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wermelinger\Documents\Projects\GoogleOrTools\googleortools\GoogleOrToolsExamples\ConstraintOptimization3\"/>
    </mc:Choice>
  </mc:AlternateContent>
  <xr:revisionPtr revIDLastSave="0" documentId="8_{34151B54-1654-45E8-9E25-33228C7A71D5}" xr6:coauthVersionLast="45" xr6:coauthVersionMax="45" xr10:uidLastSave="{00000000-0000-0000-0000-000000000000}"/>
  <bookViews>
    <workbookView xWindow="-120" yWindow="-120" windowWidth="29040" windowHeight="15840"/>
  </bookViews>
  <sheets>
    <sheet name="Sudoku Solver" sheetId="1" r:id="rId1"/>
  </sheets>
  <definedNames>
    <definedName name="_xlnm._FilterDatabase" localSheetId="0" hidden="1">'Sudoku Solver'!$B$29:$U$43</definedName>
    <definedName name="GameState">'Sudoku Solver'!$H$26</definedName>
  </definedNames>
  <calcPr calcId="191029" calcMode="manual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" i="1" l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B15" i="1"/>
  <c r="C15" i="1"/>
  <c r="D15" i="1"/>
  <c r="E15" i="1"/>
  <c r="F15" i="1"/>
  <c r="G15" i="1"/>
  <c r="H15" i="1"/>
  <c r="I15" i="1"/>
  <c r="J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B16" i="1"/>
  <c r="C16" i="1"/>
  <c r="D16" i="1"/>
  <c r="E16" i="1"/>
  <c r="F16" i="1"/>
  <c r="G16" i="1"/>
  <c r="H16" i="1"/>
  <c r="I16" i="1"/>
  <c r="J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B17" i="1"/>
  <c r="C17" i="1"/>
  <c r="D17" i="1"/>
  <c r="E17" i="1"/>
  <c r="F17" i="1"/>
  <c r="G17" i="1"/>
  <c r="H17" i="1"/>
  <c r="I17" i="1"/>
  <c r="J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B18" i="1"/>
  <c r="C18" i="1"/>
  <c r="D18" i="1"/>
  <c r="E18" i="1"/>
  <c r="F18" i="1"/>
  <c r="G18" i="1"/>
  <c r="H18" i="1"/>
  <c r="I18" i="1"/>
  <c r="J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B19" i="1"/>
  <c r="C19" i="1"/>
  <c r="D19" i="1"/>
  <c r="E19" i="1"/>
  <c r="F19" i="1"/>
  <c r="G19" i="1"/>
  <c r="H19" i="1"/>
  <c r="I19" i="1"/>
  <c r="J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B20" i="1"/>
  <c r="C20" i="1"/>
  <c r="D20" i="1"/>
  <c r="E20" i="1"/>
  <c r="F20" i="1"/>
  <c r="G20" i="1"/>
  <c r="H20" i="1"/>
  <c r="I20" i="1"/>
  <c r="J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B21" i="1"/>
  <c r="C21" i="1"/>
  <c r="D21" i="1"/>
  <c r="E21" i="1"/>
  <c r="F21" i="1"/>
  <c r="G21" i="1"/>
  <c r="H21" i="1"/>
  <c r="I21" i="1"/>
  <c r="J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B22" i="1"/>
  <c r="C22" i="1"/>
  <c r="D22" i="1"/>
  <c r="E22" i="1"/>
  <c r="F22" i="1"/>
  <c r="G22" i="1"/>
  <c r="H22" i="1"/>
  <c r="I22" i="1"/>
  <c r="J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B23" i="1"/>
  <c r="C23" i="1"/>
  <c r="D23" i="1"/>
  <c r="E23" i="1"/>
  <c r="F23" i="1"/>
  <c r="G23" i="1"/>
  <c r="H23" i="1"/>
  <c r="I23" i="1"/>
  <c r="J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</calcChain>
</file>

<file path=xl/sharedStrings.xml><?xml version="1.0" encoding="utf-8"?>
<sst xmlns="http://schemas.openxmlformats.org/spreadsheetml/2006/main" count="22" uniqueCount="20">
  <si>
    <t>Sudoku Solver</t>
  </si>
  <si>
    <t>Starting position</t>
  </si>
  <si>
    <t>Possible numbers</t>
  </si>
  <si>
    <t>Solution numbers (Game state: 2)</t>
  </si>
  <si>
    <t>Final position</t>
  </si>
  <si>
    <t>Game state:</t>
  </si>
  <si>
    <t>Instructions</t>
  </si>
  <si>
    <r>
      <t>°</t>
    </r>
    <r>
      <rPr>
        <sz val="10"/>
        <rFont val="Arial"/>
      </rPr>
      <t xml:space="preserve"> Enter puzzle values in </t>
    </r>
    <r>
      <rPr>
        <b/>
        <sz val="10"/>
        <rFont val="Arial"/>
        <family val="2"/>
      </rPr>
      <t>Starting position</t>
    </r>
    <r>
      <rPr>
        <sz val="10"/>
        <rFont val="Arial"/>
      </rPr>
      <t xml:space="preserve"> grid</t>
    </r>
  </si>
  <si>
    <r>
      <t>°</t>
    </r>
    <r>
      <rPr>
        <sz val="10"/>
        <rFont val="Arial"/>
      </rPr>
      <t xml:space="preserve"> Set Game state to </t>
    </r>
    <r>
      <rPr>
        <b/>
        <sz val="10"/>
        <rFont val="Arial"/>
        <family val="2"/>
      </rPr>
      <t>1</t>
    </r>
  </si>
  <si>
    <r>
      <t>°</t>
    </r>
    <r>
      <rPr>
        <sz val="10"/>
        <rFont val="Arial"/>
      </rPr>
      <t xml:space="preserve"> Press F9 to calculate</t>
    </r>
  </si>
  <si>
    <r>
      <t>°</t>
    </r>
    <r>
      <rPr>
        <sz val="10"/>
        <rFont val="Arial"/>
      </rPr>
      <t xml:space="preserve"> The </t>
    </r>
    <r>
      <rPr>
        <b/>
        <sz val="10"/>
        <rFont val="Arial"/>
        <family val="2"/>
      </rPr>
      <t>Possible numbers</t>
    </r>
    <r>
      <rPr>
        <sz val="10"/>
        <rFont val="Arial"/>
      </rPr>
      <t xml:space="preserve"> grid will show the first step in the solution</t>
    </r>
  </si>
  <si>
    <r>
      <t>°</t>
    </r>
    <r>
      <rPr>
        <sz val="10"/>
        <rFont val="Arial"/>
      </rPr>
      <t xml:space="preserve"> The </t>
    </r>
    <r>
      <rPr>
        <b/>
        <sz val="10"/>
        <rFont val="Arial"/>
        <family val="2"/>
      </rPr>
      <t>Final position</t>
    </r>
    <r>
      <rPr>
        <sz val="10"/>
        <rFont val="Arial"/>
      </rPr>
      <t xml:space="preserve"> will show the current results</t>
    </r>
  </si>
  <si>
    <r>
      <t>°</t>
    </r>
    <r>
      <rPr>
        <sz val="10"/>
        <rFont val="Arial"/>
      </rPr>
      <t xml:space="preserve"> Continue to repeat calculation by pressing F9 until the puzzle is solved or the solver stops responding</t>
    </r>
  </si>
  <si>
    <r>
      <t>°</t>
    </r>
    <r>
      <rPr>
        <sz val="10"/>
        <rFont val="Arial"/>
      </rPr>
      <t xml:space="preserve"> If the puzzle isn't solved, set </t>
    </r>
    <r>
      <rPr>
        <b/>
        <sz val="10"/>
        <rFont val="Arial"/>
        <family val="2"/>
      </rPr>
      <t>Game state</t>
    </r>
    <r>
      <rPr>
        <sz val="10"/>
        <rFont val="Arial"/>
        <family val="2"/>
      </rPr>
      <t xml:space="preserve"> to </t>
    </r>
    <r>
      <rPr>
        <b/>
        <sz val="10"/>
        <rFont val="Arial"/>
        <family val="2"/>
      </rPr>
      <t>2</t>
    </r>
  </si>
  <si>
    <r>
      <t>°</t>
    </r>
    <r>
      <rPr>
        <sz val="10"/>
        <rFont val="Arial"/>
      </rPr>
      <t xml:space="preserve"> Repeat calculation by pressing F9 until the puzzle is solved</t>
    </r>
  </si>
  <si>
    <r>
      <t>°</t>
    </r>
    <r>
      <rPr>
        <sz val="10"/>
        <rFont val="Arial"/>
      </rPr>
      <t xml:space="preserve"> If the puzzle is not solved, enter a possible answer in the </t>
    </r>
    <r>
      <rPr>
        <b/>
        <sz val="10"/>
        <rFont val="Arial"/>
        <family val="2"/>
      </rPr>
      <t>Starting position</t>
    </r>
    <r>
      <rPr>
        <sz val="10"/>
        <rFont val="Arial"/>
      </rPr>
      <t xml:space="preserve"> grid</t>
    </r>
  </si>
  <si>
    <r>
      <t>°</t>
    </r>
    <r>
      <rPr>
        <sz val="10"/>
        <rFont val="Arial"/>
      </rPr>
      <t xml:space="preserve"> Press F9 to calculate and watch for a solution</t>
    </r>
  </si>
  <si>
    <r>
      <t>°</t>
    </r>
    <r>
      <rPr>
        <sz val="10"/>
        <rFont val="Arial"/>
      </rPr>
      <t xml:space="preserve"> To reset the solver, delete numbers in the </t>
    </r>
    <r>
      <rPr>
        <b/>
        <sz val="10"/>
        <rFont val="Arial"/>
        <family val="2"/>
      </rPr>
      <t>Starting position</t>
    </r>
    <r>
      <rPr>
        <sz val="10"/>
        <rFont val="Arial"/>
        <family val="2"/>
      </rPr>
      <t xml:space="preserve"> grid by highlighting them and pressing the DELETE key</t>
    </r>
  </si>
  <si>
    <r>
      <t>°</t>
    </r>
    <r>
      <rPr>
        <sz val="10"/>
        <rFont val="Arial"/>
      </rPr>
      <t xml:space="preserve"> Set </t>
    </r>
    <r>
      <rPr>
        <b/>
        <sz val="10"/>
        <rFont val="Arial"/>
        <family val="2"/>
      </rPr>
      <t>Game state</t>
    </r>
    <r>
      <rPr>
        <sz val="10"/>
        <rFont val="Arial"/>
      </rPr>
      <t xml:space="preserve"> to </t>
    </r>
    <r>
      <rPr>
        <b/>
        <sz val="10"/>
        <rFont val="Arial"/>
        <family val="2"/>
      </rPr>
      <t>0</t>
    </r>
  </si>
  <si>
    <r>
      <t>°</t>
    </r>
    <r>
      <rPr>
        <sz val="10"/>
        <rFont val="Arial"/>
      </rPr>
      <t xml:space="preserve"> Continue to repeat calculation by pressing F9 until all grids have been reset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</si>
</sst>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color indexed="9"/>
      <name val="Arial"/>
    </font>
    <font>
      <sz val="16"/>
      <name val="Arial"/>
    </font>
    <font>
      <b/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22"/>
      </right>
      <top/>
      <bottom style="medium">
        <color indexed="64"/>
      </bottom>
      <diagonal/>
    </border>
    <border>
      <left/>
      <right style="thin">
        <color indexed="22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4" xfId="0" applyBorder="1" applyProtection="1"/>
    <xf numFmtId="0" fontId="0" fillId="0" borderId="5" xfId="0" applyBorder="1" applyProtection="1"/>
    <xf numFmtId="0" fontId="0" fillId="0" borderId="6" xfId="0" applyBorder="1" applyProtection="1"/>
    <xf numFmtId="0" fontId="0" fillId="0" borderId="7" xfId="0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0" borderId="8" xfId="0" applyBorder="1" applyProtection="1"/>
    <xf numFmtId="0" fontId="0" fillId="0" borderId="0" xfId="0" applyProtection="1"/>
    <xf numFmtId="0" fontId="0" fillId="0" borderId="9" xfId="0" applyBorder="1" applyProtection="1"/>
    <xf numFmtId="0" fontId="0" fillId="0" borderId="10" xfId="0" applyBorder="1" applyProtection="1"/>
    <xf numFmtId="0" fontId="0" fillId="2" borderId="0" xfId="0" applyFill="1" applyProtection="1"/>
    <xf numFmtId="0" fontId="0" fillId="2" borderId="9" xfId="0" applyFill="1" applyBorder="1" applyProtection="1"/>
    <xf numFmtId="0" fontId="0" fillId="2" borderId="10" xfId="0" applyFill="1" applyBorder="1" applyProtection="1"/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2" borderId="12" xfId="0" applyFill="1" applyBorder="1" applyProtection="1">
      <protection locked="0"/>
    </xf>
    <xf numFmtId="0" fontId="0" fillId="2" borderId="13" xfId="0" applyFill="1" applyBorder="1" applyProtection="1">
      <protection locked="0"/>
    </xf>
    <xf numFmtId="0" fontId="0" fillId="0" borderId="14" xfId="0" applyBorder="1" applyProtection="1"/>
    <xf numFmtId="0" fontId="0" fillId="0" borderId="15" xfId="0" applyBorder="1" applyProtection="1"/>
    <xf numFmtId="0" fontId="0" fillId="0" borderId="16" xfId="0" applyBorder="1" applyProtection="1"/>
    <xf numFmtId="0" fontId="0" fillId="0" borderId="17" xfId="0" applyBorder="1" applyProtection="1"/>
    <xf numFmtId="0" fontId="0" fillId="2" borderId="15" xfId="0" applyFill="1" applyBorder="1" applyProtection="1"/>
    <xf numFmtId="0" fontId="0" fillId="2" borderId="16" xfId="0" applyFill="1" applyBorder="1" applyProtection="1"/>
    <xf numFmtId="0" fontId="0" fillId="2" borderId="17" xfId="0" applyFill="1" applyBorder="1" applyProtection="1"/>
    <xf numFmtId="0" fontId="0" fillId="2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0" borderId="18" xfId="0" applyBorder="1" applyProtection="1"/>
    <xf numFmtId="0" fontId="0" fillId="0" borderId="19" xfId="0" applyBorder="1" applyProtection="1"/>
    <xf numFmtId="0" fontId="0" fillId="0" borderId="20" xfId="0" applyBorder="1" applyProtection="1"/>
    <xf numFmtId="0" fontId="0" fillId="0" borderId="13" xfId="0" applyBorder="1" applyProtection="1"/>
    <xf numFmtId="0" fontId="0" fillId="2" borderId="19" xfId="0" applyFill="1" applyBorder="1" applyProtection="1"/>
    <xf numFmtId="0" fontId="0" fillId="2" borderId="20" xfId="0" applyFill="1" applyBorder="1" applyProtection="1"/>
    <xf numFmtId="0" fontId="0" fillId="2" borderId="13" xfId="0" applyFill="1" applyBorder="1" applyProtection="1"/>
    <xf numFmtId="0" fontId="0" fillId="2" borderId="8" xfId="0" applyFill="1" applyBorder="1" applyProtection="1"/>
    <xf numFmtId="0" fontId="0" fillId="0" borderId="21" xfId="0" applyBorder="1" applyProtection="1"/>
    <xf numFmtId="0" fontId="0" fillId="0" borderId="22" xfId="0" applyBorder="1" applyProtection="1"/>
    <xf numFmtId="0" fontId="0" fillId="0" borderId="23" xfId="0" applyBorder="1" applyProtection="1"/>
    <xf numFmtId="0" fontId="0" fillId="2" borderId="2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0" fillId="0" borderId="24" xfId="0" applyBorder="1" applyProtection="1"/>
    <xf numFmtId="0" fontId="0" fillId="0" borderId="25" xfId="0" applyBorder="1" applyProtection="1"/>
    <xf numFmtId="0" fontId="0" fillId="0" borderId="26" xfId="0" applyBorder="1" applyProtection="1"/>
    <xf numFmtId="0" fontId="0" fillId="2" borderId="24" xfId="0" applyFill="1" applyBorder="1" applyProtection="1"/>
    <xf numFmtId="0" fontId="0" fillId="2" borderId="25" xfId="0" applyFill="1" applyBorder="1" applyProtection="1"/>
    <xf numFmtId="0" fontId="0" fillId="2" borderId="26" xfId="0" applyFill="1" applyBorder="1" applyProtection="1"/>
    <xf numFmtId="0" fontId="0" fillId="2" borderId="14" xfId="0" applyFill="1" applyBorder="1" applyProtection="1"/>
    <xf numFmtId="0" fontId="0" fillId="0" borderId="27" xfId="0" applyBorder="1" applyProtection="1"/>
    <xf numFmtId="0" fontId="0" fillId="0" borderId="28" xfId="0" applyBorder="1" applyProtection="1"/>
    <xf numFmtId="0" fontId="0" fillId="0" borderId="29" xfId="0" applyBorder="1" applyProtection="1"/>
    <xf numFmtId="0" fontId="0" fillId="2" borderId="27" xfId="0" applyFill="1" applyBorder="1" applyProtection="1"/>
    <xf numFmtId="0" fontId="0" fillId="2" borderId="28" xfId="0" applyFill="1" applyBorder="1" applyProtection="1"/>
    <xf numFmtId="0" fontId="0" fillId="2" borderId="29" xfId="0" applyFill="1" applyBorder="1" applyProtection="1"/>
    <xf numFmtId="0" fontId="0" fillId="2" borderId="18" xfId="0" applyFill="1" applyBorder="1" applyProtection="1"/>
    <xf numFmtId="0" fontId="2" fillId="0" borderId="0" xfId="0" applyFont="1" applyAlignment="1" applyProtection="1">
      <alignment vertical="center"/>
      <protection locked="0"/>
    </xf>
    <xf numFmtId="0" fontId="3" fillId="0" borderId="19" xfId="0" applyFont="1" applyBorder="1" applyProtection="1">
      <protection locked="0"/>
    </xf>
    <xf numFmtId="0" fontId="3" fillId="0" borderId="37" xfId="0" applyFont="1" applyBorder="1" applyProtection="1">
      <protection locked="0"/>
    </xf>
    <xf numFmtId="0" fontId="4" fillId="0" borderId="38" xfId="0" applyFont="1" applyBorder="1" applyAlignment="1" applyProtection="1">
      <alignment horizontal="center" vertical="center"/>
      <protection locked="0"/>
    </xf>
    <xf numFmtId="0" fontId="4" fillId="0" borderId="39" xfId="0" applyFont="1" applyBorder="1" applyAlignment="1" applyProtection="1">
      <alignment horizontal="center" vertical="center"/>
      <protection locked="0"/>
    </xf>
    <xf numFmtId="0" fontId="4" fillId="0" borderId="40" xfId="0" applyFont="1" applyBorder="1" applyAlignment="1" applyProtection="1">
      <alignment horizontal="center" vertical="center"/>
      <protection locked="0"/>
    </xf>
    <xf numFmtId="0" fontId="5" fillId="5" borderId="41" xfId="0" applyFont="1" applyFill="1" applyBorder="1" applyAlignment="1" applyProtection="1">
      <alignment horizontal="center"/>
      <protection locked="0"/>
    </xf>
    <xf numFmtId="0" fontId="5" fillId="5" borderId="40" xfId="0" applyFont="1" applyFill="1" applyBorder="1" applyAlignment="1" applyProtection="1">
      <alignment horizontal="center"/>
      <protection locked="0"/>
    </xf>
    <xf numFmtId="0" fontId="4" fillId="3" borderId="38" xfId="0" applyFont="1" applyFill="1" applyBorder="1" applyProtection="1">
      <protection locked="0"/>
    </xf>
    <xf numFmtId="0" fontId="4" fillId="3" borderId="39" xfId="0" applyFont="1" applyFill="1" applyBorder="1" applyProtection="1">
      <protection locked="0"/>
    </xf>
    <xf numFmtId="0" fontId="4" fillId="3" borderId="40" xfId="0" applyFont="1" applyFill="1" applyBorder="1" applyProtection="1">
      <protection locked="0"/>
    </xf>
    <xf numFmtId="0" fontId="6" fillId="4" borderId="34" xfId="0" applyFont="1" applyFill="1" applyBorder="1" applyAlignment="1" applyProtection="1">
      <alignment wrapText="1"/>
      <protection locked="0"/>
    </xf>
    <xf numFmtId="0" fontId="6" fillId="4" borderId="35" xfId="0" applyFont="1" applyFill="1" applyBorder="1" applyAlignment="1" applyProtection="1">
      <alignment wrapText="1"/>
      <protection locked="0"/>
    </xf>
    <xf numFmtId="0" fontId="6" fillId="4" borderId="36" xfId="0" applyFont="1" applyFill="1" applyBorder="1" applyAlignment="1" applyProtection="1">
      <alignment wrapText="1"/>
      <protection locked="0"/>
    </xf>
    <xf numFmtId="0" fontId="6" fillId="4" borderId="30" xfId="0" applyFont="1" applyFill="1" applyBorder="1" applyAlignment="1" applyProtection="1">
      <alignment wrapText="1"/>
      <protection locked="0"/>
    </xf>
    <xf numFmtId="0" fontId="6" fillId="4" borderId="0" xfId="0" applyFont="1" applyFill="1" applyBorder="1" applyAlignment="1" applyProtection="1">
      <alignment wrapText="1"/>
      <protection locked="0"/>
    </xf>
    <xf numFmtId="0" fontId="6" fillId="4" borderId="31" xfId="0" applyFont="1" applyFill="1" applyBorder="1" applyAlignment="1" applyProtection="1">
      <alignment wrapText="1"/>
      <protection locked="0"/>
    </xf>
    <xf numFmtId="0" fontId="6" fillId="4" borderId="32" xfId="0" applyFont="1" applyFill="1" applyBorder="1" applyAlignment="1" applyProtection="1">
      <alignment wrapText="1"/>
      <protection locked="0"/>
    </xf>
    <xf numFmtId="0" fontId="6" fillId="4" borderId="15" xfId="0" applyFont="1" applyFill="1" applyBorder="1" applyAlignment="1" applyProtection="1">
      <alignment wrapText="1"/>
      <protection locked="0"/>
    </xf>
    <xf numFmtId="0" fontId="6" fillId="4" borderId="33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3">
    <dxf>
      <fill>
        <patternFill patternType="solid">
          <fgColor indexed="64"/>
          <bgColor indexed="11"/>
        </patternFill>
      </fill>
    </dxf>
    <dxf>
      <font>
        <i val="0"/>
        <condense val="0"/>
        <extend val="0"/>
        <color indexed="10"/>
      </font>
    </dxf>
    <dxf>
      <font>
        <i val="0"/>
        <condense val="0"/>
        <extend val="0"/>
        <color indexed="57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FE1F1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Z43"/>
  <sheetViews>
    <sheetView showGridLines="0" tabSelected="1" topLeftCell="A2" zoomScale="230" zoomScaleNormal="230" workbookViewId="0">
      <selection activeCell="M5" sqref="M5"/>
    </sheetView>
  </sheetViews>
  <sheetFormatPr defaultColWidth="2" defaultRowHeight="12.75" x14ac:dyDescent="0.2"/>
  <cols>
    <col min="1" max="16384" width="2" style="1"/>
  </cols>
  <sheetData>
    <row r="1" spans="1:78" ht="12.75" customHeight="1" x14ac:dyDescent="0.2">
      <c r="A1" s="2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</row>
    <row r="2" spans="1:78" ht="12.75" customHeight="1" x14ac:dyDescent="0.2">
      <c r="A2" s="2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</row>
    <row r="3" spans="1:78" ht="12.75" customHeight="1" x14ac:dyDescent="0.2">
      <c r="A3" s="2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</row>
    <row r="4" spans="1:78" ht="13.5" thickBot="1" x14ac:dyDescent="0.25">
      <c r="B4" s="66" t="s">
        <v>1</v>
      </c>
      <c r="C4" s="66"/>
      <c r="D4" s="66"/>
      <c r="E4" s="66"/>
      <c r="F4" s="66"/>
      <c r="G4" s="66"/>
      <c r="H4" s="66"/>
      <c r="I4" s="66"/>
      <c r="J4" s="66"/>
      <c r="W4" s="66" t="s">
        <v>2</v>
      </c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Z4" s="66" t="s">
        <v>3</v>
      </c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</row>
    <row r="5" spans="1:78" x14ac:dyDescent="0.2">
      <c r="B5" s="3"/>
      <c r="C5" s="4">
        <v>4</v>
      </c>
      <c r="D5" s="5"/>
      <c r="E5" s="6"/>
      <c r="F5" s="6">
        <v>6</v>
      </c>
      <c r="G5" s="7"/>
      <c r="H5" s="4"/>
      <c r="I5" s="4">
        <v>1</v>
      </c>
      <c r="J5" s="5"/>
      <c r="W5" s="8">
        <f ca="1">IF(OR(GameState=0,$B$5=1,$B$15=1,AND($B$5="",OR($B$15=1,$B$15=""),$C$15&lt;&gt;1,$D$15&lt;&gt;1,$E$15&lt;&gt;1,$F$15&lt;&gt;1,$G$15&lt;&gt;1,$H$15&lt;&gt;1,$I$15&lt;&gt;1,$J$15&lt;&gt;1,$B$16&lt;&gt;1,$B$17&lt;&gt;1,$B$18&lt;&gt;1,$B$19&lt;&gt;1,$B$20&lt;&gt;1,$B$21&lt;&gt;1,$B$22&lt;&gt;1,$B$23&lt;&gt;1,$C$15&lt;&gt;1,$D$15&lt;&gt;1,$B$16&lt;&gt;1,$C$16&lt;&gt;1,$D$16&lt;&gt;1,$B$17&lt;&gt;1,$C$17&lt;&gt;1,$D$17&lt;&gt;1,OR($AF$8&lt;&gt;"",$AI$8&lt;&gt;"",$AL$8&lt;&gt;"",$AF$11&lt;&gt;"",$AI$11&lt;&gt;"",$AL$11&lt;&gt;""),OR($AO$8&lt;&gt;"",$AR$8&lt;&gt;"",$AU$8&lt;&gt;"",$AO$11&lt;&gt;"",$AR$11&lt;&gt;"",$AU$11&lt;&gt;""),OR($Z$14&lt;&gt;"",$Z$17&lt;&gt;"",$Z$20&lt;&gt;"",$AC$14&lt;&gt;"",$AC$17&lt;&gt;"",$AC$20&lt;&gt;""),OR($Z$23&lt;&gt;"",$Z$26&lt;&gt;"",$Z$29&lt;&gt;"",$AC$23&lt;&gt;"",$AC$26&lt;&gt;"",$AC$29&lt;&gt;""))),1,"")</f>
        <v>1</v>
      </c>
      <c r="X5" s="9">
        <f ca="1">IF(OR(GameState=0,$B$5=2,$B$15=2,AND($B$5="",OR($B$15=2,$B$15=""),$C$15&lt;&gt;2,$D$15&lt;&gt;2,$E$15&lt;&gt;2,$F$15&lt;&gt;2,$G$15&lt;&gt;2,$H$15&lt;&gt;2,$I$15&lt;&gt;2,$J$15&lt;&gt;2,$B$16&lt;&gt;2,$B$17&lt;&gt;2,$B$18&lt;&gt;2,$B$19&lt;&gt;2,$B$20&lt;&gt;2,$B$21&lt;&gt;2,$B$22&lt;&gt;2,$B$23&lt;&gt;2,$C$15&lt;&gt;2,$D$15&lt;&gt;2,$B$16&lt;&gt;2,$C$16&lt;&gt;2,$D$16&lt;&gt;2,$B$17&lt;&gt;2,$C$17&lt;&gt;2,$D$17&lt;&gt;2,OR($AG$8&lt;&gt;"",$AJ$8&lt;&gt;"",$AM$8&lt;&gt;"",$AG$11&lt;&gt;"",$AJ$11&lt;&gt;"",$AM$11&lt;&gt;""),OR($AP$8&lt;&gt;"",$AS$8&lt;&gt;"",$AV$8&lt;&gt;"",$AP$11&lt;&gt;"",$AS$11&lt;&gt;"",$AV$11&lt;&gt;""),OR($AA$14&lt;&gt;"",$AA$17&lt;&gt;"",$AA$20&lt;&gt;"",$AD$14&lt;&gt;"",$AD$17&lt;&gt;"",$AD$20&lt;&gt;""),OR($AA$23&lt;&gt;"",$AA$26&lt;&gt;"",$AA$29&lt;&gt;"",$AD$23&lt;&gt;"",$AD$26&lt;&gt;"",$AD$29&lt;&gt;""))),2,"")</f>
        <v>2</v>
      </c>
      <c r="Y5" s="10">
        <f ca="1">IF(OR(GameState=0,$B$5=3,$B$15=3,AND($B$5="",OR($B$15=3,$B$15=""),$C$15&lt;&gt;3,$D$15&lt;&gt;3,$E$15&lt;&gt;3,$F$15&lt;&gt;3,$G$15&lt;&gt;3,$H$15&lt;&gt;3,$I$15&lt;&gt;3,$J$15&lt;&gt;3,$B$16&lt;&gt;3,$B$17&lt;&gt;3,$B$18&lt;&gt;3,$B$19&lt;&gt;3,$B$20&lt;&gt;3,$B$21&lt;&gt;3,$B$22&lt;&gt;3,$B$23&lt;&gt;3,$C$15&lt;&gt;3,$D$15&lt;&gt;3,$B$16&lt;&gt;3,$C$16&lt;&gt;3,$D$16&lt;&gt;3,$B$17&lt;&gt;3,$C$17&lt;&gt;3,$D$17&lt;&gt;3,OR($AH$8&lt;&gt;"",$AK$8&lt;&gt;"",$AN$8&lt;&gt;"",$AH$11&lt;&gt;"",$AK$11&lt;&gt;"",$AN$11&lt;&gt;""),OR($AQ$8&lt;&gt;"",$AT$8&lt;&gt;"",$AW$8&lt;&gt;"",$AQ$11&lt;&gt;"",$AT$11&lt;&gt;"",$AW$11&lt;&gt;""),OR($AB$14&lt;&gt;"",$AB$17&lt;&gt;"",$AB$20&lt;&gt;"",$AE$14&lt;&gt;"",$AE$17&lt;&gt;"",$AE$20&lt;&gt;""),OR($AB$23&lt;&gt;"",$AB$26&lt;&gt;"",$AB$29&lt;&gt;"",$AE$23&lt;&gt;"",$AE$26&lt;&gt;"",$AE$29&lt;&gt;""))),3,"")</f>
        <v>3</v>
      </c>
      <c r="Z5" s="9">
        <f ca="1">IF(OR(GameState=0,$C$5=1,$C$15=1,AND($C$5="",OR($C$15=1,$C$15=""),$B$15&lt;&gt;1,$D$15&lt;&gt;1,$E$15&lt;&gt;1,$F$15&lt;&gt;1,$G$15&lt;&gt;1,$H$15&lt;&gt;1,$I$15&lt;&gt;1,$J$15&lt;&gt;1,$C$16&lt;&gt;1,$C$17&lt;&gt;1,$C$18&lt;&gt;1,$C$19&lt;&gt;1,$C$20&lt;&gt;1,$C$21&lt;&gt;1,$C$22&lt;&gt;1,$C$23&lt;&gt;1,$B$15&lt;&gt;1,$D$15&lt;&gt;1,$B$16&lt;&gt;1,$C$16&lt;&gt;1,$D$16&lt;&gt;1,$B$17&lt;&gt;1,$C$17&lt;&gt;1,$D$17&lt;&gt;1,OR($AF$8&lt;&gt;"",$AI$8&lt;&gt;"",$AL$8&lt;&gt;"",$AF$11&lt;&gt;"",$AI$11&lt;&gt;"",$AL$11&lt;&gt;""),OR($AO$8&lt;&gt;"",$AR$8&lt;&gt;"",$AU$8&lt;&gt;"",$AO$11&lt;&gt;"",$AR$11&lt;&gt;"",$AU$11&lt;&gt;""),OR($W$14&lt;&gt;"",$W$17&lt;&gt;"",$W$20&lt;&gt;"",$AC$14&lt;&gt;"",$AC$17&lt;&gt;"",$AC$20&lt;&gt;""),OR($W$23&lt;&gt;"",$W$26&lt;&gt;"",$W$29&lt;&gt;"",$AC$23&lt;&gt;"",$AC$26&lt;&gt;"",$AC$29&lt;&gt;""))),1,"")</f>
        <v>1</v>
      </c>
      <c r="AA5" s="9">
        <f ca="1">IF(OR(GameState=0,$C$5=2,$C$15=2,AND($C$5="",OR($C$15=2,$C$15=""),$B$15&lt;&gt;2,$D$15&lt;&gt;2,$E$15&lt;&gt;2,$F$15&lt;&gt;2,$G$15&lt;&gt;2,$H$15&lt;&gt;2,$I$15&lt;&gt;2,$J$15&lt;&gt;2,$C$16&lt;&gt;2,$C$17&lt;&gt;2,$C$18&lt;&gt;2,$C$19&lt;&gt;2,$C$20&lt;&gt;2,$C$21&lt;&gt;2,$C$22&lt;&gt;2,$C$23&lt;&gt;2,$B$15&lt;&gt;2,$D$15&lt;&gt;2,$B$16&lt;&gt;2,$C$16&lt;&gt;2,$D$16&lt;&gt;2,$B$17&lt;&gt;2,$C$17&lt;&gt;2,$D$17&lt;&gt;2,OR($AG$8&lt;&gt;"",$AJ$8&lt;&gt;"",$AM$8&lt;&gt;"",$AG$11&lt;&gt;"",$AJ$11&lt;&gt;"",$AM$11&lt;&gt;""),OR($AP$8&lt;&gt;"",$AS$8&lt;&gt;"",$AV$8&lt;&gt;"",$AP$11&lt;&gt;"",$AS$11&lt;&gt;"",$AV$11&lt;&gt;""),OR($X$14&lt;&gt;"",$X$17&lt;&gt;"",$X$20&lt;&gt;"",$AD$14&lt;&gt;"",$AD$17&lt;&gt;"",$AD$20&lt;&gt;""),OR($X$23&lt;&gt;"",$X$26&lt;&gt;"",$X$29&lt;&gt;"",$AD$23&lt;&gt;"",$AD$26&lt;&gt;"",$AD$29&lt;&gt;""))),2,"")</f>
        <v>2</v>
      </c>
      <c r="AB5" s="10">
        <f ca="1">IF(OR(GameState=0,$C$5=3,$C$15=3,AND($C$5="",OR($C$15=3,$C$15=""),$B$15&lt;&gt;3,$D$15&lt;&gt;3,$E$15&lt;&gt;3,$F$15&lt;&gt;3,$G$15&lt;&gt;3,$H$15&lt;&gt;3,$I$15&lt;&gt;3,$J$15&lt;&gt;3,$C$16&lt;&gt;3,$C$17&lt;&gt;3,$C$18&lt;&gt;3,$C$19&lt;&gt;3,$C$20&lt;&gt;3,$C$21&lt;&gt;3,$C$22&lt;&gt;3,$C$23&lt;&gt;3,$B$15&lt;&gt;3,$D$15&lt;&gt;3,$B$16&lt;&gt;3,$C$16&lt;&gt;3,$D$16&lt;&gt;3,$B$17&lt;&gt;3,$C$17&lt;&gt;3,$D$17&lt;&gt;3,OR($AH$8&lt;&gt;"",$AK$8&lt;&gt;"",$AN$8&lt;&gt;"",$AH$11&lt;&gt;"",$AK$11&lt;&gt;"",$AN$11&lt;&gt;""),OR($AQ$8&lt;&gt;"",$AT$8&lt;&gt;"",$AW$8&lt;&gt;"",$AQ$11&lt;&gt;"",$AT$11&lt;&gt;"",$AW$11&lt;&gt;""),OR($Y$14&lt;&gt;"",$Y$17&lt;&gt;"",$Y$20&lt;&gt;"",$AE$14&lt;&gt;"",$AE$17&lt;&gt;"",$AE$20&lt;&gt;""),OR($Y$23&lt;&gt;"",$Y$26&lt;&gt;"",$Y$29&lt;&gt;"",$AE$23&lt;&gt;"",$AE$26&lt;&gt;"",$AE$29&lt;&gt;""))),3,"")</f>
        <v>3</v>
      </c>
      <c r="AC5" s="9">
        <f ca="1">IF(OR(GameState=0,$D$5=1,$D$15=1,AND($D$5="",OR($D$15=1,$D$15=""),$B$15&lt;&gt;1,$C$15&lt;&gt;1,$E$15&lt;&gt;1,$F$15&lt;&gt;1,$G$15&lt;&gt;1,$H$15&lt;&gt;1,$I$15&lt;&gt;1,$J$15&lt;&gt;1,$D$16&lt;&gt;1,$D$17&lt;&gt;1,$D$18&lt;&gt;1,$D$19&lt;&gt;1,$D$20&lt;&gt;1,$D$21&lt;&gt;1,$D$22&lt;&gt;1,$D$23&lt;&gt;1,$B$15&lt;&gt;1,$C$15&lt;&gt;1,$B$16&lt;&gt;1,$C$16&lt;&gt;1,$D$16&lt;&gt;1,$B$17&lt;&gt;1,$C$17&lt;&gt;1,$D$17&lt;&gt;1,OR($AF$8&lt;&gt;"",$AI$8&lt;&gt;"",$AL$8&lt;&gt;"",$AF$11&lt;&gt;"",$AI$11&lt;&gt;"",$AL$11&lt;&gt;""),OR($AO$8&lt;&gt;"",$AR$8&lt;&gt;"",$AU$8&lt;&gt;"",$AO$11&lt;&gt;"",$AR$11&lt;&gt;"",$AU$11&lt;&gt;""),OR($W$14&lt;&gt;"",$W$17&lt;&gt;"",$W$20&lt;&gt;"",$Z$14&lt;&gt;"",$Z$17&lt;&gt;"",$Z$20&lt;&gt;""),OR($W$23&lt;&gt;"",$W$26&lt;&gt;"",$W$29&lt;&gt;"",$Z$23&lt;&gt;"",$Z$26&lt;&gt;"",$Z$29&lt;&gt;""))),1,"")</f>
        <v>1</v>
      </c>
      <c r="AD5" s="9">
        <f ca="1">IF(OR(GameState=0,$D$5=2,$D$15=2,AND($D$5="",OR($D$15=2,$D$15=""),$B$15&lt;&gt;2,$C$15&lt;&gt;2,$E$15&lt;&gt;2,$F$15&lt;&gt;2,$G$15&lt;&gt;2,$H$15&lt;&gt;2,$I$15&lt;&gt;2,$J$15&lt;&gt;2,$D$16&lt;&gt;2,$D$17&lt;&gt;2,$D$18&lt;&gt;2,$D$19&lt;&gt;2,$D$20&lt;&gt;2,$D$21&lt;&gt;2,$D$22&lt;&gt;2,$D$23&lt;&gt;2,$B$15&lt;&gt;2,$C$15&lt;&gt;2,$B$16&lt;&gt;2,$C$16&lt;&gt;2,$D$16&lt;&gt;2,$B$17&lt;&gt;2,$C$17&lt;&gt;2,$D$17&lt;&gt;2,OR($AG$8&lt;&gt;"",$AJ$8&lt;&gt;"",$AM$8&lt;&gt;"",$AG$11&lt;&gt;"",$AJ$11&lt;&gt;"",$AM$11&lt;&gt;""),OR($AP$8&lt;&gt;"",$AS$8&lt;&gt;"",$AV$8&lt;&gt;"",$AP$11&lt;&gt;"",$AS$11&lt;&gt;"",$AV$11&lt;&gt;""),OR($X$14&lt;&gt;"",$X$17&lt;&gt;"",$X$20&lt;&gt;"",$AA$14&lt;&gt;"",$AA$17&lt;&gt;"",$AA$20&lt;&gt;""),OR($X$23&lt;&gt;"",$X$26&lt;&gt;"",$X$29&lt;&gt;"",$AA$23&lt;&gt;"",$AA$26&lt;&gt;"",$AA$29&lt;&gt;""))),2,"")</f>
        <v>2</v>
      </c>
      <c r="AE5" s="11">
        <f ca="1">IF(OR(GameState=0,$D$5=3,$D$15=3,AND($D$5="",OR($D$15=3,$D$15=""),$B$15&lt;&gt;3,$C$15&lt;&gt;3,$E$15&lt;&gt;3,$F$15&lt;&gt;3,$G$15&lt;&gt;3,$H$15&lt;&gt;3,$I$15&lt;&gt;3,$J$15&lt;&gt;3,$D$16&lt;&gt;3,$D$17&lt;&gt;3,$D$18&lt;&gt;3,$D$19&lt;&gt;3,$D$20&lt;&gt;3,$D$21&lt;&gt;3,$D$22&lt;&gt;3,$D$23&lt;&gt;3,$B$15&lt;&gt;3,$C$15&lt;&gt;3,$B$16&lt;&gt;3,$C$16&lt;&gt;3,$D$16&lt;&gt;3,$B$17&lt;&gt;3,$C$17&lt;&gt;3,$D$17&lt;&gt;3,OR($AH$8&lt;&gt;"",$AK$8&lt;&gt;"",$AN$8&lt;&gt;"",$AH$11&lt;&gt;"",$AK$11&lt;&gt;"",$AN$11&lt;&gt;""),OR($AQ$8&lt;&gt;"",$AT$8&lt;&gt;"",$AW$8&lt;&gt;"",$AQ$11&lt;&gt;"",$AT$11&lt;&gt;"",$AW$11&lt;&gt;""),OR($Y$14&lt;&gt;"",$Y$17&lt;&gt;"",$Y$20&lt;&gt;"",$AB$14&lt;&gt;"",$AB$17&lt;&gt;"",$AB$20&lt;&gt;""),OR($Y$23&lt;&gt;"",$Y$26&lt;&gt;"",$Y$29&lt;&gt;"",$AB$23&lt;&gt;"",$AB$26&lt;&gt;"",$AB$29&lt;&gt;""))),3,"")</f>
        <v>3</v>
      </c>
      <c r="AF5" s="12">
        <f ca="1">IF(OR(GameState=0,$E$5=1,$E$15=1,AND($E$5="",OR($E$15=1,$E$15=""),$B$15&lt;&gt;1,$C$15&lt;&gt;1,$D$15&lt;&gt;1,$F$15&lt;&gt;1,$G$15&lt;&gt;1,$H$15&lt;&gt;1,$I$15&lt;&gt;1,$J$15&lt;&gt;1,$E$16&lt;&gt;1,$E$17&lt;&gt;1,$E$18&lt;&gt;1,$E$19&lt;&gt;1,$E$20&lt;&gt;1,$E$21&lt;&gt;1,$E$22&lt;&gt;1,$E$23&lt;&gt;1,$F$15&lt;&gt;1,$G$15&lt;&gt;1,$E$16&lt;&gt;1,$F$16&lt;&gt;1,$G$16&lt;&gt;1,$E$17&lt;&gt;1,$F$17&lt;&gt;1,$G$17&lt;&gt;1,OR($W$8&lt;&gt;"",$Z$8&lt;&gt;"",$AC$8&lt;&gt;"",$W$11&lt;&gt;"",$Z$11&lt;&gt;"",$AC$11&lt;&gt;""),OR($AO$8&lt;&gt;"",$AR$8&lt;&gt;"",$AU$8&lt;&gt;"",$AO$11&lt;&gt;"",$AR$11&lt;&gt;"",$AU$11&lt;&gt;""),OR($AI$14&lt;&gt;"",$AI$17&lt;&gt;"",$AI$20&lt;&gt;"",$AL$14&lt;&gt;"",$AL$17&lt;&gt;"",$AL$20&lt;&gt;""),OR($AI$23&lt;&gt;"",$AI$26&lt;&gt;"",$AI$29&lt;&gt;"",$AL$23&lt;&gt;"",$AL$26&lt;&gt;"",$AL$29&lt;&gt;""))),1,"")</f>
        <v>1</v>
      </c>
      <c r="AG5" s="12">
        <f ca="1">IF(OR(GameState=0,$E$5=2,$E$15=2,AND($E$5="",OR($E$15=2,$E$15=""),$B$15&lt;&gt;2,$C$15&lt;&gt;2,$D$15&lt;&gt;2,$F$15&lt;&gt;2,$G$15&lt;&gt;2,$H$15&lt;&gt;2,$I$15&lt;&gt;2,$J$15&lt;&gt;2,$E$16&lt;&gt;2,$E$17&lt;&gt;2,$E$18&lt;&gt;2,$E$19&lt;&gt;2,$E$20&lt;&gt;2,$E$21&lt;&gt;2,$E$22&lt;&gt;2,$E$23&lt;&gt;2,$F$15&lt;&gt;2,$G$15&lt;&gt;2,$E$16&lt;&gt;2,$F$16&lt;&gt;2,$G$16&lt;&gt;2,$E$17&lt;&gt;2,$F$17&lt;&gt;2,$G$17&lt;&gt;2,OR($X$8&lt;&gt;"",$AA$8&lt;&gt;"",$AD$8&lt;&gt;"",$X$11&lt;&gt;"",$AA$11&lt;&gt;"",$AD$11&lt;&gt;""),OR($AP$8&lt;&gt;"",$AS$8&lt;&gt;"",$AV$8&lt;&gt;"",$AP$11&lt;&gt;"",$AS$11&lt;&gt;"",$AV$11&lt;&gt;""),OR($AJ$14&lt;&gt;"",$AJ$17&lt;&gt;"",$AJ$20&lt;&gt;"",$AM$14&lt;&gt;"",$AM$17&lt;&gt;"",$AM$20&lt;&gt;""),OR($AJ$23&lt;&gt;"",$AJ$26&lt;&gt;"",$AJ$29&lt;&gt;"",$AM$23&lt;&gt;"",$AM$26&lt;&gt;"",$AM$29&lt;&gt;""))),2,"")</f>
        <v>2</v>
      </c>
      <c r="AH5" s="13">
        <f ca="1">IF(OR(GameState=0,$E$5=3,$E$15=3,AND($E$5="",OR($E$15=3,$E$15=""),$B$15&lt;&gt;3,$C$15&lt;&gt;3,$D$15&lt;&gt;3,$F$15&lt;&gt;3,$G$15&lt;&gt;3,$H$15&lt;&gt;3,$I$15&lt;&gt;3,$J$15&lt;&gt;3,$E$16&lt;&gt;3,$E$17&lt;&gt;3,$E$18&lt;&gt;3,$E$19&lt;&gt;3,$E$20&lt;&gt;3,$E$21&lt;&gt;3,$E$22&lt;&gt;3,$E$23&lt;&gt;3,$F$15&lt;&gt;3,$G$15&lt;&gt;3,$E$16&lt;&gt;3,$F$16&lt;&gt;3,$G$16&lt;&gt;3,$E$17&lt;&gt;3,$F$17&lt;&gt;3,$G$17&lt;&gt;3,OR($Y$8&lt;&gt;"",$AB$8&lt;&gt;"",$AE$8&lt;&gt;"",$Y$11&lt;&gt;"",$AB$11&lt;&gt;"",$AE$11&lt;&gt;""),OR($AQ$8&lt;&gt;"",$AT$8&lt;&gt;"",$AW$8&lt;&gt;"",$AQ$11&lt;&gt;"",$AT$11&lt;&gt;"",$AW$11&lt;&gt;""),OR($AK$14&lt;&gt;"",$AK$17&lt;&gt;"",$AK$20&lt;&gt;"",$AN$14&lt;&gt;"",$AN$17&lt;&gt;"",$AN$20&lt;&gt;""),OR($AK$23&lt;&gt;"",$AK$26&lt;&gt;"",$AK$29&lt;&gt;"",$AN$23&lt;&gt;"",$AN$26&lt;&gt;"",$AN$29&lt;&gt;""))),3,"")</f>
        <v>3</v>
      </c>
      <c r="AI5" s="12">
        <f ca="1">IF(OR(GameState=0,$F$5=1,$F$15=1,AND($F$5="",OR($F$15=1,$F$15=""),$B$15&lt;&gt;1,$C$15&lt;&gt;1,$D$15&lt;&gt;1,$E$15&lt;&gt;1,$G$15&lt;&gt;1,$H$15&lt;&gt;1,$I$15&lt;&gt;1,$J$15&lt;&gt;1,$F$16&lt;&gt;1,$F$17&lt;&gt;1,$F$18&lt;&gt;1,$F$19&lt;&gt;1,$F$20&lt;&gt;1,$F$21&lt;&gt;1,$F$22&lt;&gt;1,$F$23&lt;&gt;1,$E$15&lt;&gt;1,$G$15&lt;&gt;1,$E$16&lt;&gt;1,$F$16&lt;&gt;1,$G$16&lt;&gt;1,$E$17&lt;&gt;1,$F$17&lt;&gt;1,$G$17&lt;&gt;1,OR($W$8&lt;&gt;"",$Z$8&lt;&gt;"",$AC$8&lt;&gt;"",$W$11&lt;&gt;"",$Z$11&lt;&gt;"",$AC$11&lt;&gt;""),OR($AO$8&lt;&gt;"",$AR$8&lt;&gt;"",$AU$8&lt;&gt;"",$AO$11&lt;&gt;"",$AR$11&lt;&gt;"",$AU$11&lt;&gt;""),OR($AF$14&lt;&gt;"",$AF$17&lt;&gt;"",$AF$20&lt;&gt;"",$AL$14&lt;&gt;"",$AL$17&lt;&gt;"",$AL$20&lt;&gt;""),OR($AF$23&lt;&gt;"",$AF$26&lt;&gt;"",$AF$29&lt;&gt;"",$AL$23&lt;&gt;"",$AL$26&lt;&gt;"",$AL$29&lt;&gt;""))),1,"")</f>
        <v>1</v>
      </c>
      <c r="AJ5" s="12">
        <f ca="1">IF(OR(GameState=0,$F$5=2,$F$15=2,AND($F$5="",OR($F$15=2,$F$15=""),$B$15&lt;&gt;2,$C$15&lt;&gt;2,$D$15&lt;&gt;2,$E$15&lt;&gt;2,$G$15&lt;&gt;2,$H$15&lt;&gt;2,$I$15&lt;&gt;2,$J$15&lt;&gt;2,$F$16&lt;&gt;2,$F$17&lt;&gt;2,$F$18&lt;&gt;2,$F$19&lt;&gt;2,$F$20&lt;&gt;2,$F$21&lt;&gt;2,$F$22&lt;&gt;2,$F$23&lt;&gt;2,$E$15&lt;&gt;2,$G$15&lt;&gt;2,$E$16&lt;&gt;2,$F$16&lt;&gt;2,$G$16&lt;&gt;2,$E$17&lt;&gt;2,$F$17&lt;&gt;2,$G$17&lt;&gt;2,OR($X$8&lt;&gt;"",$AA$8&lt;&gt;"",$AD$8&lt;&gt;"",$X$11&lt;&gt;"",$AA$11&lt;&gt;"",$AD$11&lt;&gt;""),OR($AP$8&lt;&gt;"",$AS$8&lt;&gt;"",$AV$8&lt;&gt;"",$AP$11&lt;&gt;"",$AS$11&lt;&gt;"",$AV$11&lt;&gt;""),OR($AG$14&lt;&gt;"",$AG$17&lt;&gt;"",$AG$20&lt;&gt;"",$AM$14&lt;&gt;"",$AM$17&lt;&gt;"",$AM$20&lt;&gt;""),OR($AG$23&lt;&gt;"",$AG$26&lt;&gt;"",$AG$29&lt;&gt;"",$AM$23&lt;&gt;"",$AM$26&lt;&gt;"",$AM$29&lt;&gt;""))),2,"")</f>
        <v>2</v>
      </c>
      <c r="AK5" s="13">
        <f ca="1">IF(OR(GameState=0,$F$5=3,$F$15=3,AND($F$5="",OR($F$15=3,$F$15=""),$B$15&lt;&gt;3,$C$15&lt;&gt;3,$D$15&lt;&gt;3,$E$15&lt;&gt;3,$G$15&lt;&gt;3,$H$15&lt;&gt;3,$I$15&lt;&gt;3,$J$15&lt;&gt;3,$F$16&lt;&gt;3,$F$17&lt;&gt;3,$F$18&lt;&gt;3,$F$19&lt;&gt;3,$F$20&lt;&gt;3,$F$21&lt;&gt;3,$F$22&lt;&gt;3,$F$23&lt;&gt;3,$E$15&lt;&gt;3,$G$15&lt;&gt;3,$E$16&lt;&gt;3,$F$16&lt;&gt;3,$G$16&lt;&gt;3,$E$17&lt;&gt;3,$F$17&lt;&gt;3,$G$17&lt;&gt;3,OR($Y$8&lt;&gt;"",$AB$8&lt;&gt;"",$AE$8&lt;&gt;"",$Y$11&lt;&gt;"",$AB$11&lt;&gt;"",$AE$11&lt;&gt;""),OR($AQ$8&lt;&gt;"",$AT$8&lt;&gt;"",$AW$8&lt;&gt;"",$AQ$11&lt;&gt;"",$AT$11&lt;&gt;"",$AW$11&lt;&gt;""),OR($AH$14&lt;&gt;"",$AH$17&lt;&gt;"",$AH$20&lt;&gt;"",$AN$14&lt;&gt;"",$AN$17&lt;&gt;"",$AN$20&lt;&gt;""),OR($AH$23&lt;&gt;"",$AH$26&lt;&gt;"",$AH$29&lt;&gt;"",$AN$23&lt;&gt;"",$AN$26&lt;&gt;"",$AN$29&lt;&gt;""))),3,"")</f>
        <v>3</v>
      </c>
      <c r="AL5" s="12">
        <f ca="1">IF(OR(GameState=0,$G$5=1,$G$15=1,AND($G$5="",OR($G$15=1,$G$15=""),$B$15&lt;&gt;1,$C$15&lt;&gt;1,$D$15&lt;&gt;1,$E$15&lt;&gt;1,$F$15&lt;&gt;1,$H$15&lt;&gt;1,$I$15&lt;&gt;1,$J$15&lt;&gt;1,$G$16&lt;&gt;1,$G$17&lt;&gt;1,$G$18&lt;&gt;1,$G$19&lt;&gt;1,$G$20&lt;&gt;1,$G$21&lt;&gt;1,$G$22&lt;&gt;1,$G$23&lt;&gt;1,$E$15&lt;&gt;1,$F$15&lt;&gt;1,$E$16&lt;&gt;1,$F$16&lt;&gt;1,$G$16&lt;&gt;1,$E$17&lt;&gt;1,$F$17&lt;&gt;1,$G$17&lt;&gt;1,OR($W$8&lt;&gt;"",$Z$8&lt;&gt;"",$AC$8&lt;&gt;"",$W$11&lt;&gt;"",$Z$11&lt;&gt;"",$AC$11&lt;&gt;""),OR($AO$8&lt;&gt;"",$AR$8&lt;&gt;"",$AU$8&lt;&gt;"",$AO$11&lt;&gt;"",$AR$11&lt;&gt;"",$AU$11&lt;&gt;""),OR($AF$14&lt;&gt;"",$AF$17&lt;&gt;"",$AF$20&lt;&gt;"",$AI$14&lt;&gt;"",$AI$17&lt;&gt;"",$AI$20&lt;&gt;""),OR($AF$23&lt;&gt;"",$AF$26&lt;&gt;"",$AF$29&lt;&gt;"",$AI$23&lt;&gt;"",$AI$26&lt;&gt;"",$AI$29&lt;&gt;""))),1,"")</f>
        <v>1</v>
      </c>
      <c r="AM5" s="12">
        <f ca="1">IF(OR(GameState=0,$G$5=2,$G$15=2,AND($G$5="",OR($G$15=2,$G$15=""),$B$15&lt;&gt;2,$C$15&lt;&gt;2,$D$15&lt;&gt;2,$E$15&lt;&gt;2,$F$15&lt;&gt;2,$H$15&lt;&gt;2,$I$15&lt;&gt;2,$J$15&lt;&gt;2,$G$16&lt;&gt;2,$G$17&lt;&gt;2,$G$18&lt;&gt;2,$G$19&lt;&gt;2,$G$20&lt;&gt;2,$G$21&lt;&gt;2,$G$22&lt;&gt;2,$G$23&lt;&gt;2,$E$15&lt;&gt;2,$F$15&lt;&gt;2,$E$16&lt;&gt;2,$F$16&lt;&gt;2,$G$16&lt;&gt;2,$E$17&lt;&gt;2,$F$17&lt;&gt;2,$G$17&lt;&gt;2,OR($X$8&lt;&gt;"",$AA$8&lt;&gt;"",$AD$8&lt;&gt;"",$X$11&lt;&gt;"",$AA$11&lt;&gt;"",$AD$11&lt;&gt;""),OR($AP$8&lt;&gt;"",$AS$8&lt;&gt;"",$AV$8&lt;&gt;"",$AP$11&lt;&gt;"",$AS$11&lt;&gt;"",$AV$11&lt;&gt;""),OR($AG$14&lt;&gt;"",$AG$17&lt;&gt;"",$AG$20&lt;&gt;"",$AJ$14&lt;&gt;"",$AJ$17&lt;&gt;"",$AJ$20&lt;&gt;""),OR($AG$23&lt;&gt;"",$AG$26&lt;&gt;"",$AG$29&lt;&gt;"",$AJ$23&lt;&gt;"",$AJ$26&lt;&gt;"",$AJ$29&lt;&gt;""))),2,"")</f>
        <v>2</v>
      </c>
      <c r="AN5" s="14">
        <f ca="1">IF(OR(GameState=0,$G$5=3,$G$15=3,AND($G$5="",OR($G$15=3,$G$15=""),$B$15&lt;&gt;3,$C$15&lt;&gt;3,$D$15&lt;&gt;3,$E$15&lt;&gt;3,$F$15&lt;&gt;3,$H$15&lt;&gt;3,$I$15&lt;&gt;3,$J$15&lt;&gt;3,$G$16&lt;&gt;3,$G$17&lt;&gt;3,$G$18&lt;&gt;3,$G$19&lt;&gt;3,$G$20&lt;&gt;3,$G$21&lt;&gt;3,$G$22&lt;&gt;3,$G$23&lt;&gt;3,$E$15&lt;&gt;3,$F$15&lt;&gt;3,$E$16&lt;&gt;3,$F$16&lt;&gt;3,$G$16&lt;&gt;3,$E$17&lt;&gt;3,$F$17&lt;&gt;3,$G$17&lt;&gt;3,OR($Y$8&lt;&gt;"",$AB$8&lt;&gt;"",$AE$8&lt;&gt;"",$Y$11&lt;&gt;"",$AB$11&lt;&gt;"",$AE$11&lt;&gt;""),OR($AQ$8&lt;&gt;"",$AT$8&lt;&gt;"",$AW$8&lt;&gt;"",$AQ$11&lt;&gt;"",$AT$11&lt;&gt;"",$AW$11&lt;&gt;""),OR($AH$14&lt;&gt;"",$AH$17&lt;&gt;"",$AH$20&lt;&gt;"",$AK$14&lt;&gt;"",$AK$17&lt;&gt;"",$AK$20&lt;&gt;""),OR($AH$23&lt;&gt;"",$AH$26&lt;&gt;"",$AH$29&lt;&gt;"",$AK$23&lt;&gt;"",$AK$26&lt;&gt;"",$AK$29&lt;&gt;""))),3,"")</f>
        <v>3</v>
      </c>
      <c r="AO5" s="9">
        <f ca="1">IF(OR(GameState=0,$H$5=1,$H$15=1,AND($H$5="",OR($H$15=1,$H$15=""),$B$15&lt;&gt;1,$C$15&lt;&gt;1,$D$15&lt;&gt;1,$E$15&lt;&gt;1,$F$15&lt;&gt;1,$G$15&lt;&gt;1,$I$15&lt;&gt;1,$J$15&lt;&gt;1,$H$16&lt;&gt;1,$H$17&lt;&gt;1,$H$18&lt;&gt;1,$H$19&lt;&gt;1,$H$20&lt;&gt;1,$H$21&lt;&gt;1,$H$22&lt;&gt;1,$H$23&lt;&gt;1,$I$15&lt;&gt;1,$J$15&lt;&gt;1,$H$16&lt;&gt;1,$I$16&lt;&gt;1,$J$16&lt;&gt;1,$H$17&lt;&gt;1,$I$17&lt;&gt;1,$J$17&lt;&gt;1,OR($W$8&lt;&gt;"",$Z$8&lt;&gt;"",$AC$8&lt;&gt;"",$W$11&lt;&gt;"",$Z$11&lt;&gt;"",$AC$11&lt;&gt;""),OR($AF$8&lt;&gt;"",$AI$8&lt;&gt;"",$AL$8&lt;&gt;"",$AF$11&lt;&gt;"",$AI$11&lt;&gt;"",$AL$11&lt;&gt;""),OR($AR$14&lt;&gt;"",$AR$17&lt;&gt;"",$AR$20&lt;&gt;"",$AU$14&lt;&gt;"",$AU$17&lt;&gt;"",$AU$20&lt;&gt;""),OR($AR$23&lt;&gt;"",$AR$26&lt;&gt;"",$AR$29&lt;&gt;"",$AU$23&lt;&gt;"",$AU$26&lt;&gt;"",$AU$29&lt;&gt;""))),1,"")</f>
        <v>1</v>
      </c>
      <c r="AP5" s="9">
        <f ca="1">IF(OR(GameState=0,$H$5=2,$H$15=2,AND($H$5="",OR($H$15=2,$H$15=""),$B$15&lt;&gt;2,$C$15&lt;&gt;2,$D$15&lt;&gt;2,$E$15&lt;&gt;2,$F$15&lt;&gt;2,$G$15&lt;&gt;2,$I$15&lt;&gt;2,$J$15&lt;&gt;2,$H$16&lt;&gt;2,$H$17&lt;&gt;2,$H$18&lt;&gt;2,$H$19&lt;&gt;2,$H$20&lt;&gt;2,$H$21&lt;&gt;2,$H$22&lt;&gt;2,$H$23&lt;&gt;2,$I$15&lt;&gt;2,$J$15&lt;&gt;2,$H$16&lt;&gt;2,$I$16&lt;&gt;2,$J$16&lt;&gt;2,$H$17&lt;&gt;2,$I$17&lt;&gt;2,$J$17&lt;&gt;2,OR($X$8&lt;&gt;"",$AA$8&lt;&gt;"",$AD$8&lt;&gt;"",$X$11&lt;&gt;"",$AA$11&lt;&gt;"",$AD$11&lt;&gt;""),OR($AG$8&lt;&gt;"",$AJ$8&lt;&gt;"",$AM$8&lt;&gt;"",$AG$11&lt;&gt;"",$AJ$11&lt;&gt;"",$AM$11&lt;&gt;""),OR($AS$14&lt;&gt;"",$AS$17&lt;&gt;"",$AS$20&lt;&gt;"",$AV$14&lt;&gt;"",$AV$17&lt;&gt;"",$AV$20&lt;&gt;""),OR($AS$23&lt;&gt;"",$AS$26&lt;&gt;"",$AS$29&lt;&gt;"",$AV$23&lt;&gt;"",$AV$26&lt;&gt;"",$AV$29&lt;&gt;""))),2,"")</f>
        <v>2</v>
      </c>
      <c r="AQ5" s="10">
        <f ca="1">IF(OR(GameState=0,$H$5=3,$H$15=3,AND($H$5="",OR($H$15=3,$H$15=""),$B$15&lt;&gt;3,$C$15&lt;&gt;3,$D$15&lt;&gt;3,$E$15&lt;&gt;3,$F$15&lt;&gt;3,$G$15&lt;&gt;3,$I$15&lt;&gt;3,$J$15&lt;&gt;3,$H$16&lt;&gt;3,$H$17&lt;&gt;3,$H$18&lt;&gt;3,$H$19&lt;&gt;3,$H$20&lt;&gt;3,$H$21&lt;&gt;3,$H$22&lt;&gt;3,$H$23&lt;&gt;3,$I$15&lt;&gt;3,$J$15&lt;&gt;3,$H$16&lt;&gt;3,$I$16&lt;&gt;3,$J$16&lt;&gt;3,$H$17&lt;&gt;3,$I$17&lt;&gt;3,$J$17&lt;&gt;3,OR($Y$8&lt;&gt;"",$AB$8&lt;&gt;"",$AE$8&lt;&gt;"",$Y$11&lt;&gt;"",$AB$11&lt;&gt;"",$AE$11&lt;&gt;""),OR($AH$8&lt;&gt;"",$AK$8&lt;&gt;"",$AN$8&lt;&gt;"",$AH$11&lt;&gt;"",$AK$11&lt;&gt;"",$AN$11&lt;&gt;""),OR($AT$14&lt;&gt;"",$AT$17&lt;&gt;"",$AT$20&lt;&gt;"",$AW$14&lt;&gt;"",$AW$17&lt;&gt;"",$AW$20&lt;&gt;""),OR($AT$23&lt;&gt;"",$AT$26&lt;&gt;"",$AT$29&lt;&gt;"",$AW$23&lt;&gt;"",$AW$26&lt;&gt;"",$AW$29&lt;&gt;""))),3,"")</f>
        <v>3</v>
      </c>
      <c r="AR5" s="9">
        <f ca="1">IF(OR(GameState=0,$I$5=1,$I$15=1,AND($I$5="",OR($I$15=1,$I$15=""),$B$15&lt;&gt;1,$C$15&lt;&gt;1,$D$15&lt;&gt;1,$E$15&lt;&gt;1,$F$15&lt;&gt;1,$G$15&lt;&gt;1,$H$15&lt;&gt;1,$J$15&lt;&gt;1,$I$16&lt;&gt;1,$I$17&lt;&gt;1,$I$18&lt;&gt;1,$I$19&lt;&gt;1,$I$20&lt;&gt;1,$I$21&lt;&gt;1,$I$22&lt;&gt;1,$I$23&lt;&gt;1,$H$15&lt;&gt;1,$J$15&lt;&gt;1,$H$16&lt;&gt;1,$I$16&lt;&gt;1,$J$16&lt;&gt;1,$H$17&lt;&gt;1,$I$17&lt;&gt;1,$J$17&lt;&gt;1,OR($W$8&lt;&gt;"",$Z$8&lt;&gt;"",$AC$8&lt;&gt;"",$W$11&lt;&gt;"",$Z$11&lt;&gt;"",$AC$11&lt;&gt;""),OR($AF$8&lt;&gt;"",$AI$8&lt;&gt;"",$AL$8&lt;&gt;"",$AF$11&lt;&gt;"",$AI$11&lt;&gt;"",$AL$11&lt;&gt;""),OR($AO$14&lt;&gt;"",$AO$17&lt;&gt;"",$AO$20&lt;&gt;"",$AU$14&lt;&gt;"",$AU$17&lt;&gt;"",$AU$20&lt;&gt;""),OR($AO$23&lt;&gt;"",$AO$26&lt;&gt;"",$AO$29&lt;&gt;"",$AU$23&lt;&gt;"",$AU$26&lt;&gt;"",$AU$29&lt;&gt;""))),1,"")</f>
        <v>1</v>
      </c>
      <c r="AS5" s="9">
        <f ca="1">IF(OR(GameState=0,$I$5=2,$I$15=2,AND($I$5="",OR($I$15=2,$I$15=""),$B$15&lt;&gt;2,$C$15&lt;&gt;2,$D$15&lt;&gt;2,$E$15&lt;&gt;2,$F$15&lt;&gt;2,$G$15&lt;&gt;2,$H$15&lt;&gt;2,$J$15&lt;&gt;2,$I$16&lt;&gt;2,$I$17&lt;&gt;2,$I$18&lt;&gt;2,$I$19&lt;&gt;2,$I$20&lt;&gt;2,$I$21&lt;&gt;2,$I$22&lt;&gt;2,$I$23&lt;&gt;2,$H$15&lt;&gt;2,$J$15&lt;&gt;2,$H$16&lt;&gt;2,$I$16&lt;&gt;2,$J$16&lt;&gt;2,$H$17&lt;&gt;2,$I$17&lt;&gt;2,$J$17&lt;&gt;2,OR($X$8&lt;&gt;"",$AA$8&lt;&gt;"",$AD$8&lt;&gt;"",$X$11&lt;&gt;"",$AA$11&lt;&gt;"",$AD$11&lt;&gt;""),OR($AG$8&lt;&gt;"",$AJ$8&lt;&gt;"",$AM$8&lt;&gt;"",$AG$11&lt;&gt;"",$AJ$11&lt;&gt;"",$AM$11&lt;&gt;""),OR($AP$14&lt;&gt;"",$AP$17&lt;&gt;"",$AP$20&lt;&gt;"",$AV$14&lt;&gt;"",$AV$17&lt;&gt;"",$AV$20&lt;&gt;""),OR($AP$23&lt;&gt;"",$AP$26&lt;&gt;"",$AP$29&lt;&gt;"",$AV$23&lt;&gt;"",$AV$26&lt;&gt;"",$AV$29&lt;&gt;""))),2,"")</f>
        <v>2</v>
      </c>
      <c r="AT5" s="10">
        <f ca="1">IF(OR(GameState=0,$I$5=3,$I$15=3,AND($I$5="",OR($I$15=3,$I$15=""),$B$15&lt;&gt;3,$C$15&lt;&gt;3,$D$15&lt;&gt;3,$E$15&lt;&gt;3,$F$15&lt;&gt;3,$G$15&lt;&gt;3,$H$15&lt;&gt;3,$J$15&lt;&gt;3,$I$16&lt;&gt;3,$I$17&lt;&gt;3,$I$18&lt;&gt;3,$I$19&lt;&gt;3,$I$20&lt;&gt;3,$I$21&lt;&gt;3,$I$22&lt;&gt;3,$I$23&lt;&gt;3,$H$15&lt;&gt;3,$J$15&lt;&gt;3,$H$16&lt;&gt;3,$I$16&lt;&gt;3,$J$16&lt;&gt;3,$H$17&lt;&gt;3,$I$17&lt;&gt;3,$J$17&lt;&gt;3,OR($Y$8&lt;&gt;"",$AB$8&lt;&gt;"",$AE$8&lt;&gt;"",$Y$11&lt;&gt;"",$AB$11&lt;&gt;"",$AE$11&lt;&gt;""),OR($AH$8&lt;&gt;"",$AK$8&lt;&gt;"",$AN$8&lt;&gt;"",$AH$11&lt;&gt;"",$AK$11&lt;&gt;"",$AN$11&lt;&gt;""),OR($AQ$14&lt;&gt;"",$AQ$17&lt;&gt;"",$AQ$20&lt;&gt;"",$AW$14&lt;&gt;"",$AW$17&lt;&gt;"",$AW$20&lt;&gt;""),OR($AQ$23&lt;&gt;"",$AQ$26&lt;&gt;"",$AQ$29&lt;&gt;"",$AW$23&lt;&gt;"",$AW$26&lt;&gt;"",$AW$29&lt;&gt;""))),3,"")</f>
        <v>3</v>
      </c>
      <c r="AU5" s="9">
        <f ca="1">IF(OR(GameState=0,$J$5=1,$J$15=1,AND($J$5="",OR($J$15=1,$J$15=""),$B$15&lt;&gt;1,$C$15&lt;&gt;1,$D$15&lt;&gt;1,$E$15&lt;&gt;1,$F$15&lt;&gt;1,$G$15&lt;&gt;1,$H$15&lt;&gt;1,$I$15&lt;&gt;1,$J$16&lt;&gt;1,$J$17&lt;&gt;1,$J$18&lt;&gt;1,$J$19&lt;&gt;1,$J$20&lt;&gt;1,$J$21&lt;&gt;1,$J$22&lt;&gt;1,$J$23&lt;&gt;1,$H$15&lt;&gt;1,$I$15&lt;&gt;1,$H$16&lt;&gt;1,$I$16&lt;&gt;1,$J$16&lt;&gt;1,$H$17&lt;&gt;1,$I$17&lt;&gt;1,$J$17&lt;&gt;1,OR($W$8&lt;&gt;"",$Z$8&lt;&gt;"",$AC$8&lt;&gt;"",$W$11&lt;&gt;"",$Z$11&lt;&gt;"",$AC$11&lt;&gt;""),OR($AF$8&lt;&gt;"",$AI$8&lt;&gt;"",$AL$8&lt;&gt;"",$AF$11&lt;&gt;"",$AI$11&lt;&gt;"",$AL$11&lt;&gt;""),OR($AO$14&lt;&gt;"",$AO$17&lt;&gt;"",$AO$20&lt;&gt;"",$AR$14&lt;&gt;"",$AR$17&lt;&gt;"",$AR$20&lt;&gt;""),OR($AO$23&lt;&gt;"",$AO$26&lt;&gt;"",$AO$29&lt;&gt;"",$AR$23&lt;&gt;"",$AR$26&lt;&gt;"",$AR$29&lt;&gt;""))),1,"")</f>
        <v>1</v>
      </c>
      <c r="AV5" s="9">
        <f ca="1">IF(OR(GameState=0,$J$5=2,$J$15=2,AND($J$5="",OR($J$15=2,$J$15=""),$B$15&lt;&gt;2,$C$15&lt;&gt;2,$D$15&lt;&gt;2,$E$15&lt;&gt;2,$F$15&lt;&gt;2,$G$15&lt;&gt;2,$H$15&lt;&gt;2,$I$15&lt;&gt;2,$J$16&lt;&gt;2,$J$17&lt;&gt;2,$J$18&lt;&gt;2,$J$19&lt;&gt;2,$J$20&lt;&gt;2,$J$21&lt;&gt;2,$J$22&lt;&gt;2,$J$23&lt;&gt;2,$H$15&lt;&gt;2,$I$15&lt;&gt;2,$H$16&lt;&gt;2,$I$16&lt;&gt;2,$J$16&lt;&gt;2,$H$17&lt;&gt;2,$I$17&lt;&gt;2,$J$17&lt;&gt;2,OR($X$8&lt;&gt;"",$AA$8&lt;&gt;"",$AD$8&lt;&gt;"",$X$11&lt;&gt;"",$AA$11&lt;&gt;"",$AD$11&lt;&gt;""),OR($AG$8&lt;&gt;"",$AJ$8&lt;&gt;"",$AM$8&lt;&gt;"",$AG$11&lt;&gt;"",$AJ$11&lt;&gt;"",$AM$11&lt;&gt;""),OR($AP$14&lt;&gt;"",$AP$17&lt;&gt;"",$AP$20&lt;&gt;"",$AS$14&lt;&gt;"",$AS$17&lt;&gt;"",$AS$20&lt;&gt;""),OR($AP$23&lt;&gt;"",$AP$26&lt;&gt;"",$AP$29&lt;&gt;"",$AS$23&lt;&gt;"",$AS$26&lt;&gt;"",$AS$29&lt;&gt;""))),2,"")</f>
        <v>2</v>
      </c>
      <c r="AW5" s="11">
        <f ca="1">IF(OR(GameState=0,$J$5=3,$J$15=3,AND($J$5="",OR($J$15=3,$J$15=""),$B$15&lt;&gt;3,$C$15&lt;&gt;3,$D$15&lt;&gt;3,$E$15&lt;&gt;3,$F$15&lt;&gt;3,$G$15&lt;&gt;3,$H$15&lt;&gt;3,$I$15&lt;&gt;3,$J$16&lt;&gt;3,$J$17&lt;&gt;3,$J$18&lt;&gt;3,$J$19&lt;&gt;3,$J$20&lt;&gt;3,$J$21&lt;&gt;3,$J$22&lt;&gt;3,$J$23&lt;&gt;3,$H$15&lt;&gt;3,$I$15&lt;&gt;3,$H$16&lt;&gt;3,$I$16&lt;&gt;3,$J$16&lt;&gt;3,$H$17&lt;&gt;3,$I$17&lt;&gt;3,$J$17&lt;&gt;3,OR($Y$8&lt;&gt;"",$AB$8&lt;&gt;"",$AE$8&lt;&gt;"",$Y$11&lt;&gt;"",$AB$11&lt;&gt;"",$AE$11&lt;&gt;""),OR($AH$8&lt;&gt;"",$AK$8&lt;&gt;"",$AN$8&lt;&gt;"",$AH$11&lt;&gt;"",$AK$11&lt;&gt;"",$AN$11&lt;&gt;""),OR($AQ$14&lt;&gt;"",$AQ$17&lt;&gt;"",$AQ$20&lt;&gt;"",$AT$14&lt;&gt;"",$AT$17&lt;&gt;"",$AT$20&lt;&gt;""),OR($AQ$23&lt;&gt;"",$AQ$26&lt;&gt;"",$AQ$29&lt;&gt;"",$AT$23&lt;&gt;"",$AT$26&lt;&gt;"",$AT$29&lt;&gt;""))),3,"")</f>
        <v>3</v>
      </c>
      <c r="AZ5" s="8" t="str">
        <f ca="1">IF(AND(GameState=2,OR(AND($Z$5="",$AC$5="",$AF$5="",$AI$5="",$AL$5="",$AO$5="",$AR$5="",$AU$5=""),AND($W$8="",$W$11="",$W$14="",$W$17="",$W$20="",$W$23="",$W$26="",$W$29=""),AND($Z$5="",$AC$5="",$W$8="",$Z$8="",$AC$8="",$W$11="",$Z$11="",$AC$11=""))),1,"")</f>
        <v/>
      </c>
      <c r="BA5" s="9" t="str">
        <f ca="1">IF(AND(GameState=2,OR(AND($AA$5="",$AD$5="",$AG$5="",$AJ$5="",$AM$5="",$AP$5="",$AS$5="",$AV$5=""),AND($X$8="",$X$11="",$X$14="",$X$17="",$X$20="",$X$23="",$X$26="",$X$29=""),AND($AA$5="",$AD$5="",$X$8="",$AA$8="",$AD$8="",$X$11="",$AA$11="",$AD$11=""))),2,"")</f>
        <v/>
      </c>
      <c r="BB5" s="10" t="str">
        <f ca="1">IF(AND(GameState=2,OR(AND($AB$5="",$AE$5="",$AH$5="",$AK$5="",$AN$5="",$AQ$5="",$AT$5="",$AW$5=""),AND($Y$8="",$Y$11="",$Y$14="",$Y$17="",$Y$20="",$Y$23="",$Y$26="",$Y$29=""),AND($AB$5="",$AE$5="",$Y$8="",$AB$8="",$AE$8="",$Y$11="",$AB$11="",$AE$11=""))),3,"")</f>
        <v/>
      </c>
      <c r="BC5" s="9" t="str">
        <f ca="1">IF(AND(GameState=2,OR(AND($W$5="",$AC$5="",$AF$5="",$AI$5="",$AL$5="",$AO$5="",$AR$5="",$AU$5=""),AND($Z$8="",$Z$11="",$Z$14="",$Z$17="",$Z$20="",$Z$23="",$Z$26="",$Z$29=""),AND($W$5="",$AC$5="",$W$8="",$Z$8="",$AC$8="",$W$11="",$Z$11="",$AC$11=""))),1,"")</f>
        <v/>
      </c>
      <c r="BD5" s="9" t="str">
        <f ca="1">IF(AND(GameState=2,OR(AND($X$5="",$AD$5="",$AG$5="",$AJ$5="",$AM$5="",$AP$5="",$AS$5="",$AV$5=""),AND($AA$8="",$AA$11="",$AA$14="",$AA$17="",$AA$20="",$AA$23="",$AA$26="",$AA$29=""),AND($X$5="",$AD$5="",$X$8="",$AA$8="",$AD$8="",$X$11="",$AA$11="",$AD$11=""))),2,"")</f>
        <v/>
      </c>
      <c r="BE5" s="10" t="str">
        <f ca="1">IF(AND(GameState=2,OR(AND($Y$5="",$AE$5="",$AH$5="",$AK$5="",$AN$5="",$AQ$5="",$AT$5="",$AW$5=""),AND($AB$8="",$AB$11="",$AB$14="",$AB$17="",$AB$20="",$AB$23="",$AB$26="",$AB$29=""),AND($Y$5="",$AE$5="",$Y$8="",$AB$8="",$AE$8="",$Y$11="",$AB$11="",$AE$11=""))),3,"")</f>
        <v/>
      </c>
      <c r="BF5" s="9" t="str">
        <f ca="1">IF(AND(GameState=2,OR(AND($W$5="",$Z$5="",$AF$5="",$AI$5="",$AL$5="",$AO$5="",$AR$5="",$AU$5=""),AND($AC$8="",$AC$11="",$AC$14="",$AC$17="",$AC$20="",$AC$23="",$AC$26="",$AC$29=""),AND($W$5="",$Z$5="",$W$8="",$Z$8="",$AC$8="",$W$11="",$Z$11="",$AC$11=""))),1,"")</f>
        <v/>
      </c>
      <c r="BG5" s="9" t="str">
        <f ca="1">IF(AND(GameState=2,OR(AND($X$5="",$AA$5="",$AG$5="",$AJ$5="",$AM$5="",$AP$5="",$AS$5="",$AV$5=""),AND($AD$8="",$AD$11="",$AD$14="",$AD$17="",$AD$20="",$AD$23="",$AD$26="",$AD$29=""),AND($X$5="",$AA$5="",$X$8="",$AA$8="",$AD$8="",$X$11="",$AA$11="",$AD$11=""))),2,"")</f>
        <v/>
      </c>
      <c r="BH5" s="11" t="str">
        <f ca="1">IF(AND(GameState=2,OR(AND($Y$5="",$AB$5="",$AH$5="",$AK$5="",$AN$5="",$AQ$5="",$AT$5="",$AW$5=""),AND($AE$8="",$AE$11="",$AE$14="",$AE$17="",$AE$20="",$AE$23="",$AE$26="",$AE$29=""),AND($Y$5="",$AB$5="",$Y$8="",$AB$8="",$AE$8="",$Y$11="",$AB$11="",$AE$11=""))),3,"")</f>
        <v/>
      </c>
      <c r="BI5" s="12" t="str">
        <f ca="1">IF(AND(GameState=2,OR(AND($W$5="",$Z$5="",$AC$5="",$AI$5="",$AL$5="",$AO$5="",$AR$5="",$AU$5=""),AND($AF$8="",$AF$11="",$AF$14="",$AF$17="",$AF$20="",$AF$23="",$AF$26="",$AF$29=""),AND($AI$5="",$AL$5="",$AF$8="",$AI$8="",$AL$8="",$AF$11="",$AI$11="",$AL$11=""))),1,"")</f>
        <v/>
      </c>
      <c r="BJ5" s="12" t="str">
        <f ca="1">IF(AND(GameState=2,OR(AND($X$5="",$AA$5="",$AD$5="",$AJ$5="",$AM$5="",$AP$5="",$AS$5="",$AV$5=""),AND($AG$8="",$AG$11="",$AG$14="",$AG$17="",$AG$20="",$AG$23="",$AG$26="",$AG$29=""),AND($AJ$5="",$AM$5="",$AG$8="",$AJ$8="",$AM$8="",$AG$11="",$AJ$11="",$AM$11=""))),2,"")</f>
        <v/>
      </c>
      <c r="BK5" s="13" t="str">
        <f ca="1">IF(AND(GameState=2,OR(AND($Y$5="",$AB$5="",$AE$5="",$AK$5="",$AN$5="",$AQ$5="",$AT$5="",$AW$5=""),AND($AH$8="",$AH$11="",$AH$14="",$AH$17="",$AH$20="",$AH$23="",$AH$26="",$AH$29=""),AND($AK$5="",$AN$5="",$AH$8="",$AK$8="",$AN$8="",$AH$11="",$AK$11="",$AN$11=""))),3,"")</f>
        <v/>
      </c>
      <c r="BL5" s="12" t="str">
        <f ca="1">IF(AND(GameState=2,OR(AND($W$5="",$Z$5="",$AC$5="",$AF$5="",$AL$5="",$AO$5="",$AR$5="",$AU$5=""),AND($AI$8="",$AI$11="",$AI$14="",$AI$17="",$AI$20="",$AI$23="",$AI$26="",$AI$29=""),AND($AF$5="",$AL$5="",$AF$8="",$AI$8="",$AL$8="",$AF$11="",$AI$11="",$AL$11=""))),1,"")</f>
        <v/>
      </c>
      <c r="BM5" s="12" t="str">
        <f ca="1">IF(AND(GameState=2,OR(AND($X$5="",$AA$5="",$AD$5="",$AG$5="",$AM$5="",$AP$5="",$AS$5="",$AV$5=""),AND($AJ$8="",$AJ$11="",$AJ$14="",$AJ$17="",$AJ$20="",$AJ$23="",$AJ$26="",$AJ$29=""),AND($AG$5="",$AM$5="",$AG$8="",$AJ$8="",$AM$8="",$AG$11="",$AJ$11="",$AM$11=""))),2,"")</f>
        <v/>
      </c>
      <c r="BN5" s="13" t="str">
        <f ca="1">IF(AND(GameState=2,OR(AND($Y$5="",$AB$5="",$AE$5="",$AH$5="",$AN$5="",$AQ$5="",$AT$5="",$AW$5=""),AND($AK$8="",$AK$11="",$AK$14="",$AK$17="",$AK$20="",$AK$23="",$AK$26="",$AK$29=""),AND($AH$5="",$AN$5="",$AH$8="",$AK$8="",$AN$8="",$AH$11="",$AK$11="",$AN$11=""))),3,"")</f>
        <v/>
      </c>
      <c r="BO5" s="12" t="str">
        <f ca="1">IF(AND(GameState=2,OR(AND($W$5="",$Z$5="",$AC$5="",$AF$5="",$AI$5="",$AO$5="",$AR$5="",$AU$5=""),AND($AL$8="",$AL$11="",$AL$14="",$AL$17="",$AL$20="",$AL$23="",$AL$26="",$AL$29=""),AND($AF$5="",$AI$5="",$AF$8="",$AI$8="",$AL$8="",$AF$11="",$AI$11="",$AL$11=""))),1,"")</f>
        <v/>
      </c>
      <c r="BP5" s="12" t="str">
        <f ca="1">IF(AND(GameState=2,OR(AND($X$5="",$AA$5="",$AD$5="",$AG$5="",$AJ$5="",$AP$5="",$AS$5="",$AV$5=""),AND($AM$8="",$AM$11="",$AM$14="",$AM$17="",$AM$20="",$AM$23="",$AM$26="",$AM$29=""),AND($AG$5="",$AJ$5="",$AG$8="",$AJ$8="",$AM$8="",$AG$11="",$AJ$11="",$AM$11=""))),2,"")</f>
        <v/>
      </c>
      <c r="BQ5" s="14" t="str">
        <f ca="1">IF(AND(GameState=2,OR(AND($Y$5="",$AB$5="",$AE$5="",$AH$5="",$AK$5="",$AQ$5="",$AT$5="",$AW$5=""),AND($AN$8="",$AN$11="",$AN$14="",$AN$17="",$AN$20="",$AN$23="",$AN$26="",$AN$29=""),AND($AH$5="",$AK$5="",$AH$8="",$AK$8="",$AN$8="",$AH$11="",$AK$11="",$AN$11=""))),3,"")</f>
        <v/>
      </c>
      <c r="BR5" s="9" t="str">
        <f ca="1">IF(AND(GameState=2,OR(AND($W$5="",$Z$5="",$AC$5="",$AF$5="",$AI$5="",$AL$5="",$AR$5="",$AU$5=""),AND($AO$8="",$AO$11="",$AO$14="",$AO$17="",$AO$20="",$AO$23="",$AO$26="",$AO$29=""),AND($AR$5="",$AU$5="",$AO$8="",$AR$8="",$AU$8="",$AO$11="",$AR$11="",$AU$11=""))),1,"")</f>
        <v/>
      </c>
      <c r="BS5" s="9" t="str">
        <f ca="1">IF(AND(GameState=2,OR(AND($X$5="",$AA$5="",$AD$5="",$AG$5="",$AJ$5="",$AM$5="",$AS$5="",$AV$5=""),AND($AP$8="",$AP$11="",$AP$14="",$AP$17="",$AP$20="",$AP$23="",$AP$26="",$AP$29=""),AND($AS$5="",$AV$5="",$AP$8="",$AS$8="",$AV$8="",$AP$11="",$AS$11="",$AV$11=""))),2,"")</f>
        <v/>
      </c>
      <c r="BT5" s="10" t="str">
        <f ca="1">IF(AND(GameState=2,OR(AND($Y$5="",$AB$5="",$AE$5="",$AH$5="",$AK$5="",$AN$5="",$AT$5="",$AW$5=""),AND($AQ$8="",$AQ$11="",$AQ$14="",$AQ$17="",$AQ$20="",$AQ$23="",$AQ$26="",$AQ$29=""),AND($AT$5="",$AW$5="",$AQ$8="",$AT$8="",$AW$8="",$AQ$11="",$AT$11="",$AW$11=""))),3,"")</f>
        <v/>
      </c>
      <c r="BU5" s="9" t="str">
        <f ca="1">IF(AND(GameState=2,OR(AND($W$5="",$Z$5="",$AC$5="",$AF$5="",$AI$5="",$AL$5="",$AO$5="",$AU$5=""),AND($AR$8="",$AR$11="",$AR$14="",$AR$17="",$AR$20="",$AR$23="",$AR$26="",$AR$29=""),AND($AO$5="",$AU$5="",$AO$8="",$AR$8="",$AU$8="",$AO$11="",$AR$11="",$AU$11=""))),1,"")</f>
        <v/>
      </c>
      <c r="BV5" s="9" t="str">
        <f ca="1">IF(AND(GameState=2,OR(AND($X$5="",$AA$5="",$AD$5="",$AG$5="",$AJ$5="",$AM$5="",$AP$5="",$AV$5=""),AND($AS$8="",$AS$11="",$AS$14="",$AS$17="",$AS$20="",$AS$23="",$AS$26="",$AS$29=""),AND($AP$5="",$AV$5="",$AP$8="",$AS$8="",$AV$8="",$AP$11="",$AS$11="",$AV$11=""))),2,"")</f>
        <v/>
      </c>
      <c r="BW5" s="10" t="str">
        <f ca="1">IF(AND(GameState=2,OR(AND($Y$5="",$AB$5="",$AE$5="",$AH$5="",$AK$5="",$AN$5="",$AQ$5="",$AW$5=""),AND($AT$8="",$AT$11="",$AT$14="",$AT$17="",$AT$20="",$AT$23="",$AT$26="",$AT$29=""),AND($AQ$5="",$AW$5="",$AQ$8="",$AT$8="",$AW$8="",$AQ$11="",$AT$11="",$AW$11=""))),3,"")</f>
        <v/>
      </c>
      <c r="BX5" s="9" t="str">
        <f ca="1">IF(AND(GameState=2,OR(AND($W$5="",$Z$5="",$AC$5="",$AF$5="",$AI$5="",$AL$5="",$AO$5="",$AR$5=""),AND($AU$8="",$AU$11="",$AU$14="",$AU$17="",$AU$20="",$AU$23="",$AU$26="",$AU$29=""),AND($AO$5="",$AR$5="",$AO$8="",$AR$8="",$AU$8="",$AO$11="",$AR$11="",$AU$11=""))),1,"")</f>
        <v/>
      </c>
      <c r="BY5" s="9" t="str">
        <f ca="1">IF(AND(GameState=2,OR(AND($X$5="",$AA$5="",$AD$5="",$AG$5="",$AJ$5="",$AM$5="",$AP$5="",$AS$5=""),AND($AV$8="",$AV$11="",$AV$14="",$AV$17="",$AV$20="",$AV$23="",$AV$26="",$AV$29=""),AND($AP$5="",$AS$5="",$AP$8="",$AS$8="",$AV$8="",$AP$11="",$AS$11="",$AV$11=""))),2,"")</f>
        <v/>
      </c>
      <c r="BZ5" s="11" t="str">
        <f ca="1">IF(AND(GameState=2,OR(AND($Y$5="",$AB$5="",$AE$5="",$AH$5="",$AK$5="",$AN$5="",$AQ$5="",$AT$5=""),AND($AW$8="",$AW$11="",$AW$14="",$AW$17="",$AW$20="",$AW$23="",$AW$26="",$AW$29=""),AND($AQ$5="",$AT$5="",$AQ$8="",$AT$8="",$AW$8="",$AQ$11="",$AT$11="",$AW$11=""))),3,"")</f>
        <v/>
      </c>
    </row>
    <row r="6" spans="1:78" x14ac:dyDescent="0.2">
      <c r="B6" s="3">
        <v>7</v>
      </c>
      <c r="C6" s="4"/>
      <c r="D6" s="5"/>
      <c r="E6" s="6">
        <v>5</v>
      </c>
      <c r="F6" s="6"/>
      <c r="G6" s="7">
        <v>3</v>
      </c>
      <c r="H6" s="4"/>
      <c r="I6" s="4"/>
      <c r="J6" s="5">
        <v>2</v>
      </c>
      <c r="W6" s="15">
        <f ca="1">IF(OR(GameState=0,$B$5=4,$B$15=4,AND($B$5="",OR($B$15=4,$B$15=""),$C$15&lt;&gt;4,$D$15&lt;&gt;4,$E$15&lt;&gt;4,$F$15&lt;&gt;4,$G$15&lt;&gt;4,$H$15&lt;&gt;4,$I$15&lt;&gt;4,$J$15&lt;&gt;4,$B$16&lt;&gt;4,$B$17&lt;&gt;4,$B$18&lt;&gt;4,$B$19&lt;&gt;4,$B$20&lt;&gt;4,$B$21&lt;&gt;4,$B$22&lt;&gt;4,$B$23&lt;&gt;4,$C$15&lt;&gt;4,$D$15&lt;&gt;4,$B$16&lt;&gt;4,$C$16&lt;&gt;4,$D$16&lt;&gt;4,$B$17&lt;&gt;4,$C$17&lt;&gt;4,$D$17&lt;&gt;4,OR($AF$9&lt;&gt;"",$AI$9&lt;&gt;"",$AL$9&lt;&gt;"",$AF$12&lt;&gt;"",$AI$12&lt;&gt;"",$AL$12&lt;&gt;""),OR($AO$9&lt;&gt;"",$AR$9&lt;&gt;"",$AU$9&lt;&gt;"",$AO$12&lt;&gt;"",$AR$12&lt;&gt;"",$AU$12&lt;&gt;""),OR($Z$15&lt;&gt;"",$Z$18&lt;&gt;"",$Z$21&lt;&gt;"",$AC$15&lt;&gt;"",$AC$18&lt;&gt;"",$AC$21&lt;&gt;""),OR($Z$24&lt;&gt;"",$Z$27&lt;&gt;"",$Z$30&lt;&gt;"",$AC$24&lt;&gt;"",$AC$27&lt;&gt;"",$AC$30&lt;&gt;""))),4,"")</f>
        <v>4</v>
      </c>
      <c r="X6" s="16">
        <f ca="1">IF(OR(GameState=0,$B$5=5,$B$15=5,AND($B$5="",OR($B$15=5,$B$15=""),$C$15&lt;&gt;5,$D$15&lt;&gt;5,$E$15&lt;&gt;5,$F$15&lt;&gt;5,$G$15&lt;&gt;5,$H$15&lt;&gt;5,$I$15&lt;&gt;5,$J$15&lt;&gt;5,$B$16&lt;&gt;5,$B$17&lt;&gt;5,$B$18&lt;&gt;5,$B$19&lt;&gt;5,$B$20&lt;&gt;5,$B$21&lt;&gt;5,$B$22&lt;&gt;5,$B$23&lt;&gt;5,$C$15&lt;&gt;5,$D$15&lt;&gt;5,$B$16&lt;&gt;5,$C$16&lt;&gt;5,$D$16&lt;&gt;5,$B$17&lt;&gt;5,$C$17&lt;&gt;5,$D$17&lt;&gt;5,OR($AG$9&lt;&gt;"",$AJ$9&lt;&gt;"",$AM$9&lt;&gt;"",$AG$12&lt;&gt;"",$AJ$12&lt;&gt;"",$AM$12&lt;&gt;""),OR($AP$9&lt;&gt;"",$AS$9&lt;&gt;"",$AV$9&lt;&gt;"",$AP$12&lt;&gt;"",$AS$12&lt;&gt;"",$AV$12&lt;&gt;""),OR($AA$15&lt;&gt;"",$AA$18&lt;&gt;"",$AA$21&lt;&gt;"",$AD$15&lt;&gt;"",$AD$18&lt;&gt;"",$AD$21&lt;&gt;""),OR($AA$24&lt;&gt;"",$AA$27&lt;&gt;"",$AA$30&lt;&gt;"",$AD$24&lt;&gt;"",$AD$27&lt;&gt;"",$AD$30&lt;&gt;""))),5,"")</f>
        <v>5</v>
      </c>
      <c r="Y6" s="17">
        <f ca="1">IF(OR(GameState=0,$B$5=6,$B$15=6,AND($B$5="",OR($B$15=6,$B$15=""),$C$15&lt;&gt;6,$D$15&lt;&gt;6,$E$15&lt;&gt;6,$F$15&lt;&gt;6,$G$15&lt;&gt;6,$H$15&lt;&gt;6,$I$15&lt;&gt;6,$J$15&lt;&gt;6,$B$16&lt;&gt;6,$B$17&lt;&gt;6,$B$18&lt;&gt;6,$B$19&lt;&gt;6,$B$20&lt;&gt;6,$B$21&lt;&gt;6,$B$22&lt;&gt;6,$B$23&lt;&gt;6,$C$15&lt;&gt;6,$D$15&lt;&gt;6,$B$16&lt;&gt;6,$C$16&lt;&gt;6,$D$16&lt;&gt;6,$B$17&lt;&gt;6,$C$17&lt;&gt;6,$D$17&lt;&gt;6,OR($AH$9&lt;&gt;"",$AK$9&lt;&gt;"",$AN$9&lt;&gt;"",$AH$12&lt;&gt;"",$AK$12&lt;&gt;"",$AN$12&lt;&gt;""),OR($AQ$9&lt;&gt;"",$AT$9&lt;&gt;"",$AW$9&lt;&gt;"",$AQ$12&lt;&gt;"",$AT$12&lt;&gt;"",$AW$12&lt;&gt;""),OR($AB$15&lt;&gt;"",$AB$18&lt;&gt;"",$AB$21&lt;&gt;"",$AE$15&lt;&gt;"",$AE$18&lt;&gt;"",$AE$21&lt;&gt;""),OR($AB$24&lt;&gt;"",$AB$27&lt;&gt;"",$AB$30&lt;&gt;"",$AE$24&lt;&gt;"",$AE$27&lt;&gt;"",$AE$30&lt;&gt;""))),6,"")</f>
        <v>6</v>
      </c>
      <c r="Z6" s="16">
        <f ca="1">IF(OR(GameState=0,$C$5=4,$C$15=4,AND($C$5="",OR($C$15=4,$C$15=""),$B$15&lt;&gt;4,$D$15&lt;&gt;4,$E$15&lt;&gt;4,$F$15&lt;&gt;4,$G$15&lt;&gt;4,$H$15&lt;&gt;4,$I$15&lt;&gt;4,$J$15&lt;&gt;4,$C$16&lt;&gt;4,$C$17&lt;&gt;4,$C$18&lt;&gt;4,$C$19&lt;&gt;4,$C$20&lt;&gt;4,$C$21&lt;&gt;4,$C$22&lt;&gt;4,$C$23&lt;&gt;4,$B$15&lt;&gt;4,$D$15&lt;&gt;4,$B$16&lt;&gt;4,$C$16&lt;&gt;4,$D$16&lt;&gt;4,$B$17&lt;&gt;4,$C$17&lt;&gt;4,$D$17&lt;&gt;4,OR($AF$9&lt;&gt;"",$AI$9&lt;&gt;"",$AL$9&lt;&gt;"",$AF$12&lt;&gt;"",$AI$12&lt;&gt;"",$AL$12&lt;&gt;""),OR($AO$9&lt;&gt;"",$AR$9&lt;&gt;"",$AU$9&lt;&gt;"",$AO$12&lt;&gt;"",$AR$12&lt;&gt;"",$AU$12&lt;&gt;""),OR($W$15&lt;&gt;"",$W$18&lt;&gt;"",$W$21&lt;&gt;"",$AC$15&lt;&gt;"",$AC$18&lt;&gt;"",$AC$21&lt;&gt;""),OR($W$24&lt;&gt;"",$W$27&lt;&gt;"",$W$30&lt;&gt;"",$AC$24&lt;&gt;"",$AC$27&lt;&gt;"",$AC$30&lt;&gt;""))),4,"")</f>
        <v>4</v>
      </c>
      <c r="AA6" s="16">
        <f ca="1">IF(OR(GameState=0,$C$5=5,$C$15=5,AND($C$5="",OR($C$15=5,$C$15=""),$B$15&lt;&gt;5,$D$15&lt;&gt;5,$E$15&lt;&gt;5,$F$15&lt;&gt;5,$G$15&lt;&gt;5,$H$15&lt;&gt;5,$I$15&lt;&gt;5,$J$15&lt;&gt;5,$C$16&lt;&gt;5,$C$17&lt;&gt;5,$C$18&lt;&gt;5,$C$19&lt;&gt;5,$C$20&lt;&gt;5,$C$21&lt;&gt;5,$C$22&lt;&gt;5,$C$23&lt;&gt;5,$B$15&lt;&gt;5,$D$15&lt;&gt;5,$B$16&lt;&gt;5,$C$16&lt;&gt;5,$D$16&lt;&gt;5,$B$17&lt;&gt;5,$C$17&lt;&gt;5,$D$17&lt;&gt;5,OR($AG$9&lt;&gt;"",$AJ$9&lt;&gt;"",$AM$9&lt;&gt;"",$AG$12&lt;&gt;"",$AJ$12&lt;&gt;"",$AM$12&lt;&gt;""),OR($AP$9&lt;&gt;"",$AS$9&lt;&gt;"",$AV$9&lt;&gt;"",$AP$12&lt;&gt;"",$AS$12&lt;&gt;"",$AV$12&lt;&gt;""),OR($X$15&lt;&gt;"",$X$18&lt;&gt;"",$X$21&lt;&gt;"",$AD$15&lt;&gt;"",$AD$18&lt;&gt;"",$AD$21&lt;&gt;""),OR($X$24&lt;&gt;"",$X$27&lt;&gt;"",$X$30&lt;&gt;"",$AD$24&lt;&gt;"",$AD$27&lt;&gt;"",$AD$30&lt;&gt;""))),5,"")</f>
        <v>5</v>
      </c>
      <c r="AB6" s="17">
        <f ca="1">IF(OR(GameState=0,$C$5=6,$C$15=6,AND($C$5="",OR($C$15=6,$C$15=""),$B$15&lt;&gt;6,$D$15&lt;&gt;6,$E$15&lt;&gt;6,$F$15&lt;&gt;6,$G$15&lt;&gt;6,$H$15&lt;&gt;6,$I$15&lt;&gt;6,$J$15&lt;&gt;6,$C$16&lt;&gt;6,$C$17&lt;&gt;6,$C$18&lt;&gt;6,$C$19&lt;&gt;6,$C$20&lt;&gt;6,$C$21&lt;&gt;6,$C$22&lt;&gt;6,$C$23&lt;&gt;6,$B$15&lt;&gt;6,$D$15&lt;&gt;6,$B$16&lt;&gt;6,$C$16&lt;&gt;6,$D$16&lt;&gt;6,$B$17&lt;&gt;6,$C$17&lt;&gt;6,$D$17&lt;&gt;6,OR($AH$9&lt;&gt;"",$AK$9&lt;&gt;"",$AN$9&lt;&gt;"",$AH$12&lt;&gt;"",$AK$12&lt;&gt;"",$AN$12&lt;&gt;""),OR($AQ$9&lt;&gt;"",$AT$9&lt;&gt;"",$AW$9&lt;&gt;"",$AQ$12&lt;&gt;"",$AT$12&lt;&gt;"",$AW$12&lt;&gt;""),OR($Y$15&lt;&gt;"",$Y$18&lt;&gt;"",$Y$21&lt;&gt;"",$AE$15&lt;&gt;"",$AE$18&lt;&gt;"",$AE$21&lt;&gt;""),OR($Y$24&lt;&gt;"",$Y$27&lt;&gt;"",$Y$30&lt;&gt;"",$AE$24&lt;&gt;"",$AE$27&lt;&gt;"",$AE$30&lt;&gt;""))),6,"")</f>
        <v>6</v>
      </c>
      <c r="AC6" s="16">
        <f ca="1">IF(OR(GameState=0,$D$5=4,$D$15=4,AND($D$5="",OR($D$15=4,$D$15=""),$B$15&lt;&gt;4,$C$15&lt;&gt;4,$E$15&lt;&gt;4,$F$15&lt;&gt;4,$G$15&lt;&gt;4,$H$15&lt;&gt;4,$I$15&lt;&gt;4,$J$15&lt;&gt;4,$D$16&lt;&gt;4,$D$17&lt;&gt;4,$D$18&lt;&gt;4,$D$19&lt;&gt;4,$D$20&lt;&gt;4,$D$21&lt;&gt;4,$D$22&lt;&gt;4,$D$23&lt;&gt;4,$B$15&lt;&gt;4,$C$15&lt;&gt;4,$B$16&lt;&gt;4,$C$16&lt;&gt;4,$D$16&lt;&gt;4,$B$17&lt;&gt;4,$C$17&lt;&gt;4,$D$17&lt;&gt;4,OR($AF$9&lt;&gt;"",$AI$9&lt;&gt;"",$AL$9&lt;&gt;"",$AF$12&lt;&gt;"",$AI$12&lt;&gt;"",$AL$12&lt;&gt;""),OR($AO$9&lt;&gt;"",$AR$9&lt;&gt;"",$AU$9&lt;&gt;"",$AO$12&lt;&gt;"",$AR$12&lt;&gt;"",$AU$12&lt;&gt;""),OR($W$15&lt;&gt;"",$W$18&lt;&gt;"",$W$21&lt;&gt;"",$Z$15&lt;&gt;"",$Z$18&lt;&gt;"",$Z$21&lt;&gt;""),OR($W$24&lt;&gt;"",$W$27&lt;&gt;"",$W$30&lt;&gt;"",$Z$24&lt;&gt;"",$Z$27&lt;&gt;"",$Z$30&lt;&gt;""))),4,"")</f>
        <v>4</v>
      </c>
      <c r="AD6" s="16">
        <f ca="1">IF(OR(GameState=0,$D$5=5,$D$15=5,AND($D$5="",OR($D$15=5,$D$15=""),$B$15&lt;&gt;5,$C$15&lt;&gt;5,$E$15&lt;&gt;5,$F$15&lt;&gt;5,$G$15&lt;&gt;5,$H$15&lt;&gt;5,$I$15&lt;&gt;5,$J$15&lt;&gt;5,$D$16&lt;&gt;5,$D$17&lt;&gt;5,$D$18&lt;&gt;5,$D$19&lt;&gt;5,$D$20&lt;&gt;5,$D$21&lt;&gt;5,$D$22&lt;&gt;5,$D$23&lt;&gt;5,$B$15&lt;&gt;5,$C$15&lt;&gt;5,$B$16&lt;&gt;5,$C$16&lt;&gt;5,$D$16&lt;&gt;5,$B$17&lt;&gt;5,$C$17&lt;&gt;5,$D$17&lt;&gt;5,OR($AG$9&lt;&gt;"",$AJ$9&lt;&gt;"",$AM$9&lt;&gt;"",$AG$12&lt;&gt;"",$AJ$12&lt;&gt;"",$AM$12&lt;&gt;""),OR($AP$9&lt;&gt;"",$AS$9&lt;&gt;"",$AV$9&lt;&gt;"",$AP$12&lt;&gt;"",$AS$12&lt;&gt;"",$AV$12&lt;&gt;""),OR($X$15&lt;&gt;"",$X$18&lt;&gt;"",$X$21&lt;&gt;"",$AA$15&lt;&gt;"",$AA$18&lt;&gt;"",$AA$21&lt;&gt;""),OR($X$24&lt;&gt;"",$X$27&lt;&gt;"",$X$30&lt;&gt;"",$AA$24&lt;&gt;"",$AA$27&lt;&gt;"",$AA$30&lt;&gt;""))),5,"")</f>
        <v>5</v>
      </c>
      <c r="AE6" s="18">
        <f ca="1">IF(OR(GameState=0,$D$5=6,$D$15=6,AND($D$5="",OR($D$15=6,$D$15=""),$B$15&lt;&gt;6,$C$15&lt;&gt;6,$E$15&lt;&gt;6,$F$15&lt;&gt;6,$G$15&lt;&gt;6,$H$15&lt;&gt;6,$I$15&lt;&gt;6,$J$15&lt;&gt;6,$D$16&lt;&gt;6,$D$17&lt;&gt;6,$D$18&lt;&gt;6,$D$19&lt;&gt;6,$D$20&lt;&gt;6,$D$21&lt;&gt;6,$D$22&lt;&gt;6,$D$23&lt;&gt;6,$B$15&lt;&gt;6,$C$15&lt;&gt;6,$B$16&lt;&gt;6,$C$16&lt;&gt;6,$D$16&lt;&gt;6,$B$17&lt;&gt;6,$C$17&lt;&gt;6,$D$17&lt;&gt;6,OR($AH$9&lt;&gt;"",$AK$9&lt;&gt;"",$AN$9&lt;&gt;"",$AH$12&lt;&gt;"",$AK$12&lt;&gt;"",$AN$12&lt;&gt;""),OR($AQ$9&lt;&gt;"",$AT$9&lt;&gt;"",$AW$9&lt;&gt;"",$AQ$12&lt;&gt;"",$AT$12&lt;&gt;"",$AW$12&lt;&gt;""),OR($Y$15&lt;&gt;"",$Y$18&lt;&gt;"",$Y$21&lt;&gt;"",$AB$15&lt;&gt;"",$AB$18&lt;&gt;"",$AB$21&lt;&gt;""),OR($Y$24&lt;&gt;"",$Y$27&lt;&gt;"",$Y$30&lt;&gt;"",$AB$24&lt;&gt;"",$AB$27&lt;&gt;"",$AB$30&lt;&gt;""))),6,"")</f>
        <v>6</v>
      </c>
      <c r="AF6" s="19">
        <f ca="1">IF(OR(GameState=0,$E$5=4,$E$15=4,AND($E$5="",OR($E$15=4,$E$15=""),$B$15&lt;&gt;4,$C$15&lt;&gt;4,$D$15&lt;&gt;4,$F$15&lt;&gt;4,$G$15&lt;&gt;4,$H$15&lt;&gt;4,$I$15&lt;&gt;4,$J$15&lt;&gt;4,$E$16&lt;&gt;4,$E$17&lt;&gt;4,$E$18&lt;&gt;4,$E$19&lt;&gt;4,$E$20&lt;&gt;4,$E$21&lt;&gt;4,$E$22&lt;&gt;4,$E$23&lt;&gt;4,$F$15&lt;&gt;4,$G$15&lt;&gt;4,$E$16&lt;&gt;4,$F$16&lt;&gt;4,$G$16&lt;&gt;4,$E$17&lt;&gt;4,$F$17&lt;&gt;4,$G$17&lt;&gt;4,OR($W$9&lt;&gt;"",$Z$9&lt;&gt;"",$AC$9&lt;&gt;"",$W$12&lt;&gt;"",$Z$12&lt;&gt;"",$AC$12&lt;&gt;""),OR($AO$9&lt;&gt;"",$AR$9&lt;&gt;"",$AU$9&lt;&gt;"",$AO$12&lt;&gt;"",$AR$12&lt;&gt;"",$AU$12&lt;&gt;""),OR($AI$15&lt;&gt;"",$AI$18&lt;&gt;"",$AI$21&lt;&gt;"",$AL$15&lt;&gt;"",$AL$18&lt;&gt;"",$AL$21&lt;&gt;""),OR($AI$24&lt;&gt;"",$AI$27&lt;&gt;"",$AI$30&lt;&gt;"",$AL$24&lt;&gt;"",$AL$27&lt;&gt;"",$AL$30&lt;&gt;""))),4,"")</f>
        <v>4</v>
      </c>
      <c r="AG6" s="19">
        <f ca="1">IF(OR(GameState=0,$E$5=5,$E$15=5,AND($E$5="",OR($E$15=5,$E$15=""),$B$15&lt;&gt;5,$C$15&lt;&gt;5,$D$15&lt;&gt;5,$F$15&lt;&gt;5,$G$15&lt;&gt;5,$H$15&lt;&gt;5,$I$15&lt;&gt;5,$J$15&lt;&gt;5,$E$16&lt;&gt;5,$E$17&lt;&gt;5,$E$18&lt;&gt;5,$E$19&lt;&gt;5,$E$20&lt;&gt;5,$E$21&lt;&gt;5,$E$22&lt;&gt;5,$E$23&lt;&gt;5,$F$15&lt;&gt;5,$G$15&lt;&gt;5,$E$16&lt;&gt;5,$F$16&lt;&gt;5,$G$16&lt;&gt;5,$E$17&lt;&gt;5,$F$17&lt;&gt;5,$G$17&lt;&gt;5,OR($X$9&lt;&gt;"",$AA$9&lt;&gt;"",$AD$9&lt;&gt;"",$X$12&lt;&gt;"",$AA$12&lt;&gt;"",$AD$12&lt;&gt;""),OR($AP$9&lt;&gt;"",$AS$9&lt;&gt;"",$AV$9&lt;&gt;"",$AP$12&lt;&gt;"",$AS$12&lt;&gt;"",$AV$12&lt;&gt;""),OR($AJ$15&lt;&gt;"",$AJ$18&lt;&gt;"",$AJ$21&lt;&gt;"",$AM$15&lt;&gt;"",$AM$18&lt;&gt;"",$AM$21&lt;&gt;""),OR($AJ$24&lt;&gt;"",$AJ$27&lt;&gt;"",$AJ$30&lt;&gt;"",$AM$24&lt;&gt;"",$AM$27&lt;&gt;"",$AM$30&lt;&gt;""))),5,"")</f>
        <v>5</v>
      </c>
      <c r="AH6" s="20">
        <f ca="1">IF(OR(GameState=0,$E$5=6,$E$15=6,AND($E$5="",OR($E$15=6,$E$15=""),$B$15&lt;&gt;6,$C$15&lt;&gt;6,$D$15&lt;&gt;6,$F$15&lt;&gt;6,$G$15&lt;&gt;6,$H$15&lt;&gt;6,$I$15&lt;&gt;6,$J$15&lt;&gt;6,$E$16&lt;&gt;6,$E$17&lt;&gt;6,$E$18&lt;&gt;6,$E$19&lt;&gt;6,$E$20&lt;&gt;6,$E$21&lt;&gt;6,$E$22&lt;&gt;6,$E$23&lt;&gt;6,$F$15&lt;&gt;6,$G$15&lt;&gt;6,$E$16&lt;&gt;6,$F$16&lt;&gt;6,$G$16&lt;&gt;6,$E$17&lt;&gt;6,$F$17&lt;&gt;6,$G$17&lt;&gt;6,OR($Y$9&lt;&gt;"",$AB$9&lt;&gt;"",$AE$9&lt;&gt;"",$Y$12&lt;&gt;"",$AB$12&lt;&gt;"",$AE$12&lt;&gt;""),OR($AQ$9&lt;&gt;"",$AT$9&lt;&gt;"",$AW$9&lt;&gt;"",$AQ$12&lt;&gt;"",$AT$12&lt;&gt;"",$AW$12&lt;&gt;""),OR($AK$15&lt;&gt;"",$AK$18&lt;&gt;"",$AK$21&lt;&gt;"",$AN$15&lt;&gt;"",$AN$18&lt;&gt;"",$AN$21&lt;&gt;""),OR($AK$24&lt;&gt;"",$AK$27&lt;&gt;"",$AK$30&lt;&gt;"",$AN$24&lt;&gt;"",$AN$27&lt;&gt;"",$AN$30&lt;&gt;""))),6,"")</f>
        <v>6</v>
      </c>
      <c r="AI6" s="19">
        <f ca="1">IF(OR(GameState=0,$F$5=4,$F$15=4,AND($F$5="",OR($F$15=4,$F$15=""),$B$15&lt;&gt;4,$C$15&lt;&gt;4,$D$15&lt;&gt;4,$E$15&lt;&gt;4,$G$15&lt;&gt;4,$H$15&lt;&gt;4,$I$15&lt;&gt;4,$J$15&lt;&gt;4,$F$16&lt;&gt;4,$F$17&lt;&gt;4,$F$18&lt;&gt;4,$F$19&lt;&gt;4,$F$20&lt;&gt;4,$F$21&lt;&gt;4,$F$22&lt;&gt;4,$F$23&lt;&gt;4,$E$15&lt;&gt;4,$G$15&lt;&gt;4,$E$16&lt;&gt;4,$F$16&lt;&gt;4,$G$16&lt;&gt;4,$E$17&lt;&gt;4,$F$17&lt;&gt;4,$G$17&lt;&gt;4,OR($W$9&lt;&gt;"",$Z$9&lt;&gt;"",$AC$9&lt;&gt;"",$W$12&lt;&gt;"",$Z$12&lt;&gt;"",$AC$12&lt;&gt;""),OR($AO$9&lt;&gt;"",$AR$9&lt;&gt;"",$AU$9&lt;&gt;"",$AO$12&lt;&gt;"",$AR$12&lt;&gt;"",$AU$12&lt;&gt;""),OR($AF$15&lt;&gt;"",$AF$18&lt;&gt;"",$AF$21&lt;&gt;"",$AL$15&lt;&gt;"",$AL$18&lt;&gt;"",$AL$21&lt;&gt;""),OR($AF$24&lt;&gt;"",$AF$27&lt;&gt;"",$AF$30&lt;&gt;"",$AL$24&lt;&gt;"",$AL$27&lt;&gt;"",$AL$30&lt;&gt;""))),4,"")</f>
        <v>4</v>
      </c>
      <c r="AJ6" s="19">
        <f ca="1">IF(OR(GameState=0,$F$5=5,$F$15=5,AND($F$5="",OR($F$15=5,$F$15=""),$B$15&lt;&gt;5,$C$15&lt;&gt;5,$D$15&lt;&gt;5,$E$15&lt;&gt;5,$G$15&lt;&gt;5,$H$15&lt;&gt;5,$I$15&lt;&gt;5,$J$15&lt;&gt;5,$F$16&lt;&gt;5,$F$17&lt;&gt;5,$F$18&lt;&gt;5,$F$19&lt;&gt;5,$F$20&lt;&gt;5,$F$21&lt;&gt;5,$F$22&lt;&gt;5,$F$23&lt;&gt;5,$E$15&lt;&gt;5,$G$15&lt;&gt;5,$E$16&lt;&gt;5,$F$16&lt;&gt;5,$G$16&lt;&gt;5,$E$17&lt;&gt;5,$F$17&lt;&gt;5,$G$17&lt;&gt;5,OR($X$9&lt;&gt;"",$AA$9&lt;&gt;"",$AD$9&lt;&gt;"",$X$12&lt;&gt;"",$AA$12&lt;&gt;"",$AD$12&lt;&gt;""),OR($AP$9&lt;&gt;"",$AS$9&lt;&gt;"",$AV$9&lt;&gt;"",$AP$12&lt;&gt;"",$AS$12&lt;&gt;"",$AV$12&lt;&gt;""),OR($AG$15&lt;&gt;"",$AG$18&lt;&gt;"",$AG$21&lt;&gt;"",$AM$15&lt;&gt;"",$AM$18&lt;&gt;"",$AM$21&lt;&gt;""),OR($AG$24&lt;&gt;"",$AG$27&lt;&gt;"",$AG$30&lt;&gt;"",$AM$24&lt;&gt;"",$AM$27&lt;&gt;"",$AM$30&lt;&gt;""))),5,"")</f>
        <v>5</v>
      </c>
      <c r="AK6" s="20">
        <f ca="1">IF(OR(GameState=0,$F$5=6,$F$15=6,AND($F$5="",OR($F$15=6,$F$15=""),$B$15&lt;&gt;6,$C$15&lt;&gt;6,$D$15&lt;&gt;6,$E$15&lt;&gt;6,$G$15&lt;&gt;6,$H$15&lt;&gt;6,$I$15&lt;&gt;6,$J$15&lt;&gt;6,$F$16&lt;&gt;6,$F$17&lt;&gt;6,$F$18&lt;&gt;6,$F$19&lt;&gt;6,$F$20&lt;&gt;6,$F$21&lt;&gt;6,$F$22&lt;&gt;6,$F$23&lt;&gt;6,$E$15&lt;&gt;6,$G$15&lt;&gt;6,$E$16&lt;&gt;6,$F$16&lt;&gt;6,$G$16&lt;&gt;6,$E$17&lt;&gt;6,$F$17&lt;&gt;6,$G$17&lt;&gt;6,OR($Y$9&lt;&gt;"",$AB$9&lt;&gt;"",$AE$9&lt;&gt;"",$Y$12&lt;&gt;"",$AB$12&lt;&gt;"",$AE$12&lt;&gt;""),OR($AQ$9&lt;&gt;"",$AT$9&lt;&gt;"",$AW$9&lt;&gt;"",$AQ$12&lt;&gt;"",$AT$12&lt;&gt;"",$AW$12&lt;&gt;""),OR($AH$15&lt;&gt;"",$AH$18&lt;&gt;"",$AH$21&lt;&gt;"",$AN$15&lt;&gt;"",$AN$18&lt;&gt;"",$AN$21&lt;&gt;""),OR($AH$24&lt;&gt;"",$AH$27&lt;&gt;"",$AH$30&lt;&gt;"",$AN$24&lt;&gt;"",$AN$27&lt;&gt;"",$AN$30&lt;&gt;""))),6,"")</f>
        <v>6</v>
      </c>
      <c r="AL6" s="19">
        <f ca="1">IF(OR(GameState=0,$G$5=4,$G$15=4,AND($G$5="",OR($G$15=4,$G$15=""),$B$15&lt;&gt;4,$C$15&lt;&gt;4,$D$15&lt;&gt;4,$E$15&lt;&gt;4,$F$15&lt;&gt;4,$H$15&lt;&gt;4,$I$15&lt;&gt;4,$J$15&lt;&gt;4,$G$16&lt;&gt;4,$G$17&lt;&gt;4,$G$18&lt;&gt;4,$G$19&lt;&gt;4,$G$20&lt;&gt;4,$G$21&lt;&gt;4,$G$22&lt;&gt;4,$G$23&lt;&gt;4,$E$15&lt;&gt;4,$F$15&lt;&gt;4,$E$16&lt;&gt;4,$F$16&lt;&gt;4,$G$16&lt;&gt;4,$E$17&lt;&gt;4,$F$17&lt;&gt;4,$G$17&lt;&gt;4,OR($W$9&lt;&gt;"",$Z$9&lt;&gt;"",$AC$9&lt;&gt;"",$W$12&lt;&gt;"",$Z$12&lt;&gt;"",$AC$12&lt;&gt;""),OR($AO$9&lt;&gt;"",$AR$9&lt;&gt;"",$AU$9&lt;&gt;"",$AO$12&lt;&gt;"",$AR$12&lt;&gt;"",$AU$12&lt;&gt;""),OR($AF$15&lt;&gt;"",$AF$18&lt;&gt;"",$AF$21&lt;&gt;"",$AI$15&lt;&gt;"",$AI$18&lt;&gt;"",$AI$21&lt;&gt;""),OR($AF$24&lt;&gt;"",$AF$27&lt;&gt;"",$AF$30&lt;&gt;"",$AI$24&lt;&gt;"",$AI$27&lt;&gt;"",$AI$30&lt;&gt;""))),4,"")</f>
        <v>4</v>
      </c>
      <c r="AM6" s="19">
        <f ca="1">IF(OR(GameState=0,$G$5=5,$G$15=5,AND($G$5="",OR($G$15=5,$G$15=""),$B$15&lt;&gt;5,$C$15&lt;&gt;5,$D$15&lt;&gt;5,$E$15&lt;&gt;5,$F$15&lt;&gt;5,$H$15&lt;&gt;5,$I$15&lt;&gt;5,$J$15&lt;&gt;5,$G$16&lt;&gt;5,$G$17&lt;&gt;5,$G$18&lt;&gt;5,$G$19&lt;&gt;5,$G$20&lt;&gt;5,$G$21&lt;&gt;5,$G$22&lt;&gt;5,$G$23&lt;&gt;5,$E$15&lt;&gt;5,$F$15&lt;&gt;5,$E$16&lt;&gt;5,$F$16&lt;&gt;5,$G$16&lt;&gt;5,$E$17&lt;&gt;5,$F$17&lt;&gt;5,$G$17&lt;&gt;5,OR($X$9&lt;&gt;"",$AA$9&lt;&gt;"",$AD$9&lt;&gt;"",$X$12&lt;&gt;"",$AA$12&lt;&gt;"",$AD$12&lt;&gt;""),OR($AP$9&lt;&gt;"",$AS$9&lt;&gt;"",$AV$9&lt;&gt;"",$AP$12&lt;&gt;"",$AS$12&lt;&gt;"",$AV$12&lt;&gt;""),OR($AG$15&lt;&gt;"",$AG$18&lt;&gt;"",$AG$21&lt;&gt;"",$AJ$15&lt;&gt;"",$AJ$18&lt;&gt;"",$AJ$21&lt;&gt;""),OR($AG$24&lt;&gt;"",$AG$27&lt;&gt;"",$AG$30&lt;&gt;"",$AJ$24&lt;&gt;"",$AJ$27&lt;&gt;"",$AJ$30&lt;&gt;""))),5,"")</f>
        <v>5</v>
      </c>
      <c r="AN6" s="21">
        <f ca="1">IF(OR(GameState=0,$G$5=6,$G$15=6,AND($G$5="",OR($G$15=6,$G$15=""),$B$15&lt;&gt;6,$C$15&lt;&gt;6,$D$15&lt;&gt;6,$E$15&lt;&gt;6,$F$15&lt;&gt;6,$H$15&lt;&gt;6,$I$15&lt;&gt;6,$J$15&lt;&gt;6,$G$16&lt;&gt;6,$G$17&lt;&gt;6,$G$18&lt;&gt;6,$G$19&lt;&gt;6,$G$20&lt;&gt;6,$G$21&lt;&gt;6,$G$22&lt;&gt;6,$G$23&lt;&gt;6,$E$15&lt;&gt;6,$F$15&lt;&gt;6,$E$16&lt;&gt;6,$F$16&lt;&gt;6,$G$16&lt;&gt;6,$E$17&lt;&gt;6,$F$17&lt;&gt;6,$G$17&lt;&gt;6,OR($Y$9&lt;&gt;"",$AB$9&lt;&gt;"",$AE$9&lt;&gt;"",$Y$12&lt;&gt;"",$AB$12&lt;&gt;"",$AE$12&lt;&gt;""),OR($AQ$9&lt;&gt;"",$AT$9&lt;&gt;"",$AW$9&lt;&gt;"",$AQ$12&lt;&gt;"",$AT$12&lt;&gt;"",$AW$12&lt;&gt;""),OR($AH$15&lt;&gt;"",$AH$18&lt;&gt;"",$AH$21&lt;&gt;"",$AK$15&lt;&gt;"",$AK$18&lt;&gt;"",$AK$21&lt;&gt;""),OR($AH$24&lt;&gt;"",$AH$27&lt;&gt;"",$AH$30&lt;&gt;"",$AK$24&lt;&gt;"",$AK$27&lt;&gt;"",$AK$30&lt;&gt;""))),6,"")</f>
        <v>6</v>
      </c>
      <c r="AO6" s="16">
        <f ca="1">IF(OR(GameState=0,$H$5=4,$H$15=4,AND($H$5="",OR($H$15=4,$H$15=""),$B$15&lt;&gt;4,$C$15&lt;&gt;4,$D$15&lt;&gt;4,$E$15&lt;&gt;4,$F$15&lt;&gt;4,$G$15&lt;&gt;4,$I$15&lt;&gt;4,$J$15&lt;&gt;4,$H$16&lt;&gt;4,$H$17&lt;&gt;4,$H$18&lt;&gt;4,$H$19&lt;&gt;4,$H$20&lt;&gt;4,$H$21&lt;&gt;4,$H$22&lt;&gt;4,$H$23&lt;&gt;4,$I$15&lt;&gt;4,$J$15&lt;&gt;4,$H$16&lt;&gt;4,$I$16&lt;&gt;4,$J$16&lt;&gt;4,$H$17&lt;&gt;4,$I$17&lt;&gt;4,$J$17&lt;&gt;4,OR($W$9&lt;&gt;"",$Z$9&lt;&gt;"",$AC$9&lt;&gt;"",$W$12&lt;&gt;"",$Z$12&lt;&gt;"",$AC$12&lt;&gt;""),OR($AF$9&lt;&gt;"",$AI$9&lt;&gt;"",$AL$9&lt;&gt;"",$AF$12&lt;&gt;"",$AI$12&lt;&gt;"",$AL$12&lt;&gt;""),OR($AR$15&lt;&gt;"",$AR$18&lt;&gt;"",$AR$21&lt;&gt;"",$AU$15&lt;&gt;"",$AU$18&lt;&gt;"",$AU$21&lt;&gt;""),OR($AR$24&lt;&gt;"",$AR$27&lt;&gt;"",$AR$30&lt;&gt;"",$AU$24&lt;&gt;"",$AU$27&lt;&gt;"",$AU$30&lt;&gt;""))),4,"")</f>
        <v>4</v>
      </c>
      <c r="AP6" s="16">
        <f ca="1">IF(OR(GameState=0,$H$5=5,$H$15=5,AND($H$5="",OR($H$15=5,$H$15=""),$B$15&lt;&gt;5,$C$15&lt;&gt;5,$D$15&lt;&gt;5,$E$15&lt;&gt;5,$F$15&lt;&gt;5,$G$15&lt;&gt;5,$I$15&lt;&gt;5,$J$15&lt;&gt;5,$H$16&lt;&gt;5,$H$17&lt;&gt;5,$H$18&lt;&gt;5,$H$19&lt;&gt;5,$H$20&lt;&gt;5,$H$21&lt;&gt;5,$H$22&lt;&gt;5,$H$23&lt;&gt;5,$I$15&lt;&gt;5,$J$15&lt;&gt;5,$H$16&lt;&gt;5,$I$16&lt;&gt;5,$J$16&lt;&gt;5,$H$17&lt;&gt;5,$I$17&lt;&gt;5,$J$17&lt;&gt;5,OR($X$9&lt;&gt;"",$AA$9&lt;&gt;"",$AD$9&lt;&gt;"",$X$12&lt;&gt;"",$AA$12&lt;&gt;"",$AD$12&lt;&gt;""),OR($AG$9&lt;&gt;"",$AJ$9&lt;&gt;"",$AM$9&lt;&gt;"",$AG$12&lt;&gt;"",$AJ$12&lt;&gt;"",$AM$12&lt;&gt;""),OR($AS$15&lt;&gt;"",$AS$18&lt;&gt;"",$AS$21&lt;&gt;"",$AV$15&lt;&gt;"",$AV$18&lt;&gt;"",$AV$21&lt;&gt;""),OR($AS$24&lt;&gt;"",$AS$27&lt;&gt;"",$AS$30&lt;&gt;"",$AV$24&lt;&gt;"",$AV$27&lt;&gt;"",$AV$30&lt;&gt;""))),5,"")</f>
        <v>5</v>
      </c>
      <c r="AQ6" s="17">
        <f ca="1">IF(OR(GameState=0,$H$5=6,$H$15=6,AND($H$5="",OR($H$15=6,$H$15=""),$B$15&lt;&gt;6,$C$15&lt;&gt;6,$D$15&lt;&gt;6,$E$15&lt;&gt;6,$F$15&lt;&gt;6,$G$15&lt;&gt;6,$I$15&lt;&gt;6,$J$15&lt;&gt;6,$H$16&lt;&gt;6,$H$17&lt;&gt;6,$H$18&lt;&gt;6,$H$19&lt;&gt;6,$H$20&lt;&gt;6,$H$21&lt;&gt;6,$H$22&lt;&gt;6,$H$23&lt;&gt;6,$I$15&lt;&gt;6,$J$15&lt;&gt;6,$H$16&lt;&gt;6,$I$16&lt;&gt;6,$J$16&lt;&gt;6,$H$17&lt;&gt;6,$I$17&lt;&gt;6,$J$17&lt;&gt;6,OR($Y$9&lt;&gt;"",$AB$9&lt;&gt;"",$AE$9&lt;&gt;"",$Y$12&lt;&gt;"",$AB$12&lt;&gt;"",$AE$12&lt;&gt;""),OR($AH$9&lt;&gt;"",$AK$9&lt;&gt;"",$AN$9&lt;&gt;"",$AH$12&lt;&gt;"",$AK$12&lt;&gt;"",$AN$12&lt;&gt;""),OR($AT$15&lt;&gt;"",$AT$18&lt;&gt;"",$AT$21&lt;&gt;"",$AW$15&lt;&gt;"",$AW$18&lt;&gt;"",$AW$21&lt;&gt;""),OR($AT$24&lt;&gt;"",$AT$27&lt;&gt;"",$AT$30&lt;&gt;"",$AW$24&lt;&gt;"",$AW$27&lt;&gt;"",$AW$30&lt;&gt;""))),6,"")</f>
        <v>6</v>
      </c>
      <c r="AR6" s="16">
        <f ca="1">IF(OR(GameState=0,$I$5=4,$I$15=4,AND($I$5="",OR($I$15=4,$I$15=""),$B$15&lt;&gt;4,$C$15&lt;&gt;4,$D$15&lt;&gt;4,$E$15&lt;&gt;4,$F$15&lt;&gt;4,$G$15&lt;&gt;4,$H$15&lt;&gt;4,$J$15&lt;&gt;4,$I$16&lt;&gt;4,$I$17&lt;&gt;4,$I$18&lt;&gt;4,$I$19&lt;&gt;4,$I$20&lt;&gt;4,$I$21&lt;&gt;4,$I$22&lt;&gt;4,$I$23&lt;&gt;4,$H$15&lt;&gt;4,$J$15&lt;&gt;4,$H$16&lt;&gt;4,$I$16&lt;&gt;4,$J$16&lt;&gt;4,$H$17&lt;&gt;4,$I$17&lt;&gt;4,$J$17&lt;&gt;4,OR($W$9&lt;&gt;"",$Z$9&lt;&gt;"",$AC$9&lt;&gt;"",$W$12&lt;&gt;"",$Z$12&lt;&gt;"",$AC$12&lt;&gt;""),OR($AF$9&lt;&gt;"",$AI$9&lt;&gt;"",$AL$9&lt;&gt;"",$AF$12&lt;&gt;"",$AI$12&lt;&gt;"",$AL$12&lt;&gt;""),OR($AO$15&lt;&gt;"",$AO$18&lt;&gt;"",$AO$21&lt;&gt;"",$AU$15&lt;&gt;"",$AU$18&lt;&gt;"",$AU$21&lt;&gt;""),OR($AO$24&lt;&gt;"",$AO$27&lt;&gt;"",$AO$30&lt;&gt;"",$AU$24&lt;&gt;"",$AU$27&lt;&gt;"",$AU$30&lt;&gt;""))),4,"")</f>
        <v>4</v>
      </c>
      <c r="AS6" s="16">
        <f ca="1">IF(OR(GameState=0,$I$5=5,$I$15=5,AND($I$5="",OR($I$15=5,$I$15=""),$B$15&lt;&gt;5,$C$15&lt;&gt;5,$D$15&lt;&gt;5,$E$15&lt;&gt;5,$F$15&lt;&gt;5,$G$15&lt;&gt;5,$H$15&lt;&gt;5,$J$15&lt;&gt;5,$I$16&lt;&gt;5,$I$17&lt;&gt;5,$I$18&lt;&gt;5,$I$19&lt;&gt;5,$I$20&lt;&gt;5,$I$21&lt;&gt;5,$I$22&lt;&gt;5,$I$23&lt;&gt;5,$H$15&lt;&gt;5,$J$15&lt;&gt;5,$H$16&lt;&gt;5,$I$16&lt;&gt;5,$J$16&lt;&gt;5,$H$17&lt;&gt;5,$I$17&lt;&gt;5,$J$17&lt;&gt;5,OR($X$9&lt;&gt;"",$AA$9&lt;&gt;"",$AD$9&lt;&gt;"",$X$12&lt;&gt;"",$AA$12&lt;&gt;"",$AD$12&lt;&gt;""),OR($AG$9&lt;&gt;"",$AJ$9&lt;&gt;"",$AM$9&lt;&gt;"",$AG$12&lt;&gt;"",$AJ$12&lt;&gt;"",$AM$12&lt;&gt;""),OR($AP$15&lt;&gt;"",$AP$18&lt;&gt;"",$AP$21&lt;&gt;"",$AV$15&lt;&gt;"",$AV$18&lt;&gt;"",$AV$21&lt;&gt;""),OR($AP$24&lt;&gt;"",$AP$27&lt;&gt;"",$AP$30&lt;&gt;"",$AV$24&lt;&gt;"",$AV$27&lt;&gt;"",$AV$30&lt;&gt;""))),5,"")</f>
        <v>5</v>
      </c>
      <c r="AT6" s="17">
        <f ca="1">IF(OR(GameState=0,$I$5=6,$I$15=6,AND($I$5="",OR($I$15=6,$I$15=""),$B$15&lt;&gt;6,$C$15&lt;&gt;6,$D$15&lt;&gt;6,$E$15&lt;&gt;6,$F$15&lt;&gt;6,$G$15&lt;&gt;6,$H$15&lt;&gt;6,$J$15&lt;&gt;6,$I$16&lt;&gt;6,$I$17&lt;&gt;6,$I$18&lt;&gt;6,$I$19&lt;&gt;6,$I$20&lt;&gt;6,$I$21&lt;&gt;6,$I$22&lt;&gt;6,$I$23&lt;&gt;6,$H$15&lt;&gt;6,$J$15&lt;&gt;6,$H$16&lt;&gt;6,$I$16&lt;&gt;6,$J$16&lt;&gt;6,$H$17&lt;&gt;6,$I$17&lt;&gt;6,$J$17&lt;&gt;6,OR($Y$9&lt;&gt;"",$AB$9&lt;&gt;"",$AE$9&lt;&gt;"",$Y$12&lt;&gt;"",$AB$12&lt;&gt;"",$AE$12&lt;&gt;""),OR($AH$9&lt;&gt;"",$AK$9&lt;&gt;"",$AN$9&lt;&gt;"",$AH$12&lt;&gt;"",$AK$12&lt;&gt;"",$AN$12&lt;&gt;""),OR($AQ$15&lt;&gt;"",$AQ$18&lt;&gt;"",$AQ$21&lt;&gt;"",$AW$15&lt;&gt;"",$AW$18&lt;&gt;"",$AW$21&lt;&gt;""),OR($AQ$24&lt;&gt;"",$AQ$27&lt;&gt;"",$AQ$30&lt;&gt;"",$AW$24&lt;&gt;"",$AW$27&lt;&gt;"",$AW$30&lt;&gt;""))),6,"")</f>
        <v>6</v>
      </c>
      <c r="AU6" s="16">
        <f ca="1">IF(OR(GameState=0,$J$5=4,$J$15=4,AND($J$5="",OR($J$15=4,$J$15=""),$B$15&lt;&gt;4,$C$15&lt;&gt;4,$D$15&lt;&gt;4,$E$15&lt;&gt;4,$F$15&lt;&gt;4,$G$15&lt;&gt;4,$H$15&lt;&gt;4,$I$15&lt;&gt;4,$J$16&lt;&gt;4,$J$17&lt;&gt;4,$J$18&lt;&gt;4,$J$19&lt;&gt;4,$J$20&lt;&gt;4,$J$21&lt;&gt;4,$J$22&lt;&gt;4,$J$23&lt;&gt;4,$H$15&lt;&gt;4,$I$15&lt;&gt;4,$H$16&lt;&gt;4,$I$16&lt;&gt;4,$J$16&lt;&gt;4,$H$17&lt;&gt;4,$I$17&lt;&gt;4,$J$17&lt;&gt;4,OR($W$9&lt;&gt;"",$Z$9&lt;&gt;"",$AC$9&lt;&gt;"",$W$12&lt;&gt;"",$Z$12&lt;&gt;"",$AC$12&lt;&gt;""),OR($AF$9&lt;&gt;"",$AI$9&lt;&gt;"",$AL$9&lt;&gt;"",$AF$12&lt;&gt;"",$AI$12&lt;&gt;"",$AL$12&lt;&gt;""),OR($AO$15&lt;&gt;"",$AO$18&lt;&gt;"",$AO$21&lt;&gt;"",$AR$15&lt;&gt;"",$AR$18&lt;&gt;"",$AR$21&lt;&gt;""),OR($AO$24&lt;&gt;"",$AO$27&lt;&gt;"",$AO$30&lt;&gt;"",$AR$24&lt;&gt;"",$AR$27&lt;&gt;"",$AR$30&lt;&gt;""))),4,"")</f>
        <v>4</v>
      </c>
      <c r="AV6" s="16">
        <f ca="1">IF(OR(GameState=0,$J$5=5,$J$15=5,AND($J$5="",OR($J$15=5,$J$15=""),$B$15&lt;&gt;5,$C$15&lt;&gt;5,$D$15&lt;&gt;5,$E$15&lt;&gt;5,$F$15&lt;&gt;5,$G$15&lt;&gt;5,$H$15&lt;&gt;5,$I$15&lt;&gt;5,$J$16&lt;&gt;5,$J$17&lt;&gt;5,$J$18&lt;&gt;5,$J$19&lt;&gt;5,$J$20&lt;&gt;5,$J$21&lt;&gt;5,$J$22&lt;&gt;5,$J$23&lt;&gt;5,$H$15&lt;&gt;5,$I$15&lt;&gt;5,$H$16&lt;&gt;5,$I$16&lt;&gt;5,$J$16&lt;&gt;5,$H$17&lt;&gt;5,$I$17&lt;&gt;5,$J$17&lt;&gt;5,OR($X$9&lt;&gt;"",$AA$9&lt;&gt;"",$AD$9&lt;&gt;"",$X$12&lt;&gt;"",$AA$12&lt;&gt;"",$AD$12&lt;&gt;""),OR($AG$9&lt;&gt;"",$AJ$9&lt;&gt;"",$AM$9&lt;&gt;"",$AG$12&lt;&gt;"",$AJ$12&lt;&gt;"",$AM$12&lt;&gt;""),OR($AP$15&lt;&gt;"",$AP$18&lt;&gt;"",$AP$21&lt;&gt;"",$AS$15&lt;&gt;"",$AS$18&lt;&gt;"",$AS$21&lt;&gt;""),OR($AP$24&lt;&gt;"",$AP$27&lt;&gt;"",$AP$30&lt;&gt;"",$AS$24&lt;&gt;"",$AS$27&lt;&gt;"",$AS$30&lt;&gt;""))),5,"")</f>
        <v>5</v>
      </c>
      <c r="AW6" s="18">
        <f ca="1">IF(OR(GameState=0,$J$5=6,$J$15=6,AND($J$5="",OR($J$15=6,$J$15=""),$B$15&lt;&gt;6,$C$15&lt;&gt;6,$D$15&lt;&gt;6,$E$15&lt;&gt;6,$F$15&lt;&gt;6,$G$15&lt;&gt;6,$H$15&lt;&gt;6,$I$15&lt;&gt;6,$J$16&lt;&gt;6,$J$17&lt;&gt;6,$J$18&lt;&gt;6,$J$19&lt;&gt;6,$J$20&lt;&gt;6,$J$21&lt;&gt;6,$J$22&lt;&gt;6,$J$23&lt;&gt;6,$H$15&lt;&gt;6,$I$15&lt;&gt;6,$H$16&lt;&gt;6,$I$16&lt;&gt;6,$J$16&lt;&gt;6,$H$17&lt;&gt;6,$I$17&lt;&gt;6,$J$17&lt;&gt;6,OR($Y$9&lt;&gt;"",$AB$9&lt;&gt;"",$AE$9&lt;&gt;"",$Y$12&lt;&gt;"",$AB$12&lt;&gt;"",$AE$12&lt;&gt;""),OR($AH$9&lt;&gt;"",$AK$9&lt;&gt;"",$AN$9&lt;&gt;"",$AH$12&lt;&gt;"",$AK$12&lt;&gt;"",$AN$12&lt;&gt;""),OR($AQ$15&lt;&gt;"",$AQ$18&lt;&gt;"",$AQ$21&lt;&gt;"",$AT$15&lt;&gt;"",$AT$18&lt;&gt;"",$AT$21&lt;&gt;""),OR($AQ$24&lt;&gt;"",$AQ$27&lt;&gt;"",$AQ$30&lt;&gt;"",$AT$24&lt;&gt;"",$AT$27&lt;&gt;"",$AT$30&lt;&gt;""))),6,"")</f>
        <v>6</v>
      </c>
      <c r="AZ6" s="15" t="str">
        <f ca="1">IF(AND(GameState=2,OR(AND($Z$6="",$AC$6="",$AF$6="",$AI$6="",$AL$6="",$AO$6="",$AR$6="",$AU$6=""),AND($W$9="",$W$12="",$W$15="",$W$18="",$W$21="",$W$24="",$W$27="",$W$30=""),AND($Z$6="",$AC$6="",$W$9="",$Z$9="",$AC$9="",$W$12="",$Z$12="",$AC$12=""))),4,"")</f>
        <v/>
      </c>
      <c r="BA6" s="16" t="str">
        <f ca="1">IF(AND(GameState=2,OR(AND($AA$6="",$AD$6="",$AG$6="",$AJ$6="",$AM$6="",$AP$6="",$AS$6="",$AV$6=""),AND($X$9="",$X$12="",$X$15="",$X$18="",$X$21="",$X$24="",$X$27="",$X$30=""),AND($AA$6="",$AD$6="",$X$9="",$AA$9="",$AD$9="",$X$12="",$AA$12="",$AD$12=""))),5,"")</f>
        <v/>
      </c>
      <c r="BB6" s="17" t="str">
        <f ca="1">IF(AND(GameState=2,OR(AND($AB$6="",$AE$6="",$AH$6="",$AK$6="",$AN$6="",$AQ$6="",$AT$6="",$AW$6=""),AND($Y$9="",$Y$12="",$Y$15="",$Y$18="",$Y$21="",$Y$24="",$Y$27="",$Y$30=""),AND($AB$6="",$AE$6="",$Y$9="",$AB$9="",$AE$9="",$Y$12="",$AB$12="",$AE$12=""))),6,"")</f>
        <v/>
      </c>
      <c r="BC6" s="16" t="str">
        <f ca="1">IF(AND(GameState=2,OR(AND($W$6="",$AC$6="",$AF$6="",$AI$6="",$AL$6="",$AO$6="",$AR$6="",$AU$6=""),AND($Z$9="",$Z$12="",$Z$15="",$Z$18="",$Z$21="",$Z$24="",$Z$27="",$Z$30=""),AND($W$6="",$AC$6="",$W$9="",$Z$9="",$AC$9="",$W$12="",$Z$12="",$AC$12=""))),4,"")</f>
        <v/>
      </c>
      <c r="BD6" s="16" t="str">
        <f ca="1">IF(AND(GameState=2,OR(AND($X$6="",$AD$6="",$AG$6="",$AJ$6="",$AM$6="",$AP$6="",$AS$6="",$AV$6=""),AND($AA$9="",$AA$12="",$AA$15="",$AA$18="",$AA$21="",$AA$24="",$AA$27="",$AA$30=""),AND($X$6="",$AD$6="",$X$9="",$AA$9="",$AD$9="",$X$12="",$AA$12="",$AD$12=""))),5,"")</f>
        <v/>
      </c>
      <c r="BE6" s="17" t="str">
        <f ca="1">IF(AND(GameState=2,OR(AND($Y$6="",$AE$6="",$AH$6="",$AK$6="",$AN$6="",$AQ$6="",$AT$6="",$AW$6=""),AND($AB$9="",$AB$12="",$AB$15="",$AB$18="",$AB$21="",$AB$24="",$AB$27="",$AB$30=""),AND($Y$6="",$AE$6="",$Y$9="",$AB$9="",$AE$9="",$Y$12="",$AB$12="",$AE$12=""))),6,"")</f>
        <v/>
      </c>
      <c r="BF6" s="16" t="str">
        <f ca="1">IF(AND(GameState=2,OR(AND($W$6="",$Z$6="",$AF$6="",$AI$6="",$AL$6="",$AO$6="",$AR$6="",$AU$6=""),AND($AC$9="",$AC$12="",$AC$15="",$AC$18="",$AC$21="",$AC$24="",$AC$27="",$AC$30=""),AND($W$6="",$Z$6="",$W$9="",$Z$9="",$AC$9="",$W$12="",$Z$12="",$AC$12=""))),4,"")</f>
        <v/>
      </c>
      <c r="BG6" s="16" t="str">
        <f ca="1">IF(AND(GameState=2,OR(AND($X$6="",$AA$6="",$AG$6="",$AJ$6="",$AM$6="",$AP$6="",$AS$6="",$AV$6=""),AND($AD$9="",$AD$12="",$AD$15="",$AD$18="",$AD$21="",$AD$24="",$AD$27="",$AD$30=""),AND($X$6="",$AA$6="",$X$9="",$AA$9="",$AD$9="",$X$12="",$AA$12="",$AD$12=""))),5,"")</f>
        <v/>
      </c>
      <c r="BH6" s="18" t="str">
        <f ca="1">IF(AND(GameState=2,OR(AND($Y$6="",$AB$6="",$AH$6="",$AK$6="",$AN$6="",$AQ$6="",$AT$6="",$AW$6=""),AND($AE$9="",$AE$12="",$AE$15="",$AE$18="",$AE$21="",$AE$24="",$AE$27="",$AE$30=""),AND($Y$6="",$AB$6="",$Y$9="",$AB$9="",$AE$9="",$Y$12="",$AB$12="",$AE$12=""))),6,"")</f>
        <v/>
      </c>
      <c r="BI6" s="19" t="str">
        <f ca="1">IF(AND(GameState=2,OR(AND($W$6="",$Z$6="",$AC$6="",$AI$6="",$AL$6="",$AO$6="",$AR$6="",$AU$6=""),AND($AF$9="",$AF$12="",$AF$15="",$AF$18="",$AF$21="",$AF$24="",$AF$27="",$AF$30=""),AND($AI$6="",$AL$6="",$AF$9="",$AI$9="",$AL$9="",$AF$12="",$AI$12="",$AL$12=""))),4,"")</f>
        <v/>
      </c>
      <c r="BJ6" s="19" t="str">
        <f ca="1">IF(AND(GameState=2,OR(AND($X$6="",$AA$6="",$AD$6="",$AJ$6="",$AM$6="",$AP$6="",$AS$6="",$AV$6=""),AND($AG$9="",$AG$12="",$AG$15="",$AG$18="",$AG$21="",$AG$24="",$AG$27="",$AG$30=""),AND($AJ$6="",$AM$6="",$AG$9="",$AJ$9="",$AM$9="",$AG$12="",$AJ$12="",$AM$12=""))),5,"")</f>
        <v/>
      </c>
      <c r="BK6" s="20" t="str">
        <f ca="1">IF(AND(GameState=2,OR(AND($Y$6="",$AB$6="",$AE$6="",$AK$6="",$AN$6="",$AQ$6="",$AT$6="",$AW$6=""),AND($AH$9="",$AH$12="",$AH$15="",$AH$18="",$AH$21="",$AH$24="",$AH$27="",$AH$30=""),AND($AK$6="",$AN$6="",$AH$9="",$AK$9="",$AN$9="",$AH$12="",$AK$12="",$AN$12=""))),6,"")</f>
        <v/>
      </c>
      <c r="BL6" s="19" t="str">
        <f ca="1">IF(AND(GameState=2,OR(AND($W$6="",$Z$6="",$AC$6="",$AF$6="",$AL$6="",$AO$6="",$AR$6="",$AU$6=""),AND($AI$9="",$AI$12="",$AI$15="",$AI$18="",$AI$21="",$AI$24="",$AI$27="",$AI$30=""),AND($AF$6="",$AL$6="",$AF$9="",$AI$9="",$AL$9="",$AF$12="",$AI$12="",$AL$12=""))),4,"")</f>
        <v/>
      </c>
      <c r="BM6" s="19" t="str">
        <f ca="1">IF(AND(GameState=2,OR(AND($X$6="",$AA$6="",$AD$6="",$AG$6="",$AM$6="",$AP$6="",$AS$6="",$AV$6=""),AND($AJ$9="",$AJ$12="",$AJ$15="",$AJ$18="",$AJ$21="",$AJ$24="",$AJ$27="",$AJ$30=""),AND($AG$6="",$AM$6="",$AG$9="",$AJ$9="",$AM$9="",$AG$12="",$AJ$12="",$AM$12=""))),5,"")</f>
        <v/>
      </c>
      <c r="BN6" s="20" t="str">
        <f ca="1">IF(AND(GameState=2,OR(AND($Y$6="",$AB$6="",$AE$6="",$AH$6="",$AN$6="",$AQ$6="",$AT$6="",$AW$6=""),AND($AK$9="",$AK$12="",$AK$15="",$AK$18="",$AK$21="",$AK$24="",$AK$27="",$AK$30=""),AND($AH$6="",$AN$6="",$AH$9="",$AK$9="",$AN$9="",$AH$12="",$AK$12="",$AN$12=""))),6,"")</f>
        <v/>
      </c>
      <c r="BO6" s="19" t="str">
        <f ca="1">IF(AND(GameState=2,OR(AND($W$6="",$Z$6="",$AC$6="",$AF$6="",$AI$6="",$AO$6="",$AR$6="",$AU$6=""),AND($AL$9="",$AL$12="",$AL$15="",$AL$18="",$AL$21="",$AL$24="",$AL$27="",$AL$30=""),AND($AF$6="",$AI$6="",$AF$9="",$AI$9="",$AL$9="",$AF$12="",$AI$12="",$AL$12=""))),4,"")</f>
        <v/>
      </c>
      <c r="BP6" s="19" t="str">
        <f ca="1">IF(AND(GameState=2,OR(AND($X$6="",$AA$6="",$AD$6="",$AG$6="",$AJ$6="",$AP$6="",$AS$6="",$AV$6=""),AND($AM$9="",$AM$12="",$AM$15="",$AM$18="",$AM$21="",$AM$24="",$AM$27="",$AM$30=""),AND($AG$6="",$AJ$6="",$AG$9="",$AJ$9="",$AM$9="",$AG$12="",$AJ$12="",$AM$12=""))),5,"")</f>
        <v/>
      </c>
      <c r="BQ6" s="21" t="str">
        <f ca="1">IF(AND(GameState=2,OR(AND($Y$6="",$AB$6="",$AE$6="",$AH$6="",$AK$6="",$AQ$6="",$AT$6="",$AW$6=""),AND($AN$9="",$AN$12="",$AN$15="",$AN$18="",$AN$21="",$AN$24="",$AN$27="",$AN$30=""),AND($AH$6="",$AK$6="",$AH$9="",$AK$9="",$AN$9="",$AH$12="",$AK$12="",$AN$12=""))),6,"")</f>
        <v/>
      </c>
      <c r="BR6" s="16" t="str">
        <f ca="1">IF(AND(GameState=2,OR(AND($W$6="",$Z$6="",$AC$6="",$AF$6="",$AI$6="",$AL$6="",$AR$6="",$AU$6=""),AND($AO$9="",$AO$12="",$AO$15="",$AO$18="",$AO$21="",$AO$24="",$AO$27="",$AO$30=""),AND($AR$6="",$AU$6="",$AO$9="",$AR$9="",$AU$9="",$AO$12="",$AR$12="",$AU$12=""))),4,"")</f>
        <v/>
      </c>
      <c r="BS6" s="16" t="str">
        <f ca="1">IF(AND(GameState=2,OR(AND($X$6="",$AA$6="",$AD$6="",$AG$6="",$AJ$6="",$AM$6="",$AS$6="",$AV$6=""),AND($AP$9="",$AP$12="",$AP$15="",$AP$18="",$AP$21="",$AP$24="",$AP$27="",$AP$30=""),AND($AS$6="",$AV$6="",$AP$9="",$AS$9="",$AV$9="",$AP$12="",$AS$12="",$AV$12=""))),5,"")</f>
        <v/>
      </c>
      <c r="BT6" s="17" t="str">
        <f ca="1">IF(AND(GameState=2,OR(AND($Y$6="",$AB$6="",$AE$6="",$AH$6="",$AK$6="",$AN$6="",$AT$6="",$AW$6=""),AND($AQ$9="",$AQ$12="",$AQ$15="",$AQ$18="",$AQ$21="",$AQ$24="",$AQ$27="",$AQ$30=""),AND($AT$6="",$AW$6="",$AQ$9="",$AT$9="",$AW$9="",$AQ$12="",$AT$12="",$AW$12=""))),6,"")</f>
        <v/>
      </c>
      <c r="BU6" s="16" t="str">
        <f ca="1">IF(AND(GameState=2,OR(AND($W$6="",$Z$6="",$AC$6="",$AF$6="",$AI$6="",$AL$6="",$AO$6="",$AU$6=""),AND($AR$9="",$AR$12="",$AR$15="",$AR$18="",$AR$21="",$AR$24="",$AR$27="",$AR$30=""),AND($AO$6="",$AU$6="",$AO$9="",$AR$9="",$AU$9="",$AO$12="",$AR$12="",$AU$12=""))),4,"")</f>
        <v/>
      </c>
      <c r="BV6" s="16" t="str">
        <f ca="1">IF(AND(GameState=2,OR(AND($X$6="",$AA$6="",$AD$6="",$AG$6="",$AJ$6="",$AM$6="",$AP$6="",$AV$6=""),AND($AS$9="",$AS$12="",$AS$15="",$AS$18="",$AS$21="",$AS$24="",$AS$27="",$AS$30=""),AND($AP$6="",$AV$6="",$AP$9="",$AS$9="",$AV$9="",$AP$12="",$AS$12="",$AV$12=""))),5,"")</f>
        <v/>
      </c>
      <c r="BW6" s="17" t="str">
        <f ca="1">IF(AND(GameState=2,OR(AND($Y$6="",$AB$6="",$AE$6="",$AH$6="",$AK$6="",$AN$6="",$AQ$6="",$AW$6=""),AND($AT$9="",$AT$12="",$AT$15="",$AT$18="",$AT$21="",$AT$24="",$AT$27="",$AT$30=""),AND($AQ$6="",$AW$6="",$AQ$9="",$AT$9="",$AW$9="",$AQ$12="",$AT$12="",$AW$12=""))),6,"")</f>
        <v/>
      </c>
      <c r="BX6" s="16" t="str">
        <f ca="1">IF(AND(GameState=2,OR(AND($W$6="",$Z$6="",$AC$6="",$AF$6="",$AI$6="",$AL$6="",$AO$6="",$AR$6=""),AND($AU$9="",$AU$12="",$AU$15="",$AU$18="",$AU$21="",$AU$24="",$AU$27="",$AU$30=""),AND($AO$6="",$AR$6="",$AO$9="",$AR$9="",$AU$9="",$AO$12="",$AR$12="",$AU$12=""))),4,"")</f>
        <v/>
      </c>
      <c r="BY6" s="16" t="str">
        <f ca="1">IF(AND(GameState=2,OR(AND($X$6="",$AA$6="",$AD$6="",$AG$6="",$AJ$6="",$AM$6="",$AP$6="",$AS$6=""),AND($AV$9="",$AV$12="",$AV$15="",$AV$18="",$AV$21="",$AV$24="",$AV$27="",$AV$30=""),AND($AP$6="",$AS$6="",$AP$9="",$AS$9="",$AV$9="",$AP$12="",$AS$12="",$AV$12=""))),5,"")</f>
        <v/>
      </c>
      <c r="BZ6" s="18" t="str">
        <f ca="1">IF(AND(GameState=2,OR(AND($Y$6="",$AB$6="",$AE$6="",$AH$6="",$AK$6="",$AN$6="",$AQ$6="",$AT$6=""),AND($AW$9="",$AW$12="",$AW$15="",$AW$18="",$AW$21="",$AW$24="",$AW$27="",$AW$30=""),AND($AQ$6="",$AT$6="",$AQ$9="",$AT$9="",$AW$9="",$AQ$12="",$AT$12="",$AW$12=""))),6,"")</f>
        <v/>
      </c>
    </row>
    <row r="7" spans="1:78" ht="13.5" thickBot="1" x14ac:dyDescent="0.25">
      <c r="B7" s="22"/>
      <c r="C7" s="23"/>
      <c r="D7" s="24">
        <v>3</v>
      </c>
      <c r="E7" s="25"/>
      <c r="F7" s="25">
        <v>2</v>
      </c>
      <c r="G7" s="26"/>
      <c r="H7" s="23">
        <v>7</v>
      </c>
      <c r="I7" s="23"/>
      <c r="J7" s="24"/>
      <c r="W7" s="27">
        <f ca="1">IF(OR(GameState=0,$B$5=7,$B$15=7,AND($B$5="",OR($B$15=7,$B$15=""),$C$15&lt;&gt;7,$D$15&lt;&gt;7,$E$15&lt;&gt;7,$F$15&lt;&gt;7,$G$15&lt;&gt;7,$H$15&lt;&gt;7,$I$15&lt;&gt;7,$J$15&lt;&gt;7,$B$16&lt;&gt;7,$B$17&lt;&gt;7,$B$18&lt;&gt;7,$B$19&lt;&gt;7,$B$20&lt;&gt;7,$B$21&lt;&gt;7,$B$22&lt;&gt;7,$B$23&lt;&gt;7,$C$15&lt;&gt;7,$D$15&lt;&gt;7,$B$16&lt;&gt;7,$C$16&lt;&gt;7,$D$16&lt;&gt;7,$B$17&lt;&gt;7,$C$17&lt;&gt;7,$D$17&lt;&gt;7,OR($AF$10&lt;&gt;"",$AI$10&lt;&gt;"",$AL$10&lt;&gt;"",$AF$13&lt;&gt;"",$AI$13&lt;&gt;"",$AL$13&lt;&gt;""),OR($AO$10&lt;&gt;"",$AR$10&lt;&gt;"",$AU$10&lt;&gt;"",$AO$13&lt;&gt;"",$AR$13&lt;&gt;"",$AU$13&lt;&gt;""),OR($Z$16&lt;&gt;"",$Z$19&lt;&gt;"",$Z$22&lt;&gt;"",$AC$16&lt;&gt;"",$AC$19&lt;&gt;"",$AC$22&lt;&gt;""),OR($Z$25&lt;&gt;"",$Z$28&lt;&gt;"",$Z$31&lt;&gt;"",$AC$25&lt;&gt;"",$AC$28&lt;&gt;"",$AC$31&lt;&gt;""))),7,"")</f>
        <v>7</v>
      </c>
      <c r="X7" s="28">
        <f ca="1">IF(OR(GameState=0,$B$5=8,$B$15=8,AND($B$5="",OR($B$15=8,$B$15=""),$C$15&lt;&gt;8,$D$15&lt;&gt;8,$E$15&lt;&gt;8,$F$15&lt;&gt;8,$G$15&lt;&gt;8,$H$15&lt;&gt;8,$I$15&lt;&gt;8,$J$15&lt;&gt;8,$B$16&lt;&gt;8,$B$17&lt;&gt;8,$B$18&lt;&gt;8,$B$19&lt;&gt;8,$B$20&lt;&gt;8,$B$21&lt;&gt;8,$B$22&lt;&gt;8,$B$23&lt;&gt;8,$C$15&lt;&gt;8,$D$15&lt;&gt;8,$B$16&lt;&gt;8,$C$16&lt;&gt;8,$D$16&lt;&gt;8,$B$17&lt;&gt;8,$C$17&lt;&gt;8,$D$17&lt;&gt;8,OR($AG$10&lt;&gt;"",$AJ$10&lt;&gt;"",$AM$10&lt;&gt;"",$AG$13&lt;&gt;"",$AJ$13&lt;&gt;"",$AM$13&lt;&gt;""),OR($AP$10&lt;&gt;"",$AS$10&lt;&gt;"",$AV$10&lt;&gt;"",$AP$13&lt;&gt;"",$AS$13&lt;&gt;"",$AV$13&lt;&gt;""),OR($AA$16&lt;&gt;"",$AA$19&lt;&gt;"",$AA$22&lt;&gt;"",$AD$16&lt;&gt;"",$AD$19&lt;&gt;"",$AD$22&lt;&gt;""),OR($AA$25&lt;&gt;"",$AA$28&lt;&gt;"",$AA$31&lt;&gt;"",$AD$25&lt;&gt;"",$AD$28&lt;&gt;"",$AD$31&lt;&gt;""))),8,"")</f>
        <v>8</v>
      </c>
      <c r="Y7" s="29">
        <f ca="1">IF(OR(GameState=0,$B$5=9,$B$15=9,AND($B$5="",OR($B$15=9,$B$15=""),$C$15&lt;&gt;9,$D$15&lt;&gt;9,$E$15&lt;&gt;9,$F$15&lt;&gt;9,$G$15&lt;&gt;9,$H$15&lt;&gt;9,$I$15&lt;&gt;9,$J$15&lt;&gt;9,$B$16&lt;&gt;9,$B$17&lt;&gt;9,$B$18&lt;&gt;9,$B$19&lt;&gt;9,$B$20&lt;&gt;9,$B$21&lt;&gt;9,$B$22&lt;&gt;9,$B$23&lt;&gt;9,$C$15&lt;&gt;9,$D$15&lt;&gt;9,$B$16&lt;&gt;9,$C$16&lt;&gt;9,$D$16&lt;&gt;9,$B$17&lt;&gt;9,$C$17&lt;&gt;9,$D$17&lt;&gt;9,OR($AH$10&lt;&gt;"",$AK$10&lt;&gt;"",$AN$10&lt;&gt;"",$AH$13&lt;&gt;"",$AK$13&lt;&gt;"",$AN$13&lt;&gt;""),OR($AQ$10&lt;&gt;"",$AT$10&lt;&gt;"",$AW$10&lt;&gt;"",$AQ$13&lt;&gt;"",$AT$13&lt;&gt;"",$AW$13&lt;&gt;""),OR($AB$16&lt;&gt;"",$AB$19&lt;&gt;"",$AB$22&lt;&gt;"",$AE$16&lt;&gt;"",$AE$19&lt;&gt;"",$AE$22&lt;&gt;""),OR($AB$25&lt;&gt;"",$AB$28&lt;&gt;"",$AB$31&lt;&gt;"",$AE$25&lt;&gt;"",$AE$28&lt;&gt;"",$AE$31&lt;&gt;""))),9,"")</f>
        <v>9</v>
      </c>
      <c r="Z7" s="28">
        <f ca="1">IF(OR(GameState=0,$C$5=7,$C$15=7,AND($C$5="",OR($C$15=7,$C$15=""),$B$15&lt;&gt;7,$D$15&lt;&gt;7,$E$15&lt;&gt;7,$F$15&lt;&gt;7,$G$15&lt;&gt;7,$H$15&lt;&gt;7,$I$15&lt;&gt;7,$J$15&lt;&gt;7,$C$16&lt;&gt;7,$C$17&lt;&gt;7,$C$18&lt;&gt;7,$C$19&lt;&gt;7,$C$20&lt;&gt;7,$C$21&lt;&gt;7,$C$22&lt;&gt;7,$C$23&lt;&gt;7,$B$15&lt;&gt;7,$D$15&lt;&gt;7,$B$16&lt;&gt;7,$C$16&lt;&gt;7,$D$16&lt;&gt;7,$B$17&lt;&gt;7,$C$17&lt;&gt;7,$D$17&lt;&gt;7,OR($AF$10&lt;&gt;"",$AI$10&lt;&gt;"",$AL$10&lt;&gt;"",$AF$13&lt;&gt;"",$AI$13&lt;&gt;"",$AL$13&lt;&gt;""),OR($AO$10&lt;&gt;"",$AR$10&lt;&gt;"",$AU$10&lt;&gt;"",$AO$13&lt;&gt;"",$AR$13&lt;&gt;"",$AU$13&lt;&gt;""),OR($W$16&lt;&gt;"",$W$19&lt;&gt;"",$W$22&lt;&gt;"",$AC$16&lt;&gt;"",$AC$19&lt;&gt;"",$AC$22&lt;&gt;""),OR($W$25&lt;&gt;"",$W$28&lt;&gt;"",$W$31&lt;&gt;"",$AC$25&lt;&gt;"",$AC$28&lt;&gt;"",$AC$31&lt;&gt;""))),7,"")</f>
        <v>7</v>
      </c>
      <c r="AA7" s="28">
        <f ca="1">IF(OR(GameState=0,$C$5=8,$C$15=8,AND($C$5="",OR($C$15=8,$C$15=""),$B$15&lt;&gt;8,$D$15&lt;&gt;8,$E$15&lt;&gt;8,$F$15&lt;&gt;8,$G$15&lt;&gt;8,$H$15&lt;&gt;8,$I$15&lt;&gt;8,$J$15&lt;&gt;8,$C$16&lt;&gt;8,$C$17&lt;&gt;8,$C$18&lt;&gt;8,$C$19&lt;&gt;8,$C$20&lt;&gt;8,$C$21&lt;&gt;8,$C$22&lt;&gt;8,$C$23&lt;&gt;8,$B$15&lt;&gt;8,$D$15&lt;&gt;8,$B$16&lt;&gt;8,$C$16&lt;&gt;8,$D$16&lt;&gt;8,$B$17&lt;&gt;8,$C$17&lt;&gt;8,$D$17&lt;&gt;8,OR($AG$10&lt;&gt;"",$AJ$10&lt;&gt;"",$AM$10&lt;&gt;"",$AG$13&lt;&gt;"",$AJ$13&lt;&gt;"",$AM$13&lt;&gt;""),OR($AP$10&lt;&gt;"",$AS$10&lt;&gt;"",$AV$10&lt;&gt;"",$AP$13&lt;&gt;"",$AS$13&lt;&gt;"",$AV$13&lt;&gt;""),OR($X$16&lt;&gt;"",$X$19&lt;&gt;"",$X$22&lt;&gt;"",$AD$16&lt;&gt;"",$AD$19&lt;&gt;"",$AD$22&lt;&gt;""),OR($X$25&lt;&gt;"",$X$28&lt;&gt;"",$X$31&lt;&gt;"",$AD$25&lt;&gt;"",$AD$28&lt;&gt;"",$AD$31&lt;&gt;""))),8,"")</f>
        <v>8</v>
      </c>
      <c r="AB7" s="29">
        <f ca="1">IF(OR(GameState=0,$C$5=9,$C$15=9,AND($C$5="",OR($C$15=9,$C$15=""),$B$15&lt;&gt;9,$D$15&lt;&gt;9,$E$15&lt;&gt;9,$F$15&lt;&gt;9,$G$15&lt;&gt;9,$H$15&lt;&gt;9,$I$15&lt;&gt;9,$J$15&lt;&gt;9,$C$16&lt;&gt;9,$C$17&lt;&gt;9,$C$18&lt;&gt;9,$C$19&lt;&gt;9,$C$20&lt;&gt;9,$C$21&lt;&gt;9,$C$22&lt;&gt;9,$C$23&lt;&gt;9,$B$15&lt;&gt;9,$D$15&lt;&gt;9,$B$16&lt;&gt;9,$C$16&lt;&gt;9,$D$16&lt;&gt;9,$B$17&lt;&gt;9,$C$17&lt;&gt;9,$D$17&lt;&gt;9,OR($AH$10&lt;&gt;"",$AK$10&lt;&gt;"",$AN$10&lt;&gt;"",$AH$13&lt;&gt;"",$AK$13&lt;&gt;"",$AN$13&lt;&gt;""),OR($AQ$10&lt;&gt;"",$AT$10&lt;&gt;"",$AW$10&lt;&gt;"",$AQ$13&lt;&gt;"",$AT$13&lt;&gt;"",$AW$13&lt;&gt;""),OR($Y$16&lt;&gt;"",$Y$19&lt;&gt;"",$Y$22&lt;&gt;"",$AE$16&lt;&gt;"",$AE$19&lt;&gt;"",$AE$22&lt;&gt;""),OR($Y$25&lt;&gt;"",$Y$28&lt;&gt;"",$Y$31&lt;&gt;"",$AE$25&lt;&gt;"",$AE$28&lt;&gt;"",$AE$31&lt;&gt;""))),9,"")</f>
        <v>9</v>
      </c>
      <c r="AC7" s="28">
        <f ca="1">IF(OR(GameState=0,$D$5=7,$D$15=7,AND($D$5="",OR($D$15=7,$D$15=""),$B$15&lt;&gt;7,$C$15&lt;&gt;7,$E$15&lt;&gt;7,$F$15&lt;&gt;7,$G$15&lt;&gt;7,$H$15&lt;&gt;7,$I$15&lt;&gt;7,$J$15&lt;&gt;7,$D$16&lt;&gt;7,$D$17&lt;&gt;7,$D$18&lt;&gt;7,$D$19&lt;&gt;7,$D$20&lt;&gt;7,$D$21&lt;&gt;7,$D$22&lt;&gt;7,$D$23&lt;&gt;7,$B$15&lt;&gt;7,$C$15&lt;&gt;7,$B$16&lt;&gt;7,$C$16&lt;&gt;7,$D$16&lt;&gt;7,$B$17&lt;&gt;7,$C$17&lt;&gt;7,$D$17&lt;&gt;7,OR($AF$10&lt;&gt;"",$AI$10&lt;&gt;"",$AL$10&lt;&gt;"",$AF$13&lt;&gt;"",$AI$13&lt;&gt;"",$AL$13&lt;&gt;""),OR($AO$10&lt;&gt;"",$AR$10&lt;&gt;"",$AU$10&lt;&gt;"",$AO$13&lt;&gt;"",$AR$13&lt;&gt;"",$AU$13&lt;&gt;""),OR($W$16&lt;&gt;"",$W$19&lt;&gt;"",$W$22&lt;&gt;"",$Z$16&lt;&gt;"",$Z$19&lt;&gt;"",$Z$22&lt;&gt;""),OR($W$25&lt;&gt;"",$W$28&lt;&gt;"",$W$31&lt;&gt;"",$Z$25&lt;&gt;"",$Z$28&lt;&gt;"",$Z$31&lt;&gt;""))),7,"")</f>
        <v>7</v>
      </c>
      <c r="AD7" s="28">
        <f ca="1">IF(OR(GameState=0,$D$5=8,$D$15=8,AND($D$5="",OR($D$15=8,$D$15=""),$B$15&lt;&gt;8,$C$15&lt;&gt;8,$E$15&lt;&gt;8,$F$15&lt;&gt;8,$G$15&lt;&gt;8,$H$15&lt;&gt;8,$I$15&lt;&gt;8,$J$15&lt;&gt;8,$D$16&lt;&gt;8,$D$17&lt;&gt;8,$D$18&lt;&gt;8,$D$19&lt;&gt;8,$D$20&lt;&gt;8,$D$21&lt;&gt;8,$D$22&lt;&gt;8,$D$23&lt;&gt;8,$B$15&lt;&gt;8,$C$15&lt;&gt;8,$B$16&lt;&gt;8,$C$16&lt;&gt;8,$D$16&lt;&gt;8,$B$17&lt;&gt;8,$C$17&lt;&gt;8,$D$17&lt;&gt;8,OR($AG$10&lt;&gt;"",$AJ$10&lt;&gt;"",$AM$10&lt;&gt;"",$AG$13&lt;&gt;"",$AJ$13&lt;&gt;"",$AM$13&lt;&gt;""),OR($AP$10&lt;&gt;"",$AS$10&lt;&gt;"",$AV$10&lt;&gt;"",$AP$13&lt;&gt;"",$AS$13&lt;&gt;"",$AV$13&lt;&gt;""),OR($X$16&lt;&gt;"",$X$19&lt;&gt;"",$X$22&lt;&gt;"",$AA$16&lt;&gt;"",$AA$19&lt;&gt;"",$AA$22&lt;&gt;""),OR($X$25&lt;&gt;"",$X$28&lt;&gt;"",$X$31&lt;&gt;"",$AA$25&lt;&gt;"",$AA$28&lt;&gt;"",$AA$31&lt;&gt;""))),8,"")</f>
        <v>8</v>
      </c>
      <c r="AE7" s="30">
        <f ca="1">IF(OR(GameState=0,$D$5=9,$D$15=9,AND($D$5="",OR($D$15=9,$D$15=""),$B$15&lt;&gt;9,$C$15&lt;&gt;9,$E$15&lt;&gt;9,$F$15&lt;&gt;9,$G$15&lt;&gt;9,$H$15&lt;&gt;9,$I$15&lt;&gt;9,$J$15&lt;&gt;9,$D$16&lt;&gt;9,$D$17&lt;&gt;9,$D$18&lt;&gt;9,$D$19&lt;&gt;9,$D$20&lt;&gt;9,$D$21&lt;&gt;9,$D$22&lt;&gt;9,$D$23&lt;&gt;9,$B$15&lt;&gt;9,$C$15&lt;&gt;9,$B$16&lt;&gt;9,$C$16&lt;&gt;9,$D$16&lt;&gt;9,$B$17&lt;&gt;9,$C$17&lt;&gt;9,$D$17&lt;&gt;9,OR($AH$10&lt;&gt;"",$AK$10&lt;&gt;"",$AN$10&lt;&gt;"",$AH$13&lt;&gt;"",$AK$13&lt;&gt;"",$AN$13&lt;&gt;""),OR($AQ$10&lt;&gt;"",$AT$10&lt;&gt;"",$AW$10&lt;&gt;"",$AQ$13&lt;&gt;"",$AT$13&lt;&gt;"",$AW$13&lt;&gt;""),OR($Y$16&lt;&gt;"",$Y$19&lt;&gt;"",$Y$22&lt;&gt;"",$AB$16&lt;&gt;"",$AB$19&lt;&gt;"",$AB$22&lt;&gt;""),OR($Y$25&lt;&gt;"",$Y$28&lt;&gt;"",$Y$31&lt;&gt;"",$AB$25&lt;&gt;"",$AB$28&lt;&gt;"",$AB$31&lt;&gt;""))),9,"")</f>
        <v>9</v>
      </c>
      <c r="AF7" s="31">
        <f ca="1">IF(OR(GameState=0,$E$5=7,$E$15=7,AND($E$5="",OR($E$15=7,$E$15=""),$B$15&lt;&gt;7,$C$15&lt;&gt;7,$D$15&lt;&gt;7,$F$15&lt;&gt;7,$G$15&lt;&gt;7,$H$15&lt;&gt;7,$I$15&lt;&gt;7,$J$15&lt;&gt;7,$E$16&lt;&gt;7,$E$17&lt;&gt;7,$E$18&lt;&gt;7,$E$19&lt;&gt;7,$E$20&lt;&gt;7,$E$21&lt;&gt;7,$E$22&lt;&gt;7,$E$23&lt;&gt;7,$F$15&lt;&gt;7,$G$15&lt;&gt;7,$E$16&lt;&gt;7,$F$16&lt;&gt;7,$G$16&lt;&gt;7,$E$17&lt;&gt;7,$F$17&lt;&gt;7,$G$17&lt;&gt;7,OR($W$10&lt;&gt;"",$Z$10&lt;&gt;"",$AC$10&lt;&gt;"",$W$13&lt;&gt;"",$Z$13&lt;&gt;"",$AC$13&lt;&gt;""),OR($AO$10&lt;&gt;"",$AR$10&lt;&gt;"",$AU$10&lt;&gt;"",$AO$13&lt;&gt;"",$AR$13&lt;&gt;"",$AU$13&lt;&gt;""),OR($AI$16&lt;&gt;"",$AI$19&lt;&gt;"",$AI$22&lt;&gt;"",$AL$16&lt;&gt;"",$AL$19&lt;&gt;"",$AL$22&lt;&gt;""),OR($AI$25&lt;&gt;"",$AI$28&lt;&gt;"",$AI$31&lt;&gt;"",$AL$25&lt;&gt;"",$AL$28&lt;&gt;"",$AL$31&lt;&gt;""))),7,"")</f>
        <v>7</v>
      </c>
      <c r="AG7" s="31">
        <f ca="1">IF(OR(GameState=0,$E$5=8,$E$15=8,AND($E$5="",OR($E$15=8,$E$15=""),$B$15&lt;&gt;8,$C$15&lt;&gt;8,$D$15&lt;&gt;8,$F$15&lt;&gt;8,$G$15&lt;&gt;8,$H$15&lt;&gt;8,$I$15&lt;&gt;8,$J$15&lt;&gt;8,$E$16&lt;&gt;8,$E$17&lt;&gt;8,$E$18&lt;&gt;8,$E$19&lt;&gt;8,$E$20&lt;&gt;8,$E$21&lt;&gt;8,$E$22&lt;&gt;8,$E$23&lt;&gt;8,$F$15&lt;&gt;8,$G$15&lt;&gt;8,$E$16&lt;&gt;8,$F$16&lt;&gt;8,$G$16&lt;&gt;8,$E$17&lt;&gt;8,$F$17&lt;&gt;8,$G$17&lt;&gt;8,OR($X$10&lt;&gt;"",$AA$10&lt;&gt;"",$AD$10&lt;&gt;"",$X$13&lt;&gt;"",$AA$13&lt;&gt;"",$AD$13&lt;&gt;""),OR($AP$10&lt;&gt;"",$AS$10&lt;&gt;"",$AV$10&lt;&gt;"",$AP$13&lt;&gt;"",$AS$13&lt;&gt;"",$AV$13&lt;&gt;""),OR($AJ$16&lt;&gt;"",$AJ$19&lt;&gt;"",$AJ$22&lt;&gt;"",$AM$16&lt;&gt;"",$AM$19&lt;&gt;"",$AM$22&lt;&gt;""),OR($AJ$25&lt;&gt;"",$AJ$28&lt;&gt;"",$AJ$31&lt;&gt;"",$AM$25&lt;&gt;"",$AM$28&lt;&gt;"",$AM$31&lt;&gt;""))),8,"")</f>
        <v>8</v>
      </c>
      <c r="AH7" s="32">
        <f ca="1">IF(OR(GameState=0,$E$5=9,$E$15=9,AND($E$5="",OR($E$15=9,$E$15=""),$B$15&lt;&gt;9,$C$15&lt;&gt;9,$D$15&lt;&gt;9,$F$15&lt;&gt;9,$G$15&lt;&gt;9,$H$15&lt;&gt;9,$I$15&lt;&gt;9,$J$15&lt;&gt;9,$E$16&lt;&gt;9,$E$17&lt;&gt;9,$E$18&lt;&gt;9,$E$19&lt;&gt;9,$E$20&lt;&gt;9,$E$21&lt;&gt;9,$E$22&lt;&gt;9,$E$23&lt;&gt;9,$F$15&lt;&gt;9,$G$15&lt;&gt;9,$E$16&lt;&gt;9,$F$16&lt;&gt;9,$G$16&lt;&gt;9,$E$17&lt;&gt;9,$F$17&lt;&gt;9,$G$17&lt;&gt;9,OR($Y$10&lt;&gt;"",$AB$10&lt;&gt;"",$AE$10&lt;&gt;"",$Y$13&lt;&gt;"",$AB$13&lt;&gt;"",$AE$13&lt;&gt;""),OR($AQ$10&lt;&gt;"",$AT$10&lt;&gt;"",$AW$10&lt;&gt;"",$AQ$13&lt;&gt;"",$AT$13&lt;&gt;"",$AW$13&lt;&gt;""),OR($AK$16&lt;&gt;"",$AK$19&lt;&gt;"",$AK$22&lt;&gt;"",$AN$16&lt;&gt;"",$AN$19&lt;&gt;"",$AN$22&lt;&gt;""),OR($AK$25&lt;&gt;"",$AK$28&lt;&gt;"",$AK$31&lt;&gt;"",$AN$25&lt;&gt;"",$AN$28&lt;&gt;"",$AN$31&lt;&gt;""))),9,"")</f>
        <v>9</v>
      </c>
      <c r="AI7" s="31">
        <f ca="1">IF(OR(GameState=0,$F$5=7,$F$15=7,AND($F$5="",OR($F$15=7,$F$15=""),$B$15&lt;&gt;7,$C$15&lt;&gt;7,$D$15&lt;&gt;7,$E$15&lt;&gt;7,$G$15&lt;&gt;7,$H$15&lt;&gt;7,$I$15&lt;&gt;7,$J$15&lt;&gt;7,$F$16&lt;&gt;7,$F$17&lt;&gt;7,$F$18&lt;&gt;7,$F$19&lt;&gt;7,$F$20&lt;&gt;7,$F$21&lt;&gt;7,$F$22&lt;&gt;7,$F$23&lt;&gt;7,$E$15&lt;&gt;7,$G$15&lt;&gt;7,$E$16&lt;&gt;7,$F$16&lt;&gt;7,$G$16&lt;&gt;7,$E$17&lt;&gt;7,$F$17&lt;&gt;7,$G$17&lt;&gt;7,OR($W$10&lt;&gt;"",$Z$10&lt;&gt;"",$AC$10&lt;&gt;"",$W$13&lt;&gt;"",$Z$13&lt;&gt;"",$AC$13&lt;&gt;""),OR($AO$10&lt;&gt;"",$AR$10&lt;&gt;"",$AU$10&lt;&gt;"",$AO$13&lt;&gt;"",$AR$13&lt;&gt;"",$AU$13&lt;&gt;""),OR($AF$16&lt;&gt;"",$AF$19&lt;&gt;"",$AF$22&lt;&gt;"",$AL$16&lt;&gt;"",$AL$19&lt;&gt;"",$AL$22&lt;&gt;""),OR($AF$25&lt;&gt;"",$AF$28&lt;&gt;"",$AF$31&lt;&gt;"",$AL$25&lt;&gt;"",$AL$28&lt;&gt;"",$AL$31&lt;&gt;""))),7,"")</f>
        <v>7</v>
      </c>
      <c r="AJ7" s="31">
        <f ca="1">IF(OR(GameState=0,$F$5=8,$F$15=8,AND($F$5="",OR($F$15=8,$F$15=""),$B$15&lt;&gt;8,$C$15&lt;&gt;8,$D$15&lt;&gt;8,$E$15&lt;&gt;8,$G$15&lt;&gt;8,$H$15&lt;&gt;8,$I$15&lt;&gt;8,$J$15&lt;&gt;8,$F$16&lt;&gt;8,$F$17&lt;&gt;8,$F$18&lt;&gt;8,$F$19&lt;&gt;8,$F$20&lt;&gt;8,$F$21&lt;&gt;8,$F$22&lt;&gt;8,$F$23&lt;&gt;8,$E$15&lt;&gt;8,$G$15&lt;&gt;8,$E$16&lt;&gt;8,$F$16&lt;&gt;8,$G$16&lt;&gt;8,$E$17&lt;&gt;8,$F$17&lt;&gt;8,$G$17&lt;&gt;8,OR($X$10&lt;&gt;"",$AA$10&lt;&gt;"",$AD$10&lt;&gt;"",$X$13&lt;&gt;"",$AA$13&lt;&gt;"",$AD$13&lt;&gt;""),OR($AP$10&lt;&gt;"",$AS$10&lt;&gt;"",$AV$10&lt;&gt;"",$AP$13&lt;&gt;"",$AS$13&lt;&gt;"",$AV$13&lt;&gt;""),OR($AG$16&lt;&gt;"",$AG$19&lt;&gt;"",$AG$22&lt;&gt;"",$AM$16&lt;&gt;"",$AM$19&lt;&gt;"",$AM$22&lt;&gt;""),OR($AG$25&lt;&gt;"",$AG$28&lt;&gt;"",$AG$31&lt;&gt;"",$AM$25&lt;&gt;"",$AM$28&lt;&gt;"",$AM$31&lt;&gt;""))),8,"")</f>
        <v>8</v>
      </c>
      <c r="AK7" s="32">
        <f ca="1">IF(OR(GameState=0,$F$5=9,$F$15=9,AND($F$5="",OR($F$15=9,$F$15=""),$B$15&lt;&gt;9,$C$15&lt;&gt;9,$D$15&lt;&gt;9,$E$15&lt;&gt;9,$G$15&lt;&gt;9,$H$15&lt;&gt;9,$I$15&lt;&gt;9,$J$15&lt;&gt;9,$F$16&lt;&gt;9,$F$17&lt;&gt;9,$F$18&lt;&gt;9,$F$19&lt;&gt;9,$F$20&lt;&gt;9,$F$21&lt;&gt;9,$F$22&lt;&gt;9,$F$23&lt;&gt;9,$E$15&lt;&gt;9,$G$15&lt;&gt;9,$E$16&lt;&gt;9,$F$16&lt;&gt;9,$G$16&lt;&gt;9,$E$17&lt;&gt;9,$F$17&lt;&gt;9,$G$17&lt;&gt;9,OR($Y$10&lt;&gt;"",$AB$10&lt;&gt;"",$AE$10&lt;&gt;"",$Y$13&lt;&gt;"",$AB$13&lt;&gt;"",$AE$13&lt;&gt;""),OR($AQ$10&lt;&gt;"",$AT$10&lt;&gt;"",$AW$10&lt;&gt;"",$AQ$13&lt;&gt;"",$AT$13&lt;&gt;"",$AW$13&lt;&gt;""),OR($AH$16&lt;&gt;"",$AH$19&lt;&gt;"",$AH$22&lt;&gt;"",$AN$16&lt;&gt;"",$AN$19&lt;&gt;"",$AN$22&lt;&gt;""),OR($AH$25&lt;&gt;"",$AH$28&lt;&gt;"",$AH$31&lt;&gt;"",$AN$25&lt;&gt;"",$AN$28&lt;&gt;"",$AN$31&lt;&gt;""))),9,"")</f>
        <v>9</v>
      </c>
      <c r="AL7" s="31">
        <f ca="1">IF(OR(GameState=0,$G$5=7,$G$15=7,AND($G$5="",OR($G$15=7,$G$15=""),$B$15&lt;&gt;7,$C$15&lt;&gt;7,$D$15&lt;&gt;7,$E$15&lt;&gt;7,$F$15&lt;&gt;7,$H$15&lt;&gt;7,$I$15&lt;&gt;7,$J$15&lt;&gt;7,$G$16&lt;&gt;7,$G$17&lt;&gt;7,$G$18&lt;&gt;7,$G$19&lt;&gt;7,$G$20&lt;&gt;7,$G$21&lt;&gt;7,$G$22&lt;&gt;7,$G$23&lt;&gt;7,$E$15&lt;&gt;7,$F$15&lt;&gt;7,$E$16&lt;&gt;7,$F$16&lt;&gt;7,$G$16&lt;&gt;7,$E$17&lt;&gt;7,$F$17&lt;&gt;7,$G$17&lt;&gt;7,OR($W$10&lt;&gt;"",$Z$10&lt;&gt;"",$AC$10&lt;&gt;"",$W$13&lt;&gt;"",$Z$13&lt;&gt;"",$AC$13&lt;&gt;""),OR($AO$10&lt;&gt;"",$AR$10&lt;&gt;"",$AU$10&lt;&gt;"",$AO$13&lt;&gt;"",$AR$13&lt;&gt;"",$AU$13&lt;&gt;""),OR($AF$16&lt;&gt;"",$AF$19&lt;&gt;"",$AF$22&lt;&gt;"",$AI$16&lt;&gt;"",$AI$19&lt;&gt;"",$AI$22&lt;&gt;""),OR($AF$25&lt;&gt;"",$AF$28&lt;&gt;"",$AF$31&lt;&gt;"",$AI$25&lt;&gt;"",$AI$28&lt;&gt;"",$AI$31&lt;&gt;""))),7,"")</f>
        <v>7</v>
      </c>
      <c r="AM7" s="31">
        <f ca="1">IF(OR(GameState=0,$G$5=8,$G$15=8,AND($G$5="",OR($G$15=8,$G$15=""),$B$15&lt;&gt;8,$C$15&lt;&gt;8,$D$15&lt;&gt;8,$E$15&lt;&gt;8,$F$15&lt;&gt;8,$H$15&lt;&gt;8,$I$15&lt;&gt;8,$J$15&lt;&gt;8,$G$16&lt;&gt;8,$G$17&lt;&gt;8,$G$18&lt;&gt;8,$G$19&lt;&gt;8,$G$20&lt;&gt;8,$G$21&lt;&gt;8,$G$22&lt;&gt;8,$G$23&lt;&gt;8,$E$15&lt;&gt;8,$F$15&lt;&gt;8,$E$16&lt;&gt;8,$F$16&lt;&gt;8,$G$16&lt;&gt;8,$E$17&lt;&gt;8,$F$17&lt;&gt;8,$G$17&lt;&gt;8,OR($X$10&lt;&gt;"",$AA$10&lt;&gt;"",$AD$10&lt;&gt;"",$X$13&lt;&gt;"",$AA$13&lt;&gt;"",$AD$13&lt;&gt;""),OR($AP$10&lt;&gt;"",$AS$10&lt;&gt;"",$AV$10&lt;&gt;"",$AP$13&lt;&gt;"",$AS$13&lt;&gt;"",$AV$13&lt;&gt;""),OR($AG$16&lt;&gt;"",$AG$19&lt;&gt;"",$AG$22&lt;&gt;"",$AJ$16&lt;&gt;"",$AJ$19&lt;&gt;"",$AJ$22&lt;&gt;""),OR($AG$25&lt;&gt;"",$AG$28&lt;&gt;"",$AG$31&lt;&gt;"",$AJ$25&lt;&gt;"",$AJ$28&lt;&gt;"",$AJ$31&lt;&gt;""))),8,"")</f>
        <v>8</v>
      </c>
      <c r="AN7" s="33">
        <f ca="1">IF(OR(GameState=0,$G$5=9,$G$15=9,AND($G$5="",OR($G$15=9,$G$15=""),$B$15&lt;&gt;9,$C$15&lt;&gt;9,$D$15&lt;&gt;9,$E$15&lt;&gt;9,$F$15&lt;&gt;9,$H$15&lt;&gt;9,$I$15&lt;&gt;9,$J$15&lt;&gt;9,$G$16&lt;&gt;9,$G$17&lt;&gt;9,$G$18&lt;&gt;9,$G$19&lt;&gt;9,$G$20&lt;&gt;9,$G$21&lt;&gt;9,$G$22&lt;&gt;9,$G$23&lt;&gt;9,$E$15&lt;&gt;9,$F$15&lt;&gt;9,$E$16&lt;&gt;9,$F$16&lt;&gt;9,$G$16&lt;&gt;9,$E$17&lt;&gt;9,$F$17&lt;&gt;9,$G$17&lt;&gt;9,OR($Y$10&lt;&gt;"",$AB$10&lt;&gt;"",$AE$10&lt;&gt;"",$Y$13&lt;&gt;"",$AB$13&lt;&gt;"",$AE$13&lt;&gt;""),OR($AQ$10&lt;&gt;"",$AT$10&lt;&gt;"",$AW$10&lt;&gt;"",$AQ$13&lt;&gt;"",$AT$13&lt;&gt;"",$AW$13&lt;&gt;""),OR($AH$16&lt;&gt;"",$AH$19&lt;&gt;"",$AH$22&lt;&gt;"",$AK$16&lt;&gt;"",$AK$19&lt;&gt;"",$AK$22&lt;&gt;""),OR($AH$25&lt;&gt;"",$AH$28&lt;&gt;"",$AH$31&lt;&gt;"",$AK$25&lt;&gt;"",$AK$28&lt;&gt;"",$AK$31&lt;&gt;""))),9,"")</f>
        <v>9</v>
      </c>
      <c r="AO7" s="28">
        <f ca="1">IF(OR(GameState=0,$H$5=7,$H$15=7,AND($H$5="",OR($H$15=7,$H$15=""),$B$15&lt;&gt;7,$C$15&lt;&gt;7,$D$15&lt;&gt;7,$E$15&lt;&gt;7,$F$15&lt;&gt;7,$G$15&lt;&gt;7,$I$15&lt;&gt;7,$J$15&lt;&gt;7,$H$16&lt;&gt;7,$H$17&lt;&gt;7,$H$18&lt;&gt;7,$H$19&lt;&gt;7,$H$20&lt;&gt;7,$H$21&lt;&gt;7,$H$22&lt;&gt;7,$H$23&lt;&gt;7,$I$15&lt;&gt;7,$J$15&lt;&gt;7,$H$16&lt;&gt;7,$I$16&lt;&gt;7,$J$16&lt;&gt;7,$H$17&lt;&gt;7,$I$17&lt;&gt;7,$J$17&lt;&gt;7,OR($W$10&lt;&gt;"",$Z$10&lt;&gt;"",$AC$10&lt;&gt;"",$W$13&lt;&gt;"",$Z$13&lt;&gt;"",$AC$13&lt;&gt;""),OR($AF$10&lt;&gt;"",$AI$10&lt;&gt;"",$AL$10&lt;&gt;"",$AF$13&lt;&gt;"",$AI$13&lt;&gt;"",$AL$13&lt;&gt;""),OR($AR$16&lt;&gt;"",$AR$19&lt;&gt;"",$AR$22&lt;&gt;"",$AU$16&lt;&gt;"",$AU$19&lt;&gt;"",$AU$22&lt;&gt;""),OR($AR$25&lt;&gt;"",$AR$28&lt;&gt;"",$AR$31&lt;&gt;"",$AU$25&lt;&gt;"",$AU$28&lt;&gt;"",$AU$31&lt;&gt;""))),7,"")</f>
        <v>7</v>
      </c>
      <c r="AP7" s="28">
        <f ca="1">IF(OR(GameState=0,$H$5=8,$H$15=8,AND($H$5="",OR($H$15=8,$H$15=""),$B$15&lt;&gt;8,$C$15&lt;&gt;8,$D$15&lt;&gt;8,$E$15&lt;&gt;8,$F$15&lt;&gt;8,$G$15&lt;&gt;8,$I$15&lt;&gt;8,$J$15&lt;&gt;8,$H$16&lt;&gt;8,$H$17&lt;&gt;8,$H$18&lt;&gt;8,$H$19&lt;&gt;8,$H$20&lt;&gt;8,$H$21&lt;&gt;8,$H$22&lt;&gt;8,$H$23&lt;&gt;8,$I$15&lt;&gt;8,$J$15&lt;&gt;8,$H$16&lt;&gt;8,$I$16&lt;&gt;8,$J$16&lt;&gt;8,$H$17&lt;&gt;8,$I$17&lt;&gt;8,$J$17&lt;&gt;8,OR($X$10&lt;&gt;"",$AA$10&lt;&gt;"",$AD$10&lt;&gt;"",$X$13&lt;&gt;"",$AA$13&lt;&gt;"",$AD$13&lt;&gt;""),OR($AG$10&lt;&gt;"",$AJ$10&lt;&gt;"",$AM$10&lt;&gt;"",$AG$13&lt;&gt;"",$AJ$13&lt;&gt;"",$AM$13&lt;&gt;""),OR($AS$16&lt;&gt;"",$AS$19&lt;&gt;"",$AS$22&lt;&gt;"",$AV$16&lt;&gt;"",$AV$19&lt;&gt;"",$AV$22&lt;&gt;""),OR($AS$25&lt;&gt;"",$AS$28&lt;&gt;"",$AS$31&lt;&gt;"",$AV$25&lt;&gt;"",$AV$28&lt;&gt;"",$AV$31&lt;&gt;""))),8,"")</f>
        <v>8</v>
      </c>
      <c r="AQ7" s="29">
        <f ca="1">IF(OR(GameState=0,$H$5=9,$H$15=9,AND($H$5="",OR($H$15=9,$H$15=""),$B$15&lt;&gt;9,$C$15&lt;&gt;9,$D$15&lt;&gt;9,$E$15&lt;&gt;9,$F$15&lt;&gt;9,$G$15&lt;&gt;9,$I$15&lt;&gt;9,$J$15&lt;&gt;9,$H$16&lt;&gt;9,$H$17&lt;&gt;9,$H$18&lt;&gt;9,$H$19&lt;&gt;9,$H$20&lt;&gt;9,$H$21&lt;&gt;9,$H$22&lt;&gt;9,$H$23&lt;&gt;9,$I$15&lt;&gt;9,$J$15&lt;&gt;9,$H$16&lt;&gt;9,$I$16&lt;&gt;9,$J$16&lt;&gt;9,$H$17&lt;&gt;9,$I$17&lt;&gt;9,$J$17&lt;&gt;9,OR($Y$10&lt;&gt;"",$AB$10&lt;&gt;"",$AE$10&lt;&gt;"",$Y$13&lt;&gt;"",$AB$13&lt;&gt;"",$AE$13&lt;&gt;""),OR($AH$10&lt;&gt;"",$AK$10&lt;&gt;"",$AN$10&lt;&gt;"",$AH$13&lt;&gt;"",$AK$13&lt;&gt;"",$AN$13&lt;&gt;""),OR($AT$16&lt;&gt;"",$AT$19&lt;&gt;"",$AT$22&lt;&gt;"",$AW$16&lt;&gt;"",$AW$19&lt;&gt;"",$AW$22&lt;&gt;""),OR($AT$25&lt;&gt;"",$AT$28&lt;&gt;"",$AT$31&lt;&gt;"",$AW$25&lt;&gt;"",$AW$28&lt;&gt;"",$AW$31&lt;&gt;""))),9,"")</f>
        <v>9</v>
      </c>
      <c r="AR7" s="28">
        <f ca="1">IF(OR(GameState=0,$I$5=7,$I$15=7,AND($I$5="",OR($I$15=7,$I$15=""),$B$15&lt;&gt;7,$C$15&lt;&gt;7,$D$15&lt;&gt;7,$E$15&lt;&gt;7,$F$15&lt;&gt;7,$G$15&lt;&gt;7,$H$15&lt;&gt;7,$J$15&lt;&gt;7,$I$16&lt;&gt;7,$I$17&lt;&gt;7,$I$18&lt;&gt;7,$I$19&lt;&gt;7,$I$20&lt;&gt;7,$I$21&lt;&gt;7,$I$22&lt;&gt;7,$I$23&lt;&gt;7,$H$15&lt;&gt;7,$J$15&lt;&gt;7,$H$16&lt;&gt;7,$I$16&lt;&gt;7,$J$16&lt;&gt;7,$H$17&lt;&gt;7,$I$17&lt;&gt;7,$J$17&lt;&gt;7,OR($W$10&lt;&gt;"",$Z$10&lt;&gt;"",$AC$10&lt;&gt;"",$W$13&lt;&gt;"",$Z$13&lt;&gt;"",$AC$13&lt;&gt;""),OR($AF$10&lt;&gt;"",$AI$10&lt;&gt;"",$AL$10&lt;&gt;"",$AF$13&lt;&gt;"",$AI$13&lt;&gt;"",$AL$13&lt;&gt;""),OR($AO$16&lt;&gt;"",$AO$19&lt;&gt;"",$AO$22&lt;&gt;"",$AU$16&lt;&gt;"",$AU$19&lt;&gt;"",$AU$22&lt;&gt;""),OR($AO$25&lt;&gt;"",$AO$28&lt;&gt;"",$AO$31&lt;&gt;"",$AU$25&lt;&gt;"",$AU$28&lt;&gt;"",$AU$31&lt;&gt;""))),7,"")</f>
        <v>7</v>
      </c>
      <c r="AS7" s="28">
        <f ca="1">IF(OR(GameState=0,$I$5=8,$I$15=8,AND($I$5="",OR($I$15=8,$I$15=""),$B$15&lt;&gt;8,$C$15&lt;&gt;8,$D$15&lt;&gt;8,$E$15&lt;&gt;8,$F$15&lt;&gt;8,$G$15&lt;&gt;8,$H$15&lt;&gt;8,$J$15&lt;&gt;8,$I$16&lt;&gt;8,$I$17&lt;&gt;8,$I$18&lt;&gt;8,$I$19&lt;&gt;8,$I$20&lt;&gt;8,$I$21&lt;&gt;8,$I$22&lt;&gt;8,$I$23&lt;&gt;8,$H$15&lt;&gt;8,$J$15&lt;&gt;8,$H$16&lt;&gt;8,$I$16&lt;&gt;8,$J$16&lt;&gt;8,$H$17&lt;&gt;8,$I$17&lt;&gt;8,$J$17&lt;&gt;8,OR($X$10&lt;&gt;"",$AA$10&lt;&gt;"",$AD$10&lt;&gt;"",$X$13&lt;&gt;"",$AA$13&lt;&gt;"",$AD$13&lt;&gt;""),OR($AG$10&lt;&gt;"",$AJ$10&lt;&gt;"",$AM$10&lt;&gt;"",$AG$13&lt;&gt;"",$AJ$13&lt;&gt;"",$AM$13&lt;&gt;""),OR($AP$16&lt;&gt;"",$AP$19&lt;&gt;"",$AP$22&lt;&gt;"",$AV$16&lt;&gt;"",$AV$19&lt;&gt;"",$AV$22&lt;&gt;""),OR($AP$25&lt;&gt;"",$AP$28&lt;&gt;"",$AP$31&lt;&gt;"",$AV$25&lt;&gt;"",$AV$28&lt;&gt;"",$AV$31&lt;&gt;""))),8,"")</f>
        <v>8</v>
      </c>
      <c r="AT7" s="29">
        <f ca="1">IF(OR(GameState=0,$I$5=9,$I$15=9,AND($I$5="",OR($I$15=9,$I$15=""),$B$15&lt;&gt;9,$C$15&lt;&gt;9,$D$15&lt;&gt;9,$E$15&lt;&gt;9,$F$15&lt;&gt;9,$G$15&lt;&gt;9,$H$15&lt;&gt;9,$J$15&lt;&gt;9,$I$16&lt;&gt;9,$I$17&lt;&gt;9,$I$18&lt;&gt;9,$I$19&lt;&gt;9,$I$20&lt;&gt;9,$I$21&lt;&gt;9,$I$22&lt;&gt;9,$I$23&lt;&gt;9,$H$15&lt;&gt;9,$J$15&lt;&gt;9,$H$16&lt;&gt;9,$I$16&lt;&gt;9,$J$16&lt;&gt;9,$H$17&lt;&gt;9,$I$17&lt;&gt;9,$J$17&lt;&gt;9,OR($Y$10&lt;&gt;"",$AB$10&lt;&gt;"",$AE$10&lt;&gt;"",$Y$13&lt;&gt;"",$AB$13&lt;&gt;"",$AE$13&lt;&gt;""),OR($AH$10&lt;&gt;"",$AK$10&lt;&gt;"",$AN$10&lt;&gt;"",$AH$13&lt;&gt;"",$AK$13&lt;&gt;"",$AN$13&lt;&gt;""),OR($AQ$16&lt;&gt;"",$AQ$19&lt;&gt;"",$AQ$22&lt;&gt;"",$AW$16&lt;&gt;"",$AW$19&lt;&gt;"",$AW$22&lt;&gt;""),OR($AQ$25&lt;&gt;"",$AQ$28&lt;&gt;"",$AQ$31&lt;&gt;"",$AW$25&lt;&gt;"",$AW$28&lt;&gt;"",$AW$31&lt;&gt;""))),9,"")</f>
        <v>9</v>
      </c>
      <c r="AU7" s="28">
        <f ca="1">IF(OR(GameState=0,$J$5=7,$J$15=7,AND($J$5="",OR($J$15=7,$J$15=""),$B$15&lt;&gt;7,$C$15&lt;&gt;7,$D$15&lt;&gt;7,$E$15&lt;&gt;7,$F$15&lt;&gt;7,$G$15&lt;&gt;7,$H$15&lt;&gt;7,$I$15&lt;&gt;7,$J$16&lt;&gt;7,$J$17&lt;&gt;7,$J$18&lt;&gt;7,$J$19&lt;&gt;7,$J$20&lt;&gt;7,$J$21&lt;&gt;7,$J$22&lt;&gt;7,$J$23&lt;&gt;7,$H$15&lt;&gt;7,$I$15&lt;&gt;7,$H$16&lt;&gt;7,$I$16&lt;&gt;7,$J$16&lt;&gt;7,$H$17&lt;&gt;7,$I$17&lt;&gt;7,$J$17&lt;&gt;7,OR($W$10&lt;&gt;"",$Z$10&lt;&gt;"",$AC$10&lt;&gt;"",$W$13&lt;&gt;"",$Z$13&lt;&gt;"",$AC$13&lt;&gt;""),OR($AF$10&lt;&gt;"",$AI$10&lt;&gt;"",$AL$10&lt;&gt;"",$AF$13&lt;&gt;"",$AI$13&lt;&gt;"",$AL$13&lt;&gt;""),OR($AO$16&lt;&gt;"",$AO$19&lt;&gt;"",$AO$22&lt;&gt;"",$AR$16&lt;&gt;"",$AR$19&lt;&gt;"",$AR$22&lt;&gt;""),OR($AO$25&lt;&gt;"",$AO$28&lt;&gt;"",$AO$31&lt;&gt;"",$AR$25&lt;&gt;"",$AR$28&lt;&gt;"",$AR$31&lt;&gt;""))),7,"")</f>
        <v>7</v>
      </c>
      <c r="AV7" s="28">
        <f ca="1">IF(OR(GameState=0,$J$5=8,$J$15=8,AND($J$5="",OR($J$15=8,$J$15=""),$B$15&lt;&gt;8,$C$15&lt;&gt;8,$D$15&lt;&gt;8,$E$15&lt;&gt;8,$F$15&lt;&gt;8,$G$15&lt;&gt;8,$H$15&lt;&gt;8,$I$15&lt;&gt;8,$J$16&lt;&gt;8,$J$17&lt;&gt;8,$J$18&lt;&gt;8,$J$19&lt;&gt;8,$J$20&lt;&gt;8,$J$21&lt;&gt;8,$J$22&lt;&gt;8,$J$23&lt;&gt;8,$H$15&lt;&gt;8,$I$15&lt;&gt;8,$H$16&lt;&gt;8,$I$16&lt;&gt;8,$J$16&lt;&gt;8,$H$17&lt;&gt;8,$I$17&lt;&gt;8,$J$17&lt;&gt;8,OR($X$10&lt;&gt;"",$AA$10&lt;&gt;"",$AD$10&lt;&gt;"",$X$13&lt;&gt;"",$AA$13&lt;&gt;"",$AD$13&lt;&gt;""),OR($AG$10&lt;&gt;"",$AJ$10&lt;&gt;"",$AM$10&lt;&gt;"",$AG$13&lt;&gt;"",$AJ$13&lt;&gt;"",$AM$13&lt;&gt;""),OR($AP$16&lt;&gt;"",$AP$19&lt;&gt;"",$AP$22&lt;&gt;"",$AS$16&lt;&gt;"",$AS$19&lt;&gt;"",$AS$22&lt;&gt;""),OR($AP$25&lt;&gt;"",$AP$28&lt;&gt;"",$AP$31&lt;&gt;"",$AS$25&lt;&gt;"",$AS$28&lt;&gt;"",$AS$31&lt;&gt;""))),8,"")</f>
        <v>8</v>
      </c>
      <c r="AW7" s="30">
        <f ca="1">IF(OR(GameState=0,$J$5=9,$J$15=9,AND($J$5="",OR($J$15=9,$J$15=""),$B$15&lt;&gt;9,$C$15&lt;&gt;9,$D$15&lt;&gt;9,$E$15&lt;&gt;9,$F$15&lt;&gt;9,$G$15&lt;&gt;9,$H$15&lt;&gt;9,$I$15&lt;&gt;9,$J$16&lt;&gt;9,$J$17&lt;&gt;9,$J$18&lt;&gt;9,$J$19&lt;&gt;9,$J$20&lt;&gt;9,$J$21&lt;&gt;9,$J$22&lt;&gt;9,$J$23&lt;&gt;9,$H$15&lt;&gt;9,$I$15&lt;&gt;9,$H$16&lt;&gt;9,$I$16&lt;&gt;9,$J$16&lt;&gt;9,$H$17&lt;&gt;9,$I$17&lt;&gt;9,$J$17&lt;&gt;9,OR($Y$10&lt;&gt;"",$AB$10&lt;&gt;"",$AE$10&lt;&gt;"",$Y$13&lt;&gt;"",$AB$13&lt;&gt;"",$AE$13&lt;&gt;""),OR($AH$10&lt;&gt;"",$AK$10&lt;&gt;"",$AN$10&lt;&gt;"",$AH$13&lt;&gt;"",$AK$13&lt;&gt;"",$AN$13&lt;&gt;""),OR($AQ$16&lt;&gt;"",$AQ$19&lt;&gt;"",$AQ$22&lt;&gt;"",$AT$16&lt;&gt;"",$AT$19&lt;&gt;"",$AT$22&lt;&gt;""),OR($AQ$25&lt;&gt;"",$AQ$28&lt;&gt;"",$AQ$31&lt;&gt;"",$AT$25&lt;&gt;"",$AT$28&lt;&gt;"",$AT$31&lt;&gt;""))),9,"")</f>
        <v>9</v>
      </c>
      <c r="AZ7" s="27" t="str">
        <f ca="1">IF(AND(GameState=2,OR(AND($Z$7="",$AC$7="",$AF$7="",$AI$7="",$AL$7="",$AO$7="",$AR$7="",$AU$7=""),AND($W$10="",$W$13="",$W$16="",$W$19="",$W$22="",$W$25="",$W$28="",$W$31=""),AND($Z$7="",$AC$7="",$W$10="",$Z$10="",$AC$10="",$W$13="",$Z$13="",$AC$13=""))),7,"")</f>
        <v/>
      </c>
      <c r="BA7" s="28" t="str">
        <f ca="1">IF(AND(GameState=2,OR(AND($AA$7="",$AD$7="",$AG$7="",$AJ$7="",$AM$7="",$AP$7="",$AS$7="",$AV$7=""),AND($X$10="",$X$13="",$X$16="",$X$19="",$X$22="",$X$25="",$X$28="",$X$31=""),AND($AA$7="",$AD$7="",$X$10="",$AA$10="",$AD$10="",$X$13="",$AA$13="",$AD$13=""))),8,"")</f>
        <v/>
      </c>
      <c r="BB7" s="29" t="str">
        <f ca="1">IF(AND(GameState=2,OR(AND($AB$7="",$AE$7="",$AH$7="",$AK$7="",$AN$7="",$AQ$7="",$AT$7="",$AW$7=""),AND($Y$10="",$Y$13="",$Y$16="",$Y$19="",$Y$22="",$Y$25="",$Y$28="",$Y$31=""),AND($AB$7="",$AE$7="",$Y$10="",$AB$10="",$AE$10="",$Y$13="",$AB$13="",$AE$13=""))),9,"")</f>
        <v/>
      </c>
      <c r="BC7" s="28" t="str">
        <f ca="1">IF(AND(GameState=2,OR(AND($W$7="",$AC$7="",$AF$7="",$AI$7="",$AL$7="",$AO$7="",$AR$7="",$AU$7=""),AND($Z$10="",$Z$13="",$Z$16="",$Z$19="",$Z$22="",$Z$25="",$Z$28="",$Z$31=""),AND($W$7="",$AC$7="",$W$10="",$Z$10="",$AC$10="",$W$13="",$Z$13="",$AC$13=""))),7,"")</f>
        <v/>
      </c>
      <c r="BD7" s="28" t="str">
        <f ca="1">IF(AND(GameState=2,OR(AND($X$7="",$AD$7="",$AG$7="",$AJ$7="",$AM$7="",$AP$7="",$AS$7="",$AV$7=""),AND($AA$10="",$AA$13="",$AA$16="",$AA$19="",$AA$22="",$AA$25="",$AA$28="",$AA$31=""),AND($X$7="",$AD$7="",$X$10="",$AA$10="",$AD$10="",$X$13="",$AA$13="",$AD$13=""))),8,"")</f>
        <v/>
      </c>
      <c r="BE7" s="29" t="str">
        <f ca="1">IF(AND(GameState=2,OR(AND($Y$7="",$AE$7="",$AH$7="",$AK$7="",$AN$7="",$AQ$7="",$AT$7="",$AW$7=""),AND($AB$10="",$AB$13="",$AB$16="",$AB$19="",$AB$22="",$AB$25="",$AB$28="",$AB$31=""),AND($Y$7="",$AE$7="",$Y$10="",$AB$10="",$AE$10="",$Y$13="",$AB$13="",$AE$13=""))),9,"")</f>
        <v/>
      </c>
      <c r="BF7" s="28" t="str">
        <f ca="1">IF(AND(GameState=2,OR(AND($W$7="",$Z$7="",$AF$7="",$AI$7="",$AL$7="",$AO$7="",$AR$7="",$AU$7=""),AND($AC$10="",$AC$13="",$AC$16="",$AC$19="",$AC$22="",$AC$25="",$AC$28="",$AC$31=""),AND($W$7="",$Z$7="",$W$10="",$Z$10="",$AC$10="",$W$13="",$Z$13="",$AC$13=""))),7,"")</f>
        <v/>
      </c>
      <c r="BG7" s="28" t="str">
        <f ca="1">IF(AND(GameState=2,OR(AND($X$7="",$AA$7="",$AG$7="",$AJ$7="",$AM$7="",$AP$7="",$AS$7="",$AV$7=""),AND($AD$10="",$AD$13="",$AD$16="",$AD$19="",$AD$22="",$AD$25="",$AD$28="",$AD$31=""),AND($X$7="",$AA$7="",$X$10="",$AA$10="",$AD$10="",$X$13="",$AA$13="",$AD$13=""))),8,"")</f>
        <v/>
      </c>
      <c r="BH7" s="30" t="str">
        <f ca="1">IF(AND(GameState=2,OR(AND($Y$7="",$AB$7="",$AH$7="",$AK$7="",$AN$7="",$AQ$7="",$AT$7="",$AW$7=""),AND($AE$10="",$AE$13="",$AE$16="",$AE$19="",$AE$22="",$AE$25="",$AE$28="",$AE$31=""),AND($Y$7="",$AB$7="",$Y$10="",$AB$10="",$AE$10="",$Y$13="",$AB$13="",$AE$13=""))),9,"")</f>
        <v/>
      </c>
      <c r="BI7" s="31" t="str">
        <f ca="1">IF(AND(GameState=2,OR(AND($W$7="",$Z$7="",$AC$7="",$AI$7="",$AL$7="",$AO$7="",$AR$7="",$AU$7=""),AND($AF$10="",$AF$13="",$AF$16="",$AF$19="",$AF$22="",$AF$25="",$AF$28="",$AF$31=""),AND($AI$7="",$AL$7="",$AF$10="",$AI$10="",$AL$10="",$AF$13="",$AI$13="",$AL$13=""))),7,"")</f>
        <v/>
      </c>
      <c r="BJ7" s="31" t="str">
        <f ca="1">IF(AND(GameState=2,OR(AND($X$7="",$AA$7="",$AD$7="",$AJ$7="",$AM$7="",$AP$7="",$AS$7="",$AV$7=""),AND($AG$10="",$AG$13="",$AG$16="",$AG$19="",$AG$22="",$AG$25="",$AG$28="",$AG$31=""),AND($AJ$7="",$AM$7="",$AG$10="",$AJ$10="",$AM$10="",$AG$13="",$AJ$13="",$AM$13=""))),8,"")</f>
        <v/>
      </c>
      <c r="BK7" s="32" t="str">
        <f ca="1">IF(AND(GameState=2,OR(AND($Y$7="",$AB$7="",$AE$7="",$AK$7="",$AN$7="",$AQ$7="",$AT$7="",$AW$7=""),AND($AH$10="",$AH$13="",$AH$16="",$AH$19="",$AH$22="",$AH$25="",$AH$28="",$AH$31=""),AND($AK$7="",$AN$7="",$AH$10="",$AK$10="",$AN$10="",$AH$13="",$AK$13="",$AN$13=""))),9,"")</f>
        <v/>
      </c>
      <c r="BL7" s="31" t="str">
        <f ca="1">IF(AND(GameState=2,OR(AND($W$7="",$Z$7="",$AC$7="",$AF$7="",$AL$7="",$AO$7="",$AR$7="",$AU$7=""),AND($AI$10="",$AI$13="",$AI$16="",$AI$19="",$AI$22="",$AI$25="",$AI$28="",$AI$31=""),AND($AF$7="",$AL$7="",$AF$10="",$AI$10="",$AL$10="",$AF$13="",$AI$13="",$AL$13=""))),7,"")</f>
        <v/>
      </c>
      <c r="BM7" s="31" t="str">
        <f ca="1">IF(AND(GameState=2,OR(AND($X$7="",$AA$7="",$AD$7="",$AG$7="",$AM$7="",$AP$7="",$AS$7="",$AV$7=""),AND($AJ$10="",$AJ$13="",$AJ$16="",$AJ$19="",$AJ$22="",$AJ$25="",$AJ$28="",$AJ$31=""),AND($AG$7="",$AM$7="",$AG$10="",$AJ$10="",$AM$10="",$AG$13="",$AJ$13="",$AM$13=""))),8,"")</f>
        <v/>
      </c>
      <c r="BN7" s="32" t="str">
        <f ca="1">IF(AND(GameState=2,OR(AND($Y$7="",$AB$7="",$AE$7="",$AH$7="",$AN$7="",$AQ$7="",$AT$7="",$AW$7=""),AND($AK$10="",$AK$13="",$AK$16="",$AK$19="",$AK$22="",$AK$25="",$AK$28="",$AK$31=""),AND($AH$7="",$AN$7="",$AH$10="",$AK$10="",$AN$10="",$AH$13="",$AK$13="",$AN$13=""))),9,"")</f>
        <v/>
      </c>
      <c r="BO7" s="31" t="str">
        <f ca="1">IF(AND(GameState=2,OR(AND($W$7="",$Z$7="",$AC$7="",$AF$7="",$AI$7="",$AO$7="",$AR$7="",$AU$7=""),AND($AL$10="",$AL$13="",$AL$16="",$AL$19="",$AL$22="",$AL$25="",$AL$28="",$AL$31=""),AND($AF$7="",$AI$7="",$AF$10="",$AI$10="",$AL$10="",$AF$13="",$AI$13="",$AL$13=""))),7,"")</f>
        <v/>
      </c>
      <c r="BP7" s="31" t="str">
        <f ca="1">IF(AND(GameState=2,OR(AND($X$7="",$AA$7="",$AD$7="",$AG$7="",$AJ$7="",$AP$7="",$AS$7="",$AV$7=""),AND($AM$10="",$AM$13="",$AM$16="",$AM$19="",$AM$22="",$AM$25="",$AM$28="",$AM$31=""),AND($AG$7="",$AJ$7="",$AG$10="",$AJ$10="",$AM$10="",$AG$13="",$AJ$13="",$AM$13=""))),8,"")</f>
        <v/>
      </c>
      <c r="BQ7" s="33" t="str">
        <f ca="1">IF(AND(GameState=2,OR(AND($Y$7="",$AB$7="",$AE$7="",$AH$7="",$AK$7="",$AQ$7="",$AT$7="",$AW$7=""),AND($AN$10="",$AN$13="",$AN$16="",$AN$19="",$AN$22="",$AN$25="",$AN$28="",$AN$31=""),AND($AH$7="",$AK$7="",$AH$10="",$AK$10="",$AN$10="",$AH$13="",$AK$13="",$AN$13=""))),9,"")</f>
        <v/>
      </c>
      <c r="BR7" s="28" t="str">
        <f ca="1">IF(AND(GameState=2,OR(AND($W$7="",$Z$7="",$AC$7="",$AF$7="",$AI$7="",$AL$7="",$AR$7="",$AU$7=""),AND($AO$10="",$AO$13="",$AO$16="",$AO$19="",$AO$22="",$AO$25="",$AO$28="",$AO$31=""),AND($AR$7="",$AU$7="",$AO$10="",$AR$10="",$AU$10="",$AO$13="",$AR$13="",$AU$13=""))),7,"")</f>
        <v/>
      </c>
      <c r="BS7" s="28" t="str">
        <f ca="1">IF(AND(GameState=2,OR(AND($X$7="",$AA$7="",$AD$7="",$AG$7="",$AJ$7="",$AM$7="",$AS$7="",$AV$7=""),AND($AP$10="",$AP$13="",$AP$16="",$AP$19="",$AP$22="",$AP$25="",$AP$28="",$AP$31=""),AND($AS$7="",$AV$7="",$AP$10="",$AS$10="",$AV$10="",$AP$13="",$AS$13="",$AV$13=""))),8,"")</f>
        <v/>
      </c>
      <c r="BT7" s="29" t="str">
        <f ca="1">IF(AND(GameState=2,OR(AND($Y$7="",$AB$7="",$AE$7="",$AH$7="",$AK$7="",$AN$7="",$AT$7="",$AW$7=""),AND($AQ$10="",$AQ$13="",$AQ$16="",$AQ$19="",$AQ$22="",$AQ$25="",$AQ$28="",$AQ$31=""),AND($AT$7="",$AW$7="",$AQ$10="",$AT$10="",$AW$10="",$AQ$13="",$AT$13="",$AW$13=""))),9,"")</f>
        <v/>
      </c>
      <c r="BU7" s="28" t="str">
        <f ca="1">IF(AND(GameState=2,OR(AND($W$7="",$Z$7="",$AC$7="",$AF$7="",$AI$7="",$AL$7="",$AO$7="",$AU$7=""),AND($AR$10="",$AR$13="",$AR$16="",$AR$19="",$AR$22="",$AR$25="",$AR$28="",$AR$31=""),AND($AO$7="",$AU$7="",$AO$10="",$AR$10="",$AU$10="",$AO$13="",$AR$13="",$AU$13=""))),7,"")</f>
        <v/>
      </c>
      <c r="BV7" s="28" t="str">
        <f ca="1">IF(AND(GameState=2,OR(AND($X$7="",$AA$7="",$AD$7="",$AG$7="",$AJ$7="",$AM$7="",$AP$7="",$AV$7=""),AND($AS$10="",$AS$13="",$AS$16="",$AS$19="",$AS$22="",$AS$25="",$AS$28="",$AS$31=""),AND($AP$7="",$AV$7="",$AP$10="",$AS$10="",$AV$10="",$AP$13="",$AS$13="",$AV$13=""))),8,"")</f>
        <v/>
      </c>
      <c r="BW7" s="29" t="str">
        <f ca="1">IF(AND(GameState=2,OR(AND($Y$7="",$AB$7="",$AE$7="",$AH$7="",$AK$7="",$AN$7="",$AQ$7="",$AW$7=""),AND($AT$10="",$AT$13="",$AT$16="",$AT$19="",$AT$22="",$AT$25="",$AT$28="",$AT$31=""),AND($AQ$7="",$AW$7="",$AQ$10="",$AT$10="",$AW$10="",$AQ$13="",$AT$13="",$AW$13=""))),9,"")</f>
        <v/>
      </c>
      <c r="BX7" s="28" t="str">
        <f ca="1">IF(AND(GameState=2,OR(AND($W$7="",$Z$7="",$AC$7="",$AF$7="",$AI$7="",$AL$7="",$AO$7="",$AR$7=""),AND($AU$10="",$AU$13="",$AU$16="",$AU$19="",$AU$22="",$AU$25="",$AU$28="",$AU$31=""),AND($AO$7="",$AR$7="",$AO$10="",$AR$10="",$AU$10="",$AO$13="",$AR$13="",$AU$13=""))),7,"")</f>
        <v/>
      </c>
      <c r="BY7" s="28" t="str">
        <f ca="1">IF(AND(GameState=2,OR(AND($X$7="",$AA$7="",$AD$7="",$AG$7="",$AJ$7="",$AM$7="",$AP$7="",$AS$7=""),AND($AV$10="",$AV$13="",$AV$16="",$AV$19="",$AV$22="",$AV$25="",$AV$28="",$AV$31=""),AND($AP$7="",$AS$7="",$AP$10="",$AS$10="",$AV$10="",$AP$13="",$AS$13="",$AV$13=""))),8,"")</f>
        <v/>
      </c>
      <c r="BZ7" s="30" t="str">
        <f ca="1">IF(AND(GameState=2,OR(AND($Y$7="",$AB$7="",$AE$7="",$AH$7="",$AK$7="",$AN$7="",$AQ$7="",$AT$7=""),AND($AW$10="",$AW$13="",$AW$16="",$AW$19="",$AW$22="",$AW$25="",$AW$28="",$AW$31=""),AND($AQ$7="",$AT$7="",$AQ$10="",$AT$10="",$AW$10="",$AQ$13="",$AT$13="",$AW$13=""))),9,"")</f>
        <v/>
      </c>
    </row>
    <row r="8" spans="1:78" x14ac:dyDescent="0.2">
      <c r="B8" s="34"/>
      <c r="C8" s="6">
        <v>9</v>
      </c>
      <c r="D8" s="7"/>
      <c r="E8" s="4"/>
      <c r="F8" s="4">
        <v>7</v>
      </c>
      <c r="G8" s="5"/>
      <c r="H8" s="6"/>
      <c r="I8" s="6">
        <v>5</v>
      </c>
      <c r="J8" s="7"/>
      <c r="W8" s="15">
        <f ca="1">IF(OR(GameState=0,$B$6=1,$B$16=1,AND($B$6="",OR($B$16=1,$B$16=""),$C$16&lt;&gt;1,$D$16&lt;&gt;1,$E$16&lt;&gt;1,$F$16&lt;&gt;1,$G$16&lt;&gt;1,$H$16&lt;&gt;1,$I$16&lt;&gt;1,$J$16&lt;&gt;1,$B$15&lt;&gt;1,$B$17&lt;&gt;1,$B$18&lt;&gt;1,$B$19&lt;&gt;1,$B$20&lt;&gt;1,$B$21&lt;&gt;1,$B$22&lt;&gt;1,$B$23&lt;&gt;1,$B$15&lt;&gt;1,$C$15&lt;&gt;1,$D$15&lt;&gt;1,$C$16&lt;&gt;1,$D$16&lt;&gt;1,$B$17&lt;&gt;1,$C$17&lt;&gt;1,$D$17&lt;&gt;1,OR($AF$5&lt;&gt;"",$AI$5&lt;&gt;"",$AL$5&lt;&gt;"",$AF$11&lt;&gt;"",$AI$11&lt;&gt;"",$AL$11&lt;&gt;""),OR($AO$5&lt;&gt;"",$AR$5&lt;&gt;"",$AU$5&lt;&gt;"",$AO$11&lt;&gt;"",$AR$11&lt;&gt;"",$AU$11&lt;&gt;""),OR($Z$14&lt;&gt;"",$Z$17&lt;&gt;"",$Z$20&lt;&gt;"",$AC$14&lt;&gt;"",$AC$17&lt;&gt;"",$AC$20&lt;&gt;""),OR($Z$23&lt;&gt;"",$Z$26&lt;&gt;"",$Z$29&lt;&gt;"",$AC$23&lt;&gt;"",$AC$26&lt;&gt;"",$AC$29&lt;&gt;""))),1,"")</f>
        <v>1</v>
      </c>
      <c r="X8" s="16">
        <f ca="1">IF(OR(GameState=0,$B$6=2,$B$16=2,AND($B$6="",OR($B$16=2,$B$16=""),$C$16&lt;&gt;2,$D$16&lt;&gt;2,$E$16&lt;&gt;2,$F$16&lt;&gt;2,$G$16&lt;&gt;2,$H$16&lt;&gt;2,$I$16&lt;&gt;2,$J$16&lt;&gt;2,$B$15&lt;&gt;2,$B$17&lt;&gt;2,$B$18&lt;&gt;2,$B$19&lt;&gt;2,$B$20&lt;&gt;2,$B$21&lt;&gt;2,$B$22&lt;&gt;2,$B$23&lt;&gt;2,$B$15&lt;&gt;2,$C$15&lt;&gt;2,$D$15&lt;&gt;2,$C$16&lt;&gt;2,$D$16&lt;&gt;2,$B$17&lt;&gt;2,$C$17&lt;&gt;2,$D$17&lt;&gt;2,OR($AG$5&lt;&gt;"",$AJ$5&lt;&gt;"",$AM$5&lt;&gt;"",$AG$11&lt;&gt;"",$AJ$11&lt;&gt;"",$AM$11&lt;&gt;""),OR($AP$5&lt;&gt;"",$AS$5&lt;&gt;"",$AV$5&lt;&gt;"",$AP$11&lt;&gt;"",$AS$11&lt;&gt;"",$AV$11&lt;&gt;""),OR($AA$14&lt;&gt;"",$AA$17&lt;&gt;"",$AA$20&lt;&gt;"",$AD$14&lt;&gt;"",$AD$17&lt;&gt;"",$AD$20&lt;&gt;""),OR($AA$23&lt;&gt;"",$AA$26&lt;&gt;"",$AA$29&lt;&gt;"",$AD$23&lt;&gt;"",$AD$26&lt;&gt;"",$AD$29&lt;&gt;""))),2,"")</f>
        <v>2</v>
      </c>
      <c r="Y8" s="17">
        <f ca="1">IF(OR(GameState=0,$B$6=3,$B$16=3,AND($B$6="",OR($B$16=3,$B$16=""),$C$16&lt;&gt;3,$D$16&lt;&gt;3,$E$16&lt;&gt;3,$F$16&lt;&gt;3,$G$16&lt;&gt;3,$H$16&lt;&gt;3,$I$16&lt;&gt;3,$J$16&lt;&gt;3,$B$15&lt;&gt;3,$B$17&lt;&gt;3,$B$18&lt;&gt;3,$B$19&lt;&gt;3,$B$20&lt;&gt;3,$B$21&lt;&gt;3,$B$22&lt;&gt;3,$B$23&lt;&gt;3,$B$15&lt;&gt;3,$C$15&lt;&gt;3,$D$15&lt;&gt;3,$C$16&lt;&gt;3,$D$16&lt;&gt;3,$B$17&lt;&gt;3,$C$17&lt;&gt;3,$D$17&lt;&gt;3,OR($AH$5&lt;&gt;"",$AK$5&lt;&gt;"",$AN$5&lt;&gt;"",$AH$11&lt;&gt;"",$AK$11&lt;&gt;"",$AN$11&lt;&gt;""),OR($AQ$5&lt;&gt;"",$AT$5&lt;&gt;"",$AW$5&lt;&gt;"",$AQ$11&lt;&gt;"",$AT$11&lt;&gt;"",$AW$11&lt;&gt;""),OR($AB$14&lt;&gt;"",$AB$17&lt;&gt;"",$AB$20&lt;&gt;"",$AE$14&lt;&gt;"",$AE$17&lt;&gt;"",$AE$20&lt;&gt;""),OR($AB$23&lt;&gt;"",$AB$26&lt;&gt;"",$AB$29&lt;&gt;"",$AE$23&lt;&gt;"",$AE$26&lt;&gt;"",$AE$29&lt;&gt;""))),3,"")</f>
        <v>3</v>
      </c>
      <c r="Z8" s="16">
        <f ca="1">IF(OR(GameState=0,$C$6=1,$C$16=1,AND($C$6="",OR($C$16=1,$C$16=""),$B$16&lt;&gt;1,$D$16&lt;&gt;1,$E$16&lt;&gt;1,$F$16&lt;&gt;1,$G$16&lt;&gt;1,$H$16&lt;&gt;1,$I$16&lt;&gt;1,$J$16&lt;&gt;1,$C$15&lt;&gt;1,$C$17&lt;&gt;1,$C$18&lt;&gt;1,$C$19&lt;&gt;1,$C$20&lt;&gt;1,$C$21&lt;&gt;1,$C$22&lt;&gt;1,$C$23&lt;&gt;1,$B$15&lt;&gt;1,$C$15&lt;&gt;1,$D$15&lt;&gt;1,$B$16&lt;&gt;1,$D$16&lt;&gt;1,$B$17&lt;&gt;1,$C$17&lt;&gt;1,$D$17&lt;&gt;1,OR($AF$5&lt;&gt;"",$AI$5&lt;&gt;"",$AL$5&lt;&gt;"",$AF$11&lt;&gt;"",$AI$11&lt;&gt;"",$AL$11&lt;&gt;""),OR($AO$5&lt;&gt;"",$AR$5&lt;&gt;"",$AU$5&lt;&gt;"",$AO$11&lt;&gt;"",$AR$11&lt;&gt;"",$AU$11&lt;&gt;""),OR($W$14&lt;&gt;"",$W$17&lt;&gt;"",$W$20&lt;&gt;"",$AC$14&lt;&gt;"",$AC$17&lt;&gt;"",$AC$20&lt;&gt;""),OR($W$23&lt;&gt;"",$W$26&lt;&gt;"",$W$29&lt;&gt;"",$AC$23&lt;&gt;"",$AC$26&lt;&gt;"",$AC$29&lt;&gt;""))),1,"")</f>
        <v>1</v>
      </c>
      <c r="AA8" s="16">
        <f ca="1">IF(OR(GameState=0,$C$6=2,$C$16=2,AND($C$6="",OR($C$16=2,$C$16=""),$B$16&lt;&gt;2,$D$16&lt;&gt;2,$E$16&lt;&gt;2,$F$16&lt;&gt;2,$G$16&lt;&gt;2,$H$16&lt;&gt;2,$I$16&lt;&gt;2,$J$16&lt;&gt;2,$C$15&lt;&gt;2,$C$17&lt;&gt;2,$C$18&lt;&gt;2,$C$19&lt;&gt;2,$C$20&lt;&gt;2,$C$21&lt;&gt;2,$C$22&lt;&gt;2,$C$23&lt;&gt;2,$B$15&lt;&gt;2,$C$15&lt;&gt;2,$D$15&lt;&gt;2,$B$16&lt;&gt;2,$D$16&lt;&gt;2,$B$17&lt;&gt;2,$C$17&lt;&gt;2,$D$17&lt;&gt;2,OR($AG$5&lt;&gt;"",$AJ$5&lt;&gt;"",$AM$5&lt;&gt;"",$AG$11&lt;&gt;"",$AJ$11&lt;&gt;"",$AM$11&lt;&gt;""),OR($AP$5&lt;&gt;"",$AS$5&lt;&gt;"",$AV$5&lt;&gt;"",$AP$11&lt;&gt;"",$AS$11&lt;&gt;"",$AV$11&lt;&gt;""),OR($X$14&lt;&gt;"",$X$17&lt;&gt;"",$X$20&lt;&gt;"",$AD$14&lt;&gt;"",$AD$17&lt;&gt;"",$AD$20&lt;&gt;""),OR($X$23&lt;&gt;"",$X$26&lt;&gt;"",$X$29&lt;&gt;"",$AD$23&lt;&gt;"",$AD$26&lt;&gt;"",$AD$29&lt;&gt;""))),2,"")</f>
        <v>2</v>
      </c>
      <c r="AB8" s="17">
        <f ca="1">IF(OR(GameState=0,$C$6=3,$C$16=3,AND($C$6="",OR($C$16=3,$C$16=""),$B$16&lt;&gt;3,$D$16&lt;&gt;3,$E$16&lt;&gt;3,$F$16&lt;&gt;3,$G$16&lt;&gt;3,$H$16&lt;&gt;3,$I$16&lt;&gt;3,$J$16&lt;&gt;3,$C$15&lt;&gt;3,$C$17&lt;&gt;3,$C$18&lt;&gt;3,$C$19&lt;&gt;3,$C$20&lt;&gt;3,$C$21&lt;&gt;3,$C$22&lt;&gt;3,$C$23&lt;&gt;3,$B$15&lt;&gt;3,$C$15&lt;&gt;3,$D$15&lt;&gt;3,$B$16&lt;&gt;3,$D$16&lt;&gt;3,$B$17&lt;&gt;3,$C$17&lt;&gt;3,$D$17&lt;&gt;3,OR($AH$5&lt;&gt;"",$AK$5&lt;&gt;"",$AN$5&lt;&gt;"",$AH$11&lt;&gt;"",$AK$11&lt;&gt;"",$AN$11&lt;&gt;""),OR($AQ$5&lt;&gt;"",$AT$5&lt;&gt;"",$AW$5&lt;&gt;"",$AQ$11&lt;&gt;"",$AT$11&lt;&gt;"",$AW$11&lt;&gt;""),OR($Y$14&lt;&gt;"",$Y$17&lt;&gt;"",$Y$20&lt;&gt;"",$AE$14&lt;&gt;"",$AE$17&lt;&gt;"",$AE$20&lt;&gt;""),OR($Y$23&lt;&gt;"",$Y$26&lt;&gt;"",$Y$29&lt;&gt;"",$AE$23&lt;&gt;"",$AE$26&lt;&gt;"",$AE$29&lt;&gt;""))),3,"")</f>
        <v>3</v>
      </c>
      <c r="AC8" s="16">
        <f ca="1">IF(OR(GameState=0,$D$6=1,$D$16=1,AND($D$6="",OR($D$16=1,$D$16=""),$B$16&lt;&gt;1,$C$16&lt;&gt;1,$E$16&lt;&gt;1,$F$16&lt;&gt;1,$G$16&lt;&gt;1,$H$16&lt;&gt;1,$I$16&lt;&gt;1,$J$16&lt;&gt;1,$D$15&lt;&gt;1,$D$17&lt;&gt;1,$D$18&lt;&gt;1,$D$19&lt;&gt;1,$D$20&lt;&gt;1,$D$21&lt;&gt;1,$D$22&lt;&gt;1,$D$23&lt;&gt;1,$B$15&lt;&gt;1,$C$15&lt;&gt;1,$D$15&lt;&gt;1,$B$16&lt;&gt;1,$C$16&lt;&gt;1,$B$17&lt;&gt;1,$C$17&lt;&gt;1,$D$17&lt;&gt;1,OR($AF$5&lt;&gt;"",$AI$5&lt;&gt;"",$AL$5&lt;&gt;"",$AF$11&lt;&gt;"",$AI$11&lt;&gt;"",$AL$11&lt;&gt;""),OR($AO$5&lt;&gt;"",$AR$5&lt;&gt;"",$AU$5&lt;&gt;"",$AO$11&lt;&gt;"",$AR$11&lt;&gt;"",$AU$11&lt;&gt;""),OR($W$14&lt;&gt;"",$W$17&lt;&gt;"",$W$20&lt;&gt;"",$Z$14&lt;&gt;"",$Z$17&lt;&gt;"",$Z$20&lt;&gt;""),OR($W$23&lt;&gt;"",$W$26&lt;&gt;"",$W$29&lt;&gt;"",$Z$23&lt;&gt;"",$Z$26&lt;&gt;"",$Z$29&lt;&gt;""))),1,"")</f>
        <v>1</v>
      </c>
      <c r="AD8" s="16">
        <f ca="1">IF(OR(GameState=0,$D$6=2,$D$16=2,AND($D$6="",OR($D$16=2,$D$16=""),$B$16&lt;&gt;2,$C$16&lt;&gt;2,$E$16&lt;&gt;2,$F$16&lt;&gt;2,$G$16&lt;&gt;2,$H$16&lt;&gt;2,$I$16&lt;&gt;2,$J$16&lt;&gt;2,$D$15&lt;&gt;2,$D$17&lt;&gt;2,$D$18&lt;&gt;2,$D$19&lt;&gt;2,$D$20&lt;&gt;2,$D$21&lt;&gt;2,$D$22&lt;&gt;2,$D$23&lt;&gt;2,$B$15&lt;&gt;2,$C$15&lt;&gt;2,$D$15&lt;&gt;2,$B$16&lt;&gt;2,$C$16&lt;&gt;2,$B$17&lt;&gt;2,$C$17&lt;&gt;2,$D$17&lt;&gt;2,OR($AG$5&lt;&gt;"",$AJ$5&lt;&gt;"",$AM$5&lt;&gt;"",$AG$11&lt;&gt;"",$AJ$11&lt;&gt;"",$AM$11&lt;&gt;""),OR($AP$5&lt;&gt;"",$AS$5&lt;&gt;"",$AV$5&lt;&gt;"",$AP$11&lt;&gt;"",$AS$11&lt;&gt;"",$AV$11&lt;&gt;""),OR($X$14&lt;&gt;"",$X$17&lt;&gt;"",$X$20&lt;&gt;"",$AA$14&lt;&gt;"",$AA$17&lt;&gt;"",$AA$20&lt;&gt;""),OR($X$23&lt;&gt;"",$X$26&lt;&gt;"",$X$29&lt;&gt;"",$AA$23&lt;&gt;"",$AA$26&lt;&gt;"",$AA$29&lt;&gt;""))),2,"")</f>
        <v>2</v>
      </c>
      <c r="AE8" s="18">
        <f ca="1">IF(OR(GameState=0,$D$6=3,$D$16=3,AND($D$6="",OR($D$16=3,$D$16=""),$B$16&lt;&gt;3,$C$16&lt;&gt;3,$E$16&lt;&gt;3,$F$16&lt;&gt;3,$G$16&lt;&gt;3,$H$16&lt;&gt;3,$I$16&lt;&gt;3,$J$16&lt;&gt;3,$D$15&lt;&gt;3,$D$17&lt;&gt;3,$D$18&lt;&gt;3,$D$19&lt;&gt;3,$D$20&lt;&gt;3,$D$21&lt;&gt;3,$D$22&lt;&gt;3,$D$23&lt;&gt;3,$B$15&lt;&gt;3,$C$15&lt;&gt;3,$D$15&lt;&gt;3,$B$16&lt;&gt;3,$C$16&lt;&gt;3,$B$17&lt;&gt;3,$C$17&lt;&gt;3,$D$17&lt;&gt;3,OR($AH$5&lt;&gt;"",$AK$5&lt;&gt;"",$AN$5&lt;&gt;"",$AH$11&lt;&gt;"",$AK$11&lt;&gt;"",$AN$11&lt;&gt;""),OR($AQ$5&lt;&gt;"",$AT$5&lt;&gt;"",$AW$5&lt;&gt;"",$AQ$11&lt;&gt;"",$AT$11&lt;&gt;"",$AW$11&lt;&gt;""),OR($Y$14&lt;&gt;"",$Y$17&lt;&gt;"",$Y$20&lt;&gt;"",$AB$14&lt;&gt;"",$AB$17&lt;&gt;"",$AB$20&lt;&gt;""),OR($Y$23&lt;&gt;"",$Y$26&lt;&gt;"",$Y$29&lt;&gt;"",$AB$23&lt;&gt;"",$AB$26&lt;&gt;"",$AB$29&lt;&gt;""))),3,"")</f>
        <v>3</v>
      </c>
      <c r="AF8" s="19">
        <f ca="1">IF(OR(GameState=0,$E$6=1,$E$16=1,AND($E$6="",OR($E$16=1,$E$16=""),$B$16&lt;&gt;1,$C$16&lt;&gt;1,$D$16&lt;&gt;1,$F$16&lt;&gt;1,$G$16&lt;&gt;1,$H$16&lt;&gt;1,$I$16&lt;&gt;1,$J$16&lt;&gt;1,$E$15&lt;&gt;1,$E$17&lt;&gt;1,$E$18&lt;&gt;1,$E$19&lt;&gt;1,$E$20&lt;&gt;1,$E$21&lt;&gt;1,$E$22&lt;&gt;1,$E$23&lt;&gt;1,$E$15&lt;&gt;1,$F$15&lt;&gt;1,$G$15&lt;&gt;1,$F$16&lt;&gt;1,$G$16&lt;&gt;1,$E$17&lt;&gt;1,$F$17&lt;&gt;1,$G$17&lt;&gt;1,OR($W$5&lt;&gt;"",$Z$5&lt;&gt;"",$AC$5&lt;&gt;"",$W$11&lt;&gt;"",$Z$11&lt;&gt;"",$AC$11&lt;&gt;""),OR($AO$5&lt;&gt;"",$AR$5&lt;&gt;"",$AU$5&lt;&gt;"",$AO$11&lt;&gt;"",$AR$11&lt;&gt;"",$AU$11&lt;&gt;""),OR($AI$14&lt;&gt;"",$AI$17&lt;&gt;"",$AI$20&lt;&gt;"",$AL$14&lt;&gt;"",$AL$17&lt;&gt;"",$AL$20&lt;&gt;""),OR($AI$23&lt;&gt;"",$AI$26&lt;&gt;"",$AI$29&lt;&gt;"",$AL$23&lt;&gt;"",$AL$26&lt;&gt;"",$AL$29&lt;&gt;""))),1,"")</f>
        <v>1</v>
      </c>
      <c r="AG8" s="19">
        <f ca="1">IF(OR(GameState=0,$E$6=2,$E$16=2,AND($E$6="",OR($E$16=2,$E$16=""),$B$16&lt;&gt;2,$C$16&lt;&gt;2,$D$16&lt;&gt;2,$F$16&lt;&gt;2,$G$16&lt;&gt;2,$H$16&lt;&gt;2,$I$16&lt;&gt;2,$J$16&lt;&gt;2,$E$15&lt;&gt;2,$E$17&lt;&gt;2,$E$18&lt;&gt;2,$E$19&lt;&gt;2,$E$20&lt;&gt;2,$E$21&lt;&gt;2,$E$22&lt;&gt;2,$E$23&lt;&gt;2,$E$15&lt;&gt;2,$F$15&lt;&gt;2,$G$15&lt;&gt;2,$F$16&lt;&gt;2,$G$16&lt;&gt;2,$E$17&lt;&gt;2,$F$17&lt;&gt;2,$G$17&lt;&gt;2,OR($X$5&lt;&gt;"",$AA$5&lt;&gt;"",$AD$5&lt;&gt;"",$X$11&lt;&gt;"",$AA$11&lt;&gt;"",$AD$11&lt;&gt;""),OR($AP$5&lt;&gt;"",$AS$5&lt;&gt;"",$AV$5&lt;&gt;"",$AP$11&lt;&gt;"",$AS$11&lt;&gt;"",$AV$11&lt;&gt;""),OR($AJ$14&lt;&gt;"",$AJ$17&lt;&gt;"",$AJ$20&lt;&gt;"",$AM$14&lt;&gt;"",$AM$17&lt;&gt;"",$AM$20&lt;&gt;""),OR($AJ$23&lt;&gt;"",$AJ$26&lt;&gt;"",$AJ$29&lt;&gt;"",$AM$23&lt;&gt;"",$AM$26&lt;&gt;"",$AM$29&lt;&gt;""))),2,"")</f>
        <v>2</v>
      </c>
      <c r="AH8" s="20">
        <f ca="1">IF(OR(GameState=0,$E$6=3,$E$16=3,AND($E$6="",OR($E$16=3,$E$16=""),$B$16&lt;&gt;3,$C$16&lt;&gt;3,$D$16&lt;&gt;3,$F$16&lt;&gt;3,$G$16&lt;&gt;3,$H$16&lt;&gt;3,$I$16&lt;&gt;3,$J$16&lt;&gt;3,$E$15&lt;&gt;3,$E$17&lt;&gt;3,$E$18&lt;&gt;3,$E$19&lt;&gt;3,$E$20&lt;&gt;3,$E$21&lt;&gt;3,$E$22&lt;&gt;3,$E$23&lt;&gt;3,$E$15&lt;&gt;3,$F$15&lt;&gt;3,$G$15&lt;&gt;3,$F$16&lt;&gt;3,$G$16&lt;&gt;3,$E$17&lt;&gt;3,$F$17&lt;&gt;3,$G$17&lt;&gt;3,OR($Y$5&lt;&gt;"",$AB$5&lt;&gt;"",$AE$5&lt;&gt;"",$Y$11&lt;&gt;"",$AB$11&lt;&gt;"",$AE$11&lt;&gt;""),OR($AQ$5&lt;&gt;"",$AT$5&lt;&gt;"",$AW$5&lt;&gt;"",$AQ$11&lt;&gt;"",$AT$11&lt;&gt;"",$AW$11&lt;&gt;""),OR($AK$14&lt;&gt;"",$AK$17&lt;&gt;"",$AK$20&lt;&gt;"",$AN$14&lt;&gt;"",$AN$17&lt;&gt;"",$AN$20&lt;&gt;""),OR($AK$23&lt;&gt;"",$AK$26&lt;&gt;"",$AK$29&lt;&gt;"",$AN$23&lt;&gt;"",$AN$26&lt;&gt;"",$AN$29&lt;&gt;""))),3,"")</f>
        <v>3</v>
      </c>
      <c r="AI8" s="19">
        <f ca="1">IF(OR(GameState=0,$F$6=1,$F$16=1,AND($F$6="",OR($F$16=1,$F$16=""),$B$16&lt;&gt;1,$C$16&lt;&gt;1,$D$16&lt;&gt;1,$E$16&lt;&gt;1,$G$16&lt;&gt;1,$H$16&lt;&gt;1,$I$16&lt;&gt;1,$J$16&lt;&gt;1,$F$15&lt;&gt;1,$F$17&lt;&gt;1,$F$18&lt;&gt;1,$F$19&lt;&gt;1,$F$20&lt;&gt;1,$F$21&lt;&gt;1,$F$22&lt;&gt;1,$F$23&lt;&gt;1,$E$15&lt;&gt;1,$F$15&lt;&gt;1,$G$15&lt;&gt;1,$E$16&lt;&gt;1,$G$16&lt;&gt;1,$E$17&lt;&gt;1,$F$17&lt;&gt;1,$G$17&lt;&gt;1,OR($W$5&lt;&gt;"",$Z$5&lt;&gt;"",$AC$5&lt;&gt;"",$W$11&lt;&gt;"",$Z$11&lt;&gt;"",$AC$11&lt;&gt;""),OR($AO$5&lt;&gt;"",$AR$5&lt;&gt;"",$AU$5&lt;&gt;"",$AO$11&lt;&gt;"",$AR$11&lt;&gt;"",$AU$11&lt;&gt;""),OR($AF$14&lt;&gt;"",$AF$17&lt;&gt;"",$AF$20&lt;&gt;"",$AL$14&lt;&gt;"",$AL$17&lt;&gt;"",$AL$20&lt;&gt;""),OR($AF$23&lt;&gt;"",$AF$26&lt;&gt;"",$AF$29&lt;&gt;"",$AL$23&lt;&gt;"",$AL$26&lt;&gt;"",$AL$29&lt;&gt;""))),1,"")</f>
        <v>1</v>
      </c>
      <c r="AJ8" s="19">
        <f ca="1">IF(OR(GameState=0,$F$6=2,$F$16=2,AND($F$6="",OR($F$16=2,$F$16=""),$B$16&lt;&gt;2,$C$16&lt;&gt;2,$D$16&lt;&gt;2,$E$16&lt;&gt;2,$G$16&lt;&gt;2,$H$16&lt;&gt;2,$I$16&lt;&gt;2,$J$16&lt;&gt;2,$F$15&lt;&gt;2,$F$17&lt;&gt;2,$F$18&lt;&gt;2,$F$19&lt;&gt;2,$F$20&lt;&gt;2,$F$21&lt;&gt;2,$F$22&lt;&gt;2,$F$23&lt;&gt;2,$E$15&lt;&gt;2,$F$15&lt;&gt;2,$G$15&lt;&gt;2,$E$16&lt;&gt;2,$G$16&lt;&gt;2,$E$17&lt;&gt;2,$F$17&lt;&gt;2,$G$17&lt;&gt;2,OR($X$5&lt;&gt;"",$AA$5&lt;&gt;"",$AD$5&lt;&gt;"",$X$11&lt;&gt;"",$AA$11&lt;&gt;"",$AD$11&lt;&gt;""),OR($AP$5&lt;&gt;"",$AS$5&lt;&gt;"",$AV$5&lt;&gt;"",$AP$11&lt;&gt;"",$AS$11&lt;&gt;"",$AV$11&lt;&gt;""),OR($AG$14&lt;&gt;"",$AG$17&lt;&gt;"",$AG$20&lt;&gt;"",$AM$14&lt;&gt;"",$AM$17&lt;&gt;"",$AM$20&lt;&gt;""),OR($AG$23&lt;&gt;"",$AG$26&lt;&gt;"",$AG$29&lt;&gt;"",$AM$23&lt;&gt;"",$AM$26&lt;&gt;"",$AM$29&lt;&gt;""))),2,"")</f>
        <v>2</v>
      </c>
      <c r="AK8" s="20">
        <f ca="1">IF(OR(GameState=0,$F$6=3,$F$16=3,AND($F$6="",OR($F$16=3,$F$16=""),$B$16&lt;&gt;3,$C$16&lt;&gt;3,$D$16&lt;&gt;3,$E$16&lt;&gt;3,$G$16&lt;&gt;3,$H$16&lt;&gt;3,$I$16&lt;&gt;3,$J$16&lt;&gt;3,$F$15&lt;&gt;3,$F$17&lt;&gt;3,$F$18&lt;&gt;3,$F$19&lt;&gt;3,$F$20&lt;&gt;3,$F$21&lt;&gt;3,$F$22&lt;&gt;3,$F$23&lt;&gt;3,$E$15&lt;&gt;3,$F$15&lt;&gt;3,$G$15&lt;&gt;3,$E$16&lt;&gt;3,$G$16&lt;&gt;3,$E$17&lt;&gt;3,$F$17&lt;&gt;3,$G$17&lt;&gt;3,OR($Y$5&lt;&gt;"",$AB$5&lt;&gt;"",$AE$5&lt;&gt;"",$Y$11&lt;&gt;"",$AB$11&lt;&gt;"",$AE$11&lt;&gt;""),OR($AQ$5&lt;&gt;"",$AT$5&lt;&gt;"",$AW$5&lt;&gt;"",$AQ$11&lt;&gt;"",$AT$11&lt;&gt;"",$AW$11&lt;&gt;""),OR($AH$14&lt;&gt;"",$AH$17&lt;&gt;"",$AH$20&lt;&gt;"",$AN$14&lt;&gt;"",$AN$17&lt;&gt;"",$AN$20&lt;&gt;""),OR($AH$23&lt;&gt;"",$AH$26&lt;&gt;"",$AH$29&lt;&gt;"",$AN$23&lt;&gt;"",$AN$26&lt;&gt;"",$AN$29&lt;&gt;""))),3,"")</f>
        <v>3</v>
      </c>
      <c r="AL8" s="19">
        <f ca="1">IF(OR(GameState=0,$G$6=1,$G$16=1,AND($G$6="",OR($G$16=1,$G$16=""),$B$16&lt;&gt;1,$C$16&lt;&gt;1,$D$16&lt;&gt;1,$E$16&lt;&gt;1,$F$16&lt;&gt;1,$H$16&lt;&gt;1,$I$16&lt;&gt;1,$J$16&lt;&gt;1,$G$15&lt;&gt;1,$G$17&lt;&gt;1,$G$18&lt;&gt;1,$G$19&lt;&gt;1,$G$20&lt;&gt;1,$G$21&lt;&gt;1,$G$22&lt;&gt;1,$G$23&lt;&gt;1,$E$15&lt;&gt;1,$F$15&lt;&gt;1,$G$15&lt;&gt;1,$E$16&lt;&gt;1,$F$16&lt;&gt;1,$E$17&lt;&gt;1,$F$17&lt;&gt;1,$G$17&lt;&gt;1,OR($W$5&lt;&gt;"",$Z$5&lt;&gt;"",$AC$5&lt;&gt;"",$W$11&lt;&gt;"",$Z$11&lt;&gt;"",$AC$11&lt;&gt;""),OR($AO$5&lt;&gt;"",$AR$5&lt;&gt;"",$AU$5&lt;&gt;"",$AO$11&lt;&gt;"",$AR$11&lt;&gt;"",$AU$11&lt;&gt;""),OR($AF$14&lt;&gt;"",$AF$17&lt;&gt;"",$AF$20&lt;&gt;"",$AI$14&lt;&gt;"",$AI$17&lt;&gt;"",$AI$20&lt;&gt;""),OR($AF$23&lt;&gt;"",$AF$26&lt;&gt;"",$AF$29&lt;&gt;"",$AI$23&lt;&gt;"",$AI$26&lt;&gt;"",$AI$29&lt;&gt;""))),1,"")</f>
        <v>1</v>
      </c>
      <c r="AM8" s="19">
        <f ca="1">IF(OR(GameState=0,$G$6=2,$G$16=2,AND($G$6="",OR($G$16=2,$G$16=""),$B$16&lt;&gt;2,$C$16&lt;&gt;2,$D$16&lt;&gt;2,$E$16&lt;&gt;2,$F$16&lt;&gt;2,$H$16&lt;&gt;2,$I$16&lt;&gt;2,$J$16&lt;&gt;2,$G$15&lt;&gt;2,$G$17&lt;&gt;2,$G$18&lt;&gt;2,$G$19&lt;&gt;2,$G$20&lt;&gt;2,$G$21&lt;&gt;2,$G$22&lt;&gt;2,$G$23&lt;&gt;2,$E$15&lt;&gt;2,$F$15&lt;&gt;2,$G$15&lt;&gt;2,$E$16&lt;&gt;2,$F$16&lt;&gt;2,$E$17&lt;&gt;2,$F$17&lt;&gt;2,$G$17&lt;&gt;2,OR($X$5&lt;&gt;"",$AA$5&lt;&gt;"",$AD$5&lt;&gt;"",$X$11&lt;&gt;"",$AA$11&lt;&gt;"",$AD$11&lt;&gt;""),OR($AP$5&lt;&gt;"",$AS$5&lt;&gt;"",$AV$5&lt;&gt;"",$AP$11&lt;&gt;"",$AS$11&lt;&gt;"",$AV$11&lt;&gt;""),OR($AG$14&lt;&gt;"",$AG$17&lt;&gt;"",$AG$20&lt;&gt;"",$AJ$14&lt;&gt;"",$AJ$17&lt;&gt;"",$AJ$20&lt;&gt;""),OR($AG$23&lt;&gt;"",$AG$26&lt;&gt;"",$AG$29&lt;&gt;"",$AJ$23&lt;&gt;"",$AJ$26&lt;&gt;"",$AJ$29&lt;&gt;""))),2,"")</f>
        <v>2</v>
      </c>
      <c r="AN8" s="21">
        <f ca="1">IF(OR(GameState=0,$G$6=3,$G$16=3,AND($G$6="",OR($G$16=3,$G$16=""),$B$16&lt;&gt;3,$C$16&lt;&gt;3,$D$16&lt;&gt;3,$E$16&lt;&gt;3,$F$16&lt;&gt;3,$H$16&lt;&gt;3,$I$16&lt;&gt;3,$J$16&lt;&gt;3,$G$15&lt;&gt;3,$G$17&lt;&gt;3,$G$18&lt;&gt;3,$G$19&lt;&gt;3,$G$20&lt;&gt;3,$G$21&lt;&gt;3,$G$22&lt;&gt;3,$G$23&lt;&gt;3,$E$15&lt;&gt;3,$F$15&lt;&gt;3,$G$15&lt;&gt;3,$E$16&lt;&gt;3,$F$16&lt;&gt;3,$E$17&lt;&gt;3,$F$17&lt;&gt;3,$G$17&lt;&gt;3,OR($Y$5&lt;&gt;"",$AB$5&lt;&gt;"",$AE$5&lt;&gt;"",$Y$11&lt;&gt;"",$AB$11&lt;&gt;"",$AE$11&lt;&gt;""),OR($AQ$5&lt;&gt;"",$AT$5&lt;&gt;"",$AW$5&lt;&gt;"",$AQ$11&lt;&gt;"",$AT$11&lt;&gt;"",$AW$11&lt;&gt;""),OR($AH$14&lt;&gt;"",$AH$17&lt;&gt;"",$AH$20&lt;&gt;"",$AK$14&lt;&gt;"",$AK$17&lt;&gt;"",$AK$20&lt;&gt;""),OR($AH$23&lt;&gt;"",$AH$26&lt;&gt;"",$AH$29&lt;&gt;"",$AK$23&lt;&gt;"",$AK$26&lt;&gt;"",$AK$29&lt;&gt;""))),3,"")</f>
        <v>3</v>
      </c>
      <c r="AO8" s="16">
        <f ca="1">IF(OR(GameState=0,$H$6=1,$H$16=1,AND($H$6="",OR($H$16=1,$H$16=""),$B$16&lt;&gt;1,$C$16&lt;&gt;1,$D$16&lt;&gt;1,$E$16&lt;&gt;1,$F$16&lt;&gt;1,$G$16&lt;&gt;1,$I$16&lt;&gt;1,$J$16&lt;&gt;1,$H$15&lt;&gt;1,$H$17&lt;&gt;1,$H$18&lt;&gt;1,$H$19&lt;&gt;1,$H$20&lt;&gt;1,$H$21&lt;&gt;1,$H$22&lt;&gt;1,$H$23&lt;&gt;1,$H$15&lt;&gt;1,$I$15&lt;&gt;1,$J$15&lt;&gt;1,$I$16&lt;&gt;1,$J$16&lt;&gt;1,$H$17&lt;&gt;1,$I$17&lt;&gt;1,$J$17&lt;&gt;1,OR($W$5&lt;&gt;"",$Z$5&lt;&gt;"",$AC$5&lt;&gt;"",$W$11&lt;&gt;"",$Z$11&lt;&gt;"",$AC$11&lt;&gt;""),OR($AF$5&lt;&gt;"",$AI$5&lt;&gt;"",$AL$5&lt;&gt;"",$AF$11&lt;&gt;"",$AI$11&lt;&gt;"",$AL$11&lt;&gt;""),OR($AR$14&lt;&gt;"",$AR$17&lt;&gt;"",$AR$20&lt;&gt;"",$AU$14&lt;&gt;"",$AU$17&lt;&gt;"",$AU$20&lt;&gt;""),OR($AR$23&lt;&gt;"",$AR$26&lt;&gt;"",$AR$29&lt;&gt;"",$AU$23&lt;&gt;"",$AU$26&lt;&gt;"",$AU$29&lt;&gt;""))),1,"")</f>
        <v>1</v>
      </c>
      <c r="AP8" s="16">
        <f ca="1">IF(OR(GameState=0,$H$6=2,$H$16=2,AND($H$6="",OR($H$16=2,$H$16=""),$B$16&lt;&gt;2,$C$16&lt;&gt;2,$D$16&lt;&gt;2,$E$16&lt;&gt;2,$F$16&lt;&gt;2,$G$16&lt;&gt;2,$I$16&lt;&gt;2,$J$16&lt;&gt;2,$H$15&lt;&gt;2,$H$17&lt;&gt;2,$H$18&lt;&gt;2,$H$19&lt;&gt;2,$H$20&lt;&gt;2,$H$21&lt;&gt;2,$H$22&lt;&gt;2,$H$23&lt;&gt;2,$H$15&lt;&gt;2,$I$15&lt;&gt;2,$J$15&lt;&gt;2,$I$16&lt;&gt;2,$J$16&lt;&gt;2,$H$17&lt;&gt;2,$I$17&lt;&gt;2,$J$17&lt;&gt;2,OR($X$5&lt;&gt;"",$AA$5&lt;&gt;"",$AD$5&lt;&gt;"",$X$11&lt;&gt;"",$AA$11&lt;&gt;"",$AD$11&lt;&gt;""),OR($AG$5&lt;&gt;"",$AJ$5&lt;&gt;"",$AM$5&lt;&gt;"",$AG$11&lt;&gt;"",$AJ$11&lt;&gt;"",$AM$11&lt;&gt;""),OR($AS$14&lt;&gt;"",$AS$17&lt;&gt;"",$AS$20&lt;&gt;"",$AV$14&lt;&gt;"",$AV$17&lt;&gt;"",$AV$20&lt;&gt;""),OR($AS$23&lt;&gt;"",$AS$26&lt;&gt;"",$AS$29&lt;&gt;"",$AV$23&lt;&gt;"",$AV$26&lt;&gt;"",$AV$29&lt;&gt;""))),2,"")</f>
        <v>2</v>
      </c>
      <c r="AQ8" s="17">
        <f ca="1">IF(OR(GameState=0,$H$6=3,$H$16=3,AND($H$6="",OR($H$16=3,$H$16=""),$B$16&lt;&gt;3,$C$16&lt;&gt;3,$D$16&lt;&gt;3,$E$16&lt;&gt;3,$F$16&lt;&gt;3,$G$16&lt;&gt;3,$I$16&lt;&gt;3,$J$16&lt;&gt;3,$H$15&lt;&gt;3,$H$17&lt;&gt;3,$H$18&lt;&gt;3,$H$19&lt;&gt;3,$H$20&lt;&gt;3,$H$21&lt;&gt;3,$H$22&lt;&gt;3,$H$23&lt;&gt;3,$H$15&lt;&gt;3,$I$15&lt;&gt;3,$J$15&lt;&gt;3,$I$16&lt;&gt;3,$J$16&lt;&gt;3,$H$17&lt;&gt;3,$I$17&lt;&gt;3,$J$17&lt;&gt;3,OR($Y$5&lt;&gt;"",$AB$5&lt;&gt;"",$AE$5&lt;&gt;"",$Y$11&lt;&gt;"",$AB$11&lt;&gt;"",$AE$11&lt;&gt;""),OR($AH$5&lt;&gt;"",$AK$5&lt;&gt;"",$AN$5&lt;&gt;"",$AH$11&lt;&gt;"",$AK$11&lt;&gt;"",$AN$11&lt;&gt;""),OR($AT$14&lt;&gt;"",$AT$17&lt;&gt;"",$AT$20&lt;&gt;"",$AW$14&lt;&gt;"",$AW$17&lt;&gt;"",$AW$20&lt;&gt;""),OR($AT$23&lt;&gt;"",$AT$26&lt;&gt;"",$AT$29&lt;&gt;"",$AW$23&lt;&gt;"",$AW$26&lt;&gt;"",$AW$29&lt;&gt;""))),3,"")</f>
        <v>3</v>
      </c>
      <c r="AR8" s="16">
        <f ca="1">IF(OR(GameState=0,$I$6=1,$I$16=1,AND($I$6="",OR($I$16=1,$I$16=""),$B$16&lt;&gt;1,$C$16&lt;&gt;1,$D$16&lt;&gt;1,$E$16&lt;&gt;1,$F$16&lt;&gt;1,$G$16&lt;&gt;1,$H$16&lt;&gt;1,$J$16&lt;&gt;1,$I$15&lt;&gt;1,$I$17&lt;&gt;1,$I$18&lt;&gt;1,$I$19&lt;&gt;1,$I$20&lt;&gt;1,$I$21&lt;&gt;1,$I$22&lt;&gt;1,$I$23&lt;&gt;1,$H$15&lt;&gt;1,$I$15&lt;&gt;1,$J$15&lt;&gt;1,$H$16&lt;&gt;1,$J$16&lt;&gt;1,$H$17&lt;&gt;1,$I$17&lt;&gt;1,$J$17&lt;&gt;1,OR($W$5&lt;&gt;"",$Z$5&lt;&gt;"",$AC$5&lt;&gt;"",$W$11&lt;&gt;"",$Z$11&lt;&gt;"",$AC$11&lt;&gt;""),OR($AF$5&lt;&gt;"",$AI$5&lt;&gt;"",$AL$5&lt;&gt;"",$AF$11&lt;&gt;"",$AI$11&lt;&gt;"",$AL$11&lt;&gt;""),OR($AO$14&lt;&gt;"",$AO$17&lt;&gt;"",$AO$20&lt;&gt;"",$AU$14&lt;&gt;"",$AU$17&lt;&gt;"",$AU$20&lt;&gt;""),OR($AO$23&lt;&gt;"",$AO$26&lt;&gt;"",$AO$29&lt;&gt;"",$AU$23&lt;&gt;"",$AU$26&lt;&gt;"",$AU$29&lt;&gt;""))),1,"")</f>
        <v>1</v>
      </c>
      <c r="AS8" s="16">
        <f ca="1">IF(OR(GameState=0,$I$6=2,$I$16=2,AND($I$6="",OR($I$16=2,$I$16=""),$B$16&lt;&gt;2,$C$16&lt;&gt;2,$D$16&lt;&gt;2,$E$16&lt;&gt;2,$F$16&lt;&gt;2,$G$16&lt;&gt;2,$H$16&lt;&gt;2,$J$16&lt;&gt;2,$I$15&lt;&gt;2,$I$17&lt;&gt;2,$I$18&lt;&gt;2,$I$19&lt;&gt;2,$I$20&lt;&gt;2,$I$21&lt;&gt;2,$I$22&lt;&gt;2,$I$23&lt;&gt;2,$H$15&lt;&gt;2,$I$15&lt;&gt;2,$J$15&lt;&gt;2,$H$16&lt;&gt;2,$J$16&lt;&gt;2,$H$17&lt;&gt;2,$I$17&lt;&gt;2,$J$17&lt;&gt;2,OR($X$5&lt;&gt;"",$AA$5&lt;&gt;"",$AD$5&lt;&gt;"",$X$11&lt;&gt;"",$AA$11&lt;&gt;"",$AD$11&lt;&gt;""),OR($AG$5&lt;&gt;"",$AJ$5&lt;&gt;"",$AM$5&lt;&gt;"",$AG$11&lt;&gt;"",$AJ$11&lt;&gt;"",$AM$11&lt;&gt;""),OR($AP$14&lt;&gt;"",$AP$17&lt;&gt;"",$AP$20&lt;&gt;"",$AV$14&lt;&gt;"",$AV$17&lt;&gt;"",$AV$20&lt;&gt;""),OR($AP$23&lt;&gt;"",$AP$26&lt;&gt;"",$AP$29&lt;&gt;"",$AV$23&lt;&gt;"",$AV$26&lt;&gt;"",$AV$29&lt;&gt;""))),2,"")</f>
        <v>2</v>
      </c>
      <c r="AT8" s="17">
        <f ca="1">IF(OR(GameState=0,$I$6=3,$I$16=3,AND($I$6="",OR($I$16=3,$I$16=""),$B$16&lt;&gt;3,$C$16&lt;&gt;3,$D$16&lt;&gt;3,$E$16&lt;&gt;3,$F$16&lt;&gt;3,$G$16&lt;&gt;3,$H$16&lt;&gt;3,$J$16&lt;&gt;3,$I$15&lt;&gt;3,$I$17&lt;&gt;3,$I$18&lt;&gt;3,$I$19&lt;&gt;3,$I$20&lt;&gt;3,$I$21&lt;&gt;3,$I$22&lt;&gt;3,$I$23&lt;&gt;3,$H$15&lt;&gt;3,$I$15&lt;&gt;3,$J$15&lt;&gt;3,$H$16&lt;&gt;3,$J$16&lt;&gt;3,$H$17&lt;&gt;3,$I$17&lt;&gt;3,$J$17&lt;&gt;3,OR($Y$5&lt;&gt;"",$AB$5&lt;&gt;"",$AE$5&lt;&gt;"",$Y$11&lt;&gt;"",$AB$11&lt;&gt;"",$AE$11&lt;&gt;""),OR($AH$5&lt;&gt;"",$AK$5&lt;&gt;"",$AN$5&lt;&gt;"",$AH$11&lt;&gt;"",$AK$11&lt;&gt;"",$AN$11&lt;&gt;""),OR($AQ$14&lt;&gt;"",$AQ$17&lt;&gt;"",$AQ$20&lt;&gt;"",$AW$14&lt;&gt;"",$AW$17&lt;&gt;"",$AW$20&lt;&gt;""),OR($AQ$23&lt;&gt;"",$AQ$26&lt;&gt;"",$AQ$29&lt;&gt;"",$AW$23&lt;&gt;"",$AW$26&lt;&gt;"",$AW$29&lt;&gt;""))),3,"")</f>
        <v>3</v>
      </c>
      <c r="AU8" s="16">
        <f ca="1">IF(OR(GameState=0,$J$6=1,$J$16=1,AND($J$6="",OR($J$16=1,$J$16=""),$B$16&lt;&gt;1,$C$16&lt;&gt;1,$D$16&lt;&gt;1,$E$16&lt;&gt;1,$F$16&lt;&gt;1,$G$16&lt;&gt;1,$H$16&lt;&gt;1,$I$16&lt;&gt;1,$J$15&lt;&gt;1,$J$17&lt;&gt;1,$J$18&lt;&gt;1,$J$19&lt;&gt;1,$J$20&lt;&gt;1,$J$21&lt;&gt;1,$J$22&lt;&gt;1,$J$23&lt;&gt;1,$H$15&lt;&gt;1,$I$15&lt;&gt;1,$J$15&lt;&gt;1,$H$16&lt;&gt;1,$I$16&lt;&gt;1,$H$17&lt;&gt;1,$I$17&lt;&gt;1,$J$17&lt;&gt;1,OR($W$5&lt;&gt;"",$Z$5&lt;&gt;"",$AC$5&lt;&gt;"",$W$11&lt;&gt;"",$Z$11&lt;&gt;"",$AC$11&lt;&gt;""),OR($AF$5&lt;&gt;"",$AI$5&lt;&gt;"",$AL$5&lt;&gt;"",$AF$11&lt;&gt;"",$AI$11&lt;&gt;"",$AL$11&lt;&gt;""),OR($AO$14&lt;&gt;"",$AO$17&lt;&gt;"",$AO$20&lt;&gt;"",$AR$14&lt;&gt;"",$AR$17&lt;&gt;"",$AR$20&lt;&gt;""),OR($AO$23&lt;&gt;"",$AO$26&lt;&gt;"",$AO$29&lt;&gt;"",$AR$23&lt;&gt;"",$AR$26&lt;&gt;"",$AR$29&lt;&gt;""))),1,"")</f>
        <v>1</v>
      </c>
      <c r="AV8" s="16">
        <f ca="1">IF(OR(GameState=0,$J$6=2,$J$16=2,AND($J$6="",OR($J$16=2,$J$16=""),$B$16&lt;&gt;2,$C$16&lt;&gt;2,$D$16&lt;&gt;2,$E$16&lt;&gt;2,$F$16&lt;&gt;2,$G$16&lt;&gt;2,$H$16&lt;&gt;2,$I$16&lt;&gt;2,$J$15&lt;&gt;2,$J$17&lt;&gt;2,$J$18&lt;&gt;2,$J$19&lt;&gt;2,$J$20&lt;&gt;2,$J$21&lt;&gt;2,$J$22&lt;&gt;2,$J$23&lt;&gt;2,$H$15&lt;&gt;2,$I$15&lt;&gt;2,$J$15&lt;&gt;2,$H$16&lt;&gt;2,$I$16&lt;&gt;2,$H$17&lt;&gt;2,$I$17&lt;&gt;2,$J$17&lt;&gt;2,OR($X$5&lt;&gt;"",$AA$5&lt;&gt;"",$AD$5&lt;&gt;"",$X$11&lt;&gt;"",$AA$11&lt;&gt;"",$AD$11&lt;&gt;""),OR($AG$5&lt;&gt;"",$AJ$5&lt;&gt;"",$AM$5&lt;&gt;"",$AG$11&lt;&gt;"",$AJ$11&lt;&gt;"",$AM$11&lt;&gt;""),OR($AP$14&lt;&gt;"",$AP$17&lt;&gt;"",$AP$20&lt;&gt;"",$AS$14&lt;&gt;"",$AS$17&lt;&gt;"",$AS$20&lt;&gt;""),OR($AP$23&lt;&gt;"",$AP$26&lt;&gt;"",$AP$29&lt;&gt;"",$AS$23&lt;&gt;"",$AS$26&lt;&gt;"",$AS$29&lt;&gt;""))),2,"")</f>
        <v>2</v>
      </c>
      <c r="AW8" s="18">
        <f ca="1">IF(OR(GameState=0,$J$6=3,$J$16=3,AND($J$6="",OR($J$16=3,$J$16=""),$B$16&lt;&gt;3,$C$16&lt;&gt;3,$D$16&lt;&gt;3,$E$16&lt;&gt;3,$F$16&lt;&gt;3,$G$16&lt;&gt;3,$H$16&lt;&gt;3,$I$16&lt;&gt;3,$J$15&lt;&gt;3,$J$17&lt;&gt;3,$J$18&lt;&gt;3,$J$19&lt;&gt;3,$J$20&lt;&gt;3,$J$21&lt;&gt;3,$J$22&lt;&gt;3,$J$23&lt;&gt;3,$H$15&lt;&gt;3,$I$15&lt;&gt;3,$J$15&lt;&gt;3,$H$16&lt;&gt;3,$I$16&lt;&gt;3,$H$17&lt;&gt;3,$I$17&lt;&gt;3,$J$17&lt;&gt;3,OR($Y$5&lt;&gt;"",$AB$5&lt;&gt;"",$AE$5&lt;&gt;"",$Y$11&lt;&gt;"",$AB$11&lt;&gt;"",$AE$11&lt;&gt;""),OR($AH$5&lt;&gt;"",$AK$5&lt;&gt;"",$AN$5&lt;&gt;"",$AH$11&lt;&gt;"",$AK$11&lt;&gt;"",$AN$11&lt;&gt;""),OR($AQ$14&lt;&gt;"",$AQ$17&lt;&gt;"",$AQ$20&lt;&gt;"",$AT$14&lt;&gt;"",$AT$17&lt;&gt;"",$AT$20&lt;&gt;""),OR($AQ$23&lt;&gt;"",$AQ$26&lt;&gt;"",$AQ$29&lt;&gt;"",$AT$23&lt;&gt;"",$AT$26&lt;&gt;"",$AT$29&lt;&gt;""))),3,"")</f>
        <v>3</v>
      </c>
      <c r="AZ8" s="15" t="str">
        <f ca="1">IF(AND(GameState=2,OR(AND($Z$8="",$AC$8="",$AF$8="",$AI$8="",$AL$8="",$AO$8="",$AR$8="",$AU$8=""),AND($W$5="",$W$11="",$W$14="",$W$17="",$W$20="",$W$23="",$W$26="",$W$29=""),AND($W$5="",$Z$5="",$AC$5="",$Z$8="",$AC$8="",$W$11="",$Z$11="",$AC$11=""))),1,"")</f>
        <v/>
      </c>
      <c r="BA8" s="16" t="str">
        <f ca="1">IF(AND(GameState=2,OR(AND($AA$8="",$AD$8="",$AG$8="",$AJ$8="",$AM$8="",$AP$8="",$AS$8="",$AV$8=""),AND($X$5="",$X$11="",$X$14="",$X$17="",$X$20="",$X$23="",$X$26="",$X$29=""),AND($X$5="",$AA$5="",$AD$5="",$AA$8="",$AD$8="",$X$11="",$AA$11="",$AD$11=""))),2,"")</f>
        <v/>
      </c>
      <c r="BB8" s="17" t="str">
        <f ca="1">IF(AND(GameState=2,OR(AND($AB$8="",$AE$8="",$AH$8="",$AK$8="",$AN$8="",$AQ$8="",$AT$8="",$AW$8=""),AND($Y$5="",$Y$11="",$Y$14="",$Y$17="",$Y$20="",$Y$23="",$Y$26="",$Y$29=""),AND($Y$5="",$AB$5="",$AE$5="",$AB$8="",$AE$8="",$Y$11="",$AB$11="",$AE$11=""))),3,"")</f>
        <v/>
      </c>
      <c r="BC8" s="16" t="str">
        <f ca="1">IF(AND(GameState=2,OR(AND($W$8="",$AC$8="",$AF$8="",$AI$8="",$AL$8="",$AO$8="",$AR$8="",$AU$8=""),AND($Z$5="",$Z$11="",$Z$14="",$Z$17="",$Z$20="",$Z$23="",$Z$26="",$Z$29=""),AND($W$5="",$Z$5="",$AC$5="",$W$8="",$AC$8="",$W$11="",$Z$11="",$AC$11=""))),1,"")</f>
        <v/>
      </c>
      <c r="BD8" s="16" t="str">
        <f ca="1">IF(AND(GameState=2,OR(AND($X$8="",$AD$8="",$AG$8="",$AJ$8="",$AM$8="",$AP$8="",$AS$8="",$AV$8=""),AND($AA$5="",$AA$11="",$AA$14="",$AA$17="",$AA$20="",$AA$23="",$AA$26="",$AA$29=""),AND($X$5="",$AA$5="",$AD$5="",$X$8="",$AD$8="",$X$11="",$AA$11="",$AD$11=""))),2,"")</f>
        <v/>
      </c>
      <c r="BE8" s="17" t="str">
        <f ca="1">IF(AND(GameState=2,OR(AND($Y$8="",$AE$8="",$AH$8="",$AK$8="",$AN$8="",$AQ$8="",$AT$8="",$AW$8=""),AND($AB$5="",$AB$11="",$AB$14="",$AB$17="",$AB$20="",$AB$23="",$AB$26="",$AB$29=""),AND($Y$5="",$AB$5="",$AE$5="",$Y$8="",$AE$8="",$Y$11="",$AB$11="",$AE$11=""))),3,"")</f>
        <v/>
      </c>
      <c r="BF8" s="16" t="str">
        <f ca="1">IF(AND(GameState=2,OR(AND($W$8="",$Z$8="",$AF$8="",$AI$8="",$AL$8="",$AO$8="",$AR$8="",$AU$8=""),AND($AC$5="",$AC$11="",$AC$14="",$AC$17="",$AC$20="",$AC$23="",$AC$26="",$AC$29=""),AND($W$5="",$Z$5="",$AC$5="",$W$8="",$Z$8="",$W$11="",$Z$11="",$AC$11=""))),1,"")</f>
        <v/>
      </c>
      <c r="BG8" s="16" t="str">
        <f ca="1">IF(AND(GameState=2,OR(AND($X$8="",$AA$8="",$AG$8="",$AJ$8="",$AM$8="",$AP$8="",$AS$8="",$AV$8=""),AND($AD$5="",$AD$11="",$AD$14="",$AD$17="",$AD$20="",$AD$23="",$AD$26="",$AD$29=""),AND($X$5="",$AA$5="",$AD$5="",$X$8="",$AA$8="",$X$11="",$AA$11="",$AD$11=""))),2,"")</f>
        <v/>
      </c>
      <c r="BH8" s="18" t="str">
        <f ca="1">IF(AND(GameState=2,OR(AND($Y$8="",$AB$8="",$AH$8="",$AK$8="",$AN$8="",$AQ$8="",$AT$8="",$AW$8=""),AND($AE$5="",$AE$11="",$AE$14="",$AE$17="",$AE$20="",$AE$23="",$AE$26="",$AE$29=""),AND($Y$5="",$AB$5="",$AE$5="",$Y$8="",$AB$8="",$Y$11="",$AB$11="",$AE$11=""))),3,"")</f>
        <v/>
      </c>
      <c r="BI8" s="19" t="str">
        <f ca="1">IF(AND(GameState=2,OR(AND($W$8="",$Z$8="",$AC$8="",$AI$8="",$AL$8="",$AO$8="",$AR$8="",$AU$8=""),AND($AF$5="",$AF$11="",$AF$14="",$AF$17="",$AF$20="",$AF$23="",$AF$26="",$AF$29=""),AND($AF$5="",$AI$5="",$AL$5="",$AI$8="",$AL$8="",$AF$11="",$AI$11="",$AL$11=""))),1,"")</f>
        <v/>
      </c>
      <c r="BJ8" s="19" t="str">
        <f ca="1">IF(AND(GameState=2,OR(AND($X$8="",$AA$8="",$AD$8="",$AJ$8="",$AM$8="",$AP$8="",$AS$8="",$AV$8=""),AND($AG$5="",$AG$11="",$AG$14="",$AG$17="",$AG$20="",$AG$23="",$AG$26="",$AG$29=""),AND($AG$5="",$AJ$5="",$AM$5="",$AJ$8="",$AM$8="",$AG$11="",$AJ$11="",$AM$11=""))),2,"")</f>
        <v/>
      </c>
      <c r="BK8" s="20" t="str">
        <f ca="1">IF(AND(GameState=2,OR(AND($Y$8="",$AB$8="",$AE$8="",$AK$8="",$AN$8="",$AQ$8="",$AT$8="",$AW$8=""),AND($AH$5="",$AH$11="",$AH$14="",$AH$17="",$AH$20="",$AH$23="",$AH$26="",$AH$29=""),AND($AH$5="",$AK$5="",$AN$5="",$AK$8="",$AN$8="",$AH$11="",$AK$11="",$AN$11=""))),3,"")</f>
        <v/>
      </c>
      <c r="BL8" s="19" t="str">
        <f ca="1">IF(AND(GameState=2,OR(AND($W$8="",$Z$8="",$AC$8="",$AF$8="",$AL$8="",$AO$8="",$AR$8="",$AU$8=""),AND($AI$5="",$AI$11="",$AI$14="",$AI$17="",$AI$20="",$AI$23="",$AI$26="",$AI$29=""),AND($AF$5="",$AI$5="",$AL$5="",$AF$8="",$AL$8="",$AF$11="",$AI$11="",$AL$11=""))),1,"")</f>
        <v/>
      </c>
      <c r="BM8" s="19" t="str">
        <f ca="1">IF(AND(GameState=2,OR(AND($X$8="",$AA$8="",$AD$8="",$AG$8="",$AM$8="",$AP$8="",$AS$8="",$AV$8=""),AND($AJ$5="",$AJ$11="",$AJ$14="",$AJ$17="",$AJ$20="",$AJ$23="",$AJ$26="",$AJ$29=""),AND($AG$5="",$AJ$5="",$AM$5="",$AG$8="",$AM$8="",$AG$11="",$AJ$11="",$AM$11=""))),2,"")</f>
        <v/>
      </c>
      <c r="BN8" s="20" t="str">
        <f ca="1">IF(AND(GameState=2,OR(AND($Y$8="",$AB$8="",$AE$8="",$AH$8="",$AN$8="",$AQ$8="",$AT$8="",$AW$8=""),AND($AK$5="",$AK$11="",$AK$14="",$AK$17="",$AK$20="",$AK$23="",$AK$26="",$AK$29=""),AND($AH$5="",$AK$5="",$AN$5="",$AH$8="",$AN$8="",$AH$11="",$AK$11="",$AN$11=""))),3,"")</f>
        <v/>
      </c>
      <c r="BO8" s="19" t="str">
        <f ca="1">IF(AND(GameState=2,OR(AND($W$8="",$Z$8="",$AC$8="",$AF$8="",$AI$8="",$AO$8="",$AR$8="",$AU$8=""),AND($AL$5="",$AL$11="",$AL$14="",$AL$17="",$AL$20="",$AL$23="",$AL$26="",$AL$29=""),AND($AF$5="",$AI$5="",$AL$5="",$AF$8="",$AI$8="",$AF$11="",$AI$11="",$AL$11=""))),1,"")</f>
        <v/>
      </c>
      <c r="BP8" s="19" t="str">
        <f ca="1">IF(AND(GameState=2,OR(AND($X$8="",$AA$8="",$AD$8="",$AG$8="",$AJ$8="",$AP$8="",$AS$8="",$AV$8=""),AND($AM$5="",$AM$11="",$AM$14="",$AM$17="",$AM$20="",$AM$23="",$AM$26="",$AM$29=""),AND($AG$5="",$AJ$5="",$AM$5="",$AG$8="",$AJ$8="",$AG$11="",$AJ$11="",$AM$11=""))),2,"")</f>
        <v/>
      </c>
      <c r="BQ8" s="21" t="str">
        <f ca="1">IF(AND(GameState=2,OR(AND($Y$8="",$AB$8="",$AE$8="",$AH$8="",$AK$8="",$AQ$8="",$AT$8="",$AW$8=""),AND($AN$5="",$AN$11="",$AN$14="",$AN$17="",$AN$20="",$AN$23="",$AN$26="",$AN$29=""),AND($AH$5="",$AK$5="",$AN$5="",$AH$8="",$AK$8="",$AH$11="",$AK$11="",$AN$11=""))),3,"")</f>
        <v/>
      </c>
      <c r="BR8" s="16" t="str">
        <f ca="1">IF(AND(GameState=2,OR(AND($W$8="",$Z$8="",$AC$8="",$AF$8="",$AI$8="",$AL$8="",$AR$8="",$AU$8=""),AND($AO$5="",$AO$11="",$AO$14="",$AO$17="",$AO$20="",$AO$23="",$AO$26="",$AO$29=""),AND($AO$5="",$AR$5="",$AU$5="",$AR$8="",$AU$8="",$AO$11="",$AR$11="",$AU$11=""))),1,"")</f>
        <v/>
      </c>
      <c r="BS8" s="16" t="str">
        <f ca="1">IF(AND(GameState=2,OR(AND($X$8="",$AA$8="",$AD$8="",$AG$8="",$AJ$8="",$AM$8="",$AS$8="",$AV$8=""),AND($AP$5="",$AP$11="",$AP$14="",$AP$17="",$AP$20="",$AP$23="",$AP$26="",$AP$29=""),AND($AP$5="",$AS$5="",$AV$5="",$AS$8="",$AV$8="",$AP$11="",$AS$11="",$AV$11=""))),2,"")</f>
        <v/>
      </c>
      <c r="BT8" s="17" t="str">
        <f ca="1">IF(AND(GameState=2,OR(AND($Y$8="",$AB$8="",$AE$8="",$AH$8="",$AK$8="",$AN$8="",$AT$8="",$AW$8=""),AND($AQ$5="",$AQ$11="",$AQ$14="",$AQ$17="",$AQ$20="",$AQ$23="",$AQ$26="",$AQ$29=""),AND($AQ$5="",$AT$5="",$AW$5="",$AT$8="",$AW$8="",$AQ$11="",$AT$11="",$AW$11=""))),3,"")</f>
        <v/>
      </c>
      <c r="BU8" s="16" t="str">
        <f ca="1">IF(AND(GameState=2,OR(AND($W$8="",$Z$8="",$AC$8="",$AF$8="",$AI$8="",$AL$8="",$AO$8="",$AU$8=""),AND($AR$5="",$AR$11="",$AR$14="",$AR$17="",$AR$20="",$AR$23="",$AR$26="",$AR$29=""),AND($AO$5="",$AR$5="",$AU$5="",$AO$8="",$AU$8="",$AO$11="",$AR$11="",$AU$11=""))),1,"")</f>
        <v/>
      </c>
      <c r="BV8" s="16" t="str">
        <f ca="1">IF(AND(GameState=2,OR(AND($X$8="",$AA$8="",$AD$8="",$AG$8="",$AJ$8="",$AM$8="",$AP$8="",$AV$8=""),AND($AS$5="",$AS$11="",$AS$14="",$AS$17="",$AS$20="",$AS$23="",$AS$26="",$AS$29=""),AND($AP$5="",$AS$5="",$AV$5="",$AP$8="",$AV$8="",$AP$11="",$AS$11="",$AV$11=""))),2,"")</f>
        <v/>
      </c>
      <c r="BW8" s="17" t="str">
        <f ca="1">IF(AND(GameState=2,OR(AND($Y$8="",$AB$8="",$AE$8="",$AH$8="",$AK$8="",$AN$8="",$AQ$8="",$AW$8=""),AND($AT$5="",$AT$11="",$AT$14="",$AT$17="",$AT$20="",$AT$23="",$AT$26="",$AT$29=""),AND($AQ$5="",$AT$5="",$AW$5="",$AQ$8="",$AW$8="",$AQ$11="",$AT$11="",$AW$11=""))),3,"")</f>
        <v/>
      </c>
      <c r="BX8" s="16" t="str">
        <f ca="1">IF(AND(GameState=2,OR(AND($W$8="",$Z$8="",$AC$8="",$AF$8="",$AI$8="",$AL$8="",$AO$8="",$AR$8=""),AND($AU$5="",$AU$11="",$AU$14="",$AU$17="",$AU$20="",$AU$23="",$AU$26="",$AU$29=""),AND($AO$5="",$AR$5="",$AU$5="",$AO$8="",$AR$8="",$AO$11="",$AR$11="",$AU$11=""))),1,"")</f>
        <v/>
      </c>
      <c r="BY8" s="16" t="str">
        <f ca="1">IF(AND(GameState=2,OR(AND($X$8="",$AA$8="",$AD$8="",$AG$8="",$AJ$8="",$AM$8="",$AP$8="",$AS$8=""),AND($AV$5="",$AV$11="",$AV$14="",$AV$17="",$AV$20="",$AV$23="",$AV$26="",$AV$29=""),AND($AP$5="",$AS$5="",$AV$5="",$AP$8="",$AS$8="",$AP$11="",$AS$11="",$AV$11=""))),2,"")</f>
        <v/>
      </c>
      <c r="BZ8" s="18" t="str">
        <f ca="1">IF(AND(GameState=2,OR(AND($Y$8="",$AB$8="",$AE$8="",$AH$8="",$AK$8="",$AN$8="",$AQ$8="",$AT$8=""),AND($AW$5="",$AW$11="",$AW$14="",$AW$17="",$AW$20="",$AW$23="",$AW$26="",$AW$29=""),AND($AQ$5="",$AT$5="",$AW$5="",$AQ$8="",$AT$8="",$AQ$11="",$AT$11="",$AW$11=""))),3,"")</f>
        <v/>
      </c>
    </row>
    <row r="9" spans="1:78" x14ac:dyDescent="0.2">
      <c r="B9" s="34">
        <v>1</v>
      </c>
      <c r="C9" s="6"/>
      <c r="D9" s="7">
        <v>2</v>
      </c>
      <c r="E9" s="4">
        <v>8</v>
      </c>
      <c r="F9" s="35"/>
      <c r="G9" s="5">
        <v>6</v>
      </c>
      <c r="H9" s="6">
        <v>4</v>
      </c>
      <c r="I9" s="6"/>
      <c r="J9" s="7">
        <v>3</v>
      </c>
      <c r="W9" s="15">
        <f ca="1">IF(OR(GameState=0,$B$6=4,$B$16=4,AND($B$6="",OR($B$16=4,$B$16=""),$C$16&lt;&gt;4,$D$16&lt;&gt;4,$E$16&lt;&gt;4,$F$16&lt;&gt;4,$G$16&lt;&gt;4,$H$16&lt;&gt;4,$I$16&lt;&gt;4,$J$16&lt;&gt;4,$B$15&lt;&gt;4,$B$17&lt;&gt;4,$B$18&lt;&gt;4,$B$19&lt;&gt;4,$B$20&lt;&gt;4,$B$21&lt;&gt;4,$B$22&lt;&gt;4,$B$23&lt;&gt;4,$B$15&lt;&gt;4,$C$15&lt;&gt;4,$D$15&lt;&gt;4,$C$16&lt;&gt;4,$D$16&lt;&gt;4,$B$17&lt;&gt;4,$C$17&lt;&gt;4,$D$17&lt;&gt;4,OR($AF$6&lt;&gt;"",$AI$6&lt;&gt;"",$AL$6&lt;&gt;"",$AF$12&lt;&gt;"",$AI$12&lt;&gt;"",$AL$12&lt;&gt;""),OR($AO$6&lt;&gt;"",$AR$6&lt;&gt;"",$AU$6&lt;&gt;"",$AO$12&lt;&gt;"",$AR$12&lt;&gt;"",$AU$12&lt;&gt;""),OR($Z$15&lt;&gt;"",$Z$18&lt;&gt;"",$Z$21&lt;&gt;"",$AC$15&lt;&gt;"",$AC$18&lt;&gt;"",$AC$21&lt;&gt;""),OR($Z$24&lt;&gt;"",$Z$27&lt;&gt;"",$Z$30&lt;&gt;"",$AC$24&lt;&gt;"",$AC$27&lt;&gt;"",$AC$30&lt;&gt;""))),4,"")</f>
        <v>4</v>
      </c>
      <c r="X9" s="16">
        <f ca="1">IF(OR(GameState=0,$B$6=5,$B$16=5,AND($B$6="",OR($B$16=5,$B$16=""),$C$16&lt;&gt;5,$D$16&lt;&gt;5,$E$16&lt;&gt;5,$F$16&lt;&gt;5,$G$16&lt;&gt;5,$H$16&lt;&gt;5,$I$16&lt;&gt;5,$J$16&lt;&gt;5,$B$15&lt;&gt;5,$B$17&lt;&gt;5,$B$18&lt;&gt;5,$B$19&lt;&gt;5,$B$20&lt;&gt;5,$B$21&lt;&gt;5,$B$22&lt;&gt;5,$B$23&lt;&gt;5,$B$15&lt;&gt;5,$C$15&lt;&gt;5,$D$15&lt;&gt;5,$C$16&lt;&gt;5,$D$16&lt;&gt;5,$B$17&lt;&gt;5,$C$17&lt;&gt;5,$D$17&lt;&gt;5,OR($AG$6&lt;&gt;"",$AJ$6&lt;&gt;"",$AM$6&lt;&gt;"",$AG$12&lt;&gt;"",$AJ$12&lt;&gt;"",$AM$12&lt;&gt;""),OR($AP$6&lt;&gt;"",$AS$6&lt;&gt;"",$AV$6&lt;&gt;"",$AP$12&lt;&gt;"",$AS$12&lt;&gt;"",$AV$12&lt;&gt;""),OR($AA$15&lt;&gt;"",$AA$18&lt;&gt;"",$AA$21&lt;&gt;"",$AD$15&lt;&gt;"",$AD$18&lt;&gt;"",$AD$21&lt;&gt;""),OR($AA$24&lt;&gt;"",$AA$27&lt;&gt;"",$AA$30&lt;&gt;"",$AD$24&lt;&gt;"",$AD$27&lt;&gt;"",$AD$30&lt;&gt;""))),5,"")</f>
        <v>5</v>
      </c>
      <c r="Y9" s="17">
        <f ca="1">IF(OR(GameState=0,$B$6=6,$B$16=6,AND($B$6="",OR($B$16=6,$B$16=""),$C$16&lt;&gt;6,$D$16&lt;&gt;6,$E$16&lt;&gt;6,$F$16&lt;&gt;6,$G$16&lt;&gt;6,$H$16&lt;&gt;6,$I$16&lt;&gt;6,$J$16&lt;&gt;6,$B$15&lt;&gt;6,$B$17&lt;&gt;6,$B$18&lt;&gt;6,$B$19&lt;&gt;6,$B$20&lt;&gt;6,$B$21&lt;&gt;6,$B$22&lt;&gt;6,$B$23&lt;&gt;6,$B$15&lt;&gt;6,$C$15&lt;&gt;6,$D$15&lt;&gt;6,$C$16&lt;&gt;6,$D$16&lt;&gt;6,$B$17&lt;&gt;6,$C$17&lt;&gt;6,$D$17&lt;&gt;6,OR($AH$6&lt;&gt;"",$AK$6&lt;&gt;"",$AN$6&lt;&gt;"",$AH$12&lt;&gt;"",$AK$12&lt;&gt;"",$AN$12&lt;&gt;""),OR($AQ$6&lt;&gt;"",$AT$6&lt;&gt;"",$AW$6&lt;&gt;"",$AQ$12&lt;&gt;"",$AT$12&lt;&gt;"",$AW$12&lt;&gt;""),OR($AB$15&lt;&gt;"",$AB$18&lt;&gt;"",$AB$21&lt;&gt;"",$AE$15&lt;&gt;"",$AE$18&lt;&gt;"",$AE$21&lt;&gt;""),OR($AB$24&lt;&gt;"",$AB$27&lt;&gt;"",$AB$30&lt;&gt;"",$AE$24&lt;&gt;"",$AE$27&lt;&gt;"",$AE$30&lt;&gt;""))),6,"")</f>
        <v>6</v>
      </c>
      <c r="Z9" s="16">
        <f ca="1">IF(OR(GameState=0,$C$6=4,$C$16=4,AND($C$6="",OR($C$16=4,$C$16=""),$B$16&lt;&gt;4,$D$16&lt;&gt;4,$E$16&lt;&gt;4,$F$16&lt;&gt;4,$G$16&lt;&gt;4,$H$16&lt;&gt;4,$I$16&lt;&gt;4,$J$16&lt;&gt;4,$C$15&lt;&gt;4,$C$17&lt;&gt;4,$C$18&lt;&gt;4,$C$19&lt;&gt;4,$C$20&lt;&gt;4,$C$21&lt;&gt;4,$C$22&lt;&gt;4,$C$23&lt;&gt;4,$B$15&lt;&gt;4,$C$15&lt;&gt;4,$D$15&lt;&gt;4,$B$16&lt;&gt;4,$D$16&lt;&gt;4,$B$17&lt;&gt;4,$C$17&lt;&gt;4,$D$17&lt;&gt;4,OR($AF$6&lt;&gt;"",$AI$6&lt;&gt;"",$AL$6&lt;&gt;"",$AF$12&lt;&gt;"",$AI$12&lt;&gt;"",$AL$12&lt;&gt;""),OR($AO$6&lt;&gt;"",$AR$6&lt;&gt;"",$AU$6&lt;&gt;"",$AO$12&lt;&gt;"",$AR$12&lt;&gt;"",$AU$12&lt;&gt;""),OR($W$15&lt;&gt;"",$W$18&lt;&gt;"",$W$21&lt;&gt;"",$AC$15&lt;&gt;"",$AC$18&lt;&gt;"",$AC$21&lt;&gt;""),OR($W$24&lt;&gt;"",$W$27&lt;&gt;"",$W$30&lt;&gt;"",$AC$24&lt;&gt;"",$AC$27&lt;&gt;"",$AC$30&lt;&gt;""))),4,"")</f>
        <v>4</v>
      </c>
      <c r="AA9" s="16">
        <f ca="1">IF(OR(GameState=0,$C$6=5,$C$16=5,AND($C$6="",OR($C$16=5,$C$16=""),$B$16&lt;&gt;5,$D$16&lt;&gt;5,$E$16&lt;&gt;5,$F$16&lt;&gt;5,$G$16&lt;&gt;5,$H$16&lt;&gt;5,$I$16&lt;&gt;5,$J$16&lt;&gt;5,$C$15&lt;&gt;5,$C$17&lt;&gt;5,$C$18&lt;&gt;5,$C$19&lt;&gt;5,$C$20&lt;&gt;5,$C$21&lt;&gt;5,$C$22&lt;&gt;5,$C$23&lt;&gt;5,$B$15&lt;&gt;5,$C$15&lt;&gt;5,$D$15&lt;&gt;5,$B$16&lt;&gt;5,$D$16&lt;&gt;5,$B$17&lt;&gt;5,$C$17&lt;&gt;5,$D$17&lt;&gt;5,OR($AG$6&lt;&gt;"",$AJ$6&lt;&gt;"",$AM$6&lt;&gt;"",$AG$12&lt;&gt;"",$AJ$12&lt;&gt;"",$AM$12&lt;&gt;""),OR($AP$6&lt;&gt;"",$AS$6&lt;&gt;"",$AV$6&lt;&gt;"",$AP$12&lt;&gt;"",$AS$12&lt;&gt;"",$AV$12&lt;&gt;""),OR($X$15&lt;&gt;"",$X$18&lt;&gt;"",$X$21&lt;&gt;"",$AD$15&lt;&gt;"",$AD$18&lt;&gt;"",$AD$21&lt;&gt;""),OR($X$24&lt;&gt;"",$X$27&lt;&gt;"",$X$30&lt;&gt;"",$AD$24&lt;&gt;"",$AD$27&lt;&gt;"",$AD$30&lt;&gt;""))),5,"")</f>
        <v>5</v>
      </c>
      <c r="AB9" s="17">
        <f ca="1">IF(OR(GameState=0,$C$6=6,$C$16=6,AND($C$6="",OR($C$16=6,$C$16=""),$B$16&lt;&gt;6,$D$16&lt;&gt;6,$E$16&lt;&gt;6,$F$16&lt;&gt;6,$G$16&lt;&gt;6,$H$16&lt;&gt;6,$I$16&lt;&gt;6,$J$16&lt;&gt;6,$C$15&lt;&gt;6,$C$17&lt;&gt;6,$C$18&lt;&gt;6,$C$19&lt;&gt;6,$C$20&lt;&gt;6,$C$21&lt;&gt;6,$C$22&lt;&gt;6,$C$23&lt;&gt;6,$B$15&lt;&gt;6,$C$15&lt;&gt;6,$D$15&lt;&gt;6,$B$16&lt;&gt;6,$D$16&lt;&gt;6,$B$17&lt;&gt;6,$C$17&lt;&gt;6,$D$17&lt;&gt;6,OR($AH$6&lt;&gt;"",$AK$6&lt;&gt;"",$AN$6&lt;&gt;"",$AH$12&lt;&gt;"",$AK$12&lt;&gt;"",$AN$12&lt;&gt;""),OR($AQ$6&lt;&gt;"",$AT$6&lt;&gt;"",$AW$6&lt;&gt;"",$AQ$12&lt;&gt;"",$AT$12&lt;&gt;"",$AW$12&lt;&gt;""),OR($Y$15&lt;&gt;"",$Y$18&lt;&gt;"",$Y$21&lt;&gt;"",$AE$15&lt;&gt;"",$AE$18&lt;&gt;"",$AE$21&lt;&gt;""),OR($Y$24&lt;&gt;"",$Y$27&lt;&gt;"",$Y$30&lt;&gt;"",$AE$24&lt;&gt;"",$AE$27&lt;&gt;"",$AE$30&lt;&gt;""))),6,"")</f>
        <v>6</v>
      </c>
      <c r="AC9" s="16">
        <f ca="1">IF(OR(GameState=0,$D$6=4,$D$16=4,AND($D$6="",OR($D$16=4,$D$16=""),$B$16&lt;&gt;4,$C$16&lt;&gt;4,$E$16&lt;&gt;4,$F$16&lt;&gt;4,$G$16&lt;&gt;4,$H$16&lt;&gt;4,$I$16&lt;&gt;4,$J$16&lt;&gt;4,$D$15&lt;&gt;4,$D$17&lt;&gt;4,$D$18&lt;&gt;4,$D$19&lt;&gt;4,$D$20&lt;&gt;4,$D$21&lt;&gt;4,$D$22&lt;&gt;4,$D$23&lt;&gt;4,$B$15&lt;&gt;4,$C$15&lt;&gt;4,$D$15&lt;&gt;4,$B$16&lt;&gt;4,$C$16&lt;&gt;4,$B$17&lt;&gt;4,$C$17&lt;&gt;4,$D$17&lt;&gt;4,OR($AF$6&lt;&gt;"",$AI$6&lt;&gt;"",$AL$6&lt;&gt;"",$AF$12&lt;&gt;"",$AI$12&lt;&gt;"",$AL$12&lt;&gt;""),OR($AO$6&lt;&gt;"",$AR$6&lt;&gt;"",$AU$6&lt;&gt;"",$AO$12&lt;&gt;"",$AR$12&lt;&gt;"",$AU$12&lt;&gt;""),OR($W$15&lt;&gt;"",$W$18&lt;&gt;"",$W$21&lt;&gt;"",$Z$15&lt;&gt;"",$Z$18&lt;&gt;"",$Z$21&lt;&gt;""),OR($W$24&lt;&gt;"",$W$27&lt;&gt;"",$W$30&lt;&gt;"",$Z$24&lt;&gt;"",$Z$27&lt;&gt;"",$Z$30&lt;&gt;""))),4,"")</f>
        <v>4</v>
      </c>
      <c r="AD9" s="16">
        <f ca="1">IF(OR(GameState=0,$D$6=5,$D$16=5,AND($D$6="",OR($D$16=5,$D$16=""),$B$16&lt;&gt;5,$C$16&lt;&gt;5,$E$16&lt;&gt;5,$F$16&lt;&gt;5,$G$16&lt;&gt;5,$H$16&lt;&gt;5,$I$16&lt;&gt;5,$J$16&lt;&gt;5,$D$15&lt;&gt;5,$D$17&lt;&gt;5,$D$18&lt;&gt;5,$D$19&lt;&gt;5,$D$20&lt;&gt;5,$D$21&lt;&gt;5,$D$22&lt;&gt;5,$D$23&lt;&gt;5,$B$15&lt;&gt;5,$C$15&lt;&gt;5,$D$15&lt;&gt;5,$B$16&lt;&gt;5,$C$16&lt;&gt;5,$B$17&lt;&gt;5,$C$17&lt;&gt;5,$D$17&lt;&gt;5,OR($AG$6&lt;&gt;"",$AJ$6&lt;&gt;"",$AM$6&lt;&gt;"",$AG$12&lt;&gt;"",$AJ$12&lt;&gt;"",$AM$12&lt;&gt;""),OR($AP$6&lt;&gt;"",$AS$6&lt;&gt;"",$AV$6&lt;&gt;"",$AP$12&lt;&gt;"",$AS$12&lt;&gt;"",$AV$12&lt;&gt;""),OR($X$15&lt;&gt;"",$X$18&lt;&gt;"",$X$21&lt;&gt;"",$AA$15&lt;&gt;"",$AA$18&lt;&gt;"",$AA$21&lt;&gt;""),OR($X$24&lt;&gt;"",$X$27&lt;&gt;"",$X$30&lt;&gt;"",$AA$24&lt;&gt;"",$AA$27&lt;&gt;"",$AA$30&lt;&gt;""))),5,"")</f>
        <v>5</v>
      </c>
      <c r="AE9" s="18">
        <f ca="1">IF(OR(GameState=0,$D$6=6,$D$16=6,AND($D$6="",OR($D$16=6,$D$16=""),$B$16&lt;&gt;6,$C$16&lt;&gt;6,$E$16&lt;&gt;6,$F$16&lt;&gt;6,$G$16&lt;&gt;6,$H$16&lt;&gt;6,$I$16&lt;&gt;6,$J$16&lt;&gt;6,$D$15&lt;&gt;6,$D$17&lt;&gt;6,$D$18&lt;&gt;6,$D$19&lt;&gt;6,$D$20&lt;&gt;6,$D$21&lt;&gt;6,$D$22&lt;&gt;6,$D$23&lt;&gt;6,$B$15&lt;&gt;6,$C$15&lt;&gt;6,$D$15&lt;&gt;6,$B$16&lt;&gt;6,$C$16&lt;&gt;6,$B$17&lt;&gt;6,$C$17&lt;&gt;6,$D$17&lt;&gt;6,OR($AH$6&lt;&gt;"",$AK$6&lt;&gt;"",$AN$6&lt;&gt;"",$AH$12&lt;&gt;"",$AK$12&lt;&gt;"",$AN$12&lt;&gt;""),OR($AQ$6&lt;&gt;"",$AT$6&lt;&gt;"",$AW$6&lt;&gt;"",$AQ$12&lt;&gt;"",$AT$12&lt;&gt;"",$AW$12&lt;&gt;""),OR($Y$15&lt;&gt;"",$Y$18&lt;&gt;"",$Y$21&lt;&gt;"",$AB$15&lt;&gt;"",$AB$18&lt;&gt;"",$AB$21&lt;&gt;""),OR($Y$24&lt;&gt;"",$Y$27&lt;&gt;"",$Y$30&lt;&gt;"",$AB$24&lt;&gt;"",$AB$27&lt;&gt;"",$AB$30&lt;&gt;""))),6,"")</f>
        <v>6</v>
      </c>
      <c r="AF9" s="19">
        <f ca="1">IF(OR(GameState=0,$E$6=4,$E$16=4,AND($E$6="",OR($E$16=4,$E$16=""),$B$16&lt;&gt;4,$C$16&lt;&gt;4,$D$16&lt;&gt;4,$F$16&lt;&gt;4,$G$16&lt;&gt;4,$H$16&lt;&gt;4,$I$16&lt;&gt;4,$J$16&lt;&gt;4,$E$15&lt;&gt;4,$E$17&lt;&gt;4,$E$18&lt;&gt;4,$E$19&lt;&gt;4,$E$20&lt;&gt;4,$E$21&lt;&gt;4,$E$22&lt;&gt;4,$E$23&lt;&gt;4,$E$15&lt;&gt;4,$F$15&lt;&gt;4,$G$15&lt;&gt;4,$F$16&lt;&gt;4,$G$16&lt;&gt;4,$E$17&lt;&gt;4,$F$17&lt;&gt;4,$G$17&lt;&gt;4,OR($W$6&lt;&gt;"",$Z$6&lt;&gt;"",$AC$6&lt;&gt;"",$W$12&lt;&gt;"",$Z$12&lt;&gt;"",$AC$12&lt;&gt;""),OR($AO$6&lt;&gt;"",$AR$6&lt;&gt;"",$AU$6&lt;&gt;"",$AO$12&lt;&gt;"",$AR$12&lt;&gt;"",$AU$12&lt;&gt;""),OR($AI$15&lt;&gt;"",$AI$18&lt;&gt;"",$AI$21&lt;&gt;"",$AL$15&lt;&gt;"",$AL$18&lt;&gt;"",$AL$21&lt;&gt;""),OR($AI$24&lt;&gt;"",$AI$27&lt;&gt;"",$AI$30&lt;&gt;"",$AL$24&lt;&gt;"",$AL$27&lt;&gt;"",$AL$30&lt;&gt;""))),4,"")</f>
        <v>4</v>
      </c>
      <c r="AG9" s="19">
        <f ca="1">IF(OR(GameState=0,$E$6=5,$E$16=5,AND($E$6="",OR($E$16=5,$E$16=""),$B$16&lt;&gt;5,$C$16&lt;&gt;5,$D$16&lt;&gt;5,$F$16&lt;&gt;5,$G$16&lt;&gt;5,$H$16&lt;&gt;5,$I$16&lt;&gt;5,$J$16&lt;&gt;5,$E$15&lt;&gt;5,$E$17&lt;&gt;5,$E$18&lt;&gt;5,$E$19&lt;&gt;5,$E$20&lt;&gt;5,$E$21&lt;&gt;5,$E$22&lt;&gt;5,$E$23&lt;&gt;5,$E$15&lt;&gt;5,$F$15&lt;&gt;5,$G$15&lt;&gt;5,$F$16&lt;&gt;5,$G$16&lt;&gt;5,$E$17&lt;&gt;5,$F$17&lt;&gt;5,$G$17&lt;&gt;5,OR($X$6&lt;&gt;"",$AA$6&lt;&gt;"",$AD$6&lt;&gt;"",$X$12&lt;&gt;"",$AA$12&lt;&gt;"",$AD$12&lt;&gt;""),OR($AP$6&lt;&gt;"",$AS$6&lt;&gt;"",$AV$6&lt;&gt;"",$AP$12&lt;&gt;"",$AS$12&lt;&gt;"",$AV$12&lt;&gt;""),OR($AJ$15&lt;&gt;"",$AJ$18&lt;&gt;"",$AJ$21&lt;&gt;"",$AM$15&lt;&gt;"",$AM$18&lt;&gt;"",$AM$21&lt;&gt;""),OR($AJ$24&lt;&gt;"",$AJ$27&lt;&gt;"",$AJ$30&lt;&gt;"",$AM$24&lt;&gt;"",$AM$27&lt;&gt;"",$AM$30&lt;&gt;""))),5,"")</f>
        <v>5</v>
      </c>
      <c r="AH9" s="20">
        <f ca="1">IF(OR(GameState=0,$E$6=6,$E$16=6,AND($E$6="",OR($E$16=6,$E$16=""),$B$16&lt;&gt;6,$C$16&lt;&gt;6,$D$16&lt;&gt;6,$F$16&lt;&gt;6,$G$16&lt;&gt;6,$H$16&lt;&gt;6,$I$16&lt;&gt;6,$J$16&lt;&gt;6,$E$15&lt;&gt;6,$E$17&lt;&gt;6,$E$18&lt;&gt;6,$E$19&lt;&gt;6,$E$20&lt;&gt;6,$E$21&lt;&gt;6,$E$22&lt;&gt;6,$E$23&lt;&gt;6,$E$15&lt;&gt;6,$F$15&lt;&gt;6,$G$15&lt;&gt;6,$F$16&lt;&gt;6,$G$16&lt;&gt;6,$E$17&lt;&gt;6,$F$17&lt;&gt;6,$G$17&lt;&gt;6,OR($Y$6&lt;&gt;"",$AB$6&lt;&gt;"",$AE$6&lt;&gt;"",$Y$12&lt;&gt;"",$AB$12&lt;&gt;"",$AE$12&lt;&gt;""),OR($AQ$6&lt;&gt;"",$AT$6&lt;&gt;"",$AW$6&lt;&gt;"",$AQ$12&lt;&gt;"",$AT$12&lt;&gt;"",$AW$12&lt;&gt;""),OR($AK$15&lt;&gt;"",$AK$18&lt;&gt;"",$AK$21&lt;&gt;"",$AN$15&lt;&gt;"",$AN$18&lt;&gt;"",$AN$21&lt;&gt;""),OR($AK$24&lt;&gt;"",$AK$27&lt;&gt;"",$AK$30&lt;&gt;"",$AN$24&lt;&gt;"",$AN$27&lt;&gt;"",$AN$30&lt;&gt;""))),6,"")</f>
        <v>6</v>
      </c>
      <c r="AI9" s="19">
        <f ca="1">IF(OR(GameState=0,$F$6=4,$F$16=4,AND($F$6="",OR($F$16=4,$F$16=""),$B$16&lt;&gt;4,$C$16&lt;&gt;4,$D$16&lt;&gt;4,$E$16&lt;&gt;4,$G$16&lt;&gt;4,$H$16&lt;&gt;4,$I$16&lt;&gt;4,$J$16&lt;&gt;4,$F$15&lt;&gt;4,$F$17&lt;&gt;4,$F$18&lt;&gt;4,$F$19&lt;&gt;4,$F$20&lt;&gt;4,$F$21&lt;&gt;4,$F$22&lt;&gt;4,$F$23&lt;&gt;4,$E$15&lt;&gt;4,$F$15&lt;&gt;4,$G$15&lt;&gt;4,$E$16&lt;&gt;4,$G$16&lt;&gt;4,$E$17&lt;&gt;4,$F$17&lt;&gt;4,$G$17&lt;&gt;4,OR($W$6&lt;&gt;"",$Z$6&lt;&gt;"",$AC$6&lt;&gt;"",$W$12&lt;&gt;"",$Z$12&lt;&gt;"",$AC$12&lt;&gt;""),OR($AO$6&lt;&gt;"",$AR$6&lt;&gt;"",$AU$6&lt;&gt;"",$AO$12&lt;&gt;"",$AR$12&lt;&gt;"",$AU$12&lt;&gt;""),OR($AF$15&lt;&gt;"",$AF$18&lt;&gt;"",$AF$21&lt;&gt;"",$AL$15&lt;&gt;"",$AL$18&lt;&gt;"",$AL$21&lt;&gt;""),OR($AF$24&lt;&gt;"",$AF$27&lt;&gt;"",$AF$30&lt;&gt;"",$AL$24&lt;&gt;"",$AL$27&lt;&gt;"",$AL$30&lt;&gt;""))),4,"")</f>
        <v>4</v>
      </c>
      <c r="AJ9" s="19">
        <f ca="1">IF(OR(GameState=0,$F$6=5,$F$16=5,AND($F$6="",OR($F$16=5,$F$16=""),$B$16&lt;&gt;5,$C$16&lt;&gt;5,$D$16&lt;&gt;5,$E$16&lt;&gt;5,$G$16&lt;&gt;5,$H$16&lt;&gt;5,$I$16&lt;&gt;5,$J$16&lt;&gt;5,$F$15&lt;&gt;5,$F$17&lt;&gt;5,$F$18&lt;&gt;5,$F$19&lt;&gt;5,$F$20&lt;&gt;5,$F$21&lt;&gt;5,$F$22&lt;&gt;5,$F$23&lt;&gt;5,$E$15&lt;&gt;5,$F$15&lt;&gt;5,$G$15&lt;&gt;5,$E$16&lt;&gt;5,$G$16&lt;&gt;5,$E$17&lt;&gt;5,$F$17&lt;&gt;5,$G$17&lt;&gt;5,OR($X$6&lt;&gt;"",$AA$6&lt;&gt;"",$AD$6&lt;&gt;"",$X$12&lt;&gt;"",$AA$12&lt;&gt;"",$AD$12&lt;&gt;""),OR($AP$6&lt;&gt;"",$AS$6&lt;&gt;"",$AV$6&lt;&gt;"",$AP$12&lt;&gt;"",$AS$12&lt;&gt;"",$AV$12&lt;&gt;""),OR($AG$15&lt;&gt;"",$AG$18&lt;&gt;"",$AG$21&lt;&gt;"",$AM$15&lt;&gt;"",$AM$18&lt;&gt;"",$AM$21&lt;&gt;""),OR($AG$24&lt;&gt;"",$AG$27&lt;&gt;"",$AG$30&lt;&gt;"",$AM$24&lt;&gt;"",$AM$27&lt;&gt;"",$AM$30&lt;&gt;""))),5,"")</f>
        <v>5</v>
      </c>
      <c r="AK9" s="20">
        <f ca="1">IF(OR(GameState=0,$F$6=6,$F$16=6,AND($F$6="",OR($F$16=6,$F$16=""),$B$16&lt;&gt;6,$C$16&lt;&gt;6,$D$16&lt;&gt;6,$E$16&lt;&gt;6,$G$16&lt;&gt;6,$H$16&lt;&gt;6,$I$16&lt;&gt;6,$J$16&lt;&gt;6,$F$15&lt;&gt;6,$F$17&lt;&gt;6,$F$18&lt;&gt;6,$F$19&lt;&gt;6,$F$20&lt;&gt;6,$F$21&lt;&gt;6,$F$22&lt;&gt;6,$F$23&lt;&gt;6,$E$15&lt;&gt;6,$F$15&lt;&gt;6,$G$15&lt;&gt;6,$E$16&lt;&gt;6,$G$16&lt;&gt;6,$E$17&lt;&gt;6,$F$17&lt;&gt;6,$G$17&lt;&gt;6,OR($Y$6&lt;&gt;"",$AB$6&lt;&gt;"",$AE$6&lt;&gt;"",$Y$12&lt;&gt;"",$AB$12&lt;&gt;"",$AE$12&lt;&gt;""),OR($AQ$6&lt;&gt;"",$AT$6&lt;&gt;"",$AW$6&lt;&gt;"",$AQ$12&lt;&gt;"",$AT$12&lt;&gt;"",$AW$12&lt;&gt;""),OR($AH$15&lt;&gt;"",$AH$18&lt;&gt;"",$AH$21&lt;&gt;"",$AN$15&lt;&gt;"",$AN$18&lt;&gt;"",$AN$21&lt;&gt;""),OR($AH$24&lt;&gt;"",$AH$27&lt;&gt;"",$AH$30&lt;&gt;"",$AN$24&lt;&gt;"",$AN$27&lt;&gt;"",$AN$30&lt;&gt;""))),6,"")</f>
        <v>6</v>
      </c>
      <c r="AL9" s="19">
        <f ca="1">IF(OR(GameState=0,$G$6=4,$G$16=4,AND($G$6="",OR($G$16=4,$G$16=""),$B$16&lt;&gt;4,$C$16&lt;&gt;4,$D$16&lt;&gt;4,$E$16&lt;&gt;4,$F$16&lt;&gt;4,$H$16&lt;&gt;4,$I$16&lt;&gt;4,$J$16&lt;&gt;4,$G$15&lt;&gt;4,$G$17&lt;&gt;4,$G$18&lt;&gt;4,$G$19&lt;&gt;4,$G$20&lt;&gt;4,$G$21&lt;&gt;4,$G$22&lt;&gt;4,$G$23&lt;&gt;4,$E$15&lt;&gt;4,$F$15&lt;&gt;4,$G$15&lt;&gt;4,$E$16&lt;&gt;4,$F$16&lt;&gt;4,$E$17&lt;&gt;4,$F$17&lt;&gt;4,$G$17&lt;&gt;4,OR($W$6&lt;&gt;"",$Z$6&lt;&gt;"",$AC$6&lt;&gt;"",$W$12&lt;&gt;"",$Z$12&lt;&gt;"",$AC$12&lt;&gt;""),OR($AO$6&lt;&gt;"",$AR$6&lt;&gt;"",$AU$6&lt;&gt;"",$AO$12&lt;&gt;"",$AR$12&lt;&gt;"",$AU$12&lt;&gt;""),OR($AF$15&lt;&gt;"",$AF$18&lt;&gt;"",$AF$21&lt;&gt;"",$AI$15&lt;&gt;"",$AI$18&lt;&gt;"",$AI$21&lt;&gt;""),OR($AF$24&lt;&gt;"",$AF$27&lt;&gt;"",$AF$30&lt;&gt;"",$AI$24&lt;&gt;"",$AI$27&lt;&gt;"",$AI$30&lt;&gt;""))),4,"")</f>
        <v>4</v>
      </c>
      <c r="AM9" s="19">
        <f ca="1">IF(OR(GameState=0,$G$6=5,$G$16=5,AND($G$6="",OR($G$16=5,$G$16=""),$B$16&lt;&gt;5,$C$16&lt;&gt;5,$D$16&lt;&gt;5,$E$16&lt;&gt;5,$F$16&lt;&gt;5,$H$16&lt;&gt;5,$I$16&lt;&gt;5,$J$16&lt;&gt;5,$G$15&lt;&gt;5,$G$17&lt;&gt;5,$G$18&lt;&gt;5,$G$19&lt;&gt;5,$G$20&lt;&gt;5,$G$21&lt;&gt;5,$G$22&lt;&gt;5,$G$23&lt;&gt;5,$E$15&lt;&gt;5,$F$15&lt;&gt;5,$G$15&lt;&gt;5,$E$16&lt;&gt;5,$F$16&lt;&gt;5,$E$17&lt;&gt;5,$F$17&lt;&gt;5,$G$17&lt;&gt;5,OR($X$6&lt;&gt;"",$AA$6&lt;&gt;"",$AD$6&lt;&gt;"",$X$12&lt;&gt;"",$AA$12&lt;&gt;"",$AD$12&lt;&gt;""),OR($AP$6&lt;&gt;"",$AS$6&lt;&gt;"",$AV$6&lt;&gt;"",$AP$12&lt;&gt;"",$AS$12&lt;&gt;"",$AV$12&lt;&gt;""),OR($AG$15&lt;&gt;"",$AG$18&lt;&gt;"",$AG$21&lt;&gt;"",$AJ$15&lt;&gt;"",$AJ$18&lt;&gt;"",$AJ$21&lt;&gt;""),OR($AG$24&lt;&gt;"",$AG$27&lt;&gt;"",$AG$30&lt;&gt;"",$AJ$24&lt;&gt;"",$AJ$27&lt;&gt;"",$AJ$30&lt;&gt;""))),5,"")</f>
        <v>5</v>
      </c>
      <c r="AN9" s="21">
        <f ca="1">IF(OR(GameState=0,$G$6=6,$G$16=6,AND($G$6="",OR($G$16=6,$G$16=""),$B$16&lt;&gt;6,$C$16&lt;&gt;6,$D$16&lt;&gt;6,$E$16&lt;&gt;6,$F$16&lt;&gt;6,$H$16&lt;&gt;6,$I$16&lt;&gt;6,$J$16&lt;&gt;6,$G$15&lt;&gt;6,$G$17&lt;&gt;6,$G$18&lt;&gt;6,$G$19&lt;&gt;6,$G$20&lt;&gt;6,$G$21&lt;&gt;6,$G$22&lt;&gt;6,$G$23&lt;&gt;6,$E$15&lt;&gt;6,$F$15&lt;&gt;6,$G$15&lt;&gt;6,$E$16&lt;&gt;6,$F$16&lt;&gt;6,$E$17&lt;&gt;6,$F$17&lt;&gt;6,$G$17&lt;&gt;6,OR($Y$6&lt;&gt;"",$AB$6&lt;&gt;"",$AE$6&lt;&gt;"",$Y$12&lt;&gt;"",$AB$12&lt;&gt;"",$AE$12&lt;&gt;""),OR($AQ$6&lt;&gt;"",$AT$6&lt;&gt;"",$AW$6&lt;&gt;"",$AQ$12&lt;&gt;"",$AT$12&lt;&gt;"",$AW$12&lt;&gt;""),OR($AH$15&lt;&gt;"",$AH$18&lt;&gt;"",$AH$21&lt;&gt;"",$AK$15&lt;&gt;"",$AK$18&lt;&gt;"",$AK$21&lt;&gt;""),OR($AH$24&lt;&gt;"",$AH$27&lt;&gt;"",$AH$30&lt;&gt;"",$AK$24&lt;&gt;"",$AK$27&lt;&gt;"",$AK$30&lt;&gt;""))),6,"")</f>
        <v>6</v>
      </c>
      <c r="AO9" s="16">
        <f ca="1">IF(OR(GameState=0,$H$6=4,$H$16=4,AND($H$6="",OR($H$16=4,$H$16=""),$B$16&lt;&gt;4,$C$16&lt;&gt;4,$D$16&lt;&gt;4,$E$16&lt;&gt;4,$F$16&lt;&gt;4,$G$16&lt;&gt;4,$I$16&lt;&gt;4,$J$16&lt;&gt;4,$H$15&lt;&gt;4,$H$17&lt;&gt;4,$H$18&lt;&gt;4,$H$19&lt;&gt;4,$H$20&lt;&gt;4,$H$21&lt;&gt;4,$H$22&lt;&gt;4,$H$23&lt;&gt;4,$H$15&lt;&gt;4,$I$15&lt;&gt;4,$J$15&lt;&gt;4,$I$16&lt;&gt;4,$J$16&lt;&gt;4,$H$17&lt;&gt;4,$I$17&lt;&gt;4,$J$17&lt;&gt;4,OR($W$6&lt;&gt;"",$Z$6&lt;&gt;"",$AC$6&lt;&gt;"",$W$12&lt;&gt;"",$Z$12&lt;&gt;"",$AC$12&lt;&gt;""),OR($AF$6&lt;&gt;"",$AI$6&lt;&gt;"",$AL$6&lt;&gt;"",$AF$12&lt;&gt;"",$AI$12&lt;&gt;"",$AL$12&lt;&gt;""),OR($AR$15&lt;&gt;"",$AR$18&lt;&gt;"",$AR$21&lt;&gt;"",$AU$15&lt;&gt;"",$AU$18&lt;&gt;"",$AU$21&lt;&gt;""),OR($AR$24&lt;&gt;"",$AR$27&lt;&gt;"",$AR$30&lt;&gt;"",$AU$24&lt;&gt;"",$AU$27&lt;&gt;"",$AU$30&lt;&gt;""))),4,"")</f>
        <v>4</v>
      </c>
      <c r="AP9" s="16">
        <f ca="1">IF(OR(GameState=0,$H$6=5,$H$16=5,AND($H$6="",OR($H$16=5,$H$16=""),$B$16&lt;&gt;5,$C$16&lt;&gt;5,$D$16&lt;&gt;5,$E$16&lt;&gt;5,$F$16&lt;&gt;5,$G$16&lt;&gt;5,$I$16&lt;&gt;5,$J$16&lt;&gt;5,$H$15&lt;&gt;5,$H$17&lt;&gt;5,$H$18&lt;&gt;5,$H$19&lt;&gt;5,$H$20&lt;&gt;5,$H$21&lt;&gt;5,$H$22&lt;&gt;5,$H$23&lt;&gt;5,$H$15&lt;&gt;5,$I$15&lt;&gt;5,$J$15&lt;&gt;5,$I$16&lt;&gt;5,$J$16&lt;&gt;5,$H$17&lt;&gt;5,$I$17&lt;&gt;5,$J$17&lt;&gt;5,OR($X$6&lt;&gt;"",$AA$6&lt;&gt;"",$AD$6&lt;&gt;"",$X$12&lt;&gt;"",$AA$12&lt;&gt;"",$AD$12&lt;&gt;""),OR($AG$6&lt;&gt;"",$AJ$6&lt;&gt;"",$AM$6&lt;&gt;"",$AG$12&lt;&gt;"",$AJ$12&lt;&gt;"",$AM$12&lt;&gt;""),OR($AS$15&lt;&gt;"",$AS$18&lt;&gt;"",$AS$21&lt;&gt;"",$AV$15&lt;&gt;"",$AV$18&lt;&gt;"",$AV$21&lt;&gt;""),OR($AS$24&lt;&gt;"",$AS$27&lt;&gt;"",$AS$30&lt;&gt;"",$AV$24&lt;&gt;"",$AV$27&lt;&gt;"",$AV$30&lt;&gt;""))),5,"")</f>
        <v>5</v>
      </c>
      <c r="AQ9" s="17">
        <f ca="1">IF(OR(GameState=0,$H$6=6,$H$16=6,AND($H$6="",OR($H$16=6,$H$16=""),$B$16&lt;&gt;6,$C$16&lt;&gt;6,$D$16&lt;&gt;6,$E$16&lt;&gt;6,$F$16&lt;&gt;6,$G$16&lt;&gt;6,$I$16&lt;&gt;6,$J$16&lt;&gt;6,$H$15&lt;&gt;6,$H$17&lt;&gt;6,$H$18&lt;&gt;6,$H$19&lt;&gt;6,$H$20&lt;&gt;6,$H$21&lt;&gt;6,$H$22&lt;&gt;6,$H$23&lt;&gt;6,$H$15&lt;&gt;6,$I$15&lt;&gt;6,$J$15&lt;&gt;6,$I$16&lt;&gt;6,$J$16&lt;&gt;6,$H$17&lt;&gt;6,$I$17&lt;&gt;6,$J$17&lt;&gt;6,OR($Y$6&lt;&gt;"",$AB$6&lt;&gt;"",$AE$6&lt;&gt;"",$Y$12&lt;&gt;"",$AB$12&lt;&gt;"",$AE$12&lt;&gt;""),OR($AH$6&lt;&gt;"",$AK$6&lt;&gt;"",$AN$6&lt;&gt;"",$AH$12&lt;&gt;"",$AK$12&lt;&gt;"",$AN$12&lt;&gt;""),OR($AT$15&lt;&gt;"",$AT$18&lt;&gt;"",$AT$21&lt;&gt;"",$AW$15&lt;&gt;"",$AW$18&lt;&gt;"",$AW$21&lt;&gt;""),OR($AT$24&lt;&gt;"",$AT$27&lt;&gt;"",$AT$30&lt;&gt;"",$AW$24&lt;&gt;"",$AW$27&lt;&gt;"",$AW$30&lt;&gt;""))),6,"")</f>
        <v>6</v>
      </c>
      <c r="AR9" s="16">
        <f ca="1">IF(OR(GameState=0,$I$6=4,$I$16=4,AND($I$6="",OR($I$16=4,$I$16=""),$B$16&lt;&gt;4,$C$16&lt;&gt;4,$D$16&lt;&gt;4,$E$16&lt;&gt;4,$F$16&lt;&gt;4,$G$16&lt;&gt;4,$H$16&lt;&gt;4,$J$16&lt;&gt;4,$I$15&lt;&gt;4,$I$17&lt;&gt;4,$I$18&lt;&gt;4,$I$19&lt;&gt;4,$I$20&lt;&gt;4,$I$21&lt;&gt;4,$I$22&lt;&gt;4,$I$23&lt;&gt;4,$H$15&lt;&gt;4,$I$15&lt;&gt;4,$J$15&lt;&gt;4,$H$16&lt;&gt;4,$J$16&lt;&gt;4,$H$17&lt;&gt;4,$I$17&lt;&gt;4,$J$17&lt;&gt;4,OR($W$6&lt;&gt;"",$Z$6&lt;&gt;"",$AC$6&lt;&gt;"",$W$12&lt;&gt;"",$Z$12&lt;&gt;"",$AC$12&lt;&gt;""),OR($AF$6&lt;&gt;"",$AI$6&lt;&gt;"",$AL$6&lt;&gt;"",$AF$12&lt;&gt;"",$AI$12&lt;&gt;"",$AL$12&lt;&gt;""),OR($AO$15&lt;&gt;"",$AO$18&lt;&gt;"",$AO$21&lt;&gt;"",$AU$15&lt;&gt;"",$AU$18&lt;&gt;"",$AU$21&lt;&gt;""),OR($AO$24&lt;&gt;"",$AO$27&lt;&gt;"",$AO$30&lt;&gt;"",$AU$24&lt;&gt;"",$AU$27&lt;&gt;"",$AU$30&lt;&gt;""))),4,"")</f>
        <v>4</v>
      </c>
      <c r="AS9" s="16">
        <f ca="1">IF(OR(GameState=0,$I$6=5,$I$16=5,AND($I$6="",OR($I$16=5,$I$16=""),$B$16&lt;&gt;5,$C$16&lt;&gt;5,$D$16&lt;&gt;5,$E$16&lt;&gt;5,$F$16&lt;&gt;5,$G$16&lt;&gt;5,$H$16&lt;&gt;5,$J$16&lt;&gt;5,$I$15&lt;&gt;5,$I$17&lt;&gt;5,$I$18&lt;&gt;5,$I$19&lt;&gt;5,$I$20&lt;&gt;5,$I$21&lt;&gt;5,$I$22&lt;&gt;5,$I$23&lt;&gt;5,$H$15&lt;&gt;5,$I$15&lt;&gt;5,$J$15&lt;&gt;5,$H$16&lt;&gt;5,$J$16&lt;&gt;5,$H$17&lt;&gt;5,$I$17&lt;&gt;5,$J$17&lt;&gt;5,OR($X$6&lt;&gt;"",$AA$6&lt;&gt;"",$AD$6&lt;&gt;"",$X$12&lt;&gt;"",$AA$12&lt;&gt;"",$AD$12&lt;&gt;""),OR($AG$6&lt;&gt;"",$AJ$6&lt;&gt;"",$AM$6&lt;&gt;"",$AG$12&lt;&gt;"",$AJ$12&lt;&gt;"",$AM$12&lt;&gt;""),OR($AP$15&lt;&gt;"",$AP$18&lt;&gt;"",$AP$21&lt;&gt;"",$AV$15&lt;&gt;"",$AV$18&lt;&gt;"",$AV$21&lt;&gt;""),OR($AP$24&lt;&gt;"",$AP$27&lt;&gt;"",$AP$30&lt;&gt;"",$AV$24&lt;&gt;"",$AV$27&lt;&gt;"",$AV$30&lt;&gt;""))),5,"")</f>
        <v>5</v>
      </c>
      <c r="AT9" s="17">
        <f ca="1">IF(OR(GameState=0,$I$6=6,$I$16=6,AND($I$6="",OR($I$16=6,$I$16=""),$B$16&lt;&gt;6,$C$16&lt;&gt;6,$D$16&lt;&gt;6,$E$16&lt;&gt;6,$F$16&lt;&gt;6,$G$16&lt;&gt;6,$H$16&lt;&gt;6,$J$16&lt;&gt;6,$I$15&lt;&gt;6,$I$17&lt;&gt;6,$I$18&lt;&gt;6,$I$19&lt;&gt;6,$I$20&lt;&gt;6,$I$21&lt;&gt;6,$I$22&lt;&gt;6,$I$23&lt;&gt;6,$H$15&lt;&gt;6,$I$15&lt;&gt;6,$J$15&lt;&gt;6,$H$16&lt;&gt;6,$J$16&lt;&gt;6,$H$17&lt;&gt;6,$I$17&lt;&gt;6,$J$17&lt;&gt;6,OR($Y$6&lt;&gt;"",$AB$6&lt;&gt;"",$AE$6&lt;&gt;"",$Y$12&lt;&gt;"",$AB$12&lt;&gt;"",$AE$12&lt;&gt;""),OR($AH$6&lt;&gt;"",$AK$6&lt;&gt;"",$AN$6&lt;&gt;"",$AH$12&lt;&gt;"",$AK$12&lt;&gt;"",$AN$12&lt;&gt;""),OR($AQ$15&lt;&gt;"",$AQ$18&lt;&gt;"",$AQ$21&lt;&gt;"",$AW$15&lt;&gt;"",$AW$18&lt;&gt;"",$AW$21&lt;&gt;""),OR($AQ$24&lt;&gt;"",$AQ$27&lt;&gt;"",$AQ$30&lt;&gt;"",$AW$24&lt;&gt;"",$AW$27&lt;&gt;"",$AW$30&lt;&gt;""))),6,"")</f>
        <v>6</v>
      </c>
      <c r="AU9" s="16">
        <f ca="1">IF(OR(GameState=0,$J$6=4,$J$16=4,AND($J$6="",OR($J$16=4,$J$16=""),$B$16&lt;&gt;4,$C$16&lt;&gt;4,$D$16&lt;&gt;4,$E$16&lt;&gt;4,$F$16&lt;&gt;4,$G$16&lt;&gt;4,$H$16&lt;&gt;4,$I$16&lt;&gt;4,$J$15&lt;&gt;4,$J$17&lt;&gt;4,$J$18&lt;&gt;4,$J$19&lt;&gt;4,$J$20&lt;&gt;4,$J$21&lt;&gt;4,$J$22&lt;&gt;4,$J$23&lt;&gt;4,$H$15&lt;&gt;4,$I$15&lt;&gt;4,$J$15&lt;&gt;4,$H$16&lt;&gt;4,$I$16&lt;&gt;4,$H$17&lt;&gt;4,$I$17&lt;&gt;4,$J$17&lt;&gt;4,OR($W$6&lt;&gt;"",$Z$6&lt;&gt;"",$AC$6&lt;&gt;"",$W$12&lt;&gt;"",$Z$12&lt;&gt;"",$AC$12&lt;&gt;""),OR($AF$6&lt;&gt;"",$AI$6&lt;&gt;"",$AL$6&lt;&gt;"",$AF$12&lt;&gt;"",$AI$12&lt;&gt;"",$AL$12&lt;&gt;""),OR($AO$15&lt;&gt;"",$AO$18&lt;&gt;"",$AO$21&lt;&gt;"",$AR$15&lt;&gt;"",$AR$18&lt;&gt;"",$AR$21&lt;&gt;""),OR($AO$24&lt;&gt;"",$AO$27&lt;&gt;"",$AO$30&lt;&gt;"",$AR$24&lt;&gt;"",$AR$27&lt;&gt;"",$AR$30&lt;&gt;""))),4,"")</f>
        <v>4</v>
      </c>
      <c r="AV9" s="16">
        <f ca="1">IF(OR(GameState=0,$J$6=5,$J$16=5,AND($J$6="",OR($J$16=5,$J$16=""),$B$16&lt;&gt;5,$C$16&lt;&gt;5,$D$16&lt;&gt;5,$E$16&lt;&gt;5,$F$16&lt;&gt;5,$G$16&lt;&gt;5,$H$16&lt;&gt;5,$I$16&lt;&gt;5,$J$15&lt;&gt;5,$J$17&lt;&gt;5,$J$18&lt;&gt;5,$J$19&lt;&gt;5,$J$20&lt;&gt;5,$J$21&lt;&gt;5,$J$22&lt;&gt;5,$J$23&lt;&gt;5,$H$15&lt;&gt;5,$I$15&lt;&gt;5,$J$15&lt;&gt;5,$H$16&lt;&gt;5,$I$16&lt;&gt;5,$H$17&lt;&gt;5,$I$17&lt;&gt;5,$J$17&lt;&gt;5,OR($X$6&lt;&gt;"",$AA$6&lt;&gt;"",$AD$6&lt;&gt;"",$X$12&lt;&gt;"",$AA$12&lt;&gt;"",$AD$12&lt;&gt;""),OR($AG$6&lt;&gt;"",$AJ$6&lt;&gt;"",$AM$6&lt;&gt;"",$AG$12&lt;&gt;"",$AJ$12&lt;&gt;"",$AM$12&lt;&gt;""),OR($AP$15&lt;&gt;"",$AP$18&lt;&gt;"",$AP$21&lt;&gt;"",$AS$15&lt;&gt;"",$AS$18&lt;&gt;"",$AS$21&lt;&gt;""),OR($AP$24&lt;&gt;"",$AP$27&lt;&gt;"",$AP$30&lt;&gt;"",$AS$24&lt;&gt;"",$AS$27&lt;&gt;"",$AS$30&lt;&gt;""))),5,"")</f>
        <v>5</v>
      </c>
      <c r="AW9" s="18">
        <f ca="1">IF(OR(GameState=0,$J$6=6,$J$16=6,AND($J$6="",OR($J$16=6,$J$16=""),$B$16&lt;&gt;6,$C$16&lt;&gt;6,$D$16&lt;&gt;6,$E$16&lt;&gt;6,$F$16&lt;&gt;6,$G$16&lt;&gt;6,$H$16&lt;&gt;6,$I$16&lt;&gt;6,$J$15&lt;&gt;6,$J$17&lt;&gt;6,$J$18&lt;&gt;6,$J$19&lt;&gt;6,$J$20&lt;&gt;6,$J$21&lt;&gt;6,$J$22&lt;&gt;6,$J$23&lt;&gt;6,$H$15&lt;&gt;6,$I$15&lt;&gt;6,$J$15&lt;&gt;6,$H$16&lt;&gt;6,$I$16&lt;&gt;6,$H$17&lt;&gt;6,$I$17&lt;&gt;6,$J$17&lt;&gt;6,OR($Y$6&lt;&gt;"",$AB$6&lt;&gt;"",$AE$6&lt;&gt;"",$Y$12&lt;&gt;"",$AB$12&lt;&gt;"",$AE$12&lt;&gt;""),OR($AH$6&lt;&gt;"",$AK$6&lt;&gt;"",$AN$6&lt;&gt;"",$AH$12&lt;&gt;"",$AK$12&lt;&gt;"",$AN$12&lt;&gt;""),OR($AQ$15&lt;&gt;"",$AQ$18&lt;&gt;"",$AQ$21&lt;&gt;"",$AT$15&lt;&gt;"",$AT$18&lt;&gt;"",$AT$21&lt;&gt;""),OR($AQ$24&lt;&gt;"",$AQ$27&lt;&gt;"",$AQ$30&lt;&gt;"",$AT$24&lt;&gt;"",$AT$27&lt;&gt;"",$AT$30&lt;&gt;""))),6,"")</f>
        <v>6</v>
      </c>
      <c r="AZ9" s="15" t="str">
        <f ca="1">IF(AND(GameState=2,OR(AND($Z$9="",$AC$9="",$AF$9="",$AI$9="",$AL$9="",$AO$9="",$AR$9="",$AU$9=""),AND($W$6="",$W$12="",$W$15="",$W$18="",$W$21="",$W$24="",$W$27="",$W$30=""),AND($W$6="",$Z$6="",$AC$6="",$Z$9="",$AC$9="",$W$12="",$Z$12="",$AC$12=""))),4,"")</f>
        <v/>
      </c>
      <c r="BA9" s="16" t="str">
        <f ca="1">IF(AND(GameState=2,OR(AND($AA$9="",$AD$9="",$AG$9="",$AJ$9="",$AM$9="",$AP$9="",$AS$9="",$AV$9=""),AND($X$6="",$X$12="",$X$15="",$X$18="",$X$21="",$X$24="",$X$27="",$X$30=""),AND($X$6="",$AA$6="",$AD$6="",$AA$9="",$AD$9="",$X$12="",$AA$12="",$AD$12=""))),5,"")</f>
        <v/>
      </c>
      <c r="BB9" s="17" t="str">
        <f ca="1">IF(AND(GameState=2,OR(AND($AB$9="",$AE$9="",$AH$9="",$AK$9="",$AN$9="",$AQ$9="",$AT$9="",$AW$9=""),AND($Y$6="",$Y$12="",$Y$15="",$Y$18="",$Y$21="",$Y$24="",$Y$27="",$Y$30=""),AND($Y$6="",$AB$6="",$AE$6="",$AB$9="",$AE$9="",$Y$12="",$AB$12="",$AE$12=""))),6,"")</f>
        <v/>
      </c>
      <c r="BC9" s="16" t="str">
        <f ca="1">IF(AND(GameState=2,OR(AND($W$9="",$AC$9="",$AF$9="",$AI$9="",$AL$9="",$AO$9="",$AR$9="",$AU$9=""),AND($Z$6="",$Z$12="",$Z$15="",$Z$18="",$Z$21="",$Z$24="",$Z$27="",$Z$30=""),AND($W$6="",$Z$6="",$AC$6="",$W$9="",$AC$9="",$W$12="",$Z$12="",$AC$12=""))),4,"")</f>
        <v/>
      </c>
      <c r="BD9" s="16" t="str">
        <f ca="1">IF(AND(GameState=2,OR(AND($X$9="",$AD$9="",$AG$9="",$AJ$9="",$AM$9="",$AP$9="",$AS$9="",$AV$9=""),AND($AA$6="",$AA$12="",$AA$15="",$AA$18="",$AA$21="",$AA$24="",$AA$27="",$AA$30=""),AND($X$6="",$AA$6="",$AD$6="",$X$9="",$AD$9="",$X$12="",$AA$12="",$AD$12=""))),5,"")</f>
        <v/>
      </c>
      <c r="BE9" s="17" t="str">
        <f ca="1">IF(AND(GameState=2,OR(AND($Y$9="",$AE$9="",$AH$9="",$AK$9="",$AN$9="",$AQ$9="",$AT$9="",$AW$9=""),AND($AB$6="",$AB$12="",$AB$15="",$AB$18="",$AB$21="",$AB$24="",$AB$27="",$AB$30=""),AND($Y$6="",$AB$6="",$AE$6="",$Y$9="",$AE$9="",$Y$12="",$AB$12="",$AE$12=""))),6,"")</f>
        <v/>
      </c>
      <c r="BF9" s="16" t="str">
        <f ca="1">IF(AND(GameState=2,OR(AND($W$9="",$Z$9="",$AF$9="",$AI$9="",$AL$9="",$AO$9="",$AR$9="",$AU$9=""),AND($AC$6="",$AC$12="",$AC$15="",$AC$18="",$AC$21="",$AC$24="",$AC$27="",$AC$30=""),AND($W$6="",$Z$6="",$AC$6="",$W$9="",$Z$9="",$W$12="",$Z$12="",$AC$12=""))),4,"")</f>
        <v/>
      </c>
      <c r="BG9" s="16" t="str">
        <f ca="1">IF(AND(GameState=2,OR(AND($X$9="",$AA$9="",$AG$9="",$AJ$9="",$AM$9="",$AP$9="",$AS$9="",$AV$9=""),AND($AD$6="",$AD$12="",$AD$15="",$AD$18="",$AD$21="",$AD$24="",$AD$27="",$AD$30=""),AND($X$6="",$AA$6="",$AD$6="",$X$9="",$AA$9="",$X$12="",$AA$12="",$AD$12=""))),5,"")</f>
        <v/>
      </c>
      <c r="BH9" s="18" t="str">
        <f ca="1">IF(AND(GameState=2,OR(AND($Y$9="",$AB$9="",$AH$9="",$AK$9="",$AN$9="",$AQ$9="",$AT$9="",$AW$9=""),AND($AE$6="",$AE$12="",$AE$15="",$AE$18="",$AE$21="",$AE$24="",$AE$27="",$AE$30=""),AND($Y$6="",$AB$6="",$AE$6="",$Y$9="",$AB$9="",$Y$12="",$AB$12="",$AE$12=""))),6,"")</f>
        <v/>
      </c>
      <c r="BI9" s="19" t="str">
        <f ca="1">IF(AND(GameState=2,OR(AND($W$9="",$Z$9="",$AC$9="",$AI$9="",$AL$9="",$AO$9="",$AR$9="",$AU$9=""),AND($AF$6="",$AF$12="",$AF$15="",$AF$18="",$AF$21="",$AF$24="",$AF$27="",$AF$30=""),AND($AF$6="",$AI$6="",$AL$6="",$AI$9="",$AL$9="",$AF$12="",$AI$12="",$AL$12=""))),4,"")</f>
        <v/>
      </c>
      <c r="BJ9" s="19" t="str">
        <f ca="1">IF(AND(GameState=2,OR(AND($X$9="",$AA$9="",$AD$9="",$AJ$9="",$AM$9="",$AP$9="",$AS$9="",$AV$9=""),AND($AG$6="",$AG$12="",$AG$15="",$AG$18="",$AG$21="",$AG$24="",$AG$27="",$AG$30=""),AND($AG$6="",$AJ$6="",$AM$6="",$AJ$9="",$AM$9="",$AG$12="",$AJ$12="",$AM$12=""))),5,"")</f>
        <v/>
      </c>
      <c r="BK9" s="20" t="str">
        <f ca="1">IF(AND(GameState=2,OR(AND($Y$9="",$AB$9="",$AE$9="",$AK$9="",$AN$9="",$AQ$9="",$AT$9="",$AW$9=""),AND($AH$6="",$AH$12="",$AH$15="",$AH$18="",$AH$21="",$AH$24="",$AH$27="",$AH$30=""),AND($AH$6="",$AK$6="",$AN$6="",$AK$9="",$AN$9="",$AH$12="",$AK$12="",$AN$12=""))),6,"")</f>
        <v/>
      </c>
      <c r="BL9" s="19" t="str">
        <f ca="1">IF(AND(GameState=2,OR(AND($W$9="",$Z$9="",$AC$9="",$AF$9="",$AL$9="",$AO$9="",$AR$9="",$AU$9=""),AND($AI$6="",$AI$12="",$AI$15="",$AI$18="",$AI$21="",$AI$24="",$AI$27="",$AI$30=""),AND($AF$6="",$AI$6="",$AL$6="",$AF$9="",$AL$9="",$AF$12="",$AI$12="",$AL$12=""))),4,"")</f>
        <v/>
      </c>
      <c r="BM9" s="19" t="str">
        <f ca="1">IF(AND(GameState=2,OR(AND($X$9="",$AA$9="",$AD$9="",$AG$9="",$AM$9="",$AP$9="",$AS$9="",$AV$9=""),AND($AJ$6="",$AJ$12="",$AJ$15="",$AJ$18="",$AJ$21="",$AJ$24="",$AJ$27="",$AJ$30=""),AND($AG$6="",$AJ$6="",$AM$6="",$AG$9="",$AM$9="",$AG$12="",$AJ$12="",$AM$12=""))),5,"")</f>
        <v/>
      </c>
      <c r="BN9" s="20" t="str">
        <f ca="1">IF(AND(GameState=2,OR(AND($Y$9="",$AB$9="",$AE$9="",$AH$9="",$AN$9="",$AQ$9="",$AT$9="",$AW$9=""),AND($AK$6="",$AK$12="",$AK$15="",$AK$18="",$AK$21="",$AK$24="",$AK$27="",$AK$30=""),AND($AH$6="",$AK$6="",$AN$6="",$AH$9="",$AN$9="",$AH$12="",$AK$12="",$AN$12=""))),6,"")</f>
        <v/>
      </c>
      <c r="BO9" s="19" t="str">
        <f ca="1">IF(AND(GameState=2,OR(AND($W$9="",$Z$9="",$AC$9="",$AF$9="",$AI$9="",$AO$9="",$AR$9="",$AU$9=""),AND($AL$6="",$AL$12="",$AL$15="",$AL$18="",$AL$21="",$AL$24="",$AL$27="",$AL$30=""),AND($AF$6="",$AI$6="",$AL$6="",$AF$9="",$AI$9="",$AF$12="",$AI$12="",$AL$12=""))),4,"")</f>
        <v/>
      </c>
      <c r="BP9" s="19" t="str">
        <f ca="1">IF(AND(GameState=2,OR(AND($X$9="",$AA$9="",$AD$9="",$AG$9="",$AJ$9="",$AP$9="",$AS$9="",$AV$9=""),AND($AM$6="",$AM$12="",$AM$15="",$AM$18="",$AM$21="",$AM$24="",$AM$27="",$AM$30=""),AND($AG$6="",$AJ$6="",$AM$6="",$AG$9="",$AJ$9="",$AG$12="",$AJ$12="",$AM$12=""))),5,"")</f>
        <v/>
      </c>
      <c r="BQ9" s="21" t="str">
        <f ca="1">IF(AND(GameState=2,OR(AND($Y$9="",$AB$9="",$AE$9="",$AH$9="",$AK$9="",$AQ$9="",$AT$9="",$AW$9=""),AND($AN$6="",$AN$12="",$AN$15="",$AN$18="",$AN$21="",$AN$24="",$AN$27="",$AN$30=""),AND($AH$6="",$AK$6="",$AN$6="",$AH$9="",$AK$9="",$AH$12="",$AK$12="",$AN$12=""))),6,"")</f>
        <v/>
      </c>
      <c r="BR9" s="16" t="str">
        <f ca="1">IF(AND(GameState=2,OR(AND($W$9="",$Z$9="",$AC$9="",$AF$9="",$AI$9="",$AL$9="",$AR$9="",$AU$9=""),AND($AO$6="",$AO$12="",$AO$15="",$AO$18="",$AO$21="",$AO$24="",$AO$27="",$AO$30=""),AND($AO$6="",$AR$6="",$AU$6="",$AR$9="",$AU$9="",$AO$12="",$AR$12="",$AU$12=""))),4,"")</f>
        <v/>
      </c>
      <c r="BS9" s="16" t="str">
        <f ca="1">IF(AND(GameState=2,OR(AND($X$9="",$AA$9="",$AD$9="",$AG$9="",$AJ$9="",$AM$9="",$AS$9="",$AV$9=""),AND($AP$6="",$AP$12="",$AP$15="",$AP$18="",$AP$21="",$AP$24="",$AP$27="",$AP$30=""),AND($AP$6="",$AS$6="",$AV$6="",$AS$9="",$AV$9="",$AP$12="",$AS$12="",$AV$12=""))),5,"")</f>
        <v/>
      </c>
      <c r="BT9" s="17" t="str">
        <f ca="1">IF(AND(GameState=2,OR(AND($Y$9="",$AB$9="",$AE$9="",$AH$9="",$AK$9="",$AN$9="",$AT$9="",$AW$9=""),AND($AQ$6="",$AQ$12="",$AQ$15="",$AQ$18="",$AQ$21="",$AQ$24="",$AQ$27="",$AQ$30=""),AND($AQ$6="",$AT$6="",$AW$6="",$AT$9="",$AW$9="",$AQ$12="",$AT$12="",$AW$12=""))),6,"")</f>
        <v/>
      </c>
      <c r="BU9" s="16" t="str">
        <f ca="1">IF(AND(GameState=2,OR(AND($W$9="",$Z$9="",$AC$9="",$AF$9="",$AI$9="",$AL$9="",$AO$9="",$AU$9=""),AND($AR$6="",$AR$12="",$AR$15="",$AR$18="",$AR$21="",$AR$24="",$AR$27="",$AR$30=""),AND($AO$6="",$AR$6="",$AU$6="",$AO$9="",$AU$9="",$AO$12="",$AR$12="",$AU$12=""))),4,"")</f>
        <v/>
      </c>
      <c r="BV9" s="16" t="str">
        <f ca="1">IF(AND(GameState=2,OR(AND($X$9="",$AA$9="",$AD$9="",$AG$9="",$AJ$9="",$AM$9="",$AP$9="",$AV$9=""),AND($AS$6="",$AS$12="",$AS$15="",$AS$18="",$AS$21="",$AS$24="",$AS$27="",$AS$30=""),AND($AP$6="",$AS$6="",$AV$6="",$AP$9="",$AV$9="",$AP$12="",$AS$12="",$AV$12=""))),5,"")</f>
        <v/>
      </c>
      <c r="BW9" s="17" t="str">
        <f ca="1">IF(AND(GameState=2,OR(AND($Y$9="",$AB$9="",$AE$9="",$AH$9="",$AK$9="",$AN$9="",$AQ$9="",$AW$9=""),AND($AT$6="",$AT$12="",$AT$15="",$AT$18="",$AT$21="",$AT$24="",$AT$27="",$AT$30=""),AND($AQ$6="",$AT$6="",$AW$6="",$AQ$9="",$AW$9="",$AQ$12="",$AT$12="",$AW$12=""))),6,"")</f>
        <v/>
      </c>
      <c r="BX9" s="16" t="str">
        <f ca="1">IF(AND(GameState=2,OR(AND($W$9="",$Z$9="",$AC$9="",$AF$9="",$AI$9="",$AL$9="",$AO$9="",$AR$9=""),AND($AU$6="",$AU$12="",$AU$15="",$AU$18="",$AU$21="",$AU$24="",$AU$27="",$AU$30=""),AND($AO$6="",$AR$6="",$AU$6="",$AO$9="",$AR$9="",$AO$12="",$AR$12="",$AU$12=""))),4,"")</f>
        <v/>
      </c>
      <c r="BY9" s="16" t="str">
        <f ca="1">IF(AND(GameState=2,OR(AND($X$9="",$AA$9="",$AD$9="",$AG$9="",$AJ$9="",$AM$9="",$AP$9="",$AS$9=""),AND($AV$6="",$AV$12="",$AV$15="",$AV$18="",$AV$21="",$AV$24="",$AV$27="",$AV$30=""),AND($AP$6="",$AS$6="",$AV$6="",$AP$9="",$AS$9="",$AP$12="",$AS$12="",$AV$12=""))),5,"")</f>
        <v/>
      </c>
      <c r="BZ9" s="18" t="str">
        <f ca="1">IF(AND(GameState=2,OR(AND($Y$9="",$AB$9="",$AE$9="",$AH$9="",$AK$9="",$AN$9="",$AQ$9="",$AT$9=""),AND($AW$6="",$AW$12="",$AW$15="",$AW$18="",$AW$21="",$AW$24="",$AW$27="",$AW$30=""),AND($AQ$6="",$AT$6="",$AW$6="",$AQ$9="",$AT$9="",$AQ$12="",$AT$12="",$AW$12=""))),6,"")</f>
        <v/>
      </c>
    </row>
    <row r="10" spans="1:78" ht="13.5" thickBot="1" x14ac:dyDescent="0.25">
      <c r="B10" s="36"/>
      <c r="C10" s="25">
        <v>6</v>
      </c>
      <c r="D10" s="26"/>
      <c r="E10" s="23"/>
      <c r="F10" s="23">
        <v>3</v>
      </c>
      <c r="G10" s="24"/>
      <c r="H10" s="25"/>
      <c r="I10" s="25">
        <v>2</v>
      </c>
      <c r="J10" s="26"/>
      <c r="W10" s="27">
        <f ca="1">IF(OR(GameState=0,$B$6=7,$B$16=7,AND($B$6="",OR($B$16=7,$B$16=""),$C$16&lt;&gt;7,$D$16&lt;&gt;7,$E$16&lt;&gt;7,$F$16&lt;&gt;7,$G$16&lt;&gt;7,$H$16&lt;&gt;7,$I$16&lt;&gt;7,$J$16&lt;&gt;7,$B$15&lt;&gt;7,$B$17&lt;&gt;7,$B$18&lt;&gt;7,$B$19&lt;&gt;7,$B$20&lt;&gt;7,$B$21&lt;&gt;7,$B$22&lt;&gt;7,$B$23&lt;&gt;7,$B$15&lt;&gt;7,$C$15&lt;&gt;7,$D$15&lt;&gt;7,$C$16&lt;&gt;7,$D$16&lt;&gt;7,$B$17&lt;&gt;7,$C$17&lt;&gt;7,$D$17&lt;&gt;7,OR($AF$7&lt;&gt;"",$AI$7&lt;&gt;"",$AL$7&lt;&gt;"",$AF$13&lt;&gt;"",$AI$13&lt;&gt;"",$AL$13&lt;&gt;""),OR($AO$7&lt;&gt;"",$AR$7&lt;&gt;"",$AU$7&lt;&gt;"",$AO$13&lt;&gt;"",$AR$13&lt;&gt;"",$AU$13&lt;&gt;""),OR($Z$16&lt;&gt;"",$Z$19&lt;&gt;"",$Z$22&lt;&gt;"",$AC$16&lt;&gt;"",$AC$19&lt;&gt;"",$AC$22&lt;&gt;""),OR($Z$25&lt;&gt;"",$Z$28&lt;&gt;"",$Z$31&lt;&gt;"",$AC$25&lt;&gt;"",$AC$28&lt;&gt;"",$AC$31&lt;&gt;""))),7,"")</f>
        <v>7</v>
      </c>
      <c r="X10" s="28">
        <f ca="1">IF(OR(GameState=0,$B$6=8,$B$16=8,AND($B$6="",OR($B$16=8,$B$16=""),$C$16&lt;&gt;8,$D$16&lt;&gt;8,$E$16&lt;&gt;8,$F$16&lt;&gt;8,$G$16&lt;&gt;8,$H$16&lt;&gt;8,$I$16&lt;&gt;8,$J$16&lt;&gt;8,$B$15&lt;&gt;8,$B$17&lt;&gt;8,$B$18&lt;&gt;8,$B$19&lt;&gt;8,$B$20&lt;&gt;8,$B$21&lt;&gt;8,$B$22&lt;&gt;8,$B$23&lt;&gt;8,$B$15&lt;&gt;8,$C$15&lt;&gt;8,$D$15&lt;&gt;8,$C$16&lt;&gt;8,$D$16&lt;&gt;8,$B$17&lt;&gt;8,$C$17&lt;&gt;8,$D$17&lt;&gt;8,OR($AG$7&lt;&gt;"",$AJ$7&lt;&gt;"",$AM$7&lt;&gt;"",$AG$13&lt;&gt;"",$AJ$13&lt;&gt;"",$AM$13&lt;&gt;""),OR($AP$7&lt;&gt;"",$AS$7&lt;&gt;"",$AV$7&lt;&gt;"",$AP$13&lt;&gt;"",$AS$13&lt;&gt;"",$AV$13&lt;&gt;""),OR($AA$16&lt;&gt;"",$AA$19&lt;&gt;"",$AA$22&lt;&gt;"",$AD$16&lt;&gt;"",$AD$19&lt;&gt;"",$AD$22&lt;&gt;""),OR($AA$25&lt;&gt;"",$AA$28&lt;&gt;"",$AA$31&lt;&gt;"",$AD$25&lt;&gt;"",$AD$28&lt;&gt;"",$AD$31&lt;&gt;""))),8,"")</f>
        <v>8</v>
      </c>
      <c r="Y10" s="29">
        <f ca="1">IF(OR(GameState=0,$B$6=9,$B$16=9,AND($B$6="",OR($B$16=9,$B$16=""),$C$16&lt;&gt;9,$D$16&lt;&gt;9,$E$16&lt;&gt;9,$F$16&lt;&gt;9,$G$16&lt;&gt;9,$H$16&lt;&gt;9,$I$16&lt;&gt;9,$J$16&lt;&gt;9,$B$15&lt;&gt;9,$B$17&lt;&gt;9,$B$18&lt;&gt;9,$B$19&lt;&gt;9,$B$20&lt;&gt;9,$B$21&lt;&gt;9,$B$22&lt;&gt;9,$B$23&lt;&gt;9,$B$15&lt;&gt;9,$C$15&lt;&gt;9,$D$15&lt;&gt;9,$C$16&lt;&gt;9,$D$16&lt;&gt;9,$B$17&lt;&gt;9,$C$17&lt;&gt;9,$D$17&lt;&gt;9,OR($AH$7&lt;&gt;"",$AK$7&lt;&gt;"",$AN$7&lt;&gt;"",$AH$13&lt;&gt;"",$AK$13&lt;&gt;"",$AN$13&lt;&gt;""),OR($AQ$7&lt;&gt;"",$AT$7&lt;&gt;"",$AW$7&lt;&gt;"",$AQ$13&lt;&gt;"",$AT$13&lt;&gt;"",$AW$13&lt;&gt;""),OR($AB$16&lt;&gt;"",$AB$19&lt;&gt;"",$AB$22&lt;&gt;"",$AE$16&lt;&gt;"",$AE$19&lt;&gt;"",$AE$22&lt;&gt;""),OR($AB$25&lt;&gt;"",$AB$28&lt;&gt;"",$AB$31&lt;&gt;"",$AE$25&lt;&gt;"",$AE$28&lt;&gt;"",$AE$31&lt;&gt;""))),9,"")</f>
        <v>9</v>
      </c>
      <c r="Z10" s="28">
        <f ca="1">IF(OR(GameState=0,$C$6=7,$C$16=7,AND($C$6="",OR($C$16=7,$C$16=""),$B$16&lt;&gt;7,$D$16&lt;&gt;7,$E$16&lt;&gt;7,$F$16&lt;&gt;7,$G$16&lt;&gt;7,$H$16&lt;&gt;7,$I$16&lt;&gt;7,$J$16&lt;&gt;7,$C$15&lt;&gt;7,$C$17&lt;&gt;7,$C$18&lt;&gt;7,$C$19&lt;&gt;7,$C$20&lt;&gt;7,$C$21&lt;&gt;7,$C$22&lt;&gt;7,$C$23&lt;&gt;7,$B$15&lt;&gt;7,$C$15&lt;&gt;7,$D$15&lt;&gt;7,$B$16&lt;&gt;7,$D$16&lt;&gt;7,$B$17&lt;&gt;7,$C$17&lt;&gt;7,$D$17&lt;&gt;7,OR($AF$7&lt;&gt;"",$AI$7&lt;&gt;"",$AL$7&lt;&gt;"",$AF$13&lt;&gt;"",$AI$13&lt;&gt;"",$AL$13&lt;&gt;""),OR($AO$7&lt;&gt;"",$AR$7&lt;&gt;"",$AU$7&lt;&gt;"",$AO$13&lt;&gt;"",$AR$13&lt;&gt;"",$AU$13&lt;&gt;""),OR($W$16&lt;&gt;"",$W$19&lt;&gt;"",$W$22&lt;&gt;"",$AC$16&lt;&gt;"",$AC$19&lt;&gt;"",$AC$22&lt;&gt;""),OR($W$25&lt;&gt;"",$W$28&lt;&gt;"",$W$31&lt;&gt;"",$AC$25&lt;&gt;"",$AC$28&lt;&gt;"",$AC$31&lt;&gt;""))),7,"")</f>
        <v>7</v>
      </c>
      <c r="AA10" s="28">
        <f ca="1">IF(OR(GameState=0,$C$6=8,$C$16=8,AND($C$6="",OR($C$16=8,$C$16=""),$B$16&lt;&gt;8,$D$16&lt;&gt;8,$E$16&lt;&gt;8,$F$16&lt;&gt;8,$G$16&lt;&gt;8,$H$16&lt;&gt;8,$I$16&lt;&gt;8,$J$16&lt;&gt;8,$C$15&lt;&gt;8,$C$17&lt;&gt;8,$C$18&lt;&gt;8,$C$19&lt;&gt;8,$C$20&lt;&gt;8,$C$21&lt;&gt;8,$C$22&lt;&gt;8,$C$23&lt;&gt;8,$B$15&lt;&gt;8,$C$15&lt;&gt;8,$D$15&lt;&gt;8,$B$16&lt;&gt;8,$D$16&lt;&gt;8,$B$17&lt;&gt;8,$C$17&lt;&gt;8,$D$17&lt;&gt;8,OR($AG$7&lt;&gt;"",$AJ$7&lt;&gt;"",$AM$7&lt;&gt;"",$AG$13&lt;&gt;"",$AJ$13&lt;&gt;"",$AM$13&lt;&gt;""),OR($AP$7&lt;&gt;"",$AS$7&lt;&gt;"",$AV$7&lt;&gt;"",$AP$13&lt;&gt;"",$AS$13&lt;&gt;"",$AV$13&lt;&gt;""),OR($X$16&lt;&gt;"",$X$19&lt;&gt;"",$X$22&lt;&gt;"",$AD$16&lt;&gt;"",$AD$19&lt;&gt;"",$AD$22&lt;&gt;""),OR($X$25&lt;&gt;"",$X$28&lt;&gt;"",$X$31&lt;&gt;"",$AD$25&lt;&gt;"",$AD$28&lt;&gt;"",$AD$31&lt;&gt;""))),8,"")</f>
        <v>8</v>
      </c>
      <c r="AB10" s="29">
        <f ca="1">IF(OR(GameState=0,$C$6=9,$C$16=9,AND($C$6="",OR($C$16=9,$C$16=""),$B$16&lt;&gt;9,$D$16&lt;&gt;9,$E$16&lt;&gt;9,$F$16&lt;&gt;9,$G$16&lt;&gt;9,$H$16&lt;&gt;9,$I$16&lt;&gt;9,$J$16&lt;&gt;9,$C$15&lt;&gt;9,$C$17&lt;&gt;9,$C$18&lt;&gt;9,$C$19&lt;&gt;9,$C$20&lt;&gt;9,$C$21&lt;&gt;9,$C$22&lt;&gt;9,$C$23&lt;&gt;9,$B$15&lt;&gt;9,$C$15&lt;&gt;9,$D$15&lt;&gt;9,$B$16&lt;&gt;9,$D$16&lt;&gt;9,$B$17&lt;&gt;9,$C$17&lt;&gt;9,$D$17&lt;&gt;9,OR($AH$7&lt;&gt;"",$AK$7&lt;&gt;"",$AN$7&lt;&gt;"",$AH$13&lt;&gt;"",$AK$13&lt;&gt;"",$AN$13&lt;&gt;""),OR($AQ$7&lt;&gt;"",$AT$7&lt;&gt;"",$AW$7&lt;&gt;"",$AQ$13&lt;&gt;"",$AT$13&lt;&gt;"",$AW$13&lt;&gt;""),OR($Y$16&lt;&gt;"",$Y$19&lt;&gt;"",$Y$22&lt;&gt;"",$AE$16&lt;&gt;"",$AE$19&lt;&gt;"",$AE$22&lt;&gt;""),OR($Y$25&lt;&gt;"",$Y$28&lt;&gt;"",$Y$31&lt;&gt;"",$AE$25&lt;&gt;"",$AE$28&lt;&gt;"",$AE$31&lt;&gt;""))),9,"")</f>
        <v>9</v>
      </c>
      <c r="AC10" s="28">
        <f ca="1">IF(OR(GameState=0,$D$6=7,$D$16=7,AND($D$6="",OR($D$16=7,$D$16=""),$B$16&lt;&gt;7,$C$16&lt;&gt;7,$E$16&lt;&gt;7,$F$16&lt;&gt;7,$G$16&lt;&gt;7,$H$16&lt;&gt;7,$I$16&lt;&gt;7,$J$16&lt;&gt;7,$D$15&lt;&gt;7,$D$17&lt;&gt;7,$D$18&lt;&gt;7,$D$19&lt;&gt;7,$D$20&lt;&gt;7,$D$21&lt;&gt;7,$D$22&lt;&gt;7,$D$23&lt;&gt;7,$B$15&lt;&gt;7,$C$15&lt;&gt;7,$D$15&lt;&gt;7,$B$16&lt;&gt;7,$C$16&lt;&gt;7,$B$17&lt;&gt;7,$C$17&lt;&gt;7,$D$17&lt;&gt;7,OR($AF$7&lt;&gt;"",$AI$7&lt;&gt;"",$AL$7&lt;&gt;"",$AF$13&lt;&gt;"",$AI$13&lt;&gt;"",$AL$13&lt;&gt;""),OR($AO$7&lt;&gt;"",$AR$7&lt;&gt;"",$AU$7&lt;&gt;"",$AO$13&lt;&gt;"",$AR$13&lt;&gt;"",$AU$13&lt;&gt;""),OR($W$16&lt;&gt;"",$W$19&lt;&gt;"",$W$22&lt;&gt;"",$Z$16&lt;&gt;"",$Z$19&lt;&gt;"",$Z$22&lt;&gt;""),OR($W$25&lt;&gt;"",$W$28&lt;&gt;"",$W$31&lt;&gt;"",$Z$25&lt;&gt;"",$Z$28&lt;&gt;"",$Z$31&lt;&gt;""))),7,"")</f>
        <v>7</v>
      </c>
      <c r="AD10" s="28">
        <f ca="1">IF(OR(GameState=0,$D$6=8,$D$16=8,AND($D$6="",OR($D$16=8,$D$16=""),$B$16&lt;&gt;8,$C$16&lt;&gt;8,$E$16&lt;&gt;8,$F$16&lt;&gt;8,$G$16&lt;&gt;8,$H$16&lt;&gt;8,$I$16&lt;&gt;8,$J$16&lt;&gt;8,$D$15&lt;&gt;8,$D$17&lt;&gt;8,$D$18&lt;&gt;8,$D$19&lt;&gt;8,$D$20&lt;&gt;8,$D$21&lt;&gt;8,$D$22&lt;&gt;8,$D$23&lt;&gt;8,$B$15&lt;&gt;8,$C$15&lt;&gt;8,$D$15&lt;&gt;8,$B$16&lt;&gt;8,$C$16&lt;&gt;8,$B$17&lt;&gt;8,$C$17&lt;&gt;8,$D$17&lt;&gt;8,OR($AG$7&lt;&gt;"",$AJ$7&lt;&gt;"",$AM$7&lt;&gt;"",$AG$13&lt;&gt;"",$AJ$13&lt;&gt;"",$AM$13&lt;&gt;""),OR($AP$7&lt;&gt;"",$AS$7&lt;&gt;"",$AV$7&lt;&gt;"",$AP$13&lt;&gt;"",$AS$13&lt;&gt;"",$AV$13&lt;&gt;""),OR($X$16&lt;&gt;"",$X$19&lt;&gt;"",$X$22&lt;&gt;"",$AA$16&lt;&gt;"",$AA$19&lt;&gt;"",$AA$22&lt;&gt;""),OR($X$25&lt;&gt;"",$X$28&lt;&gt;"",$X$31&lt;&gt;"",$AA$25&lt;&gt;"",$AA$28&lt;&gt;"",$AA$31&lt;&gt;""))),8,"")</f>
        <v>8</v>
      </c>
      <c r="AE10" s="30">
        <f ca="1">IF(OR(GameState=0,$D$6=9,$D$16=9,AND($D$6="",OR($D$16=9,$D$16=""),$B$16&lt;&gt;9,$C$16&lt;&gt;9,$E$16&lt;&gt;9,$F$16&lt;&gt;9,$G$16&lt;&gt;9,$H$16&lt;&gt;9,$I$16&lt;&gt;9,$J$16&lt;&gt;9,$D$15&lt;&gt;9,$D$17&lt;&gt;9,$D$18&lt;&gt;9,$D$19&lt;&gt;9,$D$20&lt;&gt;9,$D$21&lt;&gt;9,$D$22&lt;&gt;9,$D$23&lt;&gt;9,$B$15&lt;&gt;9,$C$15&lt;&gt;9,$D$15&lt;&gt;9,$B$16&lt;&gt;9,$C$16&lt;&gt;9,$B$17&lt;&gt;9,$C$17&lt;&gt;9,$D$17&lt;&gt;9,OR($AH$7&lt;&gt;"",$AK$7&lt;&gt;"",$AN$7&lt;&gt;"",$AH$13&lt;&gt;"",$AK$13&lt;&gt;"",$AN$13&lt;&gt;""),OR($AQ$7&lt;&gt;"",$AT$7&lt;&gt;"",$AW$7&lt;&gt;"",$AQ$13&lt;&gt;"",$AT$13&lt;&gt;"",$AW$13&lt;&gt;""),OR($Y$16&lt;&gt;"",$Y$19&lt;&gt;"",$Y$22&lt;&gt;"",$AB$16&lt;&gt;"",$AB$19&lt;&gt;"",$AB$22&lt;&gt;""),OR($Y$25&lt;&gt;"",$Y$28&lt;&gt;"",$Y$31&lt;&gt;"",$AB$25&lt;&gt;"",$AB$28&lt;&gt;"",$AB$31&lt;&gt;""))),9,"")</f>
        <v>9</v>
      </c>
      <c r="AF10" s="31">
        <f ca="1">IF(OR(GameState=0,$E$6=7,$E$16=7,AND($E$6="",OR($E$16=7,$E$16=""),$B$16&lt;&gt;7,$C$16&lt;&gt;7,$D$16&lt;&gt;7,$F$16&lt;&gt;7,$G$16&lt;&gt;7,$H$16&lt;&gt;7,$I$16&lt;&gt;7,$J$16&lt;&gt;7,$E$15&lt;&gt;7,$E$17&lt;&gt;7,$E$18&lt;&gt;7,$E$19&lt;&gt;7,$E$20&lt;&gt;7,$E$21&lt;&gt;7,$E$22&lt;&gt;7,$E$23&lt;&gt;7,$E$15&lt;&gt;7,$F$15&lt;&gt;7,$G$15&lt;&gt;7,$F$16&lt;&gt;7,$G$16&lt;&gt;7,$E$17&lt;&gt;7,$F$17&lt;&gt;7,$G$17&lt;&gt;7,OR($W$7&lt;&gt;"",$Z$7&lt;&gt;"",$AC$7&lt;&gt;"",$W$13&lt;&gt;"",$Z$13&lt;&gt;"",$AC$13&lt;&gt;""),OR($AO$7&lt;&gt;"",$AR$7&lt;&gt;"",$AU$7&lt;&gt;"",$AO$13&lt;&gt;"",$AR$13&lt;&gt;"",$AU$13&lt;&gt;""),OR($AI$16&lt;&gt;"",$AI$19&lt;&gt;"",$AI$22&lt;&gt;"",$AL$16&lt;&gt;"",$AL$19&lt;&gt;"",$AL$22&lt;&gt;""),OR($AI$25&lt;&gt;"",$AI$28&lt;&gt;"",$AI$31&lt;&gt;"",$AL$25&lt;&gt;"",$AL$28&lt;&gt;"",$AL$31&lt;&gt;""))),7,"")</f>
        <v>7</v>
      </c>
      <c r="AG10" s="31">
        <f ca="1">IF(OR(GameState=0,$E$6=8,$E$16=8,AND($E$6="",OR($E$16=8,$E$16=""),$B$16&lt;&gt;8,$C$16&lt;&gt;8,$D$16&lt;&gt;8,$F$16&lt;&gt;8,$G$16&lt;&gt;8,$H$16&lt;&gt;8,$I$16&lt;&gt;8,$J$16&lt;&gt;8,$E$15&lt;&gt;8,$E$17&lt;&gt;8,$E$18&lt;&gt;8,$E$19&lt;&gt;8,$E$20&lt;&gt;8,$E$21&lt;&gt;8,$E$22&lt;&gt;8,$E$23&lt;&gt;8,$E$15&lt;&gt;8,$F$15&lt;&gt;8,$G$15&lt;&gt;8,$F$16&lt;&gt;8,$G$16&lt;&gt;8,$E$17&lt;&gt;8,$F$17&lt;&gt;8,$G$17&lt;&gt;8,OR($X$7&lt;&gt;"",$AA$7&lt;&gt;"",$AD$7&lt;&gt;"",$X$13&lt;&gt;"",$AA$13&lt;&gt;"",$AD$13&lt;&gt;""),OR($AP$7&lt;&gt;"",$AS$7&lt;&gt;"",$AV$7&lt;&gt;"",$AP$13&lt;&gt;"",$AS$13&lt;&gt;"",$AV$13&lt;&gt;""),OR($AJ$16&lt;&gt;"",$AJ$19&lt;&gt;"",$AJ$22&lt;&gt;"",$AM$16&lt;&gt;"",$AM$19&lt;&gt;"",$AM$22&lt;&gt;""),OR($AJ$25&lt;&gt;"",$AJ$28&lt;&gt;"",$AJ$31&lt;&gt;"",$AM$25&lt;&gt;"",$AM$28&lt;&gt;"",$AM$31&lt;&gt;""))),8,"")</f>
        <v>8</v>
      </c>
      <c r="AH10" s="32">
        <f ca="1">IF(OR(GameState=0,$E$6=9,$E$16=9,AND($E$6="",OR($E$16=9,$E$16=""),$B$16&lt;&gt;9,$C$16&lt;&gt;9,$D$16&lt;&gt;9,$F$16&lt;&gt;9,$G$16&lt;&gt;9,$H$16&lt;&gt;9,$I$16&lt;&gt;9,$J$16&lt;&gt;9,$E$15&lt;&gt;9,$E$17&lt;&gt;9,$E$18&lt;&gt;9,$E$19&lt;&gt;9,$E$20&lt;&gt;9,$E$21&lt;&gt;9,$E$22&lt;&gt;9,$E$23&lt;&gt;9,$E$15&lt;&gt;9,$F$15&lt;&gt;9,$G$15&lt;&gt;9,$F$16&lt;&gt;9,$G$16&lt;&gt;9,$E$17&lt;&gt;9,$F$17&lt;&gt;9,$G$17&lt;&gt;9,OR($Y$7&lt;&gt;"",$AB$7&lt;&gt;"",$AE$7&lt;&gt;"",$Y$13&lt;&gt;"",$AB$13&lt;&gt;"",$AE$13&lt;&gt;""),OR($AQ$7&lt;&gt;"",$AT$7&lt;&gt;"",$AW$7&lt;&gt;"",$AQ$13&lt;&gt;"",$AT$13&lt;&gt;"",$AW$13&lt;&gt;""),OR($AK$16&lt;&gt;"",$AK$19&lt;&gt;"",$AK$22&lt;&gt;"",$AN$16&lt;&gt;"",$AN$19&lt;&gt;"",$AN$22&lt;&gt;""),OR($AK$25&lt;&gt;"",$AK$28&lt;&gt;"",$AK$31&lt;&gt;"",$AN$25&lt;&gt;"",$AN$28&lt;&gt;"",$AN$31&lt;&gt;""))),9,"")</f>
        <v>9</v>
      </c>
      <c r="AI10" s="31">
        <f ca="1">IF(OR(GameState=0,$F$6=7,$F$16=7,AND($F$6="",OR($F$16=7,$F$16=""),$B$16&lt;&gt;7,$C$16&lt;&gt;7,$D$16&lt;&gt;7,$E$16&lt;&gt;7,$G$16&lt;&gt;7,$H$16&lt;&gt;7,$I$16&lt;&gt;7,$J$16&lt;&gt;7,$F$15&lt;&gt;7,$F$17&lt;&gt;7,$F$18&lt;&gt;7,$F$19&lt;&gt;7,$F$20&lt;&gt;7,$F$21&lt;&gt;7,$F$22&lt;&gt;7,$F$23&lt;&gt;7,$E$15&lt;&gt;7,$F$15&lt;&gt;7,$G$15&lt;&gt;7,$E$16&lt;&gt;7,$G$16&lt;&gt;7,$E$17&lt;&gt;7,$F$17&lt;&gt;7,$G$17&lt;&gt;7,OR($W$7&lt;&gt;"",$Z$7&lt;&gt;"",$AC$7&lt;&gt;"",$W$13&lt;&gt;"",$Z$13&lt;&gt;"",$AC$13&lt;&gt;""),OR($AO$7&lt;&gt;"",$AR$7&lt;&gt;"",$AU$7&lt;&gt;"",$AO$13&lt;&gt;"",$AR$13&lt;&gt;"",$AU$13&lt;&gt;""),OR($AF$16&lt;&gt;"",$AF$19&lt;&gt;"",$AF$22&lt;&gt;"",$AL$16&lt;&gt;"",$AL$19&lt;&gt;"",$AL$22&lt;&gt;""),OR($AF$25&lt;&gt;"",$AF$28&lt;&gt;"",$AF$31&lt;&gt;"",$AL$25&lt;&gt;"",$AL$28&lt;&gt;"",$AL$31&lt;&gt;""))),7,"")</f>
        <v>7</v>
      </c>
      <c r="AJ10" s="31">
        <f ca="1">IF(OR(GameState=0,$F$6=8,$F$16=8,AND($F$6="",OR($F$16=8,$F$16=""),$B$16&lt;&gt;8,$C$16&lt;&gt;8,$D$16&lt;&gt;8,$E$16&lt;&gt;8,$G$16&lt;&gt;8,$H$16&lt;&gt;8,$I$16&lt;&gt;8,$J$16&lt;&gt;8,$F$15&lt;&gt;8,$F$17&lt;&gt;8,$F$18&lt;&gt;8,$F$19&lt;&gt;8,$F$20&lt;&gt;8,$F$21&lt;&gt;8,$F$22&lt;&gt;8,$F$23&lt;&gt;8,$E$15&lt;&gt;8,$F$15&lt;&gt;8,$G$15&lt;&gt;8,$E$16&lt;&gt;8,$G$16&lt;&gt;8,$E$17&lt;&gt;8,$F$17&lt;&gt;8,$G$17&lt;&gt;8,OR($X$7&lt;&gt;"",$AA$7&lt;&gt;"",$AD$7&lt;&gt;"",$X$13&lt;&gt;"",$AA$13&lt;&gt;"",$AD$13&lt;&gt;""),OR($AP$7&lt;&gt;"",$AS$7&lt;&gt;"",$AV$7&lt;&gt;"",$AP$13&lt;&gt;"",$AS$13&lt;&gt;"",$AV$13&lt;&gt;""),OR($AG$16&lt;&gt;"",$AG$19&lt;&gt;"",$AG$22&lt;&gt;"",$AM$16&lt;&gt;"",$AM$19&lt;&gt;"",$AM$22&lt;&gt;""),OR($AG$25&lt;&gt;"",$AG$28&lt;&gt;"",$AG$31&lt;&gt;"",$AM$25&lt;&gt;"",$AM$28&lt;&gt;"",$AM$31&lt;&gt;""))),8,"")</f>
        <v>8</v>
      </c>
      <c r="AK10" s="32">
        <f ca="1">IF(OR(GameState=0,$F$6=9,$F$16=9,AND($F$6="",OR($F$16=9,$F$16=""),$B$16&lt;&gt;9,$C$16&lt;&gt;9,$D$16&lt;&gt;9,$E$16&lt;&gt;9,$G$16&lt;&gt;9,$H$16&lt;&gt;9,$I$16&lt;&gt;9,$J$16&lt;&gt;9,$F$15&lt;&gt;9,$F$17&lt;&gt;9,$F$18&lt;&gt;9,$F$19&lt;&gt;9,$F$20&lt;&gt;9,$F$21&lt;&gt;9,$F$22&lt;&gt;9,$F$23&lt;&gt;9,$E$15&lt;&gt;9,$F$15&lt;&gt;9,$G$15&lt;&gt;9,$E$16&lt;&gt;9,$G$16&lt;&gt;9,$E$17&lt;&gt;9,$F$17&lt;&gt;9,$G$17&lt;&gt;9,OR($Y$7&lt;&gt;"",$AB$7&lt;&gt;"",$AE$7&lt;&gt;"",$Y$13&lt;&gt;"",$AB$13&lt;&gt;"",$AE$13&lt;&gt;""),OR($AQ$7&lt;&gt;"",$AT$7&lt;&gt;"",$AW$7&lt;&gt;"",$AQ$13&lt;&gt;"",$AT$13&lt;&gt;"",$AW$13&lt;&gt;""),OR($AH$16&lt;&gt;"",$AH$19&lt;&gt;"",$AH$22&lt;&gt;"",$AN$16&lt;&gt;"",$AN$19&lt;&gt;"",$AN$22&lt;&gt;""),OR($AH$25&lt;&gt;"",$AH$28&lt;&gt;"",$AH$31&lt;&gt;"",$AN$25&lt;&gt;"",$AN$28&lt;&gt;"",$AN$31&lt;&gt;""))),9,"")</f>
        <v>9</v>
      </c>
      <c r="AL10" s="31">
        <f ca="1">IF(OR(GameState=0,$G$6=7,$G$16=7,AND($G$6="",OR($G$16=7,$G$16=""),$B$16&lt;&gt;7,$C$16&lt;&gt;7,$D$16&lt;&gt;7,$E$16&lt;&gt;7,$F$16&lt;&gt;7,$H$16&lt;&gt;7,$I$16&lt;&gt;7,$J$16&lt;&gt;7,$G$15&lt;&gt;7,$G$17&lt;&gt;7,$G$18&lt;&gt;7,$G$19&lt;&gt;7,$G$20&lt;&gt;7,$G$21&lt;&gt;7,$G$22&lt;&gt;7,$G$23&lt;&gt;7,$E$15&lt;&gt;7,$F$15&lt;&gt;7,$G$15&lt;&gt;7,$E$16&lt;&gt;7,$F$16&lt;&gt;7,$E$17&lt;&gt;7,$F$17&lt;&gt;7,$G$17&lt;&gt;7,OR($W$7&lt;&gt;"",$Z$7&lt;&gt;"",$AC$7&lt;&gt;"",$W$13&lt;&gt;"",$Z$13&lt;&gt;"",$AC$13&lt;&gt;""),OR($AO$7&lt;&gt;"",$AR$7&lt;&gt;"",$AU$7&lt;&gt;"",$AO$13&lt;&gt;"",$AR$13&lt;&gt;"",$AU$13&lt;&gt;""),OR($AF$16&lt;&gt;"",$AF$19&lt;&gt;"",$AF$22&lt;&gt;"",$AI$16&lt;&gt;"",$AI$19&lt;&gt;"",$AI$22&lt;&gt;""),OR($AF$25&lt;&gt;"",$AF$28&lt;&gt;"",$AF$31&lt;&gt;"",$AI$25&lt;&gt;"",$AI$28&lt;&gt;"",$AI$31&lt;&gt;""))),7,"")</f>
        <v>7</v>
      </c>
      <c r="AM10" s="31">
        <f ca="1">IF(OR(GameState=0,$G$6=8,$G$16=8,AND($G$6="",OR($G$16=8,$G$16=""),$B$16&lt;&gt;8,$C$16&lt;&gt;8,$D$16&lt;&gt;8,$E$16&lt;&gt;8,$F$16&lt;&gt;8,$H$16&lt;&gt;8,$I$16&lt;&gt;8,$J$16&lt;&gt;8,$G$15&lt;&gt;8,$G$17&lt;&gt;8,$G$18&lt;&gt;8,$G$19&lt;&gt;8,$G$20&lt;&gt;8,$G$21&lt;&gt;8,$G$22&lt;&gt;8,$G$23&lt;&gt;8,$E$15&lt;&gt;8,$F$15&lt;&gt;8,$G$15&lt;&gt;8,$E$16&lt;&gt;8,$F$16&lt;&gt;8,$E$17&lt;&gt;8,$F$17&lt;&gt;8,$G$17&lt;&gt;8,OR($X$7&lt;&gt;"",$AA$7&lt;&gt;"",$AD$7&lt;&gt;"",$X$13&lt;&gt;"",$AA$13&lt;&gt;"",$AD$13&lt;&gt;""),OR($AP$7&lt;&gt;"",$AS$7&lt;&gt;"",$AV$7&lt;&gt;"",$AP$13&lt;&gt;"",$AS$13&lt;&gt;"",$AV$13&lt;&gt;""),OR($AG$16&lt;&gt;"",$AG$19&lt;&gt;"",$AG$22&lt;&gt;"",$AJ$16&lt;&gt;"",$AJ$19&lt;&gt;"",$AJ$22&lt;&gt;""),OR($AG$25&lt;&gt;"",$AG$28&lt;&gt;"",$AG$31&lt;&gt;"",$AJ$25&lt;&gt;"",$AJ$28&lt;&gt;"",$AJ$31&lt;&gt;""))),8,"")</f>
        <v>8</v>
      </c>
      <c r="AN10" s="33">
        <f ca="1">IF(OR(GameState=0,$G$6=9,$G$16=9,AND($G$6="",OR($G$16=9,$G$16=""),$B$16&lt;&gt;9,$C$16&lt;&gt;9,$D$16&lt;&gt;9,$E$16&lt;&gt;9,$F$16&lt;&gt;9,$H$16&lt;&gt;9,$I$16&lt;&gt;9,$J$16&lt;&gt;9,$G$15&lt;&gt;9,$G$17&lt;&gt;9,$G$18&lt;&gt;9,$G$19&lt;&gt;9,$G$20&lt;&gt;9,$G$21&lt;&gt;9,$G$22&lt;&gt;9,$G$23&lt;&gt;9,$E$15&lt;&gt;9,$F$15&lt;&gt;9,$G$15&lt;&gt;9,$E$16&lt;&gt;9,$F$16&lt;&gt;9,$E$17&lt;&gt;9,$F$17&lt;&gt;9,$G$17&lt;&gt;9,OR($Y$7&lt;&gt;"",$AB$7&lt;&gt;"",$AE$7&lt;&gt;"",$Y$13&lt;&gt;"",$AB$13&lt;&gt;"",$AE$13&lt;&gt;""),OR($AQ$7&lt;&gt;"",$AT$7&lt;&gt;"",$AW$7&lt;&gt;"",$AQ$13&lt;&gt;"",$AT$13&lt;&gt;"",$AW$13&lt;&gt;""),OR($AH$16&lt;&gt;"",$AH$19&lt;&gt;"",$AH$22&lt;&gt;"",$AK$16&lt;&gt;"",$AK$19&lt;&gt;"",$AK$22&lt;&gt;""),OR($AH$25&lt;&gt;"",$AH$28&lt;&gt;"",$AH$31&lt;&gt;"",$AK$25&lt;&gt;"",$AK$28&lt;&gt;"",$AK$31&lt;&gt;""))),9,"")</f>
        <v>9</v>
      </c>
      <c r="AO10" s="28">
        <f ca="1">IF(OR(GameState=0,$H$6=7,$H$16=7,AND($H$6="",OR($H$16=7,$H$16=""),$B$16&lt;&gt;7,$C$16&lt;&gt;7,$D$16&lt;&gt;7,$E$16&lt;&gt;7,$F$16&lt;&gt;7,$G$16&lt;&gt;7,$I$16&lt;&gt;7,$J$16&lt;&gt;7,$H$15&lt;&gt;7,$H$17&lt;&gt;7,$H$18&lt;&gt;7,$H$19&lt;&gt;7,$H$20&lt;&gt;7,$H$21&lt;&gt;7,$H$22&lt;&gt;7,$H$23&lt;&gt;7,$H$15&lt;&gt;7,$I$15&lt;&gt;7,$J$15&lt;&gt;7,$I$16&lt;&gt;7,$J$16&lt;&gt;7,$H$17&lt;&gt;7,$I$17&lt;&gt;7,$J$17&lt;&gt;7,OR($W$7&lt;&gt;"",$Z$7&lt;&gt;"",$AC$7&lt;&gt;"",$W$13&lt;&gt;"",$Z$13&lt;&gt;"",$AC$13&lt;&gt;""),OR($AF$7&lt;&gt;"",$AI$7&lt;&gt;"",$AL$7&lt;&gt;"",$AF$13&lt;&gt;"",$AI$13&lt;&gt;"",$AL$13&lt;&gt;""),OR($AR$16&lt;&gt;"",$AR$19&lt;&gt;"",$AR$22&lt;&gt;"",$AU$16&lt;&gt;"",$AU$19&lt;&gt;"",$AU$22&lt;&gt;""),OR($AR$25&lt;&gt;"",$AR$28&lt;&gt;"",$AR$31&lt;&gt;"",$AU$25&lt;&gt;"",$AU$28&lt;&gt;"",$AU$31&lt;&gt;""))),7,"")</f>
        <v>7</v>
      </c>
      <c r="AP10" s="28">
        <f ca="1">IF(OR(GameState=0,$H$6=8,$H$16=8,AND($H$6="",OR($H$16=8,$H$16=""),$B$16&lt;&gt;8,$C$16&lt;&gt;8,$D$16&lt;&gt;8,$E$16&lt;&gt;8,$F$16&lt;&gt;8,$G$16&lt;&gt;8,$I$16&lt;&gt;8,$J$16&lt;&gt;8,$H$15&lt;&gt;8,$H$17&lt;&gt;8,$H$18&lt;&gt;8,$H$19&lt;&gt;8,$H$20&lt;&gt;8,$H$21&lt;&gt;8,$H$22&lt;&gt;8,$H$23&lt;&gt;8,$H$15&lt;&gt;8,$I$15&lt;&gt;8,$J$15&lt;&gt;8,$I$16&lt;&gt;8,$J$16&lt;&gt;8,$H$17&lt;&gt;8,$I$17&lt;&gt;8,$J$17&lt;&gt;8,OR($X$7&lt;&gt;"",$AA$7&lt;&gt;"",$AD$7&lt;&gt;"",$X$13&lt;&gt;"",$AA$13&lt;&gt;"",$AD$13&lt;&gt;""),OR($AG$7&lt;&gt;"",$AJ$7&lt;&gt;"",$AM$7&lt;&gt;"",$AG$13&lt;&gt;"",$AJ$13&lt;&gt;"",$AM$13&lt;&gt;""),OR($AS$16&lt;&gt;"",$AS$19&lt;&gt;"",$AS$22&lt;&gt;"",$AV$16&lt;&gt;"",$AV$19&lt;&gt;"",$AV$22&lt;&gt;""),OR($AS$25&lt;&gt;"",$AS$28&lt;&gt;"",$AS$31&lt;&gt;"",$AV$25&lt;&gt;"",$AV$28&lt;&gt;"",$AV$31&lt;&gt;""))),8,"")</f>
        <v>8</v>
      </c>
      <c r="AQ10" s="29">
        <f ca="1">IF(OR(GameState=0,$H$6=9,$H$16=9,AND($H$6="",OR($H$16=9,$H$16=""),$B$16&lt;&gt;9,$C$16&lt;&gt;9,$D$16&lt;&gt;9,$E$16&lt;&gt;9,$F$16&lt;&gt;9,$G$16&lt;&gt;9,$I$16&lt;&gt;9,$J$16&lt;&gt;9,$H$15&lt;&gt;9,$H$17&lt;&gt;9,$H$18&lt;&gt;9,$H$19&lt;&gt;9,$H$20&lt;&gt;9,$H$21&lt;&gt;9,$H$22&lt;&gt;9,$H$23&lt;&gt;9,$H$15&lt;&gt;9,$I$15&lt;&gt;9,$J$15&lt;&gt;9,$I$16&lt;&gt;9,$J$16&lt;&gt;9,$H$17&lt;&gt;9,$I$17&lt;&gt;9,$J$17&lt;&gt;9,OR($Y$7&lt;&gt;"",$AB$7&lt;&gt;"",$AE$7&lt;&gt;"",$Y$13&lt;&gt;"",$AB$13&lt;&gt;"",$AE$13&lt;&gt;""),OR($AH$7&lt;&gt;"",$AK$7&lt;&gt;"",$AN$7&lt;&gt;"",$AH$13&lt;&gt;"",$AK$13&lt;&gt;"",$AN$13&lt;&gt;""),OR($AT$16&lt;&gt;"",$AT$19&lt;&gt;"",$AT$22&lt;&gt;"",$AW$16&lt;&gt;"",$AW$19&lt;&gt;"",$AW$22&lt;&gt;""),OR($AT$25&lt;&gt;"",$AT$28&lt;&gt;"",$AT$31&lt;&gt;"",$AW$25&lt;&gt;"",$AW$28&lt;&gt;"",$AW$31&lt;&gt;""))),9,"")</f>
        <v>9</v>
      </c>
      <c r="AR10" s="28">
        <f ca="1">IF(OR(GameState=0,$I$6=7,$I$16=7,AND($I$6="",OR($I$16=7,$I$16=""),$B$16&lt;&gt;7,$C$16&lt;&gt;7,$D$16&lt;&gt;7,$E$16&lt;&gt;7,$F$16&lt;&gt;7,$G$16&lt;&gt;7,$H$16&lt;&gt;7,$J$16&lt;&gt;7,$I$15&lt;&gt;7,$I$17&lt;&gt;7,$I$18&lt;&gt;7,$I$19&lt;&gt;7,$I$20&lt;&gt;7,$I$21&lt;&gt;7,$I$22&lt;&gt;7,$I$23&lt;&gt;7,$H$15&lt;&gt;7,$I$15&lt;&gt;7,$J$15&lt;&gt;7,$H$16&lt;&gt;7,$J$16&lt;&gt;7,$H$17&lt;&gt;7,$I$17&lt;&gt;7,$J$17&lt;&gt;7,OR($W$7&lt;&gt;"",$Z$7&lt;&gt;"",$AC$7&lt;&gt;"",$W$13&lt;&gt;"",$Z$13&lt;&gt;"",$AC$13&lt;&gt;""),OR($AF$7&lt;&gt;"",$AI$7&lt;&gt;"",$AL$7&lt;&gt;"",$AF$13&lt;&gt;"",$AI$13&lt;&gt;"",$AL$13&lt;&gt;""),OR($AO$16&lt;&gt;"",$AO$19&lt;&gt;"",$AO$22&lt;&gt;"",$AU$16&lt;&gt;"",$AU$19&lt;&gt;"",$AU$22&lt;&gt;""),OR($AO$25&lt;&gt;"",$AO$28&lt;&gt;"",$AO$31&lt;&gt;"",$AU$25&lt;&gt;"",$AU$28&lt;&gt;"",$AU$31&lt;&gt;""))),7,"")</f>
        <v>7</v>
      </c>
      <c r="AS10" s="28">
        <f ca="1">IF(OR(GameState=0,$I$6=8,$I$16=8,AND($I$6="",OR($I$16=8,$I$16=""),$B$16&lt;&gt;8,$C$16&lt;&gt;8,$D$16&lt;&gt;8,$E$16&lt;&gt;8,$F$16&lt;&gt;8,$G$16&lt;&gt;8,$H$16&lt;&gt;8,$J$16&lt;&gt;8,$I$15&lt;&gt;8,$I$17&lt;&gt;8,$I$18&lt;&gt;8,$I$19&lt;&gt;8,$I$20&lt;&gt;8,$I$21&lt;&gt;8,$I$22&lt;&gt;8,$I$23&lt;&gt;8,$H$15&lt;&gt;8,$I$15&lt;&gt;8,$J$15&lt;&gt;8,$H$16&lt;&gt;8,$J$16&lt;&gt;8,$H$17&lt;&gt;8,$I$17&lt;&gt;8,$J$17&lt;&gt;8,OR($X$7&lt;&gt;"",$AA$7&lt;&gt;"",$AD$7&lt;&gt;"",$X$13&lt;&gt;"",$AA$13&lt;&gt;"",$AD$13&lt;&gt;""),OR($AG$7&lt;&gt;"",$AJ$7&lt;&gt;"",$AM$7&lt;&gt;"",$AG$13&lt;&gt;"",$AJ$13&lt;&gt;"",$AM$13&lt;&gt;""),OR($AP$16&lt;&gt;"",$AP$19&lt;&gt;"",$AP$22&lt;&gt;"",$AV$16&lt;&gt;"",$AV$19&lt;&gt;"",$AV$22&lt;&gt;""),OR($AP$25&lt;&gt;"",$AP$28&lt;&gt;"",$AP$31&lt;&gt;"",$AV$25&lt;&gt;"",$AV$28&lt;&gt;"",$AV$31&lt;&gt;""))),8,"")</f>
        <v>8</v>
      </c>
      <c r="AT10" s="29">
        <f ca="1">IF(OR(GameState=0,$I$6=9,$I$16=9,AND($I$6="",OR($I$16=9,$I$16=""),$B$16&lt;&gt;9,$C$16&lt;&gt;9,$D$16&lt;&gt;9,$E$16&lt;&gt;9,$F$16&lt;&gt;9,$G$16&lt;&gt;9,$H$16&lt;&gt;9,$J$16&lt;&gt;9,$I$15&lt;&gt;9,$I$17&lt;&gt;9,$I$18&lt;&gt;9,$I$19&lt;&gt;9,$I$20&lt;&gt;9,$I$21&lt;&gt;9,$I$22&lt;&gt;9,$I$23&lt;&gt;9,$H$15&lt;&gt;9,$I$15&lt;&gt;9,$J$15&lt;&gt;9,$H$16&lt;&gt;9,$J$16&lt;&gt;9,$H$17&lt;&gt;9,$I$17&lt;&gt;9,$J$17&lt;&gt;9,OR($Y$7&lt;&gt;"",$AB$7&lt;&gt;"",$AE$7&lt;&gt;"",$Y$13&lt;&gt;"",$AB$13&lt;&gt;"",$AE$13&lt;&gt;""),OR($AH$7&lt;&gt;"",$AK$7&lt;&gt;"",$AN$7&lt;&gt;"",$AH$13&lt;&gt;"",$AK$13&lt;&gt;"",$AN$13&lt;&gt;""),OR($AQ$16&lt;&gt;"",$AQ$19&lt;&gt;"",$AQ$22&lt;&gt;"",$AW$16&lt;&gt;"",$AW$19&lt;&gt;"",$AW$22&lt;&gt;""),OR($AQ$25&lt;&gt;"",$AQ$28&lt;&gt;"",$AQ$31&lt;&gt;"",$AW$25&lt;&gt;"",$AW$28&lt;&gt;"",$AW$31&lt;&gt;""))),9,"")</f>
        <v>9</v>
      </c>
      <c r="AU10" s="28">
        <f ca="1">IF(OR(GameState=0,$J$6=7,$J$16=7,AND($J$6="",OR($J$16=7,$J$16=""),$B$16&lt;&gt;7,$C$16&lt;&gt;7,$D$16&lt;&gt;7,$E$16&lt;&gt;7,$F$16&lt;&gt;7,$G$16&lt;&gt;7,$H$16&lt;&gt;7,$I$16&lt;&gt;7,$J$15&lt;&gt;7,$J$17&lt;&gt;7,$J$18&lt;&gt;7,$J$19&lt;&gt;7,$J$20&lt;&gt;7,$J$21&lt;&gt;7,$J$22&lt;&gt;7,$J$23&lt;&gt;7,$H$15&lt;&gt;7,$I$15&lt;&gt;7,$J$15&lt;&gt;7,$H$16&lt;&gt;7,$I$16&lt;&gt;7,$H$17&lt;&gt;7,$I$17&lt;&gt;7,$J$17&lt;&gt;7,OR($W$7&lt;&gt;"",$Z$7&lt;&gt;"",$AC$7&lt;&gt;"",$W$13&lt;&gt;"",$Z$13&lt;&gt;"",$AC$13&lt;&gt;""),OR($AF$7&lt;&gt;"",$AI$7&lt;&gt;"",$AL$7&lt;&gt;"",$AF$13&lt;&gt;"",$AI$13&lt;&gt;"",$AL$13&lt;&gt;""),OR($AO$16&lt;&gt;"",$AO$19&lt;&gt;"",$AO$22&lt;&gt;"",$AR$16&lt;&gt;"",$AR$19&lt;&gt;"",$AR$22&lt;&gt;""),OR($AO$25&lt;&gt;"",$AO$28&lt;&gt;"",$AO$31&lt;&gt;"",$AR$25&lt;&gt;"",$AR$28&lt;&gt;"",$AR$31&lt;&gt;""))),7,"")</f>
        <v>7</v>
      </c>
      <c r="AV10" s="28">
        <f ca="1">IF(OR(GameState=0,$J$6=8,$J$16=8,AND($J$6="",OR($J$16=8,$J$16=""),$B$16&lt;&gt;8,$C$16&lt;&gt;8,$D$16&lt;&gt;8,$E$16&lt;&gt;8,$F$16&lt;&gt;8,$G$16&lt;&gt;8,$H$16&lt;&gt;8,$I$16&lt;&gt;8,$J$15&lt;&gt;8,$J$17&lt;&gt;8,$J$18&lt;&gt;8,$J$19&lt;&gt;8,$J$20&lt;&gt;8,$J$21&lt;&gt;8,$J$22&lt;&gt;8,$J$23&lt;&gt;8,$H$15&lt;&gt;8,$I$15&lt;&gt;8,$J$15&lt;&gt;8,$H$16&lt;&gt;8,$I$16&lt;&gt;8,$H$17&lt;&gt;8,$I$17&lt;&gt;8,$J$17&lt;&gt;8,OR($X$7&lt;&gt;"",$AA$7&lt;&gt;"",$AD$7&lt;&gt;"",$X$13&lt;&gt;"",$AA$13&lt;&gt;"",$AD$13&lt;&gt;""),OR($AG$7&lt;&gt;"",$AJ$7&lt;&gt;"",$AM$7&lt;&gt;"",$AG$13&lt;&gt;"",$AJ$13&lt;&gt;"",$AM$13&lt;&gt;""),OR($AP$16&lt;&gt;"",$AP$19&lt;&gt;"",$AP$22&lt;&gt;"",$AS$16&lt;&gt;"",$AS$19&lt;&gt;"",$AS$22&lt;&gt;""),OR($AP$25&lt;&gt;"",$AP$28&lt;&gt;"",$AP$31&lt;&gt;"",$AS$25&lt;&gt;"",$AS$28&lt;&gt;"",$AS$31&lt;&gt;""))),8,"")</f>
        <v>8</v>
      </c>
      <c r="AW10" s="30">
        <f ca="1">IF(OR(GameState=0,$J$6=9,$J$16=9,AND($J$6="",OR($J$16=9,$J$16=""),$B$16&lt;&gt;9,$C$16&lt;&gt;9,$D$16&lt;&gt;9,$E$16&lt;&gt;9,$F$16&lt;&gt;9,$G$16&lt;&gt;9,$H$16&lt;&gt;9,$I$16&lt;&gt;9,$J$15&lt;&gt;9,$J$17&lt;&gt;9,$J$18&lt;&gt;9,$J$19&lt;&gt;9,$J$20&lt;&gt;9,$J$21&lt;&gt;9,$J$22&lt;&gt;9,$J$23&lt;&gt;9,$H$15&lt;&gt;9,$I$15&lt;&gt;9,$J$15&lt;&gt;9,$H$16&lt;&gt;9,$I$16&lt;&gt;9,$H$17&lt;&gt;9,$I$17&lt;&gt;9,$J$17&lt;&gt;9,OR($Y$7&lt;&gt;"",$AB$7&lt;&gt;"",$AE$7&lt;&gt;"",$Y$13&lt;&gt;"",$AB$13&lt;&gt;"",$AE$13&lt;&gt;""),OR($AH$7&lt;&gt;"",$AK$7&lt;&gt;"",$AN$7&lt;&gt;"",$AH$13&lt;&gt;"",$AK$13&lt;&gt;"",$AN$13&lt;&gt;""),OR($AQ$16&lt;&gt;"",$AQ$19&lt;&gt;"",$AQ$22&lt;&gt;"",$AT$16&lt;&gt;"",$AT$19&lt;&gt;"",$AT$22&lt;&gt;""),OR($AQ$25&lt;&gt;"",$AQ$28&lt;&gt;"",$AQ$31&lt;&gt;"",$AT$25&lt;&gt;"",$AT$28&lt;&gt;"",$AT$31&lt;&gt;""))),9,"")</f>
        <v>9</v>
      </c>
      <c r="AZ10" s="27" t="str">
        <f ca="1">IF(AND(GameState=2,OR(AND($Z$10="",$AC$10="",$AF$10="",$AI$10="",$AL$10="",$AO$10="",$AR$10="",$AU$10=""),AND($W$7="",$W$13="",$W$16="",$W$19="",$W$22="",$W$25="",$W$28="",$W$31=""),AND($W$7="",$Z$7="",$AC$7="",$Z$10="",$AC$10="",$W$13="",$Z$13="",$AC$13=""))),7,"")</f>
        <v/>
      </c>
      <c r="BA10" s="28" t="str">
        <f ca="1">IF(AND(GameState=2,OR(AND($AA$10="",$AD$10="",$AG$10="",$AJ$10="",$AM$10="",$AP$10="",$AS$10="",$AV$10=""),AND($X$7="",$X$13="",$X$16="",$X$19="",$X$22="",$X$25="",$X$28="",$X$31=""),AND($X$7="",$AA$7="",$AD$7="",$AA$10="",$AD$10="",$X$13="",$AA$13="",$AD$13=""))),8,"")</f>
        <v/>
      </c>
      <c r="BB10" s="29" t="str">
        <f ca="1">IF(AND(GameState=2,OR(AND($AB$10="",$AE$10="",$AH$10="",$AK$10="",$AN$10="",$AQ$10="",$AT$10="",$AW$10=""),AND($Y$7="",$Y$13="",$Y$16="",$Y$19="",$Y$22="",$Y$25="",$Y$28="",$Y$31=""),AND($Y$7="",$AB$7="",$AE$7="",$AB$10="",$AE$10="",$Y$13="",$AB$13="",$AE$13=""))),9,"")</f>
        <v/>
      </c>
      <c r="BC10" s="28" t="str">
        <f ca="1">IF(AND(GameState=2,OR(AND($W$10="",$AC$10="",$AF$10="",$AI$10="",$AL$10="",$AO$10="",$AR$10="",$AU$10=""),AND($Z$7="",$Z$13="",$Z$16="",$Z$19="",$Z$22="",$Z$25="",$Z$28="",$Z$31=""),AND($W$7="",$Z$7="",$AC$7="",$W$10="",$AC$10="",$W$13="",$Z$13="",$AC$13=""))),7,"")</f>
        <v/>
      </c>
      <c r="BD10" s="28" t="str">
        <f ca="1">IF(AND(GameState=2,OR(AND($X$10="",$AD$10="",$AG$10="",$AJ$10="",$AM$10="",$AP$10="",$AS$10="",$AV$10=""),AND($AA$7="",$AA$13="",$AA$16="",$AA$19="",$AA$22="",$AA$25="",$AA$28="",$AA$31=""),AND($X$7="",$AA$7="",$AD$7="",$X$10="",$AD$10="",$X$13="",$AA$13="",$AD$13=""))),8,"")</f>
        <v/>
      </c>
      <c r="BE10" s="29" t="str">
        <f ca="1">IF(AND(GameState=2,OR(AND($Y$10="",$AE$10="",$AH$10="",$AK$10="",$AN$10="",$AQ$10="",$AT$10="",$AW$10=""),AND($AB$7="",$AB$13="",$AB$16="",$AB$19="",$AB$22="",$AB$25="",$AB$28="",$AB$31=""),AND($Y$7="",$AB$7="",$AE$7="",$Y$10="",$AE$10="",$Y$13="",$AB$13="",$AE$13=""))),9,"")</f>
        <v/>
      </c>
      <c r="BF10" s="28" t="str">
        <f ca="1">IF(AND(GameState=2,OR(AND($W$10="",$Z$10="",$AF$10="",$AI$10="",$AL$10="",$AO$10="",$AR$10="",$AU$10=""),AND($AC$7="",$AC$13="",$AC$16="",$AC$19="",$AC$22="",$AC$25="",$AC$28="",$AC$31=""),AND($W$7="",$Z$7="",$AC$7="",$W$10="",$Z$10="",$W$13="",$Z$13="",$AC$13=""))),7,"")</f>
        <v/>
      </c>
      <c r="BG10" s="28" t="str">
        <f ca="1">IF(AND(GameState=2,OR(AND($X$10="",$AA$10="",$AG$10="",$AJ$10="",$AM$10="",$AP$10="",$AS$10="",$AV$10=""),AND($AD$7="",$AD$13="",$AD$16="",$AD$19="",$AD$22="",$AD$25="",$AD$28="",$AD$31=""),AND($X$7="",$AA$7="",$AD$7="",$X$10="",$AA$10="",$X$13="",$AA$13="",$AD$13=""))),8,"")</f>
        <v/>
      </c>
      <c r="BH10" s="30" t="str">
        <f ca="1">IF(AND(GameState=2,OR(AND($Y$10="",$AB$10="",$AH$10="",$AK$10="",$AN$10="",$AQ$10="",$AT$10="",$AW$10=""),AND($AE$7="",$AE$13="",$AE$16="",$AE$19="",$AE$22="",$AE$25="",$AE$28="",$AE$31=""),AND($Y$7="",$AB$7="",$AE$7="",$Y$10="",$AB$10="",$Y$13="",$AB$13="",$AE$13=""))),9,"")</f>
        <v/>
      </c>
      <c r="BI10" s="31" t="str">
        <f ca="1">IF(AND(GameState=2,OR(AND($W$10="",$Z$10="",$AC$10="",$AI$10="",$AL$10="",$AO$10="",$AR$10="",$AU$10=""),AND($AF$7="",$AF$13="",$AF$16="",$AF$19="",$AF$22="",$AF$25="",$AF$28="",$AF$31=""),AND($AF$7="",$AI$7="",$AL$7="",$AI$10="",$AL$10="",$AF$13="",$AI$13="",$AL$13=""))),7,"")</f>
        <v/>
      </c>
      <c r="BJ10" s="31" t="str">
        <f ca="1">IF(AND(GameState=2,OR(AND($X$10="",$AA$10="",$AD$10="",$AJ$10="",$AM$10="",$AP$10="",$AS$10="",$AV$10=""),AND($AG$7="",$AG$13="",$AG$16="",$AG$19="",$AG$22="",$AG$25="",$AG$28="",$AG$31=""),AND($AG$7="",$AJ$7="",$AM$7="",$AJ$10="",$AM$10="",$AG$13="",$AJ$13="",$AM$13=""))),8,"")</f>
        <v/>
      </c>
      <c r="BK10" s="32" t="str">
        <f ca="1">IF(AND(GameState=2,OR(AND($Y$10="",$AB$10="",$AE$10="",$AK$10="",$AN$10="",$AQ$10="",$AT$10="",$AW$10=""),AND($AH$7="",$AH$13="",$AH$16="",$AH$19="",$AH$22="",$AH$25="",$AH$28="",$AH$31=""),AND($AH$7="",$AK$7="",$AN$7="",$AK$10="",$AN$10="",$AH$13="",$AK$13="",$AN$13=""))),9,"")</f>
        <v/>
      </c>
      <c r="BL10" s="31" t="str">
        <f ca="1">IF(AND(GameState=2,OR(AND($W$10="",$Z$10="",$AC$10="",$AF$10="",$AL$10="",$AO$10="",$AR$10="",$AU$10=""),AND($AI$7="",$AI$13="",$AI$16="",$AI$19="",$AI$22="",$AI$25="",$AI$28="",$AI$31=""),AND($AF$7="",$AI$7="",$AL$7="",$AF$10="",$AL$10="",$AF$13="",$AI$13="",$AL$13=""))),7,"")</f>
        <v/>
      </c>
      <c r="BM10" s="31" t="str">
        <f ca="1">IF(AND(GameState=2,OR(AND($X$10="",$AA$10="",$AD$10="",$AG$10="",$AM$10="",$AP$10="",$AS$10="",$AV$10=""),AND($AJ$7="",$AJ$13="",$AJ$16="",$AJ$19="",$AJ$22="",$AJ$25="",$AJ$28="",$AJ$31=""),AND($AG$7="",$AJ$7="",$AM$7="",$AG$10="",$AM$10="",$AG$13="",$AJ$13="",$AM$13=""))),8,"")</f>
        <v/>
      </c>
      <c r="BN10" s="32" t="str">
        <f ca="1">IF(AND(GameState=2,OR(AND($Y$10="",$AB$10="",$AE$10="",$AH$10="",$AN$10="",$AQ$10="",$AT$10="",$AW$10=""),AND($AK$7="",$AK$13="",$AK$16="",$AK$19="",$AK$22="",$AK$25="",$AK$28="",$AK$31=""),AND($AH$7="",$AK$7="",$AN$7="",$AH$10="",$AN$10="",$AH$13="",$AK$13="",$AN$13=""))),9,"")</f>
        <v/>
      </c>
      <c r="BO10" s="31" t="str">
        <f ca="1">IF(AND(GameState=2,OR(AND($W$10="",$Z$10="",$AC$10="",$AF$10="",$AI$10="",$AO$10="",$AR$10="",$AU$10=""),AND($AL$7="",$AL$13="",$AL$16="",$AL$19="",$AL$22="",$AL$25="",$AL$28="",$AL$31=""),AND($AF$7="",$AI$7="",$AL$7="",$AF$10="",$AI$10="",$AF$13="",$AI$13="",$AL$13=""))),7,"")</f>
        <v/>
      </c>
      <c r="BP10" s="31" t="str">
        <f ca="1">IF(AND(GameState=2,OR(AND($X$10="",$AA$10="",$AD$10="",$AG$10="",$AJ$10="",$AP$10="",$AS$10="",$AV$10=""),AND($AM$7="",$AM$13="",$AM$16="",$AM$19="",$AM$22="",$AM$25="",$AM$28="",$AM$31=""),AND($AG$7="",$AJ$7="",$AM$7="",$AG$10="",$AJ$10="",$AG$13="",$AJ$13="",$AM$13=""))),8,"")</f>
        <v/>
      </c>
      <c r="BQ10" s="33" t="str">
        <f ca="1">IF(AND(GameState=2,OR(AND($Y$10="",$AB$10="",$AE$10="",$AH$10="",$AK$10="",$AQ$10="",$AT$10="",$AW$10=""),AND($AN$7="",$AN$13="",$AN$16="",$AN$19="",$AN$22="",$AN$25="",$AN$28="",$AN$31=""),AND($AH$7="",$AK$7="",$AN$7="",$AH$10="",$AK$10="",$AH$13="",$AK$13="",$AN$13=""))),9,"")</f>
        <v/>
      </c>
      <c r="BR10" s="28" t="str">
        <f ca="1">IF(AND(GameState=2,OR(AND($W$10="",$Z$10="",$AC$10="",$AF$10="",$AI$10="",$AL$10="",$AR$10="",$AU$10=""),AND($AO$7="",$AO$13="",$AO$16="",$AO$19="",$AO$22="",$AO$25="",$AO$28="",$AO$31=""),AND($AO$7="",$AR$7="",$AU$7="",$AR$10="",$AU$10="",$AO$13="",$AR$13="",$AU$13=""))),7,"")</f>
        <v/>
      </c>
      <c r="BS10" s="28" t="str">
        <f ca="1">IF(AND(GameState=2,OR(AND($X$10="",$AA$10="",$AD$10="",$AG$10="",$AJ$10="",$AM$10="",$AS$10="",$AV$10=""),AND($AP$7="",$AP$13="",$AP$16="",$AP$19="",$AP$22="",$AP$25="",$AP$28="",$AP$31=""),AND($AP$7="",$AS$7="",$AV$7="",$AS$10="",$AV$10="",$AP$13="",$AS$13="",$AV$13=""))),8,"")</f>
        <v/>
      </c>
      <c r="BT10" s="29" t="str">
        <f ca="1">IF(AND(GameState=2,OR(AND($Y$10="",$AB$10="",$AE$10="",$AH$10="",$AK$10="",$AN$10="",$AT$10="",$AW$10=""),AND($AQ$7="",$AQ$13="",$AQ$16="",$AQ$19="",$AQ$22="",$AQ$25="",$AQ$28="",$AQ$31=""),AND($AQ$7="",$AT$7="",$AW$7="",$AT$10="",$AW$10="",$AQ$13="",$AT$13="",$AW$13=""))),9,"")</f>
        <v/>
      </c>
      <c r="BU10" s="28" t="str">
        <f ca="1">IF(AND(GameState=2,OR(AND($W$10="",$Z$10="",$AC$10="",$AF$10="",$AI$10="",$AL$10="",$AO$10="",$AU$10=""),AND($AR$7="",$AR$13="",$AR$16="",$AR$19="",$AR$22="",$AR$25="",$AR$28="",$AR$31=""),AND($AO$7="",$AR$7="",$AU$7="",$AO$10="",$AU$10="",$AO$13="",$AR$13="",$AU$13=""))),7,"")</f>
        <v/>
      </c>
      <c r="BV10" s="28" t="str">
        <f ca="1">IF(AND(GameState=2,OR(AND($X$10="",$AA$10="",$AD$10="",$AG$10="",$AJ$10="",$AM$10="",$AP$10="",$AV$10=""),AND($AS$7="",$AS$13="",$AS$16="",$AS$19="",$AS$22="",$AS$25="",$AS$28="",$AS$31=""),AND($AP$7="",$AS$7="",$AV$7="",$AP$10="",$AV$10="",$AP$13="",$AS$13="",$AV$13=""))),8,"")</f>
        <v/>
      </c>
      <c r="BW10" s="29" t="str">
        <f ca="1">IF(AND(GameState=2,OR(AND($Y$10="",$AB$10="",$AE$10="",$AH$10="",$AK$10="",$AN$10="",$AQ$10="",$AW$10=""),AND($AT$7="",$AT$13="",$AT$16="",$AT$19="",$AT$22="",$AT$25="",$AT$28="",$AT$31=""),AND($AQ$7="",$AT$7="",$AW$7="",$AQ$10="",$AW$10="",$AQ$13="",$AT$13="",$AW$13=""))),9,"")</f>
        <v/>
      </c>
      <c r="BX10" s="28" t="str">
        <f ca="1">IF(AND(GameState=2,OR(AND($W$10="",$Z$10="",$AC$10="",$AF$10="",$AI$10="",$AL$10="",$AO$10="",$AR$10=""),AND($AU$7="",$AU$13="",$AU$16="",$AU$19="",$AU$22="",$AU$25="",$AU$28="",$AU$31=""),AND($AO$7="",$AR$7="",$AU$7="",$AO$10="",$AR$10="",$AO$13="",$AR$13="",$AU$13=""))),7,"")</f>
        <v/>
      </c>
      <c r="BY10" s="28" t="str">
        <f ca="1">IF(AND(GameState=2,OR(AND($X$10="",$AA$10="",$AD$10="",$AG$10="",$AJ$10="",$AM$10="",$AP$10="",$AS$10=""),AND($AV$7="",$AV$13="",$AV$16="",$AV$19="",$AV$22="",$AV$25="",$AV$28="",$AV$31=""),AND($AP$7="",$AS$7="",$AV$7="",$AP$10="",$AS$10="",$AP$13="",$AS$13="",$AV$13=""))),8,"")</f>
        <v/>
      </c>
      <c r="BZ10" s="30" t="str">
        <f ca="1">IF(AND(GameState=2,OR(AND($Y$10="",$AB$10="",$AE$10="",$AH$10="",$AK$10="",$AN$10="",$AQ$10="",$AT$10=""),AND($AW$7="",$AW$13="",$AW$16="",$AW$19="",$AW$22="",$AW$25="",$AW$28="",$AW$31=""),AND($AQ$7="",$AT$7="",$AW$7="",$AQ$10="",$AT$10="",$AQ$13="",$AT$13="",$AW$13=""))),9,"")</f>
        <v/>
      </c>
    </row>
    <row r="11" spans="1:78" x14ac:dyDescent="0.2">
      <c r="B11" s="3"/>
      <c r="C11" s="4"/>
      <c r="D11" s="5">
        <v>4</v>
      </c>
      <c r="E11" s="6"/>
      <c r="F11" s="6">
        <v>1</v>
      </c>
      <c r="G11" s="7"/>
      <c r="H11" s="4">
        <v>6</v>
      </c>
      <c r="I11" s="4"/>
      <c r="J11" s="5"/>
      <c r="W11" s="15">
        <f ca="1">IF(OR(GameState=0,$B$7=1,$B$17=1,AND($B$7="",OR($B$17=1,$B$17=""),$C$17&lt;&gt;1,$D$17&lt;&gt;1,$E$17&lt;&gt;1,$F$17&lt;&gt;1,$G$17&lt;&gt;1,$H$17&lt;&gt;1,$I$17&lt;&gt;1,$J$17&lt;&gt;1,$B$15&lt;&gt;1,$B$16&lt;&gt;1,$B$18&lt;&gt;1,$B$19&lt;&gt;1,$B$20&lt;&gt;1,$B$21&lt;&gt;1,$B$22&lt;&gt;1,$B$23&lt;&gt;1,$B$15&lt;&gt;1,$C$15&lt;&gt;1,$D$15&lt;&gt;1,$B$16&lt;&gt;1,$C$16&lt;&gt;1,$D$16&lt;&gt;1,$C$17&lt;&gt;1,$D$17&lt;&gt;1,OR($AF$5&lt;&gt;"",$AI$5&lt;&gt;"",$AL$5&lt;&gt;"",$AF$8&lt;&gt;"",$AI$8&lt;&gt;"",$AL$8&lt;&gt;""),OR($AO$5&lt;&gt;"",$AR$5&lt;&gt;"",$AU$5&lt;&gt;"",$AO$8&lt;&gt;"",$AR$8&lt;&gt;"",$AU$8&lt;&gt;""),OR($Z$14&lt;&gt;"",$Z$17&lt;&gt;"",$Z$20&lt;&gt;"",$AC$14&lt;&gt;"",$AC$17&lt;&gt;"",$AC$20&lt;&gt;""),OR($Z$23&lt;&gt;"",$Z$26&lt;&gt;"",$Z$29&lt;&gt;"",$AC$23&lt;&gt;"",$AC$26&lt;&gt;"",$AC$29&lt;&gt;""))),1,"")</f>
        <v>1</v>
      </c>
      <c r="X11" s="16">
        <f ca="1">IF(OR(GameState=0,$B$7=2,$B$17=2,AND($B$7="",OR($B$17=2,$B$17=""),$C$17&lt;&gt;2,$D$17&lt;&gt;2,$E$17&lt;&gt;2,$F$17&lt;&gt;2,$G$17&lt;&gt;2,$H$17&lt;&gt;2,$I$17&lt;&gt;2,$J$17&lt;&gt;2,$B$15&lt;&gt;2,$B$16&lt;&gt;2,$B$18&lt;&gt;2,$B$19&lt;&gt;2,$B$20&lt;&gt;2,$B$21&lt;&gt;2,$B$22&lt;&gt;2,$B$23&lt;&gt;2,$B$15&lt;&gt;2,$C$15&lt;&gt;2,$D$15&lt;&gt;2,$B$16&lt;&gt;2,$C$16&lt;&gt;2,$D$16&lt;&gt;2,$C$17&lt;&gt;2,$D$17&lt;&gt;2,OR($AG$5&lt;&gt;"",$AJ$5&lt;&gt;"",$AM$5&lt;&gt;"",$AG$8&lt;&gt;"",$AJ$8&lt;&gt;"",$AM$8&lt;&gt;""),OR($AP$5&lt;&gt;"",$AS$5&lt;&gt;"",$AV$5&lt;&gt;"",$AP$8&lt;&gt;"",$AS$8&lt;&gt;"",$AV$8&lt;&gt;""),OR($AA$14&lt;&gt;"",$AA$17&lt;&gt;"",$AA$20&lt;&gt;"",$AD$14&lt;&gt;"",$AD$17&lt;&gt;"",$AD$20&lt;&gt;""),OR($AA$23&lt;&gt;"",$AA$26&lt;&gt;"",$AA$29&lt;&gt;"",$AD$23&lt;&gt;"",$AD$26&lt;&gt;"",$AD$29&lt;&gt;""))),2,"")</f>
        <v>2</v>
      </c>
      <c r="Y11" s="17">
        <f ca="1">IF(OR(GameState=0,$B$7=3,$B$17=3,AND($B$7="",OR($B$17=3,$B$17=""),$C$17&lt;&gt;3,$D$17&lt;&gt;3,$E$17&lt;&gt;3,$F$17&lt;&gt;3,$G$17&lt;&gt;3,$H$17&lt;&gt;3,$I$17&lt;&gt;3,$J$17&lt;&gt;3,$B$15&lt;&gt;3,$B$16&lt;&gt;3,$B$18&lt;&gt;3,$B$19&lt;&gt;3,$B$20&lt;&gt;3,$B$21&lt;&gt;3,$B$22&lt;&gt;3,$B$23&lt;&gt;3,$B$15&lt;&gt;3,$C$15&lt;&gt;3,$D$15&lt;&gt;3,$B$16&lt;&gt;3,$C$16&lt;&gt;3,$D$16&lt;&gt;3,$C$17&lt;&gt;3,$D$17&lt;&gt;3,OR($AH$5&lt;&gt;"",$AK$5&lt;&gt;"",$AN$5&lt;&gt;"",$AH$8&lt;&gt;"",$AK$8&lt;&gt;"",$AN$8&lt;&gt;""),OR($AQ$5&lt;&gt;"",$AT$5&lt;&gt;"",$AW$5&lt;&gt;"",$AQ$8&lt;&gt;"",$AT$8&lt;&gt;"",$AW$8&lt;&gt;""),OR($AB$14&lt;&gt;"",$AB$17&lt;&gt;"",$AB$20&lt;&gt;"",$AE$14&lt;&gt;"",$AE$17&lt;&gt;"",$AE$20&lt;&gt;""),OR($AB$23&lt;&gt;"",$AB$26&lt;&gt;"",$AB$29&lt;&gt;"",$AE$23&lt;&gt;"",$AE$26&lt;&gt;"",$AE$29&lt;&gt;""))),3,"")</f>
        <v>3</v>
      </c>
      <c r="Z11" s="16">
        <f ca="1">IF(OR(GameState=0,$C$7=1,$C$17=1,AND($C$7="",OR($C$17=1,$C$17=""),$B$17&lt;&gt;1,$D$17&lt;&gt;1,$E$17&lt;&gt;1,$F$17&lt;&gt;1,$G$17&lt;&gt;1,$H$17&lt;&gt;1,$I$17&lt;&gt;1,$J$17&lt;&gt;1,$C$15&lt;&gt;1,$C$16&lt;&gt;1,$C$18&lt;&gt;1,$C$19&lt;&gt;1,$C$20&lt;&gt;1,$C$21&lt;&gt;1,$C$22&lt;&gt;1,$C$23&lt;&gt;1,$B$15&lt;&gt;1,$C$15&lt;&gt;1,$D$15&lt;&gt;1,$B$16&lt;&gt;1,$C$16&lt;&gt;1,$D$16&lt;&gt;1,$B$17&lt;&gt;1,$D$17&lt;&gt;1,OR($AF$5&lt;&gt;"",$AI$5&lt;&gt;"",$AL$5&lt;&gt;"",$AF$8&lt;&gt;"",$AI$8&lt;&gt;"",$AL$8&lt;&gt;""),OR($AO$5&lt;&gt;"",$AR$5&lt;&gt;"",$AU$5&lt;&gt;"",$AO$8&lt;&gt;"",$AR$8&lt;&gt;"",$AU$8&lt;&gt;""),OR($W$14&lt;&gt;"",$W$17&lt;&gt;"",$W$20&lt;&gt;"",$AC$14&lt;&gt;"",$AC$17&lt;&gt;"",$AC$20&lt;&gt;""),OR($W$23&lt;&gt;"",$W$26&lt;&gt;"",$W$29&lt;&gt;"",$AC$23&lt;&gt;"",$AC$26&lt;&gt;"",$AC$29&lt;&gt;""))),1,"")</f>
        <v>1</v>
      </c>
      <c r="AA11" s="16">
        <f ca="1">IF(OR(GameState=0,$C$7=2,$C$17=2,AND($C$7="",OR($C$17=2,$C$17=""),$B$17&lt;&gt;2,$D$17&lt;&gt;2,$E$17&lt;&gt;2,$F$17&lt;&gt;2,$G$17&lt;&gt;2,$H$17&lt;&gt;2,$I$17&lt;&gt;2,$J$17&lt;&gt;2,$C$15&lt;&gt;2,$C$16&lt;&gt;2,$C$18&lt;&gt;2,$C$19&lt;&gt;2,$C$20&lt;&gt;2,$C$21&lt;&gt;2,$C$22&lt;&gt;2,$C$23&lt;&gt;2,$B$15&lt;&gt;2,$C$15&lt;&gt;2,$D$15&lt;&gt;2,$B$16&lt;&gt;2,$C$16&lt;&gt;2,$D$16&lt;&gt;2,$B$17&lt;&gt;2,$D$17&lt;&gt;2,OR($AG$5&lt;&gt;"",$AJ$5&lt;&gt;"",$AM$5&lt;&gt;"",$AG$8&lt;&gt;"",$AJ$8&lt;&gt;"",$AM$8&lt;&gt;""),OR($AP$5&lt;&gt;"",$AS$5&lt;&gt;"",$AV$5&lt;&gt;"",$AP$8&lt;&gt;"",$AS$8&lt;&gt;"",$AV$8&lt;&gt;""),OR($X$14&lt;&gt;"",$X$17&lt;&gt;"",$X$20&lt;&gt;"",$AD$14&lt;&gt;"",$AD$17&lt;&gt;"",$AD$20&lt;&gt;""),OR($X$23&lt;&gt;"",$X$26&lt;&gt;"",$X$29&lt;&gt;"",$AD$23&lt;&gt;"",$AD$26&lt;&gt;"",$AD$29&lt;&gt;""))),2,"")</f>
        <v>2</v>
      </c>
      <c r="AB11" s="17">
        <f ca="1">IF(OR(GameState=0,$C$7=3,$C$17=3,AND($C$7="",OR($C$17=3,$C$17=""),$B$17&lt;&gt;3,$D$17&lt;&gt;3,$E$17&lt;&gt;3,$F$17&lt;&gt;3,$G$17&lt;&gt;3,$H$17&lt;&gt;3,$I$17&lt;&gt;3,$J$17&lt;&gt;3,$C$15&lt;&gt;3,$C$16&lt;&gt;3,$C$18&lt;&gt;3,$C$19&lt;&gt;3,$C$20&lt;&gt;3,$C$21&lt;&gt;3,$C$22&lt;&gt;3,$C$23&lt;&gt;3,$B$15&lt;&gt;3,$C$15&lt;&gt;3,$D$15&lt;&gt;3,$B$16&lt;&gt;3,$C$16&lt;&gt;3,$D$16&lt;&gt;3,$B$17&lt;&gt;3,$D$17&lt;&gt;3,OR($AH$5&lt;&gt;"",$AK$5&lt;&gt;"",$AN$5&lt;&gt;"",$AH$8&lt;&gt;"",$AK$8&lt;&gt;"",$AN$8&lt;&gt;""),OR($AQ$5&lt;&gt;"",$AT$5&lt;&gt;"",$AW$5&lt;&gt;"",$AQ$8&lt;&gt;"",$AT$8&lt;&gt;"",$AW$8&lt;&gt;""),OR($Y$14&lt;&gt;"",$Y$17&lt;&gt;"",$Y$20&lt;&gt;"",$AE$14&lt;&gt;"",$AE$17&lt;&gt;"",$AE$20&lt;&gt;""),OR($Y$23&lt;&gt;"",$Y$26&lt;&gt;"",$Y$29&lt;&gt;"",$AE$23&lt;&gt;"",$AE$26&lt;&gt;"",$AE$29&lt;&gt;""))),3,"")</f>
        <v>3</v>
      </c>
      <c r="AC11" s="16">
        <f ca="1">IF(OR(GameState=0,$D$7=1,$D$17=1,AND($D$7="",OR($D$17=1,$D$17=""),$B$17&lt;&gt;1,$C$17&lt;&gt;1,$E$17&lt;&gt;1,$F$17&lt;&gt;1,$G$17&lt;&gt;1,$H$17&lt;&gt;1,$I$17&lt;&gt;1,$J$17&lt;&gt;1,$D$15&lt;&gt;1,$D$16&lt;&gt;1,$D$18&lt;&gt;1,$D$19&lt;&gt;1,$D$20&lt;&gt;1,$D$21&lt;&gt;1,$D$22&lt;&gt;1,$D$23&lt;&gt;1,$B$15&lt;&gt;1,$C$15&lt;&gt;1,$D$15&lt;&gt;1,$B$16&lt;&gt;1,$C$16&lt;&gt;1,$D$16&lt;&gt;1,$B$17&lt;&gt;1,$C$17&lt;&gt;1,OR($AF$5&lt;&gt;"",$AI$5&lt;&gt;"",$AL$5&lt;&gt;"",$AF$8&lt;&gt;"",$AI$8&lt;&gt;"",$AL$8&lt;&gt;""),OR($AO$5&lt;&gt;"",$AR$5&lt;&gt;"",$AU$5&lt;&gt;"",$AO$8&lt;&gt;"",$AR$8&lt;&gt;"",$AU$8&lt;&gt;""),OR($W$14&lt;&gt;"",$W$17&lt;&gt;"",$W$20&lt;&gt;"",$Z$14&lt;&gt;"",$Z$17&lt;&gt;"",$Z$20&lt;&gt;""),OR($W$23&lt;&gt;"",$W$26&lt;&gt;"",$W$29&lt;&gt;"",$Z$23&lt;&gt;"",$Z$26&lt;&gt;"",$Z$29&lt;&gt;""))),1,"")</f>
        <v>1</v>
      </c>
      <c r="AD11" s="16">
        <f ca="1">IF(OR(GameState=0,$D$7=2,$D$17=2,AND($D$7="",OR($D$17=2,$D$17=""),$B$17&lt;&gt;2,$C$17&lt;&gt;2,$E$17&lt;&gt;2,$F$17&lt;&gt;2,$G$17&lt;&gt;2,$H$17&lt;&gt;2,$I$17&lt;&gt;2,$J$17&lt;&gt;2,$D$15&lt;&gt;2,$D$16&lt;&gt;2,$D$18&lt;&gt;2,$D$19&lt;&gt;2,$D$20&lt;&gt;2,$D$21&lt;&gt;2,$D$22&lt;&gt;2,$D$23&lt;&gt;2,$B$15&lt;&gt;2,$C$15&lt;&gt;2,$D$15&lt;&gt;2,$B$16&lt;&gt;2,$C$16&lt;&gt;2,$D$16&lt;&gt;2,$B$17&lt;&gt;2,$C$17&lt;&gt;2,OR($AG$5&lt;&gt;"",$AJ$5&lt;&gt;"",$AM$5&lt;&gt;"",$AG$8&lt;&gt;"",$AJ$8&lt;&gt;"",$AM$8&lt;&gt;""),OR($AP$5&lt;&gt;"",$AS$5&lt;&gt;"",$AV$5&lt;&gt;"",$AP$8&lt;&gt;"",$AS$8&lt;&gt;"",$AV$8&lt;&gt;""),OR($X$14&lt;&gt;"",$X$17&lt;&gt;"",$X$20&lt;&gt;"",$AA$14&lt;&gt;"",$AA$17&lt;&gt;"",$AA$20&lt;&gt;""),OR($X$23&lt;&gt;"",$X$26&lt;&gt;"",$X$29&lt;&gt;"",$AA$23&lt;&gt;"",$AA$26&lt;&gt;"",$AA$29&lt;&gt;""))),2,"")</f>
        <v>2</v>
      </c>
      <c r="AE11" s="18">
        <f ca="1">IF(OR(GameState=0,$D$7=3,$D$17=3,AND($D$7="",OR($D$17=3,$D$17=""),$B$17&lt;&gt;3,$C$17&lt;&gt;3,$E$17&lt;&gt;3,$F$17&lt;&gt;3,$G$17&lt;&gt;3,$H$17&lt;&gt;3,$I$17&lt;&gt;3,$J$17&lt;&gt;3,$D$15&lt;&gt;3,$D$16&lt;&gt;3,$D$18&lt;&gt;3,$D$19&lt;&gt;3,$D$20&lt;&gt;3,$D$21&lt;&gt;3,$D$22&lt;&gt;3,$D$23&lt;&gt;3,$B$15&lt;&gt;3,$C$15&lt;&gt;3,$D$15&lt;&gt;3,$B$16&lt;&gt;3,$C$16&lt;&gt;3,$D$16&lt;&gt;3,$B$17&lt;&gt;3,$C$17&lt;&gt;3,OR($AH$5&lt;&gt;"",$AK$5&lt;&gt;"",$AN$5&lt;&gt;"",$AH$8&lt;&gt;"",$AK$8&lt;&gt;"",$AN$8&lt;&gt;""),OR($AQ$5&lt;&gt;"",$AT$5&lt;&gt;"",$AW$5&lt;&gt;"",$AQ$8&lt;&gt;"",$AT$8&lt;&gt;"",$AW$8&lt;&gt;""),OR($Y$14&lt;&gt;"",$Y$17&lt;&gt;"",$Y$20&lt;&gt;"",$AB$14&lt;&gt;"",$AB$17&lt;&gt;"",$AB$20&lt;&gt;""),OR($Y$23&lt;&gt;"",$Y$26&lt;&gt;"",$Y$29&lt;&gt;"",$AB$23&lt;&gt;"",$AB$26&lt;&gt;"",$AB$29&lt;&gt;""))),3,"")</f>
        <v>3</v>
      </c>
      <c r="AF11" s="19">
        <f ca="1">IF(OR(GameState=0,$E$7=1,$E$17=1,AND($E$7="",OR($E$17=1,$E$17=""),$B$17&lt;&gt;1,$C$17&lt;&gt;1,$D$17&lt;&gt;1,$F$17&lt;&gt;1,$G$17&lt;&gt;1,$H$17&lt;&gt;1,$I$17&lt;&gt;1,$J$17&lt;&gt;1,$E$15&lt;&gt;1,$E$16&lt;&gt;1,$E$18&lt;&gt;1,$E$19&lt;&gt;1,$E$20&lt;&gt;1,$E$21&lt;&gt;1,$E$22&lt;&gt;1,$E$23&lt;&gt;1,$E$15&lt;&gt;1,$F$15&lt;&gt;1,$G$15&lt;&gt;1,$E$16&lt;&gt;1,$F$16&lt;&gt;1,$G$16&lt;&gt;1,$F$17&lt;&gt;1,$G$17&lt;&gt;1,OR($W$5&lt;&gt;"",$Z$5&lt;&gt;"",$AC$5&lt;&gt;"",$W$8&lt;&gt;"",$Z$8&lt;&gt;"",$AC$8&lt;&gt;""),OR($AO$5&lt;&gt;"",$AR$5&lt;&gt;"",$AU$5&lt;&gt;"",$AO$8&lt;&gt;"",$AR$8&lt;&gt;"",$AU$8&lt;&gt;""),OR($AI$14&lt;&gt;"",$AI$17&lt;&gt;"",$AI$20&lt;&gt;"",$AL$14&lt;&gt;"",$AL$17&lt;&gt;"",$AL$20&lt;&gt;""),OR($AI$23&lt;&gt;"",$AI$26&lt;&gt;"",$AI$29&lt;&gt;"",$AL$23&lt;&gt;"",$AL$26&lt;&gt;"",$AL$29&lt;&gt;""))),1,"")</f>
        <v>1</v>
      </c>
      <c r="AG11" s="19">
        <f ca="1">IF(OR(GameState=0,$E$7=2,$E$17=2,AND($E$7="",OR($E$17=2,$E$17=""),$B$17&lt;&gt;2,$C$17&lt;&gt;2,$D$17&lt;&gt;2,$F$17&lt;&gt;2,$G$17&lt;&gt;2,$H$17&lt;&gt;2,$I$17&lt;&gt;2,$J$17&lt;&gt;2,$E$15&lt;&gt;2,$E$16&lt;&gt;2,$E$18&lt;&gt;2,$E$19&lt;&gt;2,$E$20&lt;&gt;2,$E$21&lt;&gt;2,$E$22&lt;&gt;2,$E$23&lt;&gt;2,$E$15&lt;&gt;2,$F$15&lt;&gt;2,$G$15&lt;&gt;2,$E$16&lt;&gt;2,$F$16&lt;&gt;2,$G$16&lt;&gt;2,$F$17&lt;&gt;2,$G$17&lt;&gt;2,OR($X$5&lt;&gt;"",$AA$5&lt;&gt;"",$AD$5&lt;&gt;"",$X$8&lt;&gt;"",$AA$8&lt;&gt;"",$AD$8&lt;&gt;""),OR($AP$5&lt;&gt;"",$AS$5&lt;&gt;"",$AV$5&lt;&gt;"",$AP$8&lt;&gt;"",$AS$8&lt;&gt;"",$AV$8&lt;&gt;""),OR($AJ$14&lt;&gt;"",$AJ$17&lt;&gt;"",$AJ$20&lt;&gt;"",$AM$14&lt;&gt;"",$AM$17&lt;&gt;"",$AM$20&lt;&gt;""),OR($AJ$23&lt;&gt;"",$AJ$26&lt;&gt;"",$AJ$29&lt;&gt;"",$AM$23&lt;&gt;"",$AM$26&lt;&gt;"",$AM$29&lt;&gt;""))),2,"")</f>
        <v>2</v>
      </c>
      <c r="AH11" s="20">
        <f ca="1">IF(OR(GameState=0,$E$7=3,$E$17=3,AND($E$7="",OR($E$17=3,$E$17=""),$B$17&lt;&gt;3,$C$17&lt;&gt;3,$D$17&lt;&gt;3,$F$17&lt;&gt;3,$G$17&lt;&gt;3,$H$17&lt;&gt;3,$I$17&lt;&gt;3,$J$17&lt;&gt;3,$E$15&lt;&gt;3,$E$16&lt;&gt;3,$E$18&lt;&gt;3,$E$19&lt;&gt;3,$E$20&lt;&gt;3,$E$21&lt;&gt;3,$E$22&lt;&gt;3,$E$23&lt;&gt;3,$E$15&lt;&gt;3,$F$15&lt;&gt;3,$G$15&lt;&gt;3,$E$16&lt;&gt;3,$F$16&lt;&gt;3,$G$16&lt;&gt;3,$F$17&lt;&gt;3,$G$17&lt;&gt;3,OR($Y$5&lt;&gt;"",$AB$5&lt;&gt;"",$AE$5&lt;&gt;"",$Y$8&lt;&gt;"",$AB$8&lt;&gt;"",$AE$8&lt;&gt;""),OR($AQ$5&lt;&gt;"",$AT$5&lt;&gt;"",$AW$5&lt;&gt;"",$AQ$8&lt;&gt;"",$AT$8&lt;&gt;"",$AW$8&lt;&gt;""),OR($AK$14&lt;&gt;"",$AK$17&lt;&gt;"",$AK$20&lt;&gt;"",$AN$14&lt;&gt;"",$AN$17&lt;&gt;"",$AN$20&lt;&gt;""),OR($AK$23&lt;&gt;"",$AK$26&lt;&gt;"",$AK$29&lt;&gt;"",$AN$23&lt;&gt;"",$AN$26&lt;&gt;"",$AN$29&lt;&gt;""))),3,"")</f>
        <v>3</v>
      </c>
      <c r="AI11" s="19">
        <f ca="1">IF(OR(GameState=0,$F$7=1,$F$17=1,AND($F$7="",OR($F$17=1,$F$17=""),$B$17&lt;&gt;1,$C$17&lt;&gt;1,$D$17&lt;&gt;1,$E$17&lt;&gt;1,$G$17&lt;&gt;1,$H$17&lt;&gt;1,$I$17&lt;&gt;1,$J$17&lt;&gt;1,$F$15&lt;&gt;1,$F$16&lt;&gt;1,$F$18&lt;&gt;1,$F$19&lt;&gt;1,$F$20&lt;&gt;1,$F$21&lt;&gt;1,$F$22&lt;&gt;1,$F$23&lt;&gt;1,$E$15&lt;&gt;1,$F$15&lt;&gt;1,$G$15&lt;&gt;1,$E$16&lt;&gt;1,$F$16&lt;&gt;1,$G$16&lt;&gt;1,$E$17&lt;&gt;1,$G$17&lt;&gt;1,OR($W$5&lt;&gt;"",$Z$5&lt;&gt;"",$AC$5&lt;&gt;"",$W$8&lt;&gt;"",$Z$8&lt;&gt;"",$AC$8&lt;&gt;""),OR($AO$5&lt;&gt;"",$AR$5&lt;&gt;"",$AU$5&lt;&gt;"",$AO$8&lt;&gt;"",$AR$8&lt;&gt;"",$AU$8&lt;&gt;""),OR($AF$14&lt;&gt;"",$AF$17&lt;&gt;"",$AF$20&lt;&gt;"",$AL$14&lt;&gt;"",$AL$17&lt;&gt;"",$AL$20&lt;&gt;""),OR($AF$23&lt;&gt;"",$AF$26&lt;&gt;"",$AF$29&lt;&gt;"",$AL$23&lt;&gt;"",$AL$26&lt;&gt;"",$AL$29&lt;&gt;""))),1,"")</f>
        <v>1</v>
      </c>
      <c r="AJ11" s="19">
        <f ca="1">IF(OR(GameState=0,$F$7=2,$F$17=2,AND($F$7="",OR($F$17=2,$F$17=""),$B$17&lt;&gt;2,$C$17&lt;&gt;2,$D$17&lt;&gt;2,$E$17&lt;&gt;2,$G$17&lt;&gt;2,$H$17&lt;&gt;2,$I$17&lt;&gt;2,$J$17&lt;&gt;2,$F$15&lt;&gt;2,$F$16&lt;&gt;2,$F$18&lt;&gt;2,$F$19&lt;&gt;2,$F$20&lt;&gt;2,$F$21&lt;&gt;2,$F$22&lt;&gt;2,$F$23&lt;&gt;2,$E$15&lt;&gt;2,$F$15&lt;&gt;2,$G$15&lt;&gt;2,$E$16&lt;&gt;2,$F$16&lt;&gt;2,$G$16&lt;&gt;2,$E$17&lt;&gt;2,$G$17&lt;&gt;2,OR($X$5&lt;&gt;"",$AA$5&lt;&gt;"",$AD$5&lt;&gt;"",$X$8&lt;&gt;"",$AA$8&lt;&gt;"",$AD$8&lt;&gt;""),OR($AP$5&lt;&gt;"",$AS$5&lt;&gt;"",$AV$5&lt;&gt;"",$AP$8&lt;&gt;"",$AS$8&lt;&gt;"",$AV$8&lt;&gt;""),OR($AG$14&lt;&gt;"",$AG$17&lt;&gt;"",$AG$20&lt;&gt;"",$AM$14&lt;&gt;"",$AM$17&lt;&gt;"",$AM$20&lt;&gt;""),OR($AG$23&lt;&gt;"",$AG$26&lt;&gt;"",$AG$29&lt;&gt;"",$AM$23&lt;&gt;"",$AM$26&lt;&gt;"",$AM$29&lt;&gt;""))),2,"")</f>
        <v>2</v>
      </c>
      <c r="AK11" s="20">
        <f ca="1">IF(OR(GameState=0,$F$7=3,$F$17=3,AND($F$7="",OR($F$17=3,$F$17=""),$B$17&lt;&gt;3,$C$17&lt;&gt;3,$D$17&lt;&gt;3,$E$17&lt;&gt;3,$G$17&lt;&gt;3,$H$17&lt;&gt;3,$I$17&lt;&gt;3,$J$17&lt;&gt;3,$F$15&lt;&gt;3,$F$16&lt;&gt;3,$F$18&lt;&gt;3,$F$19&lt;&gt;3,$F$20&lt;&gt;3,$F$21&lt;&gt;3,$F$22&lt;&gt;3,$F$23&lt;&gt;3,$E$15&lt;&gt;3,$F$15&lt;&gt;3,$G$15&lt;&gt;3,$E$16&lt;&gt;3,$F$16&lt;&gt;3,$G$16&lt;&gt;3,$E$17&lt;&gt;3,$G$17&lt;&gt;3,OR($Y$5&lt;&gt;"",$AB$5&lt;&gt;"",$AE$5&lt;&gt;"",$Y$8&lt;&gt;"",$AB$8&lt;&gt;"",$AE$8&lt;&gt;""),OR($AQ$5&lt;&gt;"",$AT$5&lt;&gt;"",$AW$5&lt;&gt;"",$AQ$8&lt;&gt;"",$AT$8&lt;&gt;"",$AW$8&lt;&gt;""),OR($AH$14&lt;&gt;"",$AH$17&lt;&gt;"",$AH$20&lt;&gt;"",$AN$14&lt;&gt;"",$AN$17&lt;&gt;"",$AN$20&lt;&gt;""),OR($AH$23&lt;&gt;"",$AH$26&lt;&gt;"",$AH$29&lt;&gt;"",$AN$23&lt;&gt;"",$AN$26&lt;&gt;"",$AN$29&lt;&gt;""))),3,"")</f>
        <v>3</v>
      </c>
      <c r="AL11" s="19">
        <f ca="1">IF(OR(GameState=0,$G$7=1,$G$17=1,AND($G$7="",OR($G$17=1,$G$17=""),$B$17&lt;&gt;1,$C$17&lt;&gt;1,$D$17&lt;&gt;1,$E$17&lt;&gt;1,$F$17&lt;&gt;1,$H$17&lt;&gt;1,$I$17&lt;&gt;1,$J$17&lt;&gt;1,$G$15&lt;&gt;1,$G$16&lt;&gt;1,$G$18&lt;&gt;1,$G$19&lt;&gt;1,$G$20&lt;&gt;1,$G$21&lt;&gt;1,$G$22&lt;&gt;1,$G$23&lt;&gt;1,$E$15&lt;&gt;1,$F$15&lt;&gt;1,$G$15&lt;&gt;1,$E$16&lt;&gt;1,$F$16&lt;&gt;1,$G$16&lt;&gt;1,$E$17&lt;&gt;1,$F$17&lt;&gt;1,OR($W$5&lt;&gt;"",$Z$5&lt;&gt;"",$AC$5&lt;&gt;"",$W$8&lt;&gt;"",$Z$8&lt;&gt;"",$AC$8&lt;&gt;""),OR($AO$5&lt;&gt;"",$AR$5&lt;&gt;"",$AU$5&lt;&gt;"",$AO$8&lt;&gt;"",$AR$8&lt;&gt;"",$AU$8&lt;&gt;""),OR($AF$14&lt;&gt;"",$AF$17&lt;&gt;"",$AF$20&lt;&gt;"",$AI$14&lt;&gt;"",$AI$17&lt;&gt;"",$AI$20&lt;&gt;""),OR($AF$23&lt;&gt;"",$AF$26&lt;&gt;"",$AF$29&lt;&gt;"",$AI$23&lt;&gt;"",$AI$26&lt;&gt;"",$AI$29&lt;&gt;""))),1,"")</f>
        <v>1</v>
      </c>
      <c r="AM11" s="19">
        <f ca="1">IF(OR(GameState=0,$G$7=2,$G$17=2,AND($G$7="",OR($G$17=2,$G$17=""),$B$17&lt;&gt;2,$C$17&lt;&gt;2,$D$17&lt;&gt;2,$E$17&lt;&gt;2,$F$17&lt;&gt;2,$H$17&lt;&gt;2,$I$17&lt;&gt;2,$J$17&lt;&gt;2,$G$15&lt;&gt;2,$G$16&lt;&gt;2,$G$18&lt;&gt;2,$G$19&lt;&gt;2,$G$20&lt;&gt;2,$G$21&lt;&gt;2,$G$22&lt;&gt;2,$G$23&lt;&gt;2,$E$15&lt;&gt;2,$F$15&lt;&gt;2,$G$15&lt;&gt;2,$E$16&lt;&gt;2,$F$16&lt;&gt;2,$G$16&lt;&gt;2,$E$17&lt;&gt;2,$F$17&lt;&gt;2,OR($X$5&lt;&gt;"",$AA$5&lt;&gt;"",$AD$5&lt;&gt;"",$X$8&lt;&gt;"",$AA$8&lt;&gt;"",$AD$8&lt;&gt;""),OR($AP$5&lt;&gt;"",$AS$5&lt;&gt;"",$AV$5&lt;&gt;"",$AP$8&lt;&gt;"",$AS$8&lt;&gt;"",$AV$8&lt;&gt;""),OR($AG$14&lt;&gt;"",$AG$17&lt;&gt;"",$AG$20&lt;&gt;"",$AJ$14&lt;&gt;"",$AJ$17&lt;&gt;"",$AJ$20&lt;&gt;""),OR($AG$23&lt;&gt;"",$AG$26&lt;&gt;"",$AG$29&lt;&gt;"",$AJ$23&lt;&gt;"",$AJ$26&lt;&gt;"",$AJ$29&lt;&gt;""))),2,"")</f>
        <v>2</v>
      </c>
      <c r="AN11" s="21">
        <f ca="1">IF(OR(GameState=0,$G$7=3,$G$17=3,AND($G$7="",OR($G$17=3,$G$17=""),$B$17&lt;&gt;3,$C$17&lt;&gt;3,$D$17&lt;&gt;3,$E$17&lt;&gt;3,$F$17&lt;&gt;3,$H$17&lt;&gt;3,$I$17&lt;&gt;3,$J$17&lt;&gt;3,$G$15&lt;&gt;3,$G$16&lt;&gt;3,$G$18&lt;&gt;3,$G$19&lt;&gt;3,$G$20&lt;&gt;3,$G$21&lt;&gt;3,$G$22&lt;&gt;3,$G$23&lt;&gt;3,$E$15&lt;&gt;3,$F$15&lt;&gt;3,$G$15&lt;&gt;3,$E$16&lt;&gt;3,$F$16&lt;&gt;3,$G$16&lt;&gt;3,$E$17&lt;&gt;3,$F$17&lt;&gt;3,OR($Y$5&lt;&gt;"",$AB$5&lt;&gt;"",$AE$5&lt;&gt;"",$Y$8&lt;&gt;"",$AB$8&lt;&gt;"",$AE$8&lt;&gt;""),OR($AQ$5&lt;&gt;"",$AT$5&lt;&gt;"",$AW$5&lt;&gt;"",$AQ$8&lt;&gt;"",$AT$8&lt;&gt;"",$AW$8&lt;&gt;""),OR($AH$14&lt;&gt;"",$AH$17&lt;&gt;"",$AH$20&lt;&gt;"",$AK$14&lt;&gt;"",$AK$17&lt;&gt;"",$AK$20&lt;&gt;""),OR($AH$23&lt;&gt;"",$AH$26&lt;&gt;"",$AH$29&lt;&gt;"",$AK$23&lt;&gt;"",$AK$26&lt;&gt;"",$AK$29&lt;&gt;""))),3,"")</f>
        <v>3</v>
      </c>
      <c r="AO11" s="16">
        <f ca="1">IF(OR(GameState=0,$H$7=1,$H$17=1,AND($H$7="",OR($H$17=1,$H$17=""),$B$17&lt;&gt;1,$C$17&lt;&gt;1,$D$17&lt;&gt;1,$E$17&lt;&gt;1,$F$17&lt;&gt;1,$G$17&lt;&gt;1,$I$17&lt;&gt;1,$J$17&lt;&gt;1,$H$15&lt;&gt;1,$H$16&lt;&gt;1,$H$18&lt;&gt;1,$H$19&lt;&gt;1,$H$20&lt;&gt;1,$H$21&lt;&gt;1,$H$22&lt;&gt;1,$H$23&lt;&gt;1,$H$15&lt;&gt;1,$I$15&lt;&gt;1,$J$15&lt;&gt;1,$H$16&lt;&gt;1,$I$16&lt;&gt;1,$J$16&lt;&gt;1,$I$17&lt;&gt;1,$J$17&lt;&gt;1,OR($W$5&lt;&gt;"",$Z$5&lt;&gt;"",$AC$5&lt;&gt;"",$W$8&lt;&gt;"",$Z$8&lt;&gt;"",$AC$8&lt;&gt;""),OR($AF$5&lt;&gt;"",$AI$5&lt;&gt;"",$AL$5&lt;&gt;"",$AF$8&lt;&gt;"",$AI$8&lt;&gt;"",$AL$8&lt;&gt;""),OR($AR$14&lt;&gt;"",$AR$17&lt;&gt;"",$AR$20&lt;&gt;"",$AU$14&lt;&gt;"",$AU$17&lt;&gt;"",$AU$20&lt;&gt;""),OR($AR$23&lt;&gt;"",$AR$26&lt;&gt;"",$AR$29&lt;&gt;"",$AU$23&lt;&gt;"",$AU$26&lt;&gt;"",$AU$29&lt;&gt;""))),1,"")</f>
        <v>1</v>
      </c>
      <c r="AP11" s="16">
        <f ca="1">IF(OR(GameState=0,$H$7=2,$H$17=2,AND($H$7="",OR($H$17=2,$H$17=""),$B$17&lt;&gt;2,$C$17&lt;&gt;2,$D$17&lt;&gt;2,$E$17&lt;&gt;2,$F$17&lt;&gt;2,$G$17&lt;&gt;2,$I$17&lt;&gt;2,$J$17&lt;&gt;2,$H$15&lt;&gt;2,$H$16&lt;&gt;2,$H$18&lt;&gt;2,$H$19&lt;&gt;2,$H$20&lt;&gt;2,$H$21&lt;&gt;2,$H$22&lt;&gt;2,$H$23&lt;&gt;2,$H$15&lt;&gt;2,$I$15&lt;&gt;2,$J$15&lt;&gt;2,$H$16&lt;&gt;2,$I$16&lt;&gt;2,$J$16&lt;&gt;2,$I$17&lt;&gt;2,$J$17&lt;&gt;2,OR($X$5&lt;&gt;"",$AA$5&lt;&gt;"",$AD$5&lt;&gt;"",$X$8&lt;&gt;"",$AA$8&lt;&gt;"",$AD$8&lt;&gt;""),OR($AG$5&lt;&gt;"",$AJ$5&lt;&gt;"",$AM$5&lt;&gt;"",$AG$8&lt;&gt;"",$AJ$8&lt;&gt;"",$AM$8&lt;&gt;""),OR($AS$14&lt;&gt;"",$AS$17&lt;&gt;"",$AS$20&lt;&gt;"",$AV$14&lt;&gt;"",$AV$17&lt;&gt;"",$AV$20&lt;&gt;""),OR($AS$23&lt;&gt;"",$AS$26&lt;&gt;"",$AS$29&lt;&gt;"",$AV$23&lt;&gt;"",$AV$26&lt;&gt;"",$AV$29&lt;&gt;""))),2,"")</f>
        <v>2</v>
      </c>
      <c r="AQ11" s="17">
        <f ca="1">IF(OR(GameState=0,$H$7=3,$H$17=3,AND($H$7="",OR($H$17=3,$H$17=""),$B$17&lt;&gt;3,$C$17&lt;&gt;3,$D$17&lt;&gt;3,$E$17&lt;&gt;3,$F$17&lt;&gt;3,$G$17&lt;&gt;3,$I$17&lt;&gt;3,$J$17&lt;&gt;3,$H$15&lt;&gt;3,$H$16&lt;&gt;3,$H$18&lt;&gt;3,$H$19&lt;&gt;3,$H$20&lt;&gt;3,$H$21&lt;&gt;3,$H$22&lt;&gt;3,$H$23&lt;&gt;3,$H$15&lt;&gt;3,$I$15&lt;&gt;3,$J$15&lt;&gt;3,$H$16&lt;&gt;3,$I$16&lt;&gt;3,$J$16&lt;&gt;3,$I$17&lt;&gt;3,$J$17&lt;&gt;3,OR($Y$5&lt;&gt;"",$AB$5&lt;&gt;"",$AE$5&lt;&gt;"",$Y$8&lt;&gt;"",$AB$8&lt;&gt;"",$AE$8&lt;&gt;""),OR($AH$5&lt;&gt;"",$AK$5&lt;&gt;"",$AN$5&lt;&gt;"",$AH$8&lt;&gt;"",$AK$8&lt;&gt;"",$AN$8&lt;&gt;""),OR($AT$14&lt;&gt;"",$AT$17&lt;&gt;"",$AT$20&lt;&gt;"",$AW$14&lt;&gt;"",$AW$17&lt;&gt;"",$AW$20&lt;&gt;""),OR($AT$23&lt;&gt;"",$AT$26&lt;&gt;"",$AT$29&lt;&gt;"",$AW$23&lt;&gt;"",$AW$26&lt;&gt;"",$AW$29&lt;&gt;""))),3,"")</f>
        <v>3</v>
      </c>
      <c r="AR11" s="16">
        <f ca="1">IF(OR(GameState=0,$I$7=1,$I$17=1,AND($I$7="",OR($I$17=1,$I$17=""),$B$17&lt;&gt;1,$C$17&lt;&gt;1,$D$17&lt;&gt;1,$E$17&lt;&gt;1,$F$17&lt;&gt;1,$G$17&lt;&gt;1,$H$17&lt;&gt;1,$J$17&lt;&gt;1,$I$15&lt;&gt;1,$I$16&lt;&gt;1,$I$18&lt;&gt;1,$I$19&lt;&gt;1,$I$20&lt;&gt;1,$I$21&lt;&gt;1,$I$22&lt;&gt;1,$I$23&lt;&gt;1,$H$15&lt;&gt;1,$I$15&lt;&gt;1,$J$15&lt;&gt;1,$H$16&lt;&gt;1,$I$16&lt;&gt;1,$J$16&lt;&gt;1,$H$17&lt;&gt;1,$J$17&lt;&gt;1,OR($W$5&lt;&gt;"",$Z$5&lt;&gt;"",$AC$5&lt;&gt;"",$W$8&lt;&gt;"",$Z$8&lt;&gt;"",$AC$8&lt;&gt;""),OR($AF$5&lt;&gt;"",$AI$5&lt;&gt;"",$AL$5&lt;&gt;"",$AF$8&lt;&gt;"",$AI$8&lt;&gt;"",$AL$8&lt;&gt;""),OR($AO$14&lt;&gt;"",$AO$17&lt;&gt;"",$AO$20&lt;&gt;"",$AU$14&lt;&gt;"",$AU$17&lt;&gt;"",$AU$20&lt;&gt;""),OR($AO$23&lt;&gt;"",$AO$26&lt;&gt;"",$AO$29&lt;&gt;"",$AU$23&lt;&gt;"",$AU$26&lt;&gt;"",$AU$29&lt;&gt;""))),1,"")</f>
        <v>1</v>
      </c>
      <c r="AS11" s="16">
        <f ca="1">IF(OR(GameState=0,$I$7=2,$I$17=2,AND($I$7="",OR($I$17=2,$I$17=""),$B$17&lt;&gt;2,$C$17&lt;&gt;2,$D$17&lt;&gt;2,$E$17&lt;&gt;2,$F$17&lt;&gt;2,$G$17&lt;&gt;2,$H$17&lt;&gt;2,$J$17&lt;&gt;2,$I$15&lt;&gt;2,$I$16&lt;&gt;2,$I$18&lt;&gt;2,$I$19&lt;&gt;2,$I$20&lt;&gt;2,$I$21&lt;&gt;2,$I$22&lt;&gt;2,$I$23&lt;&gt;2,$H$15&lt;&gt;2,$I$15&lt;&gt;2,$J$15&lt;&gt;2,$H$16&lt;&gt;2,$I$16&lt;&gt;2,$J$16&lt;&gt;2,$H$17&lt;&gt;2,$J$17&lt;&gt;2,OR($X$5&lt;&gt;"",$AA$5&lt;&gt;"",$AD$5&lt;&gt;"",$X$8&lt;&gt;"",$AA$8&lt;&gt;"",$AD$8&lt;&gt;""),OR($AG$5&lt;&gt;"",$AJ$5&lt;&gt;"",$AM$5&lt;&gt;"",$AG$8&lt;&gt;"",$AJ$8&lt;&gt;"",$AM$8&lt;&gt;""),OR($AP$14&lt;&gt;"",$AP$17&lt;&gt;"",$AP$20&lt;&gt;"",$AV$14&lt;&gt;"",$AV$17&lt;&gt;"",$AV$20&lt;&gt;""),OR($AP$23&lt;&gt;"",$AP$26&lt;&gt;"",$AP$29&lt;&gt;"",$AV$23&lt;&gt;"",$AV$26&lt;&gt;"",$AV$29&lt;&gt;""))),2,"")</f>
        <v>2</v>
      </c>
      <c r="AT11" s="17">
        <f ca="1">IF(OR(GameState=0,$I$7=3,$I$17=3,AND($I$7="",OR($I$17=3,$I$17=""),$B$17&lt;&gt;3,$C$17&lt;&gt;3,$D$17&lt;&gt;3,$E$17&lt;&gt;3,$F$17&lt;&gt;3,$G$17&lt;&gt;3,$H$17&lt;&gt;3,$J$17&lt;&gt;3,$I$15&lt;&gt;3,$I$16&lt;&gt;3,$I$18&lt;&gt;3,$I$19&lt;&gt;3,$I$20&lt;&gt;3,$I$21&lt;&gt;3,$I$22&lt;&gt;3,$I$23&lt;&gt;3,$H$15&lt;&gt;3,$I$15&lt;&gt;3,$J$15&lt;&gt;3,$H$16&lt;&gt;3,$I$16&lt;&gt;3,$J$16&lt;&gt;3,$H$17&lt;&gt;3,$J$17&lt;&gt;3,OR($Y$5&lt;&gt;"",$AB$5&lt;&gt;"",$AE$5&lt;&gt;"",$Y$8&lt;&gt;"",$AB$8&lt;&gt;"",$AE$8&lt;&gt;""),OR($AH$5&lt;&gt;"",$AK$5&lt;&gt;"",$AN$5&lt;&gt;"",$AH$8&lt;&gt;"",$AK$8&lt;&gt;"",$AN$8&lt;&gt;""),OR($AQ$14&lt;&gt;"",$AQ$17&lt;&gt;"",$AQ$20&lt;&gt;"",$AW$14&lt;&gt;"",$AW$17&lt;&gt;"",$AW$20&lt;&gt;""),OR($AQ$23&lt;&gt;"",$AQ$26&lt;&gt;"",$AQ$29&lt;&gt;"",$AW$23&lt;&gt;"",$AW$26&lt;&gt;"",$AW$29&lt;&gt;""))),3,"")</f>
        <v>3</v>
      </c>
      <c r="AU11" s="16">
        <f ca="1">IF(OR(GameState=0,$J$7=1,$J$17=1,AND($J$7="",OR($J$17=1,$J$17=""),$B$17&lt;&gt;1,$C$17&lt;&gt;1,$D$17&lt;&gt;1,$E$17&lt;&gt;1,$F$17&lt;&gt;1,$G$17&lt;&gt;1,$H$17&lt;&gt;1,$I$17&lt;&gt;1,$J$15&lt;&gt;1,$J$16&lt;&gt;1,$J$18&lt;&gt;1,$J$19&lt;&gt;1,$J$20&lt;&gt;1,$J$21&lt;&gt;1,$J$22&lt;&gt;1,$J$23&lt;&gt;1,$H$15&lt;&gt;1,$I$15&lt;&gt;1,$J$15&lt;&gt;1,$H$16&lt;&gt;1,$I$16&lt;&gt;1,$J$16&lt;&gt;1,$H$17&lt;&gt;1,$I$17&lt;&gt;1,OR($W$5&lt;&gt;"",$Z$5&lt;&gt;"",$AC$5&lt;&gt;"",$W$8&lt;&gt;"",$Z$8&lt;&gt;"",$AC$8&lt;&gt;""),OR($AF$5&lt;&gt;"",$AI$5&lt;&gt;"",$AL$5&lt;&gt;"",$AF$8&lt;&gt;"",$AI$8&lt;&gt;"",$AL$8&lt;&gt;""),OR($AO$14&lt;&gt;"",$AO$17&lt;&gt;"",$AO$20&lt;&gt;"",$AR$14&lt;&gt;"",$AR$17&lt;&gt;"",$AR$20&lt;&gt;""),OR($AO$23&lt;&gt;"",$AO$26&lt;&gt;"",$AO$29&lt;&gt;"",$AR$23&lt;&gt;"",$AR$26&lt;&gt;"",$AR$29&lt;&gt;""))),1,"")</f>
        <v>1</v>
      </c>
      <c r="AV11" s="16">
        <f ca="1">IF(OR(GameState=0,$J$7=2,$J$17=2,AND($J$7="",OR($J$17=2,$J$17=""),$B$17&lt;&gt;2,$C$17&lt;&gt;2,$D$17&lt;&gt;2,$E$17&lt;&gt;2,$F$17&lt;&gt;2,$G$17&lt;&gt;2,$H$17&lt;&gt;2,$I$17&lt;&gt;2,$J$15&lt;&gt;2,$J$16&lt;&gt;2,$J$18&lt;&gt;2,$J$19&lt;&gt;2,$J$20&lt;&gt;2,$J$21&lt;&gt;2,$J$22&lt;&gt;2,$J$23&lt;&gt;2,$H$15&lt;&gt;2,$I$15&lt;&gt;2,$J$15&lt;&gt;2,$H$16&lt;&gt;2,$I$16&lt;&gt;2,$J$16&lt;&gt;2,$H$17&lt;&gt;2,$I$17&lt;&gt;2,OR($X$5&lt;&gt;"",$AA$5&lt;&gt;"",$AD$5&lt;&gt;"",$X$8&lt;&gt;"",$AA$8&lt;&gt;"",$AD$8&lt;&gt;""),OR($AG$5&lt;&gt;"",$AJ$5&lt;&gt;"",$AM$5&lt;&gt;"",$AG$8&lt;&gt;"",$AJ$8&lt;&gt;"",$AM$8&lt;&gt;""),OR($AP$14&lt;&gt;"",$AP$17&lt;&gt;"",$AP$20&lt;&gt;"",$AS$14&lt;&gt;"",$AS$17&lt;&gt;"",$AS$20&lt;&gt;""),OR($AP$23&lt;&gt;"",$AP$26&lt;&gt;"",$AP$29&lt;&gt;"",$AS$23&lt;&gt;"",$AS$26&lt;&gt;"",$AS$29&lt;&gt;""))),2,"")</f>
        <v>2</v>
      </c>
      <c r="AW11" s="18">
        <f ca="1">IF(OR(GameState=0,$J$7=3,$J$17=3,AND($J$7="",OR($J$17=3,$J$17=""),$B$17&lt;&gt;3,$C$17&lt;&gt;3,$D$17&lt;&gt;3,$E$17&lt;&gt;3,$F$17&lt;&gt;3,$G$17&lt;&gt;3,$H$17&lt;&gt;3,$I$17&lt;&gt;3,$J$15&lt;&gt;3,$J$16&lt;&gt;3,$J$18&lt;&gt;3,$J$19&lt;&gt;3,$J$20&lt;&gt;3,$J$21&lt;&gt;3,$J$22&lt;&gt;3,$J$23&lt;&gt;3,$H$15&lt;&gt;3,$I$15&lt;&gt;3,$J$15&lt;&gt;3,$H$16&lt;&gt;3,$I$16&lt;&gt;3,$J$16&lt;&gt;3,$H$17&lt;&gt;3,$I$17&lt;&gt;3,OR($Y$5&lt;&gt;"",$AB$5&lt;&gt;"",$AE$5&lt;&gt;"",$Y$8&lt;&gt;"",$AB$8&lt;&gt;"",$AE$8&lt;&gt;""),OR($AH$5&lt;&gt;"",$AK$5&lt;&gt;"",$AN$5&lt;&gt;"",$AH$8&lt;&gt;"",$AK$8&lt;&gt;"",$AN$8&lt;&gt;""),OR($AQ$14&lt;&gt;"",$AQ$17&lt;&gt;"",$AQ$20&lt;&gt;"",$AT$14&lt;&gt;"",$AT$17&lt;&gt;"",$AT$20&lt;&gt;""),OR($AQ$23&lt;&gt;"",$AQ$26&lt;&gt;"",$AQ$29&lt;&gt;"",$AT$23&lt;&gt;"",$AT$26&lt;&gt;"",$AT$29&lt;&gt;""))),3,"")</f>
        <v>3</v>
      </c>
      <c r="AZ11" s="15" t="str">
        <f ca="1">IF(AND(GameState=2,OR(AND($Z$11="",$AC$11="",$AF$11="",$AI$11="",$AL$11="",$AO$11="",$AR$11="",$AU$11=""),AND($W$5="",$W$8="",$W$14="",$W$17="",$W$20="",$W$23="",$W$26="",$W$29=""),AND($W$5="",$Z$5="",$AC$5="",$W$8="",$Z$8="",$AC$8="",$Z$11="",$AC$11=""))),1,"")</f>
        <v/>
      </c>
      <c r="BA11" s="16" t="str">
        <f ca="1">IF(AND(GameState=2,OR(AND($AA$11="",$AD$11="",$AG$11="",$AJ$11="",$AM$11="",$AP$11="",$AS$11="",$AV$11=""),AND($X$5="",$X$8="",$X$14="",$X$17="",$X$20="",$X$23="",$X$26="",$X$29=""),AND($X$5="",$AA$5="",$AD$5="",$X$8="",$AA$8="",$AD$8="",$AA$11="",$AD$11=""))),2,"")</f>
        <v/>
      </c>
      <c r="BB11" s="17" t="str">
        <f ca="1">IF(AND(GameState=2,OR(AND($AB$11="",$AE$11="",$AH$11="",$AK$11="",$AN$11="",$AQ$11="",$AT$11="",$AW$11=""),AND($Y$5="",$Y$8="",$Y$14="",$Y$17="",$Y$20="",$Y$23="",$Y$26="",$Y$29=""),AND($Y$5="",$AB$5="",$AE$5="",$Y$8="",$AB$8="",$AE$8="",$AB$11="",$AE$11=""))),3,"")</f>
        <v/>
      </c>
      <c r="BC11" s="16" t="str">
        <f ca="1">IF(AND(GameState=2,OR(AND($W$11="",$AC$11="",$AF$11="",$AI$11="",$AL$11="",$AO$11="",$AR$11="",$AU$11=""),AND($Z$5="",$Z$8="",$Z$14="",$Z$17="",$Z$20="",$Z$23="",$Z$26="",$Z$29=""),AND($W$5="",$Z$5="",$AC$5="",$W$8="",$Z$8="",$AC$8="",$W$11="",$AC$11=""))),1,"")</f>
        <v/>
      </c>
      <c r="BD11" s="16" t="str">
        <f ca="1">IF(AND(GameState=2,OR(AND($X$11="",$AD$11="",$AG$11="",$AJ$11="",$AM$11="",$AP$11="",$AS$11="",$AV$11=""),AND($AA$5="",$AA$8="",$AA$14="",$AA$17="",$AA$20="",$AA$23="",$AA$26="",$AA$29=""),AND($X$5="",$AA$5="",$AD$5="",$X$8="",$AA$8="",$AD$8="",$X$11="",$AD$11=""))),2,"")</f>
        <v/>
      </c>
      <c r="BE11" s="17" t="str">
        <f ca="1">IF(AND(GameState=2,OR(AND($Y$11="",$AE$11="",$AH$11="",$AK$11="",$AN$11="",$AQ$11="",$AT$11="",$AW$11=""),AND($AB$5="",$AB$8="",$AB$14="",$AB$17="",$AB$20="",$AB$23="",$AB$26="",$AB$29=""),AND($Y$5="",$AB$5="",$AE$5="",$Y$8="",$AB$8="",$AE$8="",$Y$11="",$AE$11=""))),3,"")</f>
        <v/>
      </c>
      <c r="BF11" s="16" t="str">
        <f ca="1">IF(AND(GameState=2,OR(AND($W$11="",$Z$11="",$AF$11="",$AI$11="",$AL$11="",$AO$11="",$AR$11="",$AU$11=""),AND($AC$5="",$AC$8="",$AC$14="",$AC$17="",$AC$20="",$AC$23="",$AC$26="",$AC$29=""),AND($W$5="",$Z$5="",$AC$5="",$W$8="",$Z$8="",$AC$8="",$W$11="",$Z$11=""))),1,"")</f>
        <v/>
      </c>
      <c r="BG11" s="16" t="str">
        <f ca="1">IF(AND(GameState=2,OR(AND($X$11="",$AA$11="",$AG$11="",$AJ$11="",$AM$11="",$AP$11="",$AS$11="",$AV$11=""),AND($AD$5="",$AD$8="",$AD$14="",$AD$17="",$AD$20="",$AD$23="",$AD$26="",$AD$29=""),AND($X$5="",$AA$5="",$AD$5="",$X$8="",$AA$8="",$AD$8="",$X$11="",$AA$11=""))),2,"")</f>
        <v/>
      </c>
      <c r="BH11" s="18" t="str">
        <f ca="1">IF(AND(GameState=2,OR(AND($Y$11="",$AB$11="",$AH$11="",$AK$11="",$AN$11="",$AQ$11="",$AT$11="",$AW$11=""),AND($AE$5="",$AE$8="",$AE$14="",$AE$17="",$AE$20="",$AE$23="",$AE$26="",$AE$29=""),AND($Y$5="",$AB$5="",$AE$5="",$Y$8="",$AB$8="",$AE$8="",$Y$11="",$AB$11=""))),3,"")</f>
        <v/>
      </c>
      <c r="BI11" s="19" t="str">
        <f ca="1">IF(AND(GameState=2,OR(AND($W$11="",$Z$11="",$AC$11="",$AI$11="",$AL$11="",$AO$11="",$AR$11="",$AU$11=""),AND($AF$5="",$AF$8="",$AF$14="",$AF$17="",$AF$20="",$AF$23="",$AF$26="",$AF$29=""),AND($AF$5="",$AI$5="",$AL$5="",$AF$8="",$AI$8="",$AL$8="",$AI$11="",$AL$11=""))),1,"")</f>
        <v/>
      </c>
      <c r="BJ11" s="19" t="str">
        <f ca="1">IF(AND(GameState=2,OR(AND($X$11="",$AA$11="",$AD$11="",$AJ$11="",$AM$11="",$AP$11="",$AS$11="",$AV$11=""),AND($AG$5="",$AG$8="",$AG$14="",$AG$17="",$AG$20="",$AG$23="",$AG$26="",$AG$29=""),AND($AG$5="",$AJ$5="",$AM$5="",$AG$8="",$AJ$8="",$AM$8="",$AJ$11="",$AM$11=""))),2,"")</f>
        <v/>
      </c>
      <c r="BK11" s="20" t="str">
        <f ca="1">IF(AND(GameState=2,OR(AND($Y$11="",$AB$11="",$AE$11="",$AK$11="",$AN$11="",$AQ$11="",$AT$11="",$AW$11=""),AND($AH$5="",$AH$8="",$AH$14="",$AH$17="",$AH$20="",$AH$23="",$AH$26="",$AH$29=""),AND($AH$5="",$AK$5="",$AN$5="",$AH$8="",$AK$8="",$AN$8="",$AK$11="",$AN$11=""))),3,"")</f>
        <v/>
      </c>
      <c r="BL11" s="19" t="str">
        <f ca="1">IF(AND(GameState=2,OR(AND($W$11="",$Z$11="",$AC$11="",$AF$11="",$AL$11="",$AO$11="",$AR$11="",$AU$11=""),AND($AI$5="",$AI$8="",$AI$14="",$AI$17="",$AI$20="",$AI$23="",$AI$26="",$AI$29=""),AND($AF$5="",$AI$5="",$AL$5="",$AF$8="",$AI$8="",$AL$8="",$AF$11="",$AL$11=""))),1,"")</f>
        <v/>
      </c>
      <c r="BM11" s="19" t="str">
        <f ca="1">IF(AND(GameState=2,OR(AND($X$11="",$AA$11="",$AD$11="",$AG$11="",$AM$11="",$AP$11="",$AS$11="",$AV$11=""),AND($AJ$5="",$AJ$8="",$AJ$14="",$AJ$17="",$AJ$20="",$AJ$23="",$AJ$26="",$AJ$29=""),AND($AG$5="",$AJ$5="",$AM$5="",$AG$8="",$AJ$8="",$AM$8="",$AG$11="",$AM$11=""))),2,"")</f>
        <v/>
      </c>
      <c r="BN11" s="20" t="str">
        <f ca="1">IF(AND(GameState=2,OR(AND($Y$11="",$AB$11="",$AE$11="",$AH$11="",$AN$11="",$AQ$11="",$AT$11="",$AW$11=""),AND($AK$5="",$AK$8="",$AK$14="",$AK$17="",$AK$20="",$AK$23="",$AK$26="",$AK$29=""),AND($AH$5="",$AK$5="",$AN$5="",$AH$8="",$AK$8="",$AN$8="",$AH$11="",$AN$11=""))),3,"")</f>
        <v/>
      </c>
      <c r="BO11" s="19" t="str">
        <f ca="1">IF(AND(GameState=2,OR(AND($W$11="",$Z$11="",$AC$11="",$AF$11="",$AI$11="",$AO$11="",$AR$11="",$AU$11=""),AND($AL$5="",$AL$8="",$AL$14="",$AL$17="",$AL$20="",$AL$23="",$AL$26="",$AL$29=""),AND($AF$5="",$AI$5="",$AL$5="",$AF$8="",$AI$8="",$AL$8="",$AF$11="",$AI$11=""))),1,"")</f>
        <v/>
      </c>
      <c r="BP11" s="19" t="str">
        <f ca="1">IF(AND(GameState=2,OR(AND($X$11="",$AA$11="",$AD$11="",$AG$11="",$AJ$11="",$AP$11="",$AS$11="",$AV$11=""),AND($AM$5="",$AM$8="",$AM$14="",$AM$17="",$AM$20="",$AM$23="",$AM$26="",$AM$29=""),AND($AG$5="",$AJ$5="",$AM$5="",$AG$8="",$AJ$8="",$AM$8="",$AG$11="",$AJ$11=""))),2,"")</f>
        <v/>
      </c>
      <c r="BQ11" s="21" t="str">
        <f ca="1">IF(AND(GameState=2,OR(AND($Y$11="",$AB$11="",$AE$11="",$AH$11="",$AK$11="",$AQ$11="",$AT$11="",$AW$11=""),AND($AN$5="",$AN$8="",$AN$14="",$AN$17="",$AN$20="",$AN$23="",$AN$26="",$AN$29=""),AND($AH$5="",$AK$5="",$AN$5="",$AH$8="",$AK$8="",$AN$8="",$AH$11="",$AK$11=""))),3,"")</f>
        <v/>
      </c>
      <c r="BR11" s="16" t="str">
        <f ca="1">IF(AND(GameState=2,OR(AND($W$11="",$Z$11="",$AC$11="",$AF$11="",$AI$11="",$AL$11="",$AR$11="",$AU$11=""),AND($AO$5="",$AO$8="",$AO$14="",$AO$17="",$AO$20="",$AO$23="",$AO$26="",$AO$29=""),AND($AO$5="",$AR$5="",$AU$5="",$AO$8="",$AR$8="",$AU$8="",$AR$11="",$AU$11=""))),1,"")</f>
        <v/>
      </c>
      <c r="BS11" s="16" t="str">
        <f ca="1">IF(AND(GameState=2,OR(AND($X$11="",$AA$11="",$AD$11="",$AG$11="",$AJ$11="",$AM$11="",$AS$11="",$AV$11=""),AND($AP$5="",$AP$8="",$AP$14="",$AP$17="",$AP$20="",$AP$23="",$AP$26="",$AP$29=""),AND($AP$5="",$AS$5="",$AV$5="",$AP$8="",$AS$8="",$AV$8="",$AS$11="",$AV$11=""))),2,"")</f>
        <v/>
      </c>
      <c r="BT11" s="17" t="str">
        <f ca="1">IF(AND(GameState=2,OR(AND($Y$11="",$AB$11="",$AE$11="",$AH$11="",$AK$11="",$AN$11="",$AT$11="",$AW$11=""),AND($AQ$5="",$AQ$8="",$AQ$14="",$AQ$17="",$AQ$20="",$AQ$23="",$AQ$26="",$AQ$29=""),AND($AQ$5="",$AT$5="",$AW$5="",$AQ$8="",$AT$8="",$AW$8="",$AT$11="",$AW$11=""))),3,"")</f>
        <v/>
      </c>
      <c r="BU11" s="16" t="str">
        <f ca="1">IF(AND(GameState=2,OR(AND($W$11="",$Z$11="",$AC$11="",$AF$11="",$AI$11="",$AL$11="",$AO$11="",$AU$11=""),AND($AR$5="",$AR$8="",$AR$14="",$AR$17="",$AR$20="",$AR$23="",$AR$26="",$AR$29=""),AND($AO$5="",$AR$5="",$AU$5="",$AO$8="",$AR$8="",$AU$8="",$AO$11="",$AU$11=""))),1,"")</f>
        <v/>
      </c>
      <c r="BV11" s="16" t="str">
        <f ca="1">IF(AND(GameState=2,OR(AND($X$11="",$AA$11="",$AD$11="",$AG$11="",$AJ$11="",$AM$11="",$AP$11="",$AV$11=""),AND($AS$5="",$AS$8="",$AS$14="",$AS$17="",$AS$20="",$AS$23="",$AS$26="",$AS$29=""),AND($AP$5="",$AS$5="",$AV$5="",$AP$8="",$AS$8="",$AV$8="",$AP$11="",$AV$11=""))),2,"")</f>
        <v/>
      </c>
      <c r="BW11" s="17" t="str">
        <f ca="1">IF(AND(GameState=2,OR(AND($Y$11="",$AB$11="",$AE$11="",$AH$11="",$AK$11="",$AN$11="",$AQ$11="",$AW$11=""),AND($AT$5="",$AT$8="",$AT$14="",$AT$17="",$AT$20="",$AT$23="",$AT$26="",$AT$29=""),AND($AQ$5="",$AT$5="",$AW$5="",$AQ$8="",$AT$8="",$AW$8="",$AQ$11="",$AW$11=""))),3,"")</f>
        <v/>
      </c>
      <c r="BX11" s="16" t="str">
        <f ca="1">IF(AND(GameState=2,OR(AND($W$11="",$Z$11="",$AC$11="",$AF$11="",$AI$11="",$AL$11="",$AO$11="",$AR$11=""),AND($AU$5="",$AU$8="",$AU$14="",$AU$17="",$AU$20="",$AU$23="",$AU$26="",$AU$29=""),AND($AO$5="",$AR$5="",$AU$5="",$AO$8="",$AR$8="",$AU$8="",$AO$11="",$AR$11=""))),1,"")</f>
        <v/>
      </c>
      <c r="BY11" s="16" t="str">
        <f ca="1">IF(AND(GameState=2,OR(AND($X$11="",$AA$11="",$AD$11="",$AG$11="",$AJ$11="",$AM$11="",$AP$11="",$AS$11=""),AND($AV$5="",$AV$8="",$AV$14="",$AV$17="",$AV$20="",$AV$23="",$AV$26="",$AV$29=""),AND($AP$5="",$AS$5="",$AV$5="",$AP$8="",$AS$8="",$AV$8="",$AP$11="",$AS$11=""))),2,"")</f>
        <v/>
      </c>
      <c r="BZ11" s="18" t="str">
        <f ca="1">IF(AND(GameState=2,OR(AND($Y$11="",$AB$11="",$AE$11="",$AH$11="",$AK$11="",$AN$11="",$AQ$11="",$AT$11=""),AND($AW$5="",$AW$8="",$AW$14="",$AW$17="",$AW$20="",$AW$23="",$AW$26="",$AW$29=""),AND($AQ$5="",$AT$5="",$AW$5="",$AQ$8="",$AT$8="",$AW$8="",$AQ$11="",$AT$11=""))),3,"")</f>
        <v/>
      </c>
    </row>
    <row r="12" spans="1:78" x14ac:dyDescent="0.2">
      <c r="B12" s="3">
        <v>6</v>
      </c>
      <c r="C12" s="4"/>
      <c r="D12" s="5"/>
      <c r="E12" s="6">
        <v>7</v>
      </c>
      <c r="F12" s="6"/>
      <c r="G12" s="7">
        <v>2</v>
      </c>
      <c r="H12" s="4"/>
      <c r="I12" s="4"/>
      <c r="J12" s="5">
        <v>1</v>
      </c>
      <c r="W12" s="15">
        <f ca="1">IF(OR(GameState=0,$B$7=4,$B$17=4,AND($B$7="",OR($B$17=4,$B$17=""),$C$17&lt;&gt;4,$D$17&lt;&gt;4,$E$17&lt;&gt;4,$F$17&lt;&gt;4,$G$17&lt;&gt;4,$H$17&lt;&gt;4,$I$17&lt;&gt;4,$J$17&lt;&gt;4,$B$15&lt;&gt;4,$B$16&lt;&gt;4,$B$18&lt;&gt;4,$B$19&lt;&gt;4,$B$20&lt;&gt;4,$B$21&lt;&gt;4,$B$22&lt;&gt;4,$B$23&lt;&gt;4,$B$15&lt;&gt;4,$C$15&lt;&gt;4,$D$15&lt;&gt;4,$B$16&lt;&gt;4,$C$16&lt;&gt;4,$D$16&lt;&gt;4,$C$17&lt;&gt;4,$D$17&lt;&gt;4,OR($AF$6&lt;&gt;"",$AI$6&lt;&gt;"",$AL$6&lt;&gt;"",$AF$9&lt;&gt;"",$AI$9&lt;&gt;"",$AL$9&lt;&gt;""),OR($AO$6&lt;&gt;"",$AR$6&lt;&gt;"",$AU$6&lt;&gt;"",$AO$9&lt;&gt;"",$AR$9&lt;&gt;"",$AU$9&lt;&gt;""),OR($Z$15&lt;&gt;"",$Z$18&lt;&gt;"",$Z$21&lt;&gt;"",$AC$15&lt;&gt;"",$AC$18&lt;&gt;"",$AC$21&lt;&gt;""),OR($Z$24&lt;&gt;"",$Z$27&lt;&gt;"",$Z$30&lt;&gt;"",$AC$24&lt;&gt;"",$AC$27&lt;&gt;"",$AC$30&lt;&gt;""))),4,"")</f>
        <v>4</v>
      </c>
      <c r="X12" s="16">
        <f ca="1">IF(OR(GameState=0,$B$7=5,$B$17=5,AND($B$7="",OR($B$17=5,$B$17=""),$C$17&lt;&gt;5,$D$17&lt;&gt;5,$E$17&lt;&gt;5,$F$17&lt;&gt;5,$G$17&lt;&gt;5,$H$17&lt;&gt;5,$I$17&lt;&gt;5,$J$17&lt;&gt;5,$B$15&lt;&gt;5,$B$16&lt;&gt;5,$B$18&lt;&gt;5,$B$19&lt;&gt;5,$B$20&lt;&gt;5,$B$21&lt;&gt;5,$B$22&lt;&gt;5,$B$23&lt;&gt;5,$B$15&lt;&gt;5,$C$15&lt;&gt;5,$D$15&lt;&gt;5,$B$16&lt;&gt;5,$C$16&lt;&gt;5,$D$16&lt;&gt;5,$C$17&lt;&gt;5,$D$17&lt;&gt;5,OR($AG$6&lt;&gt;"",$AJ$6&lt;&gt;"",$AM$6&lt;&gt;"",$AG$9&lt;&gt;"",$AJ$9&lt;&gt;"",$AM$9&lt;&gt;""),OR($AP$6&lt;&gt;"",$AS$6&lt;&gt;"",$AV$6&lt;&gt;"",$AP$9&lt;&gt;"",$AS$9&lt;&gt;"",$AV$9&lt;&gt;""),OR($AA$15&lt;&gt;"",$AA$18&lt;&gt;"",$AA$21&lt;&gt;"",$AD$15&lt;&gt;"",$AD$18&lt;&gt;"",$AD$21&lt;&gt;""),OR($AA$24&lt;&gt;"",$AA$27&lt;&gt;"",$AA$30&lt;&gt;"",$AD$24&lt;&gt;"",$AD$27&lt;&gt;"",$AD$30&lt;&gt;""))),5,"")</f>
        <v>5</v>
      </c>
      <c r="Y12" s="17">
        <f ca="1">IF(OR(GameState=0,$B$7=6,$B$17=6,AND($B$7="",OR($B$17=6,$B$17=""),$C$17&lt;&gt;6,$D$17&lt;&gt;6,$E$17&lt;&gt;6,$F$17&lt;&gt;6,$G$17&lt;&gt;6,$H$17&lt;&gt;6,$I$17&lt;&gt;6,$J$17&lt;&gt;6,$B$15&lt;&gt;6,$B$16&lt;&gt;6,$B$18&lt;&gt;6,$B$19&lt;&gt;6,$B$20&lt;&gt;6,$B$21&lt;&gt;6,$B$22&lt;&gt;6,$B$23&lt;&gt;6,$B$15&lt;&gt;6,$C$15&lt;&gt;6,$D$15&lt;&gt;6,$B$16&lt;&gt;6,$C$16&lt;&gt;6,$D$16&lt;&gt;6,$C$17&lt;&gt;6,$D$17&lt;&gt;6,OR($AH$6&lt;&gt;"",$AK$6&lt;&gt;"",$AN$6&lt;&gt;"",$AH$9&lt;&gt;"",$AK$9&lt;&gt;"",$AN$9&lt;&gt;""),OR($AQ$6&lt;&gt;"",$AT$6&lt;&gt;"",$AW$6&lt;&gt;"",$AQ$9&lt;&gt;"",$AT$9&lt;&gt;"",$AW$9&lt;&gt;""),OR($AB$15&lt;&gt;"",$AB$18&lt;&gt;"",$AB$21&lt;&gt;"",$AE$15&lt;&gt;"",$AE$18&lt;&gt;"",$AE$21&lt;&gt;""),OR($AB$24&lt;&gt;"",$AB$27&lt;&gt;"",$AB$30&lt;&gt;"",$AE$24&lt;&gt;"",$AE$27&lt;&gt;"",$AE$30&lt;&gt;""))),6,"")</f>
        <v>6</v>
      </c>
      <c r="Z12" s="16">
        <f ca="1">IF(OR(GameState=0,$C$7=4,$C$17=4,AND($C$7="",OR($C$17=4,$C$17=""),$B$17&lt;&gt;4,$D$17&lt;&gt;4,$E$17&lt;&gt;4,$F$17&lt;&gt;4,$G$17&lt;&gt;4,$H$17&lt;&gt;4,$I$17&lt;&gt;4,$J$17&lt;&gt;4,$C$15&lt;&gt;4,$C$16&lt;&gt;4,$C$18&lt;&gt;4,$C$19&lt;&gt;4,$C$20&lt;&gt;4,$C$21&lt;&gt;4,$C$22&lt;&gt;4,$C$23&lt;&gt;4,$B$15&lt;&gt;4,$C$15&lt;&gt;4,$D$15&lt;&gt;4,$B$16&lt;&gt;4,$C$16&lt;&gt;4,$D$16&lt;&gt;4,$B$17&lt;&gt;4,$D$17&lt;&gt;4,OR($AF$6&lt;&gt;"",$AI$6&lt;&gt;"",$AL$6&lt;&gt;"",$AF$9&lt;&gt;"",$AI$9&lt;&gt;"",$AL$9&lt;&gt;""),OR($AO$6&lt;&gt;"",$AR$6&lt;&gt;"",$AU$6&lt;&gt;"",$AO$9&lt;&gt;"",$AR$9&lt;&gt;"",$AU$9&lt;&gt;""),OR($W$15&lt;&gt;"",$W$18&lt;&gt;"",$W$21&lt;&gt;"",$AC$15&lt;&gt;"",$AC$18&lt;&gt;"",$AC$21&lt;&gt;""),OR($W$24&lt;&gt;"",$W$27&lt;&gt;"",$W$30&lt;&gt;"",$AC$24&lt;&gt;"",$AC$27&lt;&gt;"",$AC$30&lt;&gt;""))),4,"")</f>
        <v>4</v>
      </c>
      <c r="AA12" s="16">
        <f ca="1">IF(OR(GameState=0,$C$7=5,$C$17=5,AND($C$7="",OR($C$17=5,$C$17=""),$B$17&lt;&gt;5,$D$17&lt;&gt;5,$E$17&lt;&gt;5,$F$17&lt;&gt;5,$G$17&lt;&gt;5,$H$17&lt;&gt;5,$I$17&lt;&gt;5,$J$17&lt;&gt;5,$C$15&lt;&gt;5,$C$16&lt;&gt;5,$C$18&lt;&gt;5,$C$19&lt;&gt;5,$C$20&lt;&gt;5,$C$21&lt;&gt;5,$C$22&lt;&gt;5,$C$23&lt;&gt;5,$B$15&lt;&gt;5,$C$15&lt;&gt;5,$D$15&lt;&gt;5,$B$16&lt;&gt;5,$C$16&lt;&gt;5,$D$16&lt;&gt;5,$B$17&lt;&gt;5,$D$17&lt;&gt;5,OR($AG$6&lt;&gt;"",$AJ$6&lt;&gt;"",$AM$6&lt;&gt;"",$AG$9&lt;&gt;"",$AJ$9&lt;&gt;"",$AM$9&lt;&gt;""),OR($AP$6&lt;&gt;"",$AS$6&lt;&gt;"",$AV$6&lt;&gt;"",$AP$9&lt;&gt;"",$AS$9&lt;&gt;"",$AV$9&lt;&gt;""),OR($X$15&lt;&gt;"",$X$18&lt;&gt;"",$X$21&lt;&gt;"",$AD$15&lt;&gt;"",$AD$18&lt;&gt;"",$AD$21&lt;&gt;""),OR($X$24&lt;&gt;"",$X$27&lt;&gt;"",$X$30&lt;&gt;"",$AD$24&lt;&gt;"",$AD$27&lt;&gt;"",$AD$30&lt;&gt;""))),5,"")</f>
        <v>5</v>
      </c>
      <c r="AB12" s="17">
        <f ca="1">IF(OR(GameState=0,$C$7=6,$C$17=6,AND($C$7="",OR($C$17=6,$C$17=""),$B$17&lt;&gt;6,$D$17&lt;&gt;6,$E$17&lt;&gt;6,$F$17&lt;&gt;6,$G$17&lt;&gt;6,$H$17&lt;&gt;6,$I$17&lt;&gt;6,$J$17&lt;&gt;6,$C$15&lt;&gt;6,$C$16&lt;&gt;6,$C$18&lt;&gt;6,$C$19&lt;&gt;6,$C$20&lt;&gt;6,$C$21&lt;&gt;6,$C$22&lt;&gt;6,$C$23&lt;&gt;6,$B$15&lt;&gt;6,$C$15&lt;&gt;6,$D$15&lt;&gt;6,$B$16&lt;&gt;6,$C$16&lt;&gt;6,$D$16&lt;&gt;6,$B$17&lt;&gt;6,$D$17&lt;&gt;6,OR($AH$6&lt;&gt;"",$AK$6&lt;&gt;"",$AN$6&lt;&gt;"",$AH$9&lt;&gt;"",$AK$9&lt;&gt;"",$AN$9&lt;&gt;""),OR($AQ$6&lt;&gt;"",$AT$6&lt;&gt;"",$AW$6&lt;&gt;"",$AQ$9&lt;&gt;"",$AT$9&lt;&gt;"",$AW$9&lt;&gt;""),OR($Y$15&lt;&gt;"",$Y$18&lt;&gt;"",$Y$21&lt;&gt;"",$AE$15&lt;&gt;"",$AE$18&lt;&gt;"",$AE$21&lt;&gt;""),OR($Y$24&lt;&gt;"",$Y$27&lt;&gt;"",$Y$30&lt;&gt;"",$AE$24&lt;&gt;"",$AE$27&lt;&gt;"",$AE$30&lt;&gt;""))),6,"")</f>
        <v>6</v>
      </c>
      <c r="AC12" s="16">
        <f ca="1">IF(OR(GameState=0,$D$7=4,$D$17=4,AND($D$7="",OR($D$17=4,$D$17=""),$B$17&lt;&gt;4,$C$17&lt;&gt;4,$E$17&lt;&gt;4,$F$17&lt;&gt;4,$G$17&lt;&gt;4,$H$17&lt;&gt;4,$I$17&lt;&gt;4,$J$17&lt;&gt;4,$D$15&lt;&gt;4,$D$16&lt;&gt;4,$D$18&lt;&gt;4,$D$19&lt;&gt;4,$D$20&lt;&gt;4,$D$21&lt;&gt;4,$D$22&lt;&gt;4,$D$23&lt;&gt;4,$B$15&lt;&gt;4,$C$15&lt;&gt;4,$D$15&lt;&gt;4,$B$16&lt;&gt;4,$C$16&lt;&gt;4,$D$16&lt;&gt;4,$B$17&lt;&gt;4,$C$17&lt;&gt;4,OR($AF$6&lt;&gt;"",$AI$6&lt;&gt;"",$AL$6&lt;&gt;"",$AF$9&lt;&gt;"",$AI$9&lt;&gt;"",$AL$9&lt;&gt;""),OR($AO$6&lt;&gt;"",$AR$6&lt;&gt;"",$AU$6&lt;&gt;"",$AO$9&lt;&gt;"",$AR$9&lt;&gt;"",$AU$9&lt;&gt;""),OR($W$15&lt;&gt;"",$W$18&lt;&gt;"",$W$21&lt;&gt;"",$Z$15&lt;&gt;"",$Z$18&lt;&gt;"",$Z$21&lt;&gt;""),OR($W$24&lt;&gt;"",$W$27&lt;&gt;"",$W$30&lt;&gt;"",$Z$24&lt;&gt;"",$Z$27&lt;&gt;"",$Z$30&lt;&gt;""))),4,"")</f>
        <v>4</v>
      </c>
      <c r="AD12" s="16">
        <f ca="1">IF(OR(GameState=0,$D$7=5,$D$17=5,AND($D$7="",OR($D$17=5,$D$17=""),$B$17&lt;&gt;5,$C$17&lt;&gt;5,$E$17&lt;&gt;5,$F$17&lt;&gt;5,$G$17&lt;&gt;5,$H$17&lt;&gt;5,$I$17&lt;&gt;5,$J$17&lt;&gt;5,$D$15&lt;&gt;5,$D$16&lt;&gt;5,$D$18&lt;&gt;5,$D$19&lt;&gt;5,$D$20&lt;&gt;5,$D$21&lt;&gt;5,$D$22&lt;&gt;5,$D$23&lt;&gt;5,$B$15&lt;&gt;5,$C$15&lt;&gt;5,$D$15&lt;&gt;5,$B$16&lt;&gt;5,$C$16&lt;&gt;5,$D$16&lt;&gt;5,$B$17&lt;&gt;5,$C$17&lt;&gt;5,OR($AG$6&lt;&gt;"",$AJ$6&lt;&gt;"",$AM$6&lt;&gt;"",$AG$9&lt;&gt;"",$AJ$9&lt;&gt;"",$AM$9&lt;&gt;""),OR($AP$6&lt;&gt;"",$AS$6&lt;&gt;"",$AV$6&lt;&gt;"",$AP$9&lt;&gt;"",$AS$9&lt;&gt;"",$AV$9&lt;&gt;""),OR($X$15&lt;&gt;"",$X$18&lt;&gt;"",$X$21&lt;&gt;"",$AA$15&lt;&gt;"",$AA$18&lt;&gt;"",$AA$21&lt;&gt;""),OR($X$24&lt;&gt;"",$X$27&lt;&gt;"",$X$30&lt;&gt;"",$AA$24&lt;&gt;"",$AA$27&lt;&gt;"",$AA$30&lt;&gt;""))),5,"")</f>
        <v>5</v>
      </c>
      <c r="AE12" s="18">
        <f ca="1">IF(OR(GameState=0,$D$7=6,$D$17=6,AND($D$7="",OR($D$17=6,$D$17=""),$B$17&lt;&gt;6,$C$17&lt;&gt;6,$E$17&lt;&gt;6,$F$17&lt;&gt;6,$G$17&lt;&gt;6,$H$17&lt;&gt;6,$I$17&lt;&gt;6,$J$17&lt;&gt;6,$D$15&lt;&gt;6,$D$16&lt;&gt;6,$D$18&lt;&gt;6,$D$19&lt;&gt;6,$D$20&lt;&gt;6,$D$21&lt;&gt;6,$D$22&lt;&gt;6,$D$23&lt;&gt;6,$B$15&lt;&gt;6,$C$15&lt;&gt;6,$D$15&lt;&gt;6,$B$16&lt;&gt;6,$C$16&lt;&gt;6,$D$16&lt;&gt;6,$B$17&lt;&gt;6,$C$17&lt;&gt;6,OR($AH$6&lt;&gt;"",$AK$6&lt;&gt;"",$AN$6&lt;&gt;"",$AH$9&lt;&gt;"",$AK$9&lt;&gt;"",$AN$9&lt;&gt;""),OR($AQ$6&lt;&gt;"",$AT$6&lt;&gt;"",$AW$6&lt;&gt;"",$AQ$9&lt;&gt;"",$AT$9&lt;&gt;"",$AW$9&lt;&gt;""),OR($Y$15&lt;&gt;"",$Y$18&lt;&gt;"",$Y$21&lt;&gt;"",$AB$15&lt;&gt;"",$AB$18&lt;&gt;"",$AB$21&lt;&gt;""),OR($Y$24&lt;&gt;"",$Y$27&lt;&gt;"",$Y$30&lt;&gt;"",$AB$24&lt;&gt;"",$AB$27&lt;&gt;"",$AB$30&lt;&gt;""))),6,"")</f>
        <v>6</v>
      </c>
      <c r="AF12" s="19">
        <f ca="1">IF(OR(GameState=0,$E$7=4,$E$17=4,AND($E$7="",OR($E$17=4,$E$17=""),$B$17&lt;&gt;4,$C$17&lt;&gt;4,$D$17&lt;&gt;4,$F$17&lt;&gt;4,$G$17&lt;&gt;4,$H$17&lt;&gt;4,$I$17&lt;&gt;4,$J$17&lt;&gt;4,$E$15&lt;&gt;4,$E$16&lt;&gt;4,$E$18&lt;&gt;4,$E$19&lt;&gt;4,$E$20&lt;&gt;4,$E$21&lt;&gt;4,$E$22&lt;&gt;4,$E$23&lt;&gt;4,$E$15&lt;&gt;4,$F$15&lt;&gt;4,$G$15&lt;&gt;4,$E$16&lt;&gt;4,$F$16&lt;&gt;4,$G$16&lt;&gt;4,$F$17&lt;&gt;4,$G$17&lt;&gt;4,OR($W$6&lt;&gt;"",$Z$6&lt;&gt;"",$AC$6&lt;&gt;"",$W$9&lt;&gt;"",$Z$9&lt;&gt;"",$AC$9&lt;&gt;""),OR($AO$6&lt;&gt;"",$AR$6&lt;&gt;"",$AU$6&lt;&gt;"",$AO$9&lt;&gt;"",$AR$9&lt;&gt;"",$AU$9&lt;&gt;""),OR($AI$15&lt;&gt;"",$AI$18&lt;&gt;"",$AI$21&lt;&gt;"",$AL$15&lt;&gt;"",$AL$18&lt;&gt;"",$AL$21&lt;&gt;""),OR($AI$24&lt;&gt;"",$AI$27&lt;&gt;"",$AI$30&lt;&gt;"",$AL$24&lt;&gt;"",$AL$27&lt;&gt;"",$AL$30&lt;&gt;""))),4,"")</f>
        <v>4</v>
      </c>
      <c r="AG12" s="19">
        <f ca="1">IF(OR(GameState=0,$E$7=5,$E$17=5,AND($E$7="",OR($E$17=5,$E$17=""),$B$17&lt;&gt;5,$C$17&lt;&gt;5,$D$17&lt;&gt;5,$F$17&lt;&gt;5,$G$17&lt;&gt;5,$H$17&lt;&gt;5,$I$17&lt;&gt;5,$J$17&lt;&gt;5,$E$15&lt;&gt;5,$E$16&lt;&gt;5,$E$18&lt;&gt;5,$E$19&lt;&gt;5,$E$20&lt;&gt;5,$E$21&lt;&gt;5,$E$22&lt;&gt;5,$E$23&lt;&gt;5,$E$15&lt;&gt;5,$F$15&lt;&gt;5,$G$15&lt;&gt;5,$E$16&lt;&gt;5,$F$16&lt;&gt;5,$G$16&lt;&gt;5,$F$17&lt;&gt;5,$G$17&lt;&gt;5,OR($X$6&lt;&gt;"",$AA$6&lt;&gt;"",$AD$6&lt;&gt;"",$X$9&lt;&gt;"",$AA$9&lt;&gt;"",$AD$9&lt;&gt;""),OR($AP$6&lt;&gt;"",$AS$6&lt;&gt;"",$AV$6&lt;&gt;"",$AP$9&lt;&gt;"",$AS$9&lt;&gt;"",$AV$9&lt;&gt;""),OR($AJ$15&lt;&gt;"",$AJ$18&lt;&gt;"",$AJ$21&lt;&gt;"",$AM$15&lt;&gt;"",$AM$18&lt;&gt;"",$AM$21&lt;&gt;""),OR($AJ$24&lt;&gt;"",$AJ$27&lt;&gt;"",$AJ$30&lt;&gt;"",$AM$24&lt;&gt;"",$AM$27&lt;&gt;"",$AM$30&lt;&gt;""))),5,"")</f>
        <v>5</v>
      </c>
      <c r="AH12" s="20">
        <f ca="1">IF(OR(GameState=0,$E$7=6,$E$17=6,AND($E$7="",OR($E$17=6,$E$17=""),$B$17&lt;&gt;6,$C$17&lt;&gt;6,$D$17&lt;&gt;6,$F$17&lt;&gt;6,$G$17&lt;&gt;6,$H$17&lt;&gt;6,$I$17&lt;&gt;6,$J$17&lt;&gt;6,$E$15&lt;&gt;6,$E$16&lt;&gt;6,$E$18&lt;&gt;6,$E$19&lt;&gt;6,$E$20&lt;&gt;6,$E$21&lt;&gt;6,$E$22&lt;&gt;6,$E$23&lt;&gt;6,$E$15&lt;&gt;6,$F$15&lt;&gt;6,$G$15&lt;&gt;6,$E$16&lt;&gt;6,$F$16&lt;&gt;6,$G$16&lt;&gt;6,$F$17&lt;&gt;6,$G$17&lt;&gt;6,OR($Y$6&lt;&gt;"",$AB$6&lt;&gt;"",$AE$6&lt;&gt;"",$Y$9&lt;&gt;"",$AB$9&lt;&gt;"",$AE$9&lt;&gt;""),OR($AQ$6&lt;&gt;"",$AT$6&lt;&gt;"",$AW$6&lt;&gt;"",$AQ$9&lt;&gt;"",$AT$9&lt;&gt;"",$AW$9&lt;&gt;""),OR($AK$15&lt;&gt;"",$AK$18&lt;&gt;"",$AK$21&lt;&gt;"",$AN$15&lt;&gt;"",$AN$18&lt;&gt;"",$AN$21&lt;&gt;""),OR($AK$24&lt;&gt;"",$AK$27&lt;&gt;"",$AK$30&lt;&gt;"",$AN$24&lt;&gt;"",$AN$27&lt;&gt;"",$AN$30&lt;&gt;""))),6,"")</f>
        <v>6</v>
      </c>
      <c r="AI12" s="19">
        <f ca="1">IF(OR(GameState=0,$F$7=4,$F$17=4,AND($F$7="",OR($F$17=4,$F$17=""),$B$17&lt;&gt;4,$C$17&lt;&gt;4,$D$17&lt;&gt;4,$E$17&lt;&gt;4,$G$17&lt;&gt;4,$H$17&lt;&gt;4,$I$17&lt;&gt;4,$J$17&lt;&gt;4,$F$15&lt;&gt;4,$F$16&lt;&gt;4,$F$18&lt;&gt;4,$F$19&lt;&gt;4,$F$20&lt;&gt;4,$F$21&lt;&gt;4,$F$22&lt;&gt;4,$F$23&lt;&gt;4,$E$15&lt;&gt;4,$F$15&lt;&gt;4,$G$15&lt;&gt;4,$E$16&lt;&gt;4,$F$16&lt;&gt;4,$G$16&lt;&gt;4,$E$17&lt;&gt;4,$G$17&lt;&gt;4,OR($W$6&lt;&gt;"",$Z$6&lt;&gt;"",$AC$6&lt;&gt;"",$W$9&lt;&gt;"",$Z$9&lt;&gt;"",$AC$9&lt;&gt;""),OR($AO$6&lt;&gt;"",$AR$6&lt;&gt;"",$AU$6&lt;&gt;"",$AO$9&lt;&gt;"",$AR$9&lt;&gt;"",$AU$9&lt;&gt;""),OR($AF$15&lt;&gt;"",$AF$18&lt;&gt;"",$AF$21&lt;&gt;"",$AL$15&lt;&gt;"",$AL$18&lt;&gt;"",$AL$21&lt;&gt;""),OR($AF$24&lt;&gt;"",$AF$27&lt;&gt;"",$AF$30&lt;&gt;"",$AL$24&lt;&gt;"",$AL$27&lt;&gt;"",$AL$30&lt;&gt;""))),4,"")</f>
        <v>4</v>
      </c>
      <c r="AJ12" s="19">
        <f ca="1">IF(OR(GameState=0,$F$7=5,$F$17=5,AND($F$7="",OR($F$17=5,$F$17=""),$B$17&lt;&gt;5,$C$17&lt;&gt;5,$D$17&lt;&gt;5,$E$17&lt;&gt;5,$G$17&lt;&gt;5,$H$17&lt;&gt;5,$I$17&lt;&gt;5,$J$17&lt;&gt;5,$F$15&lt;&gt;5,$F$16&lt;&gt;5,$F$18&lt;&gt;5,$F$19&lt;&gt;5,$F$20&lt;&gt;5,$F$21&lt;&gt;5,$F$22&lt;&gt;5,$F$23&lt;&gt;5,$E$15&lt;&gt;5,$F$15&lt;&gt;5,$G$15&lt;&gt;5,$E$16&lt;&gt;5,$F$16&lt;&gt;5,$G$16&lt;&gt;5,$E$17&lt;&gt;5,$G$17&lt;&gt;5,OR($X$6&lt;&gt;"",$AA$6&lt;&gt;"",$AD$6&lt;&gt;"",$X$9&lt;&gt;"",$AA$9&lt;&gt;"",$AD$9&lt;&gt;""),OR($AP$6&lt;&gt;"",$AS$6&lt;&gt;"",$AV$6&lt;&gt;"",$AP$9&lt;&gt;"",$AS$9&lt;&gt;"",$AV$9&lt;&gt;""),OR($AG$15&lt;&gt;"",$AG$18&lt;&gt;"",$AG$21&lt;&gt;"",$AM$15&lt;&gt;"",$AM$18&lt;&gt;"",$AM$21&lt;&gt;""),OR($AG$24&lt;&gt;"",$AG$27&lt;&gt;"",$AG$30&lt;&gt;"",$AM$24&lt;&gt;"",$AM$27&lt;&gt;"",$AM$30&lt;&gt;""))),5,"")</f>
        <v>5</v>
      </c>
      <c r="AK12" s="20">
        <f ca="1">IF(OR(GameState=0,$F$7=6,$F$17=6,AND($F$7="",OR($F$17=6,$F$17=""),$B$17&lt;&gt;6,$C$17&lt;&gt;6,$D$17&lt;&gt;6,$E$17&lt;&gt;6,$G$17&lt;&gt;6,$H$17&lt;&gt;6,$I$17&lt;&gt;6,$J$17&lt;&gt;6,$F$15&lt;&gt;6,$F$16&lt;&gt;6,$F$18&lt;&gt;6,$F$19&lt;&gt;6,$F$20&lt;&gt;6,$F$21&lt;&gt;6,$F$22&lt;&gt;6,$F$23&lt;&gt;6,$E$15&lt;&gt;6,$F$15&lt;&gt;6,$G$15&lt;&gt;6,$E$16&lt;&gt;6,$F$16&lt;&gt;6,$G$16&lt;&gt;6,$E$17&lt;&gt;6,$G$17&lt;&gt;6,OR($Y$6&lt;&gt;"",$AB$6&lt;&gt;"",$AE$6&lt;&gt;"",$Y$9&lt;&gt;"",$AB$9&lt;&gt;"",$AE$9&lt;&gt;""),OR($AQ$6&lt;&gt;"",$AT$6&lt;&gt;"",$AW$6&lt;&gt;"",$AQ$9&lt;&gt;"",$AT$9&lt;&gt;"",$AW$9&lt;&gt;""),OR($AH$15&lt;&gt;"",$AH$18&lt;&gt;"",$AH$21&lt;&gt;"",$AN$15&lt;&gt;"",$AN$18&lt;&gt;"",$AN$21&lt;&gt;""),OR($AH$24&lt;&gt;"",$AH$27&lt;&gt;"",$AH$30&lt;&gt;"",$AN$24&lt;&gt;"",$AN$27&lt;&gt;"",$AN$30&lt;&gt;""))),6,"")</f>
        <v>6</v>
      </c>
      <c r="AL12" s="19">
        <f ca="1">IF(OR(GameState=0,$G$7=4,$G$17=4,AND($G$7="",OR($G$17=4,$G$17=""),$B$17&lt;&gt;4,$C$17&lt;&gt;4,$D$17&lt;&gt;4,$E$17&lt;&gt;4,$F$17&lt;&gt;4,$H$17&lt;&gt;4,$I$17&lt;&gt;4,$J$17&lt;&gt;4,$G$15&lt;&gt;4,$G$16&lt;&gt;4,$G$18&lt;&gt;4,$G$19&lt;&gt;4,$G$20&lt;&gt;4,$G$21&lt;&gt;4,$G$22&lt;&gt;4,$G$23&lt;&gt;4,$E$15&lt;&gt;4,$F$15&lt;&gt;4,$G$15&lt;&gt;4,$E$16&lt;&gt;4,$F$16&lt;&gt;4,$G$16&lt;&gt;4,$E$17&lt;&gt;4,$F$17&lt;&gt;4,OR($W$6&lt;&gt;"",$Z$6&lt;&gt;"",$AC$6&lt;&gt;"",$W$9&lt;&gt;"",$Z$9&lt;&gt;"",$AC$9&lt;&gt;""),OR($AO$6&lt;&gt;"",$AR$6&lt;&gt;"",$AU$6&lt;&gt;"",$AO$9&lt;&gt;"",$AR$9&lt;&gt;"",$AU$9&lt;&gt;""),OR($AF$15&lt;&gt;"",$AF$18&lt;&gt;"",$AF$21&lt;&gt;"",$AI$15&lt;&gt;"",$AI$18&lt;&gt;"",$AI$21&lt;&gt;""),OR($AF$24&lt;&gt;"",$AF$27&lt;&gt;"",$AF$30&lt;&gt;"",$AI$24&lt;&gt;"",$AI$27&lt;&gt;"",$AI$30&lt;&gt;""))),4,"")</f>
        <v>4</v>
      </c>
      <c r="AM12" s="19">
        <f ca="1">IF(OR(GameState=0,$G$7=5,$G$17=5,AND($G$7="",OR($G$17=5,$G$17=""),$B$17&lt;&gt;5,$C$17&lt;&gt;5,$D$17&lt;&gt;5,$E$17&lt;&gt;5,$F$17&lt;&gt;5,$H$17&lt;&gt;5,$I$17&lt;&gt;5,$J$17&lt;&gt;5,$G$15&lt;&gt;5,$G$16&lt;&gt;5,$G$18&lt;&gt;5,$G$19&lt;&gt;5,$G$20&lt;&gt;5,$G$21&lt;&gt;5,$G$22&lt;&gt;5,$G$23&lt;&gt;5,$E$15&lt;&gt;5,$F$15&lt;&gt;5,$G$15&lt;&gt;5,$E$16&lt;&gt;5,$F$16&lt;&gt;5,$G$16&lt;&gt;5,$E$17&lt;&gt;5,$F$17&lt;&gt;5,OR($X$6&lt;&gt;"",$AA$6&lt;&gt;"",$AD$6&lt;&gt;"",$X$9&lt;&gt;"",$AA$9&lt;&gt;"",$AD$9&lt;&gt;""),OR($AP$6&lt;&gt;"",$AS$6&lt;&gt;"",$AV$6&lt;&gt;"",$AP$9&lt;&gt;"",$AS$9&lt;&gt;"",$AV$9&lt;&gt;""),OR($AG$15&lt;&gt;"",$AG$18&lt;&gt;"",$AG$21&lt;&gt;"",$AJ$15&lt;&gt;"",$AJ$18&lt;&gt;"",$AJ$21&lt;&gt;""),OR($AG$24&lt;&gt;"",$AG$27&lt;&gt;"",$AG$30&lt;&gt;"",$AJ$24&lt;&gt;"",$AJ$27&lt;&gt;"",$AJ$30&lt;&gt;""))),5,"")</f>
        <v>5</v>
      </c>
      <c r="AN12" s="21">
        <f ca="1">IF(OR(GameState=0,$G$7=6,$G$17=6,AND($G$7="",OR($G$17=6,$G$17=""),$B$17&lt;&gt;6,$C$17&lt;&gt;6,$D$17&lt;&gt;6,$E$17&lt;&gt;6,$F$17&lt;&gt;6,$H$17&lt;&gt;6,$I$17&lt;&gt;6,$J$17&lt;&gt;6,$G$15&lt;&gt;6,$G$16&lt;&gt;6,$G$18&lt;&gt;6,$G$19&lt;&gt;6,$G$20&lt;&gt;6,$G$21&lt;&gt;6,$G$22&lt;&gt;6,$G$23&lt;&gt;6,$E$15&lt;&gt;6,$F$15&lt;&gt;6,$G$15&lt;&gt;6,$E$16&lt;&gt;6,$F$16&lt;&gt;6,$G$16&lt;&gt;6,$E$17&lt;&gt;6,$F$17&lt;&gt;6,OR($Y$6&lt;&gt;"",$AB$6&lt;&gt;"",$AE$6&lt;&gt;"",$Y$9&lt;&gt;"",$AB$9&lt;&gt;"",$AE$9&lt;&gt;""),OR($AQ$6&lt;&gt;"",$AT$6&lt;&gt;"",$AW$6&lt;&gt;"",$AQ$9&lt;&gt;"",$AT$9&lt;&gt;"",$AW$9&lt;&gt;""),OR($AH$15&lt;&gt;"",$AH$18&lt;&gt;"",$AH$21&lt;&gt;"",$AK$15&lt;&gt;"",$AK$18&lt;&gt;"",$AK$21&lt;&gt;""),OR($AH$24&lt;&gt;"",$AH$27&lt;&gt;"",$AH$30&lt;&gt;"",$AK$24&lt;&gt;"",$AK$27&lt;&gt;"",$AK$30&lt;&gt;""))),6,"")</f>
        <v>6</v>
      </c>
      <c r="AO12" s="16">
        <f ca="1">IF(OR(GameState=0,$H$7=4,$H$17=4,AND($H$7="",OR($H$17=4,$H$17=""),$B$17&lt;&gt;4,$C$17&lt;&gt;4,$D$17&lt;&gt;4,$E$17&lt;&gt;4,$F$17&lt;&gt;4,$G$17&lt;&gt;4,$I$17&lt;&gt;4,$J$17&lt;&gt;4,$H$15&lt;&gt;4,$H$16&lt;&gt;4,$H$18&lt;&gt;4,$H$19&lt;&gt;4,$H$20&lt;&gt;4,$H$21&lt;&gt;4,$H$22&lt;&gt;4,$H$23&lt;&gt;4,$H$15&lt;&gt;4,$I$15&lt;&gt;4,$J$15&lt;&gt;4,$H$16&lt;&gt;4,$I$16&lt;&gt;4,$J$16&lt;&gt;4,$I$17&lt;&gt;4,$J$17&lt;&gt;4,OR($W$6&lt;&gt;"",$Z$6&lt;&gt;"",$AC$6&lt;&gt;"",$W$9&lt;&gt;"",$Z$9&lt;&gt;"",$AC$9&lt;&gt;""),OR($AF$6&lt;&gt;"",$AI$6&lt;&gt;"",$AL$6&lt;&gt;"",$AF$9&lt;&gt;"",$AI$9&lt;&gt;"",$AL$9&lt;&gt;""),OR($AR$15&lt;&gt;"",$AR$18&lt;&gt;"",$AR$21&lt;&gt;"",$AU$15&lt;&gt;"",$AU$18&lt;&gt;"",$AU$21&lt;&gt;""),OR($AR$24&lt;&gt;"",$AR$27&lt;&gt;"",$AR$30&lt;&gt;"",$AU$24&lt;&gt;"",$AU$27&lt;&gt;"",$AU$30&lt;&gt;""))),4,"")</f>
        <v>4</v>
      </c>
      <c r="AP12" s="16">
        <f ca="1">IF(OR(GameState=0,$H$7=5,$H$17=5,AND($H$7="",OR($H$17=5,$H$17=""),$B$17&lt;&gt;5,$C$17&lt;&gt;5,$D$17&lt;&gt;5,$E$17&lt;&gt;5,$F$17&lt;&gt;5,$G$17&lt;&gt;5,$I$17&lt;&gt;5,$J$17&lt;&gt;5,$H$15&lt;&gt;5,$H$16&lt;&gt;5,$H$18&lt;&gt;5,$H$19&lt;&gt;5,$H$20&lt;&gt;5,$H$21&lt;&gt;5,$H$22&lt;&gt;5,$H$23&lt;&gt;5,$H$15&lt;&gt;5,$I$15&lt;&gt;5,$J$15&lt;&gt;5,$H$16&lt;&gt;5,$I$16&lt;&gt;5,$J$16&lt;&gt;5,$I$17&lt;&gt;5,$J$17&lt;&gt;5,OR($X$6&lt;&gt;"",$AA$6&lt;&gt;"",$AD$6&lt;&gt;"",$X$9&lt;&gt;"",$AA$9&lt;&gt;"",$AD$9&lt;&gt;""),OR($AG$6&lt;&gt;"",$AJ$6&lt;&gt;"",$AM$6&lt;&gt;"",$AG$9&lt;&gt;"",$AJ$9&lt;&gt;"",$AM$9&lt;&gt;""),OR($AS$15&lt;&gt;"",$AS$18&lt;&gt;"",$AS$21&lt;&gt;"",$AV$15&lt;&gt;"",$AV$18&lt;&gt;"",$AV$21&lt;&gt;""),OR($AS$24&lt;&gt;"",$AS$27&lt;&gt;"",$AS$30&lt;&gt;"",$AV$24&lt;&gt;"",$AV$27&lt;&gt;"",$AV$30&lt;&gt;""))),5,"")</f>
        <v>5</v>
      </c>
      <c r="AQ12" s="17">
        <f ca="1">IF(OR(GameState=0,$H$7=6,$H$17=6,AND($H$7="",OR($H$17=6,$H$17=""),$B$17&lt;&gt;6,$C$17&lt;&gt;6,$D$17&lt;&gt;6,$E$17&lt;&gt;6,$F$17&lt;&gt;6,$G$17&lt;&gt;6,$I$17&lt;&gt;6,$J$17&lt;&gt;6,$H$15&lt;&gt;6,$H$16&lt;&gt;6,$H$18&lt;&gt;6,$H$19&lt;&gt;6,$H$20&lt;&gt;6,$H$21&lt;&gt;6,$H$22&lt;&gt;6,$H$23&lt;&gt;6,$H$15&lt;&gt;6,$I$15&lt;&gt;6,$J$15&lt;&gt;6,$H$16&lt;&gt;6,$I$16&lt;&gt;6,$J$16&lt;&gt;6,$I$17&lt;&gt;6,$J$17&lt;&gt;6,OR($Y$6&lt;&gt;"",$AB$6&lt;&gt;"",$AE$6&lt;&gt;"",$Y$9&lt;&gt;"",$AB$9&lt;&gt;"",$AE$9&lt;&gt;""),OR($AH$6&lt;&gt;"",$AK$6&lt;&gt;"",$AN$6&lt;&gt;"",$AH$9&lt;&gt;"",$AK$9&lt;&gt;"",$AN$9&lt;&gt;""),OR($AT$15&lt;&gt;"",$AT$18&lt;&gt;"",$AT$21&lt;&gt;"",$AW$15&lt;&gt;"",$AW$18&lt;&gt;"",$AW$21&lt;&gt;""),OR($AT$24&lt;&gt;"",$AT$27&lt;&gt;"",$AT$30&lt;&gt;"",$AW$24&lt;&gt;"",$AW$27&lt;&gt;"",$AW$30&lt;&gt;""))),6,"")</f>
        <v>6</v>
      </c>
      <c r="AR12" s="16">
        <f ca="1">IF(OR(GameState=0,$I$7=4,$I$17=4,AND($I$7="",OR($I$17=4,$I$17=""),$B$17&lt;&gt;4,$C$17&lt;&gt;4,$D$17&lt;&gt;4,$E$17&lt;&gt;4,$F$17&lt;&gt;4,$G$17&lt;&gt;4,$H$17&lt;&gt;4,$J$17&lt;&gt;4,$I$15&lt;&gt;4,$I$16&lt;&gt;4,$I$18&lt;&gt;4,$I$19&lt;&gt;4,$I$20&lt;&gt;4,$I$21&lt;&gt;4,$I$22&lt;&gt;4,$I$23&lt;&gt;4,$H$15&lt;&gt;4,$I$15&lt;&gt;4,$J$15&lt;&gt;4,$H$16&lt;&gt;4,$I$16&lt;&gt;4,$J$16&lt;&gt;4,$H$17&lt;&gt;4,$J$17&lt;&gt;4,OR($W$6&lt;&gt;"",$Z$6&lt;&gt;"",$AC$6&lt;&gt;"",$W$9&lt;&gt;"",$Z$9&lt;&gt;"",$AC$9&lt;&gt;""),OR($AF$6&lt;&gt;"",$AI$6&lt;&gt;"",$AL$6&lt;&gt;"",$AF$9&lt;&gt;"",$AI$9&lt;&gt;"",$AL$9&lt;&gt;""),OR($AO$15&lt;&gt;"",$AO$18&lt;&gt;"",$AO$21&lt;&gt;"",$AU$15&lt;&gt;"",$AU$18&lt;&gt;"",$AU$21&lt;&gt;""),OR($AO$24&lt;&gt;"",$AO$27&lt;&gt;"",$AO$30&lt;&gt;"",$AU$24&lt;&gt;"",$AU$27&lt;&gt;"",$AU$30&lt;&gt;""))),4,"")</f>
        <v>4</v>
      </c>
      <c r="AS12" s="16">
        <f ca="1">IF(OR(GameState=0,$I$7=5,$I$17=5,AND($I$7="",OR($I$17=5,$I$17=""),$B$17&lt;&gt;5,$C$17&lt;&gt;5,$D$17&lt;&gt;5,$E$17&lt;&gt;5,$F$17&lt;&gt;5,$G$17&lt;&gt;5,$H$17&lt;&gt;5,$J$17&lt;&gt;5,$I$15&lt;&gt;5,$I$16&lt;&gt;5,$I$18&lt;&gt;5,$I$19&lt;&gt;5,$I$20&lt;&gt;5,$I$21&lt;&gt;5,$I$22&lt;&gt;5,$I$23&lt;&gt;5,$H$15&lt;&gt;5,$I$15&lt;&gt;5,$J$15&lt;&gt;5,$H$16&lt;&gt;5,$I$16&lt;&gt;5,$J$16&lt;&gt;5,$H$17&lt;&gt;5,$J$17&lt;&gt;5,OR($X$6&lt;&gt;"",$AA$6&lt;&gt;"",$AD$6&lt;&gt;"",$X$9&lt;&gt;"",$AA$9&lt;&gt;"",$AD$9&lt;&gt;""),OR($AG$6&lt;&gt;"",$AJ$6&lt;&gt;"",$AM$6&lt;&gt;"",$AG$9&lt;&gt;"",$AJ$9&lt;&gt;"",$AM$9&lt;&gt;""),OR($AP$15&lt;&gt;"",$AP$18&lt;&gt;"",$AP$21&lt;&gt;"",$AV$15&lt;&gt;"",$AV$18&lt;&gt;"",$AV$21&lt;&gt;""),OR($AP$24&lt;&gt;"",$AP$27&lt;&gt;"",$AP$30&lt;&gt;"",$AV$24&lt;&gt;"",$AV$27&lt;&gt;"",$AV$30&lt;&gt;""))),5,"")</f>
        <v>5</v>
      </c>
      <c r="AT12" s="17">
        <f ca="1">IF(OR(GameState=0,$I$7=6,$I$17=6,AND($I$7="",OR($I$17=6,$I$17=""),$B$17&lt;&gt;6,$C$17&lt;&gt;6,$D$17&lt;&gt;6,$E$17&lt;&gt;6,$F$17&lt;&gt;6,$G$17&lt;&gt;6,$H$17&lt;&gt;6,$J$17&lt;&gt;6,$I$15&lt;&gt;6,$I$16&lt;&gt;6,$I$18&lt;&gt;6,$I$19&lt;&gt;6,$I$20&lt;&gt;6,$I$21&lt;&gt;6,$I$22&lt;&gt;6,$I$23&lt;&gt;6,$H$15&lt;&gt;6,$I$15&lt;&gt;6,$J$15&lt;&gt;6,$H$16&lt;&gt;6,$I$16&lt;&gt;6,$J$16&lt;&gt;6,$H$17&lt;&gt;6,$J$17&lt;&gt;6,OR($Y$6&lt;&gt;"",$AB$6&lt;&gt;"",$AE$6&lt;&gt;"",$Y$9&lt;&gt;"",$AB$9&lt;&gt;"",$AE$9&lt;&gt;""),OR($AH$6&lt;&gt;"",$AK$6&lt;&gt;"",$AN$6&lt;&gt;"",$AH$9&lt;&gt;"",$AK$9&lt;&gt;"",$AN$9&lt;&gt;""),OR($AQ$15&lt;&gt;"",$AQ$18&lt;&gt;"",$AQ$21&lt;&gt;"",$AW$15&lt;&gt;"",$AW$18&lt;&gt;"",$AW$21&lt;&gt;""),OR($AQ$24&lt;&gt;"",$AQ$27&lt;&gt;"",$AQ$30&lt;&gt;"",$AW$24&lt;&gt;"",$AW$27&lt;&gt;"",$AW$30&lt;&gt;""))),6,"")</f>
        <v>6</v>
      </c>
      <c r="AU12" s="16">
        <f ca="1">IF(OR(GameState=0,$J$7=4,$J$17=4,AND($J$7="",OR($J$17=4,$J$17=""),$B$17&lt;&gt;4,$C$17&lt;&gt;4,$D$17&lt;&gt;4,$E$17&lt;&gt;4,$F$17&lt;&gt;4,$G$17&lt;&gt;4,$H$17&lt;&gt;4,$I$17&lt;&gt;4,$J$15&lt;&gt;4,$J$16&lt;&gt;4,$J$18&lt;&gt;4,$J$19&lt;&gt;4,$J$20&lt;&gt;4,$J$21&lt;&gt;4,$J$22&lt;&gt;4,$J$23&lt;&gt;4,$H$15&lt;&gt;4,$I$15&lt;&gt;4,$J$15&lt;&gt;4,$H$16&lt;&gt;4,$I$16&lt;&gt;4,$J$16&lt;&gt;4,$H$17&lt;&gt;4,$I$17&lt;&gt;4,OR($W$6&lt;&gt;"",$Z$6&lt;&gt;"",$AC$6&lt;&gt;"",$W$9&lt;&gt;"",$Z$9&lt;&gt;"",$AC$9&lt;&gt;""),OR($AF$6&lt;&gt;"",$AI$6&lt;&gt;"",$AL$6&lt;&gt;"",$AF$9&lt;&gt;"",$AI$9&lt;&gt;"",$AL$9&lt;&gt;""),OR($AO$15&lt;&gt;"",$AO$18&lt;&gt;"",$AO$21&lt;&gt;"",$AR$15&lt;&gt;"",$AR$18&lt;&gt;"",$AR$21&lt;&gt;""),OR($AO$24&lt;&gt;"",$AO$27&lt;&gt;"",$AO$30&lt;&gt;"",$AR$24&lt;&gt;"",$AR$27&lt;&gt;"",$AR$30&lt;&gt;""))),4,"")</f>
        <v>4</v>
      </c>
      <c r="AV12" s="16">
        <f ca="1">IF(OR(GameState=0,$J$7=5,$J$17=5,AND($J$7="",OR($J$17=5,$J$17=""),$B$17&lt;&gt;5,$C$17&lt;&gt;5,$D$17&lt;&gt;5,$E$17&lt;&gt;5,$F$17&lt;&gt;5,$G$17&lt;&gt;5,$H$17&lt;&gt;5,$I$17&lt;&gt;5,$J$15&lt;&gt;5,$J$16&lt;&gt;5,$J$18&lt;&gt;5,$J$19&lt;&gt;5,$J$20&lt;&gt;5,$J$21&lt;&gt;5,$J$22&lt;&gt;5,$J$23&lt;&gt;5,$H$15&lt;&gt;5,$I$15&lt;&gt;5,$J$15&lt;&gt;5,$H$16&lt;&gt;5,$I$16&lt;&gt;5,$J$16&lt;&gt;5,$H$17&lt;&gt;5,$I$17&lt;&gt;5,OR($X$6&lt;&gt;"",$AA$6&lt;&gt;"",$AD$6&lt;&gt;"",$X$9&lt;&gt;"",$AA$9&lt;&gt;"",$AD$9&lt;&gt;""),OR($AG$6&lt;&gt;"",$AJ$6&lt;&gt;"",$AM$6&lt;&gt;"",$AG$9&lt;&gt;"",$AJ$9&lt;&gt;"",$AM$9&lt;&gt;""),OR($AP$15&lt;&gt;"",$AP$18&lt;&gt;"",$AP$21&lt;&gt;"",$AS$15&lt;&gt;"",$AS$18&lt;&gt;"",$AS$21&lt;&gt;""),OR($AP$24&lt;&gt;"",$AP$27&lt;&gt;"",$AP$30&lt;&gt;"",$AS$24&lt;&gt;"",$AS$27&lt;&gt;"",$AS$30&lt;&gt;""))),5,"")</f>
        <v>5</v>
      </c>
      <c r="AW12" s="18">
        <f ca="1">IF(OR(GameState=0,$J$7=6,$J$17=6,AND($J$7="",OR($J$17=6,$J$17=""),$B$17&lt;&gt;6,$C$17&lt;&gt;6,$D$17&lt;&gt;6,$E$17&lt;&gt;6,$F$17&lt;&gt;6,$G$17&lt;&gt;6,$H$17&lt;&gt;6,$I$17&lt;&gt;6,$J$15&lt;&gt;6,$J$16&lt;&gt;6,$J$18&lt;&gt;6,$J$19&lt;&gt;6,$J$20&lt;&gt;6,$J$21&lt;&gt;6,$J$22&lt;&gt;6,$J$23&lt;&gt;6,$H$15&lt;&gt;6,$I$15&lt;&gt;6,$J$15&lt;&gt;6,$H$16&lt;&gt;6,$I$16&lt;&gt;6,$J$16&lt;&gt;6,$H$17&lt;&gt;6,$I$17&lt;&gt;6,OR($Y$6&lt;&gt;"",$AB$6&lt;&gt;"",$AE$6&lt;&gt;"",$Y$9&lt;&gt;"",$AB$9&lt;&gt;"",$AE$9&lt;&gt;""),OR($AH$6&lt;&gt;"",$AK$6&lt;&gt;"",$AN$6&lt;&gt;"",$AH$9&lt;&gt;"",$AK$9&lt;&gt;"",$AN$9&lt;&gt;""),OR($AQ$15&lt;&gt;"",$AQ$18&lt;&gt;"",$AQ$21&lt;&gt;"",$AT$15&lt;&gt;"",$AT$18&lt;&gt;"",$AT$21&lt;&gt;""),OR($AQ$24&lt;&gt;"",$AQ$27&lt;&gt;"",$AQ$30&lt;&gt;"",$AT$24&lt;&gt;"",$AT$27&lt;&gt;"",$AT$30&lt;&gt;""))),6,"")</f>
        <v>6</v>
      </c>
      <c r="AZ12" s="15" t="str">
        <f ca="1">IF(AND(GameState=2,OR(AND($Z$12="",$AC$12="",$AF$12="",$AI$12="",$AL$12="",$AO$12="",$AR$12="",$AU$12=""),AND($W$6="",$W$9="",$W$15="",$W$18="",$W$21="",$W$24="",$W$27="",$W$30=""),AND($W$6="",$Z$6="",$AC$6="",$W$9="",$Z$9="",$AC$9="",$Z$12="",$AC$12=""))),4,"")</f>
        <v/>
      </c>
      <c r="BA12" s="16" t="str">
        <f ca="1">IF(AND(GameState=2,OR(AND($AA$12="",$AD$12="",$AG$12="",$AJ$12="",$AM$12="",$AP$12="",$AS$12="",$AV$12=""),AND($X$6="",$X$9="",$X$15="",$X$18="",$X$21="",$X$24="",$X$27="",$X$30=""),AND($X$6="",$AA$6="",$AD$6="",$X$9="",$AA$9="",$AD$9="",$AA$12="",$AD$12=""))),5,"")</f>
        <v/>
      </c>
      <c r="BB12" s="17" t="str">
        <f ca="1">IF(AND(GameState=2,OR(AND($AB$12="",$AE$12="",$AH$12="",$AK$12="",$AN$12="",$AQ$12="",$AT$12="",$AW$12=""),AND($Y$6="",$Y$9="",$Y$15="",$Y$18="",$Y$21="",$Y$24="",$Y$27="",$Y$30=""),AND($Y$6="",$AB$6="",$AE$6="",$Y$9="",$AB$9="",$AE$9="",$AB$12="",$AE$12=""))),6,"")</f>
        <v/>
      </c>
      <c r="BC12" s="16" t="str">
        <f ca="1">IF(AND(GameState=2,OR(AND($W$12="",$AC$12="",$AF$12="",$AI$12="",$AL$12="",$AO$12="",$AR$12="",$AU$12=""),AND($Z$6="",$Z$9="",$Z$15="",$Z$18="",$Z$21="",$Z$24="",$Z$27="",$Z$30=""),AND($W$6="",$Z$6="",$AC$6="",$W$9="",$Z$9="",$AC$9="",$W$12="",$AC$12=""))),4,"")</f>
        <v/>
      </c>
      <c r="BD12" s="16" t="str">
        <f ca="1">IF(AND(GameState=2,OR(AND($X$12="",$AD$12="",$AG$12="",$AJ$12="",$AM$12="",$AP$12="",$AS$12="",$AV$12=""),AND($AA$6="",$AA$9="",$AA$15="",$AA$18="",$AA$21="",$AA$24="",$AA$27="",$AA$30=""),AND($X$6="",$AA$6="",$AD$6="",$X$9="",$AA$9="",$AD$9="",$X$12="",$AD$12=""))),5,"")</f>
        <v/>
      </c>
      <c r="BE12" s="17" t="str">
        <f ca="1">IF(AND(GameState=2,OR(AND($Y$12="",$AE$12="",$AH$12="",$AK$12="",$AN$12="",$AQ$12="",$AT$12="",$AW$12=""),AND($AB$6="",$AB$9="",$AB$15="",$AB$18="",$AB$21="",$AB$24="",$AB$27="",$AB$30=""),AND($Y$6="",$AB$6="",$AE$6="",$Y$9="",$AB$9="",$AE$9="",$Y$12="",$AE$12=""))),6,"")</f>
        <v/>
      </c>
      <c r="BF12" s="16" t="str">
        <f ca="1">IF(AND(GameState=2,OR(AND($W$12="",$Z$12="",$AF$12="",$AI$12="",$AL$12="",$AO$12="",$AR$12="",$AU$12=""),AND($AC$6="",$AC$9="",$AC$15="",$AC$18="",$AC$21="",$AC$24="",$AC$27="",$AC$30=""),AND($W$6="",$Z$6="",$AC$6="",$W$9="",$Z$9="",$AC$9="",$W$12="",$Z$12=""))),4,"")</f>
        <v/>
      </c>
      <c r="BG12" s="16" t="str">
        <f ca="1">IF(AND(GameState=2,OR(AND($X$12="",$AA$12="",$AG$12="",$AJ$12="",$AM$12="",$AP$12="",$AS$12="",$AV$12=""),AND($AD$6="",$AD$9="",$AD$15="",$AD$18="",$AD$21="",$AD$24="",$AD$27="",$AD$30=""),AND($X$6="",$AA$6="",$AD$6="",$X$9="",$AA$9="",$AD$9="",$X$12="",$AA$12=""))),5,"")</f>
        <v/>
      </c>
      <c r="BH12" s="18" t="str">
        <f ca="1">IF(AND(GameState=2,OR(AND($Y$12="",$AB$12="",$AH$12="",$AK$12="",$AN$12="",$AQ$12="",$AT$12="",$AW$12=""),AND($AE$6="",$AE$9="",$AE$15="",$AE$18="",$AE$21="",$AE$24="",$AE$27="",$AE$30=""),AND($Y$6="",$AB$6="",$AE$6="",$Y$9="",$AB$9="",$AE$9="",$Y$12="",$AB$12=""))),6,"")</f>
        <v/>
      </c>
      <c r="BI12" s="19" t="str">
        <f ca="1">IF(AND(GameState=2,OR(AND($W$12="",$Z$12="",$AC$12="",$AI$12="",$AL$12="",$AO$12="",$AR$12="",$AU$12=""),AND($AF$6="",$AF$9="",$AF$15="",$AF$18="",$AF$21="",$AF$24="",$AF$27="",$AF$30=""),AND($AF$6="",$AI$6="",$AL$6="",$AF$9="",$AI$9="",$AL$9="",$AI$12="",$AL$12=""))),4,"")</f>
        <v/>
      </c>
      <c r="BJ12" s="19" t="str">
        <f ca="1">IF(AND(GameState=2,OR(AND($X$12="",$AA$12="",$AD$12="",$AJ$12="",$AM$12="",$AP$12="",$AS$12="",$AV$12=""),AND($AG$6="",$AG$9="",$AG$15="",$AG$18="",$AG$21="",$AG$24="",$AG$27="",$AG$30=""),AND($AG$6="",$AJ$6="",$AM$6="",$AG$9="",$AJ$9="",$AM$9="",$AJ$12="",$AM$12=""))),5,"")</f>
        <v/>
      </c>
      <c r="BK12" s="20" t="str">
        <f ca="1">IF(AND(GameState=2,OR(AND($Y$12="",$AB$12="",$AE$12="",$AK$12="",$AN$12="",$AQ$12="",$AT$12="",$AW$12=""),AND($AH$6="",$AH$9="",$AH$15="",$AH$18="",$AH$21="",$AH$24="",$AH$27="",$AH$30=""),AND($AH$6="",$AK$6="",$AN$6="",$AH$9="",$AK$9="",$AN$9="",$AK$12="",$AN$12=""))),6,"")</f>
        <v/>
      </c>
      <c r="BL12" s="19" t="str">
        <f ca="1">IF(AND(GameState=2,OR(AND($W$12="",$Z$12="",$AC$12="",$AF$12="",$AL$12="",$AO$12="",$AR$12="",$AU$12=""),AND($AI$6="",$AI$9="",$AI$15="",$AI$18="",$AI$21="",$AI$24="",$AI$27="",$AI$30=""),AND($AF$6="",$AI$6="",$AL$6="",$AF$9="",$AI$9="",$AL$9="",$AF$12="",$AL$12=""))),4,"")</f>
        <v/>
      </c>
      <c r="BM12" s="19" t="str">
        <f ca="1">IF(AND(GameState=2,OR(AND($X$12="",$AA$12="",$AD$12="",$AG$12="",$AM$12="",$AP$12="",$AS$12="",$AV$12=""),AND($AJ$6="",$AJ$9="",$AJ$15="",$AJ$18="",$AJ$21="",$AJ$24="",$AJ$27="",$AJ$30=""),AND($AG$6="",$AJ$6="",$AM$6="",$AG$9="",$AJ$9="",$AM$9="",$AG$12="",$AM$12=""))),5,"")</f>
        <v/>
      </c>
      <c r="BN12" s="20" t="str">
        <f ca="1">IF(AND(GameState=2,OR(AND($Y$12="",$AB$12="",$AE$12="",$AH$12="",$AN$12="",$AQ$12="",$AT$12="",$AW$12=""),AND($AK$6="",$AK$9="",$AK$15="",$AK$18="",$AK$21="",$AK$24="",$AK$27="",$AK$30=""),AND($AH$6="",$AK$6="",$AN$6="",$AH$9="",$AK$9="",$AN$9="",$AH$12="",$AN$12=""))),6,"")</f>
        <v/>
      </c>
      <c r="BO12" s="19" t="str">
        <f ca="1">IF(AND(GameState=2,OR(AND($W$12="",$Z$12="",$AC$12="",$AF$12="",$AI$12="",$AO$12="",$AR$12="",$AU$12=""),AND($AL$6="",$AL$9="",$AL$15="",$AL$18="",$AL$21="",$AL$24="",$AL$27="",$AL$30=""),AND($AF$6="",$AI$6="",$AL$6="",$AF$9="",$AI$9="",$AL$9="",$AF$12="",$AI$12=""))),4,"")</f>
        <v/>
      </c>
      <c r="BP12" s="19" t="str">
        <f ca="1">IF(AND(GameState=2,OR(AND($X$12="",$AA$12="",$AD$12="",$AG$12="",$AJ$12="",$AP$12="",$AS$12="",$AV$12=""),AND($AM$6="",$AM$9="",$AM$15="",$AM$18="",$AM$21="",$AM$24="",$AM$27="",$AM$30=""),AND($AG$6="",$AJ$6="",$AM$6="",$AG$9="",$AJ$9="",$AM$9="",$AG$12="",$AJ$12=""))),5,"")</f>
        <v/>
      </c>
      <c r="BQ12" s="21" t="str">
        <f ca="1">IF(AND(GameState=2,OR(AND($Y$12="",$AB$12="",$AE$12="",$AH$12="",$AK$12="",$AQ$12="",$AT$12="",$AW$12=""),AND($AN$6="",$AN$9="",$AN$15="",$AN$18="",$AN$21="",$AN$24="",$AN$27="",$AN$30=""),AND($AH$6="",$AK$6="",$AN$6="",$AH$9="",$AK$9="",$AN$9="",$AH$12="",$AK$12=""))),6,"")</f>
        <v/>
      </c>
      <c r="BR12" s="16" t="str">
        <f ca="1">IF(AND(GameState=2,OR(AND($W$12="",$Z$12="",$AC$12="",$AF$12="",$AI$12="",$AL$12="",$AR$12="",$AU$12=""),AND($AO$6="",$AO$9="",$AO$15="",$AO$18="",$AO$21="",$AO$24="",$AO$27="",$AO$30=""),AND($AO$6="",$AR$6="",$AU$6="",$AO$9="",$AR$9="",$AU$9="",$AR$12="",$AU$12=""))),4,"")</f>
        <v/>
      </c>
      <c r="BS12" s="16" t="str">
        <f ca="1">IF(AND(GameState=2,OR(AND($X$12="",$AA$12="",$AD$12="",$AG$12="",$AJ$12="",$AM$12="",$AS$12="",$AV$12=""),AND($AP$6="",$AP$9="",$AP$15="",$AP$18="",$AP$21="",$AP$24="",$AP$27="",$AP$30=""),AND($AP$6="",$AS$6="",$AV$6="",$AP$9="",$AS$9="",$AV$9="",$AS$12="",$AV$12=""))),5,"")</f>
        <v/>
      </c>
      <c r="BT12" s="17" t="str">
        <f ca="1">IF(AND(GameState=2,OR(AND($Y$12="",$AB$12="",$AE$12="",$AH$12="",$AK$12="",$AN$12="",$AT$12="",$AW$12=""),AND($AQ$6="",$AQ$9="",$AQ$15="",$AQ$18="",$AQ$21="",$AQ$24="",$AQ$27="",$AQ$30=""),AND($AQ$6="",$AT$6="",$AW$6="",$AQ$9="",$AT$9="",$AW$9="",$AT$12="",$AW$12=""))),6,"")</f>
        <v/>
      </c>
      <c r="BU12" s="16" t="str">
        <f ca="1">IF(AND(GameState=2,OR(AND($W$12="",$Z$12="",$AC$12="",$AF$12="",$AI$12="",$AL$12="",$AO$12="",$AU$12=""),AND($AR$6="",$AR$9="",$AR$15="",$AR$18="",$AR$21="",$AR$24="",$AR$27="",$AR$30=""),AND($AO$6="",$AR$6="",$AU$6="",$AO$9="",$AR$9="",$AU$9="",$AO$12="",$AU$12=""))),4,"")</f>
        <v/>
      </c>
      <c r="BV12" s="16" t="str">
        <f ca="1">IF(AND(GameState=2,OR(AND($X$12="",$AA$12="",$AD$12="",$AG$12="",$AJ$12="",$AM$12="",$AP$12="",$AV$12=""),AND($AS$6="",$AS$9="",$AS$15="",$AS$18="",$AS$21="",$AS$24="",$AS$27="",$AS$30=""),AND($AP$6="",$AS$6="",$AV$6="",$AP$9="",$AS$9="",$AV$9="",$AP$12="",$AV$12=""))),5,"")</f>
        <v/>
      </c>
      <c r="BW12" s="17" t="str">
        <f ca="1">IF(AND(GameState=2,OR(AND($Y$12="",$AB$12="",$AE$12="",$AH$12="",$AK$12="",$AN$12="",$AQ$12="",$AW$12=""),AND($AT$6="",$AT$9="",$AT$15="",$AT$18="",$AT$21="",$AT$24="",$AT$27="",$AT$30=""),AND($AQ$6="",$AT$6="",$AW$6="",$AQ$9="",$AT$9="",$AW$9="",$AQ$12="",$AW$12=""))),6,"")</f>
        <v/>
      </c>
      <c r="BX12" s="16" t="str">
        <f ca="1">IF(AND(GameState=2,OR(AND($W$12="",$Z$12="",$AC$12="",$AF$12="",$AI$12="",$AL$12="",$AO$12="",$AR$12=""),AND($AU$6="",$AU$9="",$AU$15="",$AU$18="",$AU$21="",$AU$24="",$AU$27="",$AU$30=""),AND($AO$6="",$AR$6="",$AU$6="",$AO$9="",$AR$9="",$AU$9="",$AO$12="",$AR$12=""))),4,"")</f>
        <v/>
      </c>
      <c r="BY12" s="16" t="str">
        <f ca="1">IF(AND(GameState=2,OR(AND($X$12="",$AA$12="",$AD$12="",$AG$12="",$AJ$12="",$AM$12="",$AP$12="",$AS$12=""),AND($AV$6="",$AV$9="",$AV$15="",$AV$18="",$AV$21="",$AV$24="",$AV$27="",$AV$30=""),AND($AP$6="",$AS$6="",$AV$6="",$AP$9="",$AS$9="",$AV$9="",$AP$12="",$AS$12=""))),5,"")</f>
        <v/>
      </c>
      <c r="BZ12" s="18" t="str">
        <f ca="1">IF(AND(GameState=2,OR(AND($Y$12="",$AB$12="",$AE$12="",$AH$12="",$AK$12="",$AN$12="",$AQ$12="",$AT$12=""),AND($AW$6="",$AW$9="",$AW$15="",$AW$18="",$AW$21="",$AW$24="",$AW$27="",$AW$30=""),AND($AQ$6="",$AT$6="",$AW$6="",$AQ$9="",$AT$9="",$AW$9="",$AQ$12="",$AT$12=""))),6,"")</f>
        <v/>
      </c>
    </row>
    <row r="13" spans="1:78" ht="13.5" thickBot="1" x14ac:dyDescent="0.25">
      <c r="B13" s="22"/>
      <c r="C13" s="23">
        <v>7</v>
      </c>
      <c r="D13" s="24"/>
      <c r="E13" s="25"/>
      <c r="F13" s="25">
        <v>5</v>
      </c>
      <c r="G13" s="26"/>
      <c r="H13" s="23"/>
      <c r="I13" s="23">
        <v>3</v>
      </c>
      <c r="J13" s="24"/>
      <c r="W13" s="37">
        <f ca="1">IF(OR(GameState=0,$B$7=7,$B$17=7,AND($B$7="",OR($B$17=7,$B$17=""),$C$17&lt;&gt;7,$D$17&lt;&gt;7,$E$17&lt;&gt;7,$F$17&lt;&gt;7,$G$17&lt;&gt;7,$H$17&lt;&gt;7,$I$17&lt;&gt;7,$J$17&lt;&gt;7,$B$15&lt;&gt;7,$B$16&lt;&gt;7,$B$18&lt;&gt;7,$B$19&lt;&gt;7,$B$20&lt;&gt;7,$B$21&lt;&gt;7,$B$22&lt;&gt;7,$B$23&lt;&gt;7,$B$15&lt;&gt;7,$C$15&lt;&gt;7,$D$15&lt;&gt;7,$B$16&lt;&gt;7,$C$16&lt;&gt;7,$D$16&lt;&gt;7,$C$17&lt;&gt;7,$D$17&lt;&gt;7,OR($AF$7&lt;&gt;"",$AI$7&lt;&gt;"",$AL$7&lt;&gt;"",$AF$10&lt;&gt;"",$AI$10&lt;&gt;"",$AL$10&lt;&gt;""),OR($AO$7&lt;&gt;"",$AR$7&lt;&gt;"",$AU$7&lt;&gt;"",$AO$10&lt;&gt;"",$AR$10&lt;&gt;"",$AU$10&lt;&gt;""),OR($Z$16&lt;&gt;"",$Z$19&lt;&gt;"",$Z$22&lt;&gt;"",$AC$16&lt;&gt;"",$AC$19&lt;&gt;"",$AC$22&lt;&gt;""),OR($Z$25&lt;&gt;"",$Z$28&lt;&gt;"",$Z$31&lt;&gt;"",$AC$25&lt;&gt;"",$AC$28&lt;&gt;"",$AC$31&lt;&gt;""))),7,"")</f>
        <v>7</v>
      </c>
      <c r="X13" s="38">
        <f ca="1">IF(OR(GameState=0,$B$7=8,$B$17=8,AND($B$7="",OR($B$17=8,$B$17=""),$C$17&lt;&gt;8,$D$17&lt;&gt;8,$E$17&lt;&gt;8,$F$17&lt;&gt;8,$G$17&lt;&gt;8,$H$17&lt;&gt;8,$I$17&lt;&gt;8,$J$17&lt;&gt;8,$B$15&lt;&gt;8,$B$16&lt;&gt;8,$B$18&lt;&gt;8,$B$19&lt;&gt;8,$B$20&lt;&gt;8,$B$21&lt;&gt;8,$B$22&lt;&gt;8,$B$23&lt;&gt;8,$B$15&lt;&gt;8,$C$15&lt;&gt;8,$D$15&lt;&gt;8,$B$16&lt;&gt;8,$C$16&lt;&gt;8,$D$16&lt;&gt;8,$C$17&lt;&gt;8,$D$17&lt;&gt;8,OR($AG$7&lt;&gt;"",$AJ$7&lt;&gt;"",$AM$7&lt;&gt;"",$AG$10&lt;&gt;"",$AJ$10&lt;&gt;"",$AM$10&lt;&gt;""),OR($AP$7&lt;&gt;"",$AS$7&lt;&gt;"",$AV$7&lt;&gt;"",$AP$10&lt;&gt;"",$AS$10&lt;&gt;"",$AV$10&lt;&gt;""),OR($AA$16&lt;&gt;"",$AA$19&lt;&gt;"",$AA$22&lt;&gt;"",$AD$16&lt;&gt;"",$AD$19&lt;&gt;"",$AD$22&lt;&gt;""),OR($AA$25&lt;&gt;"",$AA$28&lt;&gt;"",$AA$31&lt;&gt;"",$AD$25&lt;&gt;"",$AD$28&lt;&gt;"",$AD$31&lt;&gt;""))),8,"")</f>
        <v>8</v>
      </c>
      <c r="Y13" s="39">
        <f ca="1">IF(OR(GameState=0,$B$7=9,$B$17=9,AND($B$7="",OR($B$17=9,$B$17=""),$C$17&lt;&gt;9,$D$17&lt;&gt;9,$E$17&lt;&gt;9,$F$17&lt;&gt;9,$G$17&lt;&gt;9,$H$17&lt;&gt;9,$I$17&lt;&gt;9,$J$17&lt;&gt;9,$B$15&lt;&gt;9,$B$16&lt;&gt;9,$B$18&lt;&gt;9,$B$19&lt;&gt;9,$B$20&lt;&gt;9,$B$21&lt;&gt;9,$B$22&lt;&gt;9,$B$23&lt;&gt;9,$B$15&lt;&gt;9,$C$15&lt;&gt;9,$D$15&lt;&gt;9,$B$16&lt;&gt;9,$C$16&lt;&gt;9,$D$16&lt;&gt;9,$C$17&lt;&gt;9,$D$17&lt;&gt;9,OR($AH$7&lt;&gt;"",$AK$7&lt;&gt;"",$AN$7&lt;&gt;"",$AH$10&lt;&gt;"",$AK$10&lt;&gt;"",$AN$10&lt;&gt;""),OR($AQ$7&lt;&gt;"",$AT$7&lt;&gt;"",$AW$7&lt;&gt;"",$AQ$10&lt;&gt;"",$AT$10&lt;&gt;"",$AW$10&lt;&gt;""),OR($AB$16&lt;&gt;"",$AB$19&lt;&gt;"",$AB$22&lt;&gt;"",$AE$16&lt;&gt;"",$AE$19&lt;&gt;"",$AE$22&lt;&gt;""),OR($AB$25&lt;&gt;"",$AB$28&lt;&gt;"",$AB$31&lt;&gt;"",$AE$25&lt;&gt;"",$AE$28&lt;&gt;"",$AE$31&lt;&gt;""))),9,"")</f>
        <v>9</v>
      </c>
      <c r="Z13" s="38">
        <f ca="1">IF(OR(GameState=0,$C$7=7,$C$17=7,AND($C$7="",OR($C$17=7,$C$17=""),$B$17&lt;&gt;7,$D$17&lt;&gt;7,$E$17&lt;&gt;7,$F$17&lt;&gt;7,$G$17&lt;&gt;7,$H$17&lt;&gt;7,$I$17&lt;&gt;7,$J$17&lt;&gt;7,$C$15&lt;&gt;7,$C$16&lt;&gt;7,$C$18&lt;&gt;7,$C$19&lt;&gt;7,$C$20&lt;&gt;7,$C$21&lt;&gt;7,$C$22&lt;&gt;7,$C$23&lt;&gt;7,$B$15&lt;&gt;7,$C$15&lt;&gt;7,$D$15&lt;&gt;7,$B$16&lt;&gt;7,$C$16&lt;&gt;7,$D$16&lt;&gt;7,$B$17&lt;&gt;7,$D$17&lt;&gt;7,OR($AF$7&lt;&gt;"",$AI$7&lt;&gt;"",$AL$7&lt;&gt;"",$AF$10&lt;&gt;"",$AI$10&lt;&gt;"",$AL$10&lt;&gt;""),OR($AO$7&lt;&gt;"",$AR$7&lt;&gt;"",$AU$7&lt;&gt;"",$AO$10&lt;&gt;"",$AR$10&lt;&gt;"",$AU$10&lt;&gt;""),OR($W$16&lt;&gt;"",$W$19&lt;&gt;"",$W$22&lt;&gt;"",$AC$16&lt;&gt;"",$AC$19&lt;&gt;"",$AC$22&lt;&gt;""),OR($W$25&lt;&gt;"",$W$28&lt;&gt;"",$W$31&lt;&gt;"",$AC$25&lt;&gt;"",$AC$28&lt;&gt;"",$AC$31&lt;&gt;""))),7,"")</f>
        <v>7</v>
      </c>
      <c r="AA13" s="38">
        <f ca="1">IF(OR(GameState=0,$C$7=8,$C$17=8,AND($C$7="",OR($C$17=8,$C$17=""),$B$17&lt;&gt;8,$D$17&lt;&gt;8,$E$17&lt;&gt;8,$F$17&lt;&gt;8,$G$17&lt;&gt;8,$H$17&lt;&gt;8,$I$17&lt;&gt;8,$J$17&lt;&gt;8,$C$15&lt;&gt;8,$C$16&lt;&gt;8,$C$18&lt;&gt;8,$C$19&lt;&gt;8,$C$20&lt;&gt;8,$C$21&lt;&gt;8,$C$22&lt;&gt;8,$C$23&lt;&gt;8,$B$15&lt;&gt;8,$C$15&lt;&gt;8,$D$15&lt;&gt;8,$B$16&lt;&gt;8,$C$16&lt;&gt;8,$D$16&lt;&gt;8,$B$17&lt;&gt;8,$D$17&lt;&gt;8,OR($AG$7&lt;&gt;"",$AJ$7&lt;&gt;"",$AM$7&lt;&gt;"",$AG$10&lt;&gt;"",$AJ$10&lt;&gt;"",$AM$10&lt;&gt;""),OR($AP$7&lt;&gt;"",$AS$7&lt;&gt;"",$AV$7&lt;&gt;"",$AP$10&lt;&gt;"",$AS$10&lt;&gt;"",$AV$10&lt;&gt;""),OR($X$16&lt;&gt;"",$X$19&lt;&gt;"",$X$22&lt;&gt;"",$AD$16&lt;&gt;"",$AD$19&lt;&gt;"",$AD$22&lt;&gt;""),OR($X$25&lt;&gt;"",$X$28&lt;&gt;"",$X$31&lt;&gt;"",$AD$25&lt;&gt;"",$AD$28&lt;&gt;"",$AD$31&lt;&gt;""))),8,"")</f>
        <v>8</v>
      </c>
      <c r="AB13" s="39">
        <f ca="1">IF(OR(GameState=0,$C$7=9,$C$17=9,AND($C$7="",OR($C$17=9,$C$17=""),$B$17&lt;&gt;9,$D$17&lt;&gt;9,$E$17&lt;&gt;9,$F$17&lt;&gt;9,$G$17&lt;&gt;9,$H$17&lt;&gt;9,$I$17&lt;&gt;9,$J$17&lt;&gt;9,$C$15&lt;&gt;9,$C$16&lt;&gt;9,$C$18&lt;&gt;9,$C$19&lt;&gt;9,$C$20&lt;&gt;9,$C$21&lt;&gt;9,$C$22&lt;&gt;9,$C$23&lt;&gt;9,$B$15&lt;&gt;9,$C$15&lt;&gt;9,$D$15&lt;&gt;9,$B$16&lt;&gt;9,$C$16&lt;&gt;9,$D$16&lt;&gt;9,$B$17&lt;&gt;9,$D$17&lt;&gt;9,OR($AH$7&lt;&gt;"",$AK$7&lt;&gt;"",$AN$7&lt;&gt;"",$AH$10&lt;&gt;"",$AK$10&lt;&gt;"",$AN$10&lt;&gt;""),OR($AQ$7&lt;&gt;"",$AT$7&lt;&gt;"",$AW$7&lt;&gt;"",$AQ$10&lt;&gt;"",$AT$10&lt;&gt;"",$AW$10&lt;&gt;""),OR($Y$16&lt;&gt;"",$Y$19&lt;&gt;"",$Y$22&lt;&gt;"",$AE$16&lt;&gt;"",$AE$19&lt;&gt;"",$AE$22&lt;&gt;""),OR($Y$25&lt;&gt;"",$Y$28&lt;&gt;"",$Y$31&lt;&gt;"",$AE$25&lt;&gt;"",$AE$28&lt;&gt;"",$AE$31&lt;&gt;""))),9,"")</f>
        <v>9</v>
      </c>
      <c r="AC13" s="38">
        <f ca="1">IF(OR(GameState=0,$D$7=7,$D$17=7,AND($D$7="",OR($D$17=7,$D$17=""),$B$17&lt;&gt;7,$C$17&lt;&gt;7,$E$17&lt;&gt;7,$F$17&lt;&gt;7,$G$17&lt;&gt;7,$H$17&lt;&gt;7,$I$17&lt;&gt;7,$J$17&lt;&gt;7,$D$15&lt;&gt;7,$D$16&lt;&gt;7,$D$18&lt;&gt;7,$D$19&lt;&gt;7,$D$20&lt;&gt;7,$D$21&lt;&gt;7,$D$22&lt;&gt;7,$D$23&lt;&gt;7,$B$15&lt;&gt;7,$C$15&lt;&gt;7,$D$15&lt;&gt;7,$B$16&lt;&gt;7,$C$16&lt;&gt;7,$D$16&lt;&gt;7,$B$17&lt;&gt;7,$C$17&lt;&gt;7,OR($AF$7&lt;&gt;"",$AI$7&lt;&gt;"",$AL$7&lt;&gt;"",$AF$10&lt;&gt;"",$AI$10&lt;&gt;"",$AL$10&lt;&gt;""),OR($AO$7&lt;&gt;"",$AR$7&lt;&gt;"",$AU$7&lt;&gt;"",$AO$10&lt;&gt;"",$AR$10&lt;&gt;"",$AU$10&lt;&gt;""),OR($W$16&lt;&gt;"",$W$19&lt;&gt;"",$W$22&lt;&gt;"",$Z$16&lt;&gt;"",$Z$19&lt;&gt;"",$Z$22&lt;&gt;""),OR($W$25&lt;&gt;"",$W$28&lt;&gt;"",$W$31&lt;&gt;"",$Z$25&lt;&gt;"",$Z$28&lt;&gt;"",$Z$31&lt;&gt;""))),7,"")</f>
        <v>7</v>
      </c>
      <c r="AD13" s="38">
        <f ca="1">IF(OR(GameState=0,$D$7=8,$D$17=8,AND($D$7="",OR($D$17=8,$D$17=""),$B$17&lt;&gt;8,$C$17&lt;&gt;8,$E$17&lt;&gt;8,$F$17&lt;&gt;8,$G$17&lt;&gt;8,$H$17&lt;&gt;8,$I$17&lt;&gt;8,$J$17&lt;&gt;8,$D$15&lt;&gt;8,$D$16&lt;&gt;8,$D$18&lt;&gt;8,$D$19&lt;&gt;8,$D$20&lt;&gt;8,$D$21&lt;&gt;8,$D$22&lt;&gt;8,$D$23&lt;&gt;8,$B$15&lt;&gt;8,$C$15&lt;&gt;8,$D$15&lt;&gt;8,$B$16&lt;&gt;8,$C$16&lt;&gt;8,$D$16&lt;&gt;8,$B$17&lt;&gt;8,$C$17&lt;&gt;8,OR($AG$7&lt;&gt;"",$AJ$7&lt;&gt;"",$AM$7&lt;&gt;"",$AG$10&lt;&gt;"",$AJ$10&lt;&gt;"",$AM$10&lt;&gt;""),OR($AP$7&lt;&gt;"",$AS$7&lt;&gt;"",$AV$7&lt;&gt;"",$AP$10&lt;&gt;"",$AS$10&lt;&gt;"",$AV$10&lt;&gt;""),OR($X$16&lt;&gt;"",$X$19&lt;&gt;"",$X$22&lt;&gt;"",$AA$16&lt;&gt;"",$AA$19&lt;&gt;"",$AA$22&lt;&gt;""),OR($X$25&lt;&gt;"",$X$28&lt;&gt;"",$X$31&lt;&gt;"",$AA$25&lt;&gt;"",$AA$28&lt;&gt;"",$AA$31&lt;&gt;""))),8,"")</f>
        <v>8</v>
      </c>
      <c r="AE13" s="40">
        <f ca="1">IF(OR(GameState=0,$D$7=9,$D$17=9,AND($D$7="",OR($D$17=9,$D$17=""),$B$17&lt;&gt;9,$C$17&lt;&gt;9,$E$17&lt;&gt;9,$F$17&lt;&gt;9,$G$17&lt;&gt;9,$H$17&lt;&gt;9,$I$17&lt;&gt;9,$J$17&lt;&gt;9,$D$15&lt;&gt;9,$D$16&lt;&gt;9,$D$18&lt;&gt;9,$D$19&lt;&gt;9,$D$20&lt;&gt;9,$D$21&lt;&gt;9,$D$22&lt;&gt;9,$D$23&lt;&gt;9,$B$15&lt;&gt;9,$C$15&lt;&gt;9,$D$15&lt;&gt;9,$B$16&lt;&gt;9,$C$16&lt;&gt;9,$D$16&lt;&gt;9,$B$17&lt;&gt;9,$C$17&lt;&gt;9,OR($AH$7&lt;&gt;"",$AK$7&lt;&gt;"",$AN$7&lt;&gt;"",$AH$10&lt;&gt;"",$AK$10&lt;&gt;"",$AN$10&lt;&gt;""),OR($AQ$7&lt;&gt;"",$AT$7&lt;&gt;"",$AW$7&lt;&gt;"",$AQ$10&lt;&gt;"",$AT$10&lt;&gt;"",$AW$10&lt;&gt;""),OR($Y$16&lt;&gt;"",$Y$19&lt;&gt;"",$Y$22&lt;&gt;"",$AB$16&lt;&gt;"",$AB$19&lt;&gt;"",$AB$22&lt;&gt;""),OR($Y$25&lt;&gt;"",$Y$28&lt;&gt;"",$Y$31&lt;&gt;"",$AB$25&lt;&gt;"",$AB$28&lt;&gt;"",$AB$31&lt;&gt;""))),9,"")</f>
        <v>9</v>
      </c>
      <c r="AF13" s="41">
        <f ca="1">IF(OR(GameState=0,$E$7=7,$E$17=7,AND($E$7="",OR($E$17=7,$E$17=""),$B$17&lt;&gt;7,$C$17&lt;&gt;7,$D$17&lt;&gt;7,$F$17&lt;&gt;7,$G$17&lt;&gt;7,$H$17&lt;&gt;7,$I$17&lt;&gt;7,$J$17&lt;&gt;7,$E$15&lt;&gt;7,$E$16&lt;&gt;7,$E$18&lt;&gt;7,$E$19&lt;&gt;7,$E$20&lt;&gt;7,$E$21&lt;&gt;7,$E$22&lt;&gt;7,$E$23&lt;&gt;7,$E$15&lt;&gt;7,$F$15&lt;&gt;7,$G$15&lt;&gt;7,$E$16&lt;&gt;7,$F$16&lt;&gt;7,$G$16&lt;&gt;7,$F$17&lt;&gt;7,$G$17&lt;&gt;7,OR($W$7&lt;&gt;"",$Z$7&lt;&gt;"",$AC$7&lt;&gt;"",$W$10&lt;&gt;"",$Z$10&lt;&gt;"",$AC$10&lt;&gt;""),OR($AO$7&lt;&gt;"",$AR$7&lt;&gt;"",$AU$7&lt;&gt;"",$AO$10&lt;&gt;"",$AR$10&lt;&gt;"",$AU$10&lt;&gt;""),OR($AI$16&lt;&gt;"",$AI$19&lt;&gt;"",$AI$22&lt;&gt;"",$AL$16&lt;&gt;"",$AL$19&lt;&gt;"",$AL$22&lt;&gt;""),OR($AI$25&lt;&gt;"",$AI$28&lt;&gt;"",$AI$31&lt;&gt;"",$AL$25&lt;&gt;"",$AL$28&lt;&gt;"",$AL$31&lt;&gt;""))),7,"")</f>
        <v>7</v>
      </c>
      <c r="AG13" s="41">
        <f ca="1">IF(OR(GameState=0,$E$7=8,$E$17=8,AND($E$7="",OR($E$17=8,$E$17=""),$B$17&lt;&gt;8,$C$17&lt;&gt;8,$D$17&lt;&gt;8,$F$17&lt;&gt;8,$G$17&lt;&gt;8,$H$17&lt;&gt;8,$I$17&lt;&gt;8,$J$17&lt;&gt;8,$E$15&lt;&gt;8,$E$16&lt;&gt;8,$E$18&lt;&gt;8,$E$19&lt;&gt;8,$E$20&lt;&gt;8,$E$21&lt;&gt;8,$E$22&lt;&gt;8,$E$23&lt;&gt;8,$E$15&lt;&gt;8,$F$15&lt;&gt;8,$G$15&lt;&gt;8,$E$16&lt;&gt;8,$F$16&lt;&gt;8,$G$16&lt;&gt;8,$F$17&lt;&gt;8,$G$17&lt;&gt;8,OR($X$7&lt;&gt;"",$AA$7&lt;&gt;"",$AD$7&lt;&gt;"",$X$10&lt;&gt;"",$AA$10&lt;&gt;"",$AD$10&lt;&gt;""),OR($AP$7&lt;&gt;"",$AS$7&lt;&gt;"",$AV$7&lt;&gt;"",$AP$10&lt;&gt;"",$AS$10&lt;&gt;"",$AV$10&lt;&gt;""),OR($AJ$16&lt;&gt;"",$AJ$19&lt;&gt;"",$AJ$22&lt;&gt;"",$AM$16&lt;&gt;"",$AM$19&lt;&gt;"",$AM$22&lt;&gt;""),OR($AJ$25&lt;&gt;"",$AJ$28&lt;&gt;"",$AJ$31&lt;&gt;"",$AM$25&lt;&gt;"",$AM$28&lt;&gt;"",$AM$31&lt;&gt;""))),8,"")</f>
        <v>8</v>
      </c>
      <c r="AH13" s="42">
        <f ca="1">IF(OR(GameState=0,$E$7=9,$E$17=9,AND($E$7="",OR($E$17=9,$E$17=""),$B$17&lt;&gt;9,$C$17&lt;&gt;9,$D$17&lt;&gt;9,$F$17&lt;&gt;9,$G$17&lt;&gt;9,$H$17&lt;&gt;9,$I$17&lt;&gt;9,$J$17&lt;&gt;9,$E$15&lt;&gt;9,$E$16&lt;&gt;9,$E$18&lt;&gt;9,$E$19&lt;&gt;9,$E$20&lt;&gt;9,$E$21&lt;&gt;9,$E$22&lt;&gt;9,$E$23&lt;&gt;9,$E$15&lt;&gt;9,$F$15&lt;&gt;9,$G$15&lt;&gt;9,$E$16&lt;&gt;9,$F$16&lt;&gt;9,$G$16&lt;&gt;9,$F$17&lt;&gt;9,$G$17&lt;&gt;9,OR($Y$7&lt;&gt;"",$AB$7&lt;&gt;"",$AE$7&lt;&gt;"",$Y$10&lt;&gt;"",$AB$10&lt;&gt;"",$AE$10&lt;&gt;""),OR($AQ$7&lt;&gt;"",$AT$7&lt;&gt;"",$AW$7&lt;&gt;"",$AQ$10&lt;&gt;"",$AT$10&lt;&gt;"",$AW$10&lt;&gt;""),OR($AK$16&lt;&gt;"",$AK$19&lt;&gt;"",$AK$22&lt;&gt;"",$AN$16&lt;&gt;"",$AN$19&lt;&gt;"",$AN$22&lt;&gt;""),OR($AK$25&lt;&gt;"",$AK$28&lt;&gt;"",$AK$31&lt;&gt;"",$AN$25&lt;&gt;"",$AN$28&lt;&gt;"",$AN$31&lt;&gt;""))),9,"")</f>
        <v>9</v>
      </c>
      <c r="AI13" s="41">
        <f ca="1">IF(OR(GameState=0,$F$7=7,$F$17=7,AND($F$7="",OR($F$17=7,$F$17=""),$B$17&lt;&gt;7,$C$17&lt;&gt;7,$D$17&lt;&gt;7,$E$17&lt;&gt;7,$G$17&lt;&gt;7,$H$17&lt;&gt;7,$I$17&lt;&gt;7,$J$17&lt;&gt;7,$F$15&lt;&gt;7,$F$16&lt;&gt;7,$F$18&lt;&gt;7,$F$19&lt;&gt;7,$F$20&lt;&gt;7,$F$21&lt;&gt;7,$F$22&lt;&gt;7,$F$23&lt;&gt;7,$E$15&lt;&gt;7,$F$15&lt;&gt;7,$G$15&lt;&gt;7,$E$16&lt;&gt;7,$F$16&lt;&gt;7,$G$16&lt;&gt;7,$E$17&lt;&gt;7,$G$17&lt;&gt;7,OR($W$7&lt;&gt;"",$Z$7&lt;&gt;"",$AC$7&lt;&gt;"",$W$10&lt;&gt;"",$Z$10&lt;&gt;"",$AC$10&lt;&gt;""),OR($AO$7&lt;&gt;"",$AR$7&lt;&gt;"",$AU$7&lt;&gt;"",$AO$10&lt;&gt;"",$AR$10&lt;&gt;"",$AU$10&lt;&gt;""),OR($AF$16&lt;&gt;"",$AF$19&lt;&gt;"",$AF$22&lt;&gt;"",$AL$16&lt;&gt;"",$AL$19&lt;&gt;"",$AL$22&lt;&gt;""),OR($AF$25&lt;&gt;"",$AF$28&lt;&gt;"",$AF$31&lt;&gt;"",$AL$25&lt;&gt;"",$AL$28&lt;&gt;"",$AL$31&lt;&gt;""))),7,"")</f>
        <v>7</v>
      </c>
      <c r="AJ13" s="41">
        <f ca="1">IF(OR(GameState=0,$F$7=8,$F$17=8,AND($F$7="",OR($F$17=8,$F$17=""),$B$17&lt;&gt;8,$C$17&lt;&gt;8,$D$17&lt;&gt;8,$E$17&lt;&gt;8,$G$17&lt;&gt;8,$H$17&lt;&gt;8,$I$17&lt;&gt;8,$J$17&lt;&gt;8,$F$15&lt;&gt;8,$F$16&lt;&gt;8,$F$18&lt;&gt;8,$F$19&lt;&gt;8,$F$20&lt;&gt;8,$F$21&lt;&gt;8,$F$22&lt;&gt;8,$F$23&lt;&gt;8,$E$15&lt;&gt;8,$F$15&lt;&gt;8,$G$15&lt;&gt;8,$E$16&lt;&gt;8,$F$16&lt;&gt;8,$G$16&lt;&gt;8,$E$17&lt;&gt;8,$G$17&lt;&gt;8,OR($X$7&lt;&gt;"",$AA$7&lt;&gt;"",$AD$7&lt;&gt;"",$X$10&lt;&gt;"",$AA$10&lt;&gt;"",$AD$10&lt;&gt;""),OR($AP$7&lt;&gt;"",$AS$7&lt;&gt;"",$AV$7&lt;&gt;"",$AP$10&lt;&gt;"",$AS$10&lt;&gt;"",$AV$10&lt;&gt;""),OR($AG$16&lt;&gt;"",$AG$19&lt;&gt;"",$AG$22&lt;&gt;"",$AM$16&lt;&gt;"",$AM$19&lt;&gt;"",$AM$22&lt;&gt;""),OR($AG$25&lt;&gt;"",$AG$28&lt;&gt;"",$AG$31&lt;&gt;"",$AM$25&lt;&gt;"",$AM$28&lt;&gt;"",$AM$31&lt;&gt;""))),8,"")</f>
        <v>8</v>
      </c>
      <c r="AK13" s="42">
        <f ca="1">IF(OR(GameState=0,$F$7=9,$F$17=9,AND($F$7="",OR($F$17=9,$F$17=""),$B$17&lt;&gt;9,$C$17&lt;&gt;9,$D$17&lt;&gt;9,$E$17&lt;&gt;9,$G$17&lt;&gt;9,$H$17&lt;&gt;9,$I$17&lt;&gt;9,$J$17&lt;&gt;9,$F$15&lt;&gt;9,$F$16&lt;&gt;9,$F$18&lt;&gt;9,$F$19&lt;&gt;9,$F$20&lt;&gt;9,$F$21&lt;&gt;9,$F$22&lt;&gt;9,$F$23&lt;&gt;9,$E$15&lt;&gt;9,$F$15&lt;&gt;9,$G$15&lt;&gt;9,$E$16&lt;&gt;9,$F$16&lt;&gt;9,$G$16&lt;&gt;9,$E$17&lt;&gt;9,$G$17&lt;&gt;9,OR($Y$7&lt;&gt;"",$AB$7&lt;&gt;"",$AE$7&lt;&gt;"",$Y$10&lt;&gt;"",$AB$10&lt;&gt;"",$AE$10&lt;&gt;""),OR($AQ$7&lt;&gt;"",$AT$7&lt;&gt;"",$AW$7&lt;&gt;"",$AQ$10&lt;&gt;"",$AT$10&lt;&gt;"",$AW$10&lt;&gt;""),OR($AH$16&lt;&gt;"",$AH$19&lt;&gt;"",$AH$22&lt;&gt;"",$AN$16&lt;&gt;"",$AN$19&lt;&gt;"",$AN$22&lt;&gt;""),OR($AH$25&lt;&gt;"",$AH$28&lt;&gt;"",$AH$31&lt;&gt;"",$AN$25&lt;&gt;"",$AN$28&lt;&gt;"",$AN$31&lt;&gt;""))),9,"")</f>
        <v>9</v>
      </c>
      <c r="AL13" s="41">
        <f ca="1">IF(OR(GameState=0,$G$7=7,$G$17=7,AND($G$7="",OR($G$17=7,$G$17=""),$B$17&lt;&gt;7,$C$17&lt;&gt;7,$D$17&lt;&gt;7,$E$17&lt;&gt;7,$F$17&lt;&gt;7,$H$17&lt;&gt;7,$I$17&lt;&gt;7,$J$17&lt;&gt;7,$G$15&lt;&gt;7,$G$16&lt;&gt;7,$G$18&lt;&gt;7,$G$19&lt;&gt;7,$G$20&lt;&gt;7,$G$21&lt;&gt;7,$G$22&lt;&gt;7,$G$23&lt;&gt;7,$E$15&lt;&gt;7,$F$15&lt;&gt;7,$G$15&lt;&gt;7,$E$16&lt;&gt;7,$F$16&lt;&gt;7,$G$16&lt;&gt;7,$E$17&lt;&gt;7,$F$17&lt;&gt;7,OR($W$7&lt;&gt;"",$Z$7&lt;&gt;"",$AC$7&lt;&gt;"",$W$10&lt;&gt;"",$Z$10&lt;&gt;"",$AC$10&lt;&gt;""),OR($AO$7&lt;&gt;"",$AR$7&lt;&gt;"",$AU$7&lt;&gt;"",$AO$10&lt;&gt;"",$AR$10&lt;&gt;"",$AU$10&lt;&gt;""),OR($AF$16&lt;&gt;"",$AF$19&lt;&gt;"",$AF$22&lt;&gt;"",$AI$16&lt;&gt;"",$AI$19&lt;&gt;"",$AI$22&lt;&gt;""),OR($AF$25&lt;&gt;"",$AF$28&lt;&gt;"",$AF$31&lt;&gt;"",$AI$25&lt;&gt;"",$AI$28&lt;&gt;"",$AI$31&lt;&gt;""))),7,"")</f>
        <v>7</v>
      </c>
      <c r="AM13" s="41">
        <f ca="1">IF(OR(GameState=0,$G$7=8,$G$17=8,AND($G$7="",OR($G$17=8,$G$17=""),$B$17&lt;&gt;8,$C$17&lt;&gt;8,$D$17&lt;&gt;8,$E$17&lt;&gt;8,$F$17&lt;&gt;8,$H$17&lt;&gt;8,$I$17&lt;&gt;8,$J$17&lt;&gt;8,$G$15&lt;&gt;8,$G$16&lt;&gt;8,$G$18&lt;&gt;8,$G$19&lt;&gt;8,$G$20&lt;&gt;8,$G$21&lt;&gt;8,$G$22&lt;&gt;8,$G$23&lt;&gt;8,$E$15&lt;&gt;8,$F$15&lt;&gt;8,$G$15&lt;&gt;8,$E$16&lt;&gt;8,$F$16&lt;&gt;8,$G$16&lt;&gt;8,$E$17&lt;&gt;8,$F$17&lt;&gt;8,OR($X$7&lt;&gt;"",$AA$7&lt;&gt;"",$AD$7&lt;&gt;"",$X$10&lt;&gt;"",$AA$10&lt;&gt;"",$AD$10&lt;&gt;""),OR($AP$7&lt;&gt;"",$AS$7&lt;&gt;"",$AV$7&lt;&gt;"",$AP$10&lt;&gt;"",$AS$10&lt;&gt;"",$AV$10&lt;&gt;""),OR($AG$16&lt;&gt;"",$AG$19&lt;&gt;"",$AG$22&lt;&gt;"",$AJ$16&lt;&gt;"",$AJ$19&lt;&gt;"",$AJ$22&lt;&gt;""),OR($AG$25&lt;&gt;"",$AG$28&lt;&gt;"",$AG$31&lt;&gt;"",$AJ$25&lt;&gt;"",$AJ$28&lt;&gt;"",$AJ$31&lt;&gt;""))),8,"")</f>
        <v>8</v>
      </c>
      <c r="AN13" s="43">
        <f ca="1">IF(OR(GameState=0,$G$7=9,$G$17=9,AND($G$7="",OR($G$17=9,$G$17=""),$B$17&lt;&gt;9,$C$17&lt;&gt;9,$D$17&lt;&gt;9,$E$17&lt;&gt;9,$F$17&lt;&gt;9,$H$17&lt;&gt;9,$I$17&lt;&gt;9,$J$17&lt;&gt;9,$G$15&lt;&gt;9,$G$16&lt;&gt;9,$G$18&lt;&gt;9,$G$19&lt;&gt;9,$G$20&lt;&gt;9,$G$21&lt;&gt;9,$G$22&lt;&gt;9,$G$23&lt;&gt;9,$E$15&lt;&gt;9,$F$15&lt;&gt;9,$G$15&lt;&gt;9,$E$16&lt;&gt;9,$F$16&lt;&gt;9,$G$16&lt;&gt;9,$E$17&lt;&gt;9,$F$17&lt;&gt;9,OR($Y$7&lt;&gt;"",$AB$7&lt;&gt;"",$AE$7&lt;&gt;"",$Y$10&lt;&gt;"",$AB$10&lt;&gt;"",$AE$10&lt;&gt;""),OR($AQ$7&lt;&gt;"",$AT$7&lt;&gt;"",$AW$7&lt;&gt;"",$AQ$10&lt;&gt;"",$AT$10&lt;&gt;"",$AW$10&lt;&gt;""),OR($AH$16&lt;&gt;"",$AH$19&lt;&gt;"",$AH$22&lt;&gt;"",$AK$16&lt;&gt;"",$AK$19&lt;&gt;"",$AK$22&lt;&gt;""),OR($AH$25&lt;&gt;"",$AH$28&lt;&gt;"",$AH$31&lt;&gt;"",$AK$25&lt;&gt;"",$AK$28&lt;&gt;"",$AK$31&lt;&gt;""))),9,"")</f>
        <v>9</v>
      </c>
      <c r="AO13" s="38">
        <f ca="1">IF(OR(GameState=0,$H$7=7,$H$17=7,AND($H$7="",OR($H$17=7,$H$17=""),$B$17&lt;&gt;7,$C$17&lt;&gt;7,$D$17&lt;&gt;7,$E$17&lt;&gt;7,$F$17&lt;&gt;7,$G$17&lt;&gt;7,$I$17&lt;&gt;7,$J$17&lt;&gt;7,$H$15&lt;&gt;7,$H$16&lt;&gt;7,$H$18&lt;&gt;7,$H$19&lt;&gt;7,$H$20&lt;&gt;7,$H$21&lt;&gt;7,$H$22&lt;&gt;7,$H$23&lt;&gt;7,$H$15&lt;&gt;7,$I$15&lt;&gt;7,$J$15&lt;&gt;7,$H$16&lt;&gt;7,$I$16&lt;&gt;7,$J$16&lt;&gt;7,$I$17&lt;&gt;7,$J$17&lt;&gt;7,OR($W$7&lt;&gt;"",$Z$7&lt;&gt;"",$AC$7&lt;&gt;"",$W$10&lt;&gt;"",$Z$10&lt;&gt;"",$AC$10&lt;&gt;""),OR($AF$7&lt;&gt;"",$AI$7&lt;&gt;"",$AL$7&lt;&gt;"",$AF$10&lt;&gt;"",$AI$10&lt;&gt;"",$AL$10&lt;&gt;""),OR($AR$16&lt;&gt;"",$AR$19&lt;&gt;"",$AR$22&lt;&gt;"",$AU$16&lt;&gt;"",$AU$19&lt;&gt;"",$AU$22&lt;&gt;""),OR($AR$25&lt;&gt;"",$AR$28&lt;&gt;"",$AR$31&lt;&gt;"",$AU$25&lt;&gt;"",$AU$28&lt;&gt;"",$AU$31&lt;&gt;""))),7,"")</f>
        <v>7</v>
      </c>
      <c r="AP13" s="38">
        <f ca="1">IF(OR(GameState=0,$H$7=8,$H$17=8,AND($H$7="",OR($H$17=8,$H$17=""),$B$17&lt;&gt;8,$C$17&lt;&gt;8,$D$17&lt;&gt;8,$E$17&lt;&gt;8,$F$17&lt;&gt;8,$G$17&lt;&gt;8,$I$17&lt;&gt;8,$J$17&lt;&gt;8,$H$15&lt;&gt;8,$H$16&lt;&gt;8,$H$18&lt;&gt;8,$H$19&lt;&gt;8,$H$20&lt;&gt;8,$H$21&lt;&gt;8,$H$22&lt;&gt;8,$H$23&lt;&gt;8,$H$15&lt;&gt;8,$I$15&lt;&gt;8,$J$15&lt;&gt;8,$H$16&lt;&gt;8,$I$16&lt;&gt;8,$J$16&lt;&gt;8,$I$17&lt;&gt;8,$J$17&lt;&gt;8,OR($X$7&lt;&gt;"",$AA$7&lt;&gt;"",$AD$7&lt;&gt;"",$X$10&lt;&gt;"",$AA$10&lt;&gt;"",$AD$10&lt;&gt;""),OR($AG$7&lt;&gt;"",$AJ$7&lt;&gt;"",$AM$7&lt;&gt;"",$AG$10&lt;&gt;"",$AJ$10&lt;&gt;"",$AM$10&lt;&gt;""),OR($AS$16&lt;&gt;"",$AS$19&lt;&gt;"",$AS$22&lt;&gt;"",$AV$16&lt;&gt;"",$AV$19&lt;&gt;"",$AV$22&lt;&gt;""),OR($AS$25&lt;&gt;"",$AS$28&lt;&gt;"",$AS$31&lt;&gt;"",$AV$25&lt;&gt;"",$AV$28&lt;&gt;"",$AV$31&lt;&gt;""))),8,"")</f>
        <v>8</v>
      </c>
      <c r="AQ13" s="39">
        <f ca="1">IF(OR(GameState=0,$H$7=9,$H$17=9,AND($H$7="",OR($H$17=9,$H$17=""),$B$17&lt;&gt;9,$C$17&lt;&gt;9,$D$17&lt;&gt;9,$E$17&lt;&gt;9,$F$17&lt;&gt;9,$G$17&lt;&gt;9,$I$17&lt;&gt;9,$J$17&lt;&gt;9,$H$15&lt;&gt;9,$H$16&lt;&gt;9,$H$18&lt;&gt;9,$H$19&lt;&gt;9,$H$20&lt;&gt;9,$H$21&lt;&gt;9,$H$22&lt;&gt;9,$H$23&lt;&gt;9,$H$15&lt;&gt;9,$I$15&lt;&gt;9,$J$15&lt;&gt;9,$H$16&lt;&gt;9,$I$16&lt;&gt;9,$J$16&lt;&gt;9,$I$17&lt;&gt;9,$J$17&lt;&gt;9,OR($Y$7&lt;&gt;"",$AB$7&lt;&gt;"",$AE$7&lt;&gt;"",$Y$10&lt;&gt;"",$AB$10&lt;&gt;"",$AE$10&lt;&gt;""),OR($AH$7&lt;&gt;"",$AK$7&lt;&gt;"",$AN$7&lt;&gt;"",$AH$10&lt;&gt;"",$AK$10&lt;&gt;"",$AN$10&lt;&gt;""),OR($AT$16&lt;&gt;"",$AT$19&lt;&gt;"",$AT$22&lt;&gt;"",$AW$16&lt;&gt;"",$AW$19&lt;&gt;"",$AW$22&lt;&gt;""),OR($AT$25&lt;&gt;"",$AT$28&lt;&gt;"",$AT$31&lt;&gt;"",$AW$25&lt;&gt;"",$AW$28&lt;&gt;"",$AW$31&lt;&gt;""))),9,"")</f>
        <v>9</v>
      </c>
      <c r="AR13" s="38">
        <f ca="1">IF(OR(GameState=0,$I$7=7,$I$17=7,AND($I$7="",OR($I$17=7,$I$17=""),$B$17&lt;&gt;7,$C$17&lt;&gt;7,$D$17&lt;&gt;7,$E$17&lt;&gt;7,$F$17&lt;&gt;7,$G$17&lt;&gt;7,$H$17&lt;&gt;7,$J$17&lt;&gt;7,$I$15&lt;&gt;7,$I$16&lt;&gt;7,$I$18&lt;&gt;7,$I$19&lt;&gt;7,$I$20&lt;&gt;7,$I$21&lt;&gt;7,$I$22&lt;&gt;7,$I$23&lt;&gt;7,$H$15&lt;&gt;7,$I$15&lt;&gt;7,$J$15&lt;&gt;7,$H$16&lt;&gt;7,$I$16&lt;&gt;7,$J$16&lt;&gt;7,$H$17&lt;&gt;7,$J$17&lt;&gt;7,OR($W$7&lt;&gt;"",$Z$7&lt;&gt;"",$AC$7&lt;&gt;"",$W$10&lt;&gt;"",$Z$10&lt;&gt;"",$AC$10&lt;&gt;""),OR($AF$7&lt;&gt;"",$AI$7&lt;&gt;"",$AL$7&lt;&gt;"",$AF$10&lt;&gt;"",$AI$10&lt;&gt;"",$AL$10&lt;&gt;""),OR($AO$16&lt;&gt;"",$AO$19&lt;&gt;"",$AO$22&lt;&gt;"",$AU$16&lt;&gt;"",$AU$19&lt;&gt;"",$AU$22&lt;&gt;""),OR($AO$25&lt;&gt;"",$AO$28&lt;&gt;"",$AO$31&lt;&gt;"",$AU$25&lt;&gt;"",$AU$28&lt;&gt;"",$AU$31&lt;&gt;""))),7,"")</f>
        <v>7</v>
      </c>
      <c r="AS13" s="38">
        <f ca="1">IF(OR(GameState=0,$I$7=8,$I$17=8,AND($I$7="",OR($I$17=8,$I$17=""),$B$17&lt;&gt;8,$C$17&lt;&gt;8,$D$17&lt;&gt;8,$E$17&lt;&gt;8,$F$17&lt;&gt;8,$G$17&lt;&gt;8,$H$17&lt;&gt;8,$J$17&lt;&gt;8,$I$15&lt;&gt;8,$I$16&lt;&gt;8,$I$18&lt;&gt;8,$I$19&lt;&gt;8,$I$20&lt;&gt;8,$I$21&lt;&gt;8,$I$22&lt;&gt;8,$I$23&lt;&gt;8,$H$15&lt;&gt;8,$I$15&lt;&gt;8,$J$15&lt;&gt;8,$H$16&lt;&gt;8,$I$16&lt;&gt;8,$J$16&lt;&gt;8,$H$17&lt;&gt;8,$J$17&lt;&gt;8,OR($X$7&lt;&gt;"",$AA$7&lt;&gt;"",$AD$7&lt;&gt;"",$X$10&lt;&gt;"",$AA$10&lt;&gt;"",$AD$10&lt;&gt;""),OR($AG$7&lt;&gt;"",$AJ$7&lt;&gt;"",$AM$7&lt;&gt;"",$AG$10&lt;&gt;"",$AJ$10&lt;&gt;"",$AM$10&lt;&gt;""),OR($AP$16&lt;&gt;"",$AP$19&lt;&gt;"",$AP$22&lt;&gt;"",$AV$16&lt;&gt;"",$AV$19&lt;&gt;"",$AV$22&lt;&gt;""),OR($AP$25&lt;&gt;"",$AP$28&lt;&gt;"",$AP$31&lt;&gt;"",$AV$25&lt;&gt;"",$AV$28&lt;&gt;"",$AV$31&lt;&gt;""))),8,"")</f>
        <v>8</v>
      </c>
      <c r="AT13" s="39">
        <f ca="1">IF(OR(GameState=0,$I$7=9,$I$17=9,AND($I$7="",OR($I$17=9,$I$17=""),$B$17&lt;&gt;9,$C$17&lt;&gt;9,$D$17&lt;&gt;9,$E$17&lt;&gt;9,$F$17&lt;&gt;9,$G$17&lt;&gt;9,$H$17&lt;&gt;9,$J$17&lt;&gt;9,$I$15&lt;&gt;9,$I$16&lt;&gt;9,$I$18&lt;&gt;9,$I$19&lt;&gt;9,$I$20&lt;&gt;9,$I$21&lt;&gt;9,$I$22&lt;&gt;9,$I$23&lt;&gt;9,$H$15&lt;&gt;9,$I$15&lt;&gt;9,$J$15&lt;&gt;9,$H$16&lt;&gt;9,$I$16&lt;&gt;9,$J$16&lt;&gt;9,$H$17&lt;&gt;9,$J$17&lt;&gt;9,OR($Y$7&lt;&gt;"",$AB$7&lt;&gt;"",$AE$7&lt;&gt;"",$Y$10&lt;&gt;"",$AB$10&lt;&gt;"",$AE$10&lt;&gt;""),OR($AH$7&lt;&gt;"",$AK$7&lt;&gt;"",$AN$7&lt;&gt;"",$AH$10&lt;&gt;"",$AK$10&lt;&gt;"",$AN$10&lt;&gt;""),OR($AQ$16&lt;&gt;"",$AQ$19&lt;&gt;"",$AQ$22&lt;&gt;"",$AW$16&lt;&gt;"",$AW$19&lt;&gt;"",$AW$22&lt;&gt;""),OR($AQ$25&lt;&gt;"",$AQ$28&lt;&gt;"",$AQ$31&lt;&gt;"",$AW$25&lt;&gt;"",$AW$28&lt;&gt;"",$AW$31&lt;&gt;""))),9,"")</f>
        <v>9</v>
      </c>
      <c r="AU13" s="38">
        <f ca="1">IF(OR(GameState=0,$J$7=7,$J$17=7,AND($J$7="",OR($J$17=7,$J$17=""),$B$17&lt;&gt;7,$C$17&lt;&gt;7,$D$17&lt;&gt;7,$E$17&lt;&gt;7,$F$17&lt;&gt;7,$G$17&lt;&gt;7,$H$17&lt;&gt;7,$I$17&lt;&gt;7,$J$15&lt;&gt;7,$J$16&lt;&gt;7,$J$18&lt;&gt;7,$J$19&lt;&gt;7,$J$20&lt;&gt;7,$J$21&lt;&gt;7,$J$22&lt;&gt;7,$J$23&lt;&gt;7,$H$15&lt;&gt;7,$I$15&lt;&gt;7,$J$15&lt;&gt;7,$H$16&lt;&gt;7,$I$16&lt;&gt;7,$J$16&lt;&gt;7,$H$17&lt;&gt;7,$I$17&lt;&gt;7,OR($W$7&lt;&gt;"",$Z$7&lt;&gt;"",$AC$7&lt;&gt;"",$W$10&lt;&gt;"",$Z$10&lt;&gt;"",$AC$10&lt;&gt;""),OR($AF$7&lt;&gt;"",$AI$7&lt;&gt;"",$AL$7&lt;&gt;"",$AF$10&lt;&gt;"",$AI$10&lt;&gt;"",$AL$10&lt;&gt;""),OR($AO$16&lt;&gt;"",$AO$19&lt;&gt;"",$AO$22&lt;&gt;"",$AR$16&lt;&gt;"",$AR$19&lt;&gt;"",$AR$22&lt;&gt;""),OR($AO$25&lt;&gt;"",$AO$28&lt;&gt;"",$AO$31&lt;&gt;"",$AR$25&lt;&gt;"",$AR$28&lt;&gt;"",$AR$31&lt;&gt;""))),7,"")</f>
        <v>7</v>
      </c>
      <c r="AV13" s="38">
        <f ca="1">IF(OR(GameState=0,$J$7=8,$J$17=8,AND($J$7="",OR($J$17=8,$J$17=""),$B$17&lt;&gt;8,$C$17&lt;&gt;8,$D$17&lt;&gt;8,$E$17&lt;&gt;8,$F$17&lt;&gt;8,$G$17&lt;&gt;8,$H$17&lt;&gt;8,$I$17&lt;&gt;8,$J$15&lt;&gt;8,$J$16&lt;&gt;8,$J$18&lt;&gt;8,$J$19&lt;&gt;8,$J$20&lt;&gt;8,$J$21&lt;&gt;8,$J$22&lt;&gt;8,$J$23&lt;&gt;8,$H$15&lt;&gt;8,$I$15&lt;&gt;8,$J$15&lt;&gt;8,$H$16&lt;&gt;8,$I$16&lt;&gt;8,$J$16&lt;&gt;8,$H$17&lt;&gt;8,$I$17&lt;&gt;8,OR($X$7&lt;&gt;"",$AA$7&lt;&gt;"",$AD$7&lt;&gt;"",$X$10&lt;&gt;"",$AA$10&lt;&gt;"",$AD$10&lt;&gt;""),OR($AG$7&lt;&gt;"",$AJ$7&lt;&gt;"",$AM$7&lt;&gt;"",$AG$10&lt;&gt;"",$AJ$10&lt;&gt;"",$AM$10&lt;&gt;""),OR($AP$16&lt;&gt;"",$AP$19&lt;&gt;"",$AP$22&lt;&gt;"",$AS$16&lt;&gt;"",$AS$19&lt;&gt;"",$AS$22&lt;&gt;""),OR($AP$25&lt;&gt;"",$AP$28&lt;&gt;"",$AP$31&lt;&gt;"",$AS$25&lt;&gt;"",$AS$28&lt;&gt;"",$AS$31&lt;&gt;""))),8,"")</f>
        <v>8</v>
      </c>
      <c r="AW13" s="40">
        <f ca="1">IF(OR(GameState=0,$J$7=9,$J$17=9,AND($J$7="",OR($J$17=9,$J$17=""),$B$17&lt;&gt;9,$C$17&lt;&gt;9,$D$17&lt;&gt;9,$E$17&lt;&gt;9,$F$17&lt;&gt;9,$G$17&lt;&gt;9,$H$17&lt;&gt;9,$I$17&lt;&gt;9,$J$15&lt;&gt;9,$J$16&lt;&gt;9,$J$18&lt;&gt;9,$J$19&lt;&gt;9,$J$20&lt;&gt;9,$J$21&lt;&gt;9,$J$22&lt;&gt;9,$J$23&lt;&gt;9,$H$15&lt;&gt;9,$I$15&lt;&gt;9,$J$15&lt;&gt;9,$H$16&lt;&gt;9,$I$16&lt;&gt;9,$J$16&lt;&gt;9,$H$17&lt;&gt;9,$I$17&lt;&gt;9,OR($Y$7&lt;&gt;"",$AB$7&lt;&gt;"",$AE$7&lt;&gt;"",$Y$10&lt;&gt;"",$AB$10&lt;&gt;"",$AE$10&lt;&gt;""),OR($AH$7&lt;&gt;"",$AK$7&lt;&gt;"",$AN$7&lt;&gt;"",$AH$10&lt;&gt;"",$AK$10&lt;&gt;"",$AN$10&lt;&gt;""),OR($AQ$16&lt;&gt;"",$AQ$19&lt;&gt;"",$AQ$22&lt;&gt;"",$AT$16&lt;&gt;"",$AT$19&lt;&gt;"",$AT$22&lt;&gt;""),OR($AQ$25&lt;&gt;"",$AQ$28&lt;&gt;"",$AQ$31&lt;&gt;"",$AT$25&lt;&gt;"",$AT$28&lt;&gt;"",$AT$31&lt;&gt;""))),9,"")</f>
        <v>9</v>
      </c>
      <c r="AZ13" s="37" t="str">
        <f ca="1">IF(AND(GameState=2,OR(AND($Z$13="",$AC$13="",$AF$13="",$AI$13="",$AL$13="",$AO$13="",$AR$13="",$AU$13=""),AND($W$7="",$W$10="",$W$16="",$W$19="",$W$22="",$W$25="",$W$28="",$W$31=""),AND($W$7="",$Z$7="",$AC$7="",$W$10="",$Z$10="",$AC$10="",$Z$13="",$AC$13=""))),7,"")</f>
        <v/>
      </c>
      <c r="BA13" s="38" t="str">
        <f ca="1">IF(AND(GameState=2,OR(AND($AA$13="",$AD$13="",$AG$13="",$AJ$13="",$AM$13="",$AP$13="",$AS$13="",$AV$13=""),AND($X$7="",$X$10="",$X$16="",$X$19="",$X$22="",$X$25="",$X$28="",$X$31=""),AND($X$7="",$AA$7="",$AD$7="",$X$10="",$AA$10="",$AD$10="",$AA$13="",$AD$13=""))),8,"")</f>
        <v/>
      </c>
      <c r="BB13" s="39" t="str">
        <f ca="1">IF(AND(GameState=2,OR(AND($AB$13="",$AE$13="",$AH$13="",$AK$13="",$AN$13="",$AQ$13="",$AT$13="",$AW$13=""),AND($Y$7="",$Y$10="",$Y$16="",$Y$19="",$Y$22="",$Y$25="",$Y$28="",$Y$31=""),AND($Y$7="",$AB$7="",$AE$7="",$Y$10="",$AB$10="",$AE$10="",$AB$13="",$AE$13=""))),9,"")</f>
        <v/>
      </c>
      <c r="BC13" s="38" t="str">
        <f ca="1">IF(AND(GameState=2,OR(AND($W$13="",$AC$13="",$AF$13="",$AI$13="",$AL$13="",$AO$13="",$AR$13="",$AU$13=""),AND($Z$7="",$Z$10="",$Z$16="",$Z$19="",$Z$22="",$Z$25="",$Z$28="",$Z$31=""),AND($W$7="",$Z$7="",$AC$7="",$W$10="",$Z$10="",$AC$10="",$W$13="",$AC$13=""))),7,"")</f>
        <v/>
      </c>
      <c r="BD13" s="38" t="str">
        <f ca="1">IF(AND(GameState=2,OR(AND($X$13="",$AD$13="",$AG$13="",$AJ$13="",$AM$13="",$AP$13="",$AS$13="",$AV$13=""),AND($AA$7="",$AA$10="",$AA$16="",$AA$19="",$AA$22="",$AA$25="",$AA$28="",$AA$31=""),AND($X$7="",$AA$7="",$AD$7="",$X$10="",$AA$10="",$AD$10="",$X$13="",$AD$13=""))),8,"")</f>
        <v/>
      </c>
      <c r="BE13" s="39" t="str">
        <f ca="1">IF(AND(GameState=2,OR(AND($Y$13="",$AE$13="",$AH$13="",$AK$13="",$AN$13="",$AQ$13="",$AT$13="",$AW$13=""),AND($AB$7="",$AB$10="",$AB$16="",$AB$19="",$AB$22="",$AB$25="",$AB$28="",$AB$31=""),AND($Y$7="",$AB$7="",$AE$7="",$Y$10="",$AB$10="",$AE$10="",$Y$13="",$AE$13=""))),9,"")</f>
        <v/>
      </c>
      <c r="BF13" s="38" t="str">
        <f ca="1">IF(AND(GameState=2,OR(AND($W$13="",$Z$13="",$AF$13="",$AI$13="",$AL$13="",$AO$13="",$AR$13="",$AU$13=""),AND($AC$7="",$AC$10="",$AC$16="",$AC$19="",$AC$22="",$AC$25="",$AC$28="",$AC$31=""),AND($W$7="",$Z$7="",$AC$7="",$W$10="",$Z$10="",$AC$10="",$W$13="",$Z$13=""))),7,"")</f>
        <v/>
      </c>
      <c r="BG13" s="38" t="str">
        <f ca="1">IF(AND(GameState=2,OR(AND($X$13="",$AA$13="",$AG$13="",$AJ$13="",$AM$13="",$AP$13="",$AS$13="",$AV$13=""),AND($AD$7="",$AD$10="",$AD$16="",$AD$19="",$AD$22="",$AD$25="",$AD$28="",$AD$31=""),AND($X$7="",$AA$7="",$AD$7="",$X$10="",$AA$10="",$AD$10="",$X$13="",$AA$13=""))),8,"")</f>
        <v/>
      </c>
      <c r="BH13" s="40" t="str">
        <f ca="1">IF(AND(GameState=2,OR(AND($Y$13="",$AB$13="",$AH$13="",$AK$13="",$AN$13="",$AQ$13="",$AT$13="",$AW$13=""),AND($AE$7="",$AE$10="",$AE$16="",$AE$19="",$AE$22="",$AE$25="",$AE$28="",$AE$31=""),AND($Y$7="",$AB$7="",$AE$7="",$Y$10="",$AB$10="",$AE$10="",$Y$13="",$AB$13=""))),9,"")</f>
        <v/>
      </c>
      <c r="BI13" s="41" t="str">
        <f ca="1">IF(AND(GameState=2,OR(AND($W$13="",$Z$13="",$AC$13="",$AI$13="",$AL$13="",$AO$13="",$AR$13="",$AU$13=""),AND($AF$7="",$AF$10="",$AF$16="",$AF$19="",$AF$22="",$AF$25="",$AF$28="",$AF$31=""),AND($AF$7="",$AI$7="",$AL$7="",$AF$10="",$AI$10="",$AL$10="",$AI$13="",$AL$13=""))),7,"")</f>
        <v/>
      </c>
      <c r="BJ13" s="41" t="str">
        <f ca="1">IF(AND(GameState=2,OR(AND($X$13="",$AA$13="",$AD$13="",$AJ$13="",$AM$13="",$AP$13="",$AS$13="",$AV$13=""),AND($AG$7="",$AG$10="",$AG$16="",$AG$19="",$AG$22="",$AG$25="",$AG$28="",$AG$31=""),AND($AG$7="",$AJ$7="",$AM$7="",$AG$10="",$AJ$10="",$AM$10="",$AJ$13="",$AM$13=""))),8,"")</f>
        <v/>
      </c>
      <c r="BK13" s="42" t="str">
        <f ca="1">IF(AND(GameState=2,OR(AND($Y$13="",$AB$13="",$AE$13="",$AK$13="",$AN$13="",$AQ$13="",$AT$13="",$AW$13=""),AND($AH$7="",$AH$10="",$AH$16="",$AH$19="",$AH$22="",$AH$25="",$AH$28="",$AH$31=""),AND($AH$7="",$AK$7="",$AN$7="",$AH$10="",$AK$10="",$AN$10="",$AK$13="",$AN$13=""))),9,"")</f>
        <v/>
      </c>
      <c r="BL13" s="41" t="str">
        <f ca="1">IF(AND(GameState=2,OR(AND($W$13="",$Z$13="",$AC$13="",$AF$13="",$AL$13="",$AO$13="",$AR$13="",$AU$13=""),AND($AI$7="",$AI$10="",$AI$16="",$AI$19="",$AI$22="",$AI$25="",$AI$28="",$AI$31=""),AND($AF$7="",$AI$7="",$AL$7="",$AF$10="",$AI$10="",$AL$10="",$AF$13="",$AL$13=""))),7,"")</f>
        <v/>
      </c>
      <c r="BM13" s="41" t="str">
        <f ca="1">IF(AND(GameState=2,OR(AND($X$13="",$AA$13="",$AD$13="",$AG$13="",$AM$13="",$AP$13="",$AS$13="",$AV$13=""),AND($AJ$7="",$AJ$10="",$AJ$16="",$AJ$19="",$AJ$22="",$AJ$25="",$AJ$28="",$AJ$31=""),AND($AG$7="",$AJ$7="",$AM$7="",$AG$10="",$AJ$10="",$AM$10="",$AG$13="",$AM$13=""))),8,"")</f>
        <v/>
      </c>
      <c r="BN13" s="42" t="str">
        <f ca="1">IF(AND(GameState=2,OR(AND($Y$13="",$AB$13="",$AE$13="",$AH$13="",$AN$13="",$AQ$13="",$AT$13="",$AW$13=""),AND($AK$7="",$AK$10="",$AK$16="",$AK$19="",$AK$22="",$AK$25="",$AK$28="",$AK$31=""),AND($AH$7="",$AK$7="",$AN$7="",$AH$10="",$AK$10="",$AN$10="",$AH$13="",$AN$13=""))),9,"")</f>
        <v/>
      </c>
      <c r="BO13" s="41" t="str">
        <f ca="1">IF(AND(GameState=2,OR(AND($W$13="",$Z$13="",$AC$13="",$AF$13="",$AI$13="",$AO$13="",$AR$13="",$AU$13=""),AND($AL$7="",$AL$10="",$AL$16="",$AL$19="",$AL$22="",$AL$25="",$AL$28="",$AL$31=""),AND($AF$7="",$AI$7="",$AL$7="",$AF$10="",$AI$10="",$AL$10="",$AF$13="",$AI$13=""))),7,"")</f>
        <v/>
      </c>
      <c r="BP13" s="41" t="str">
        <f ca="1">IF(AND(GameState=2,OR(AND($X$13="",$AA$13="",$AD$13="",$AG$13="",$AJ$13="",$AP$13="",$AS$13="",$AV$13=""),AND($AM$7="",$AM$10="",$AM$16="",$AM$19="",$AM$22="",$AM$25="",$AM$28="",$AM$31=""),AND($AG$7="",$AJ$7="",$AM$7="",$AG$10="",$AJ$10="",$AM$10="",$AG$13="",$AJ$13=""))),8,"")</f>
        <v/>
      </c>
      <c r="BQ13" s="43" t="str">
        <f ca="1">IF(AND(GameState=2,OR(AND($Y$13="",$AB$13="",$AE$13="",$AH$13="",$AK$13="",$AQ$13="",$AT$13="",$AW$13=""),AND($AN$7="",$AN$10="",$AN$16="",$AN$19="",$AN$22="",$AN$25="",$AN$28="",$AN$31=""),AND($AH$7="",$AK$7="",$AN$7="",$AH$10="",$AK$10="",$AN$10="",$AH$13="",$AK$13=""))),9,"")</f>
        <v/>
      </c>
      <c r="BR13" s="38" t="str">
        <f ca="1">IF(AND(GameState=2,OR(AND($W$13="",$Z$13="",$AC$13="",$AF$13="",$AI$13="",$AL$13="",$AR$13="",$AU$13=""),AND($AO$7="",$AO$10="",$AO$16="",$AO$19="",$AO$22="",$AO$25="",$AO$28="",$AO$31=""),AND($AO$7="",$AR$7="",$AU$7="",$AO$10="",$AR$10="",$AU$10="",$AR$13="",$AU$13=""))),7,"")</f>
        <v/>
      </c>
      <c r="BS13" s="38" t="str">
        <f ca="1">IF(AND(GameState=2,OR(AND($X$13="",$AA$13="",$AD$13="",$AG$13="",$AJ$13="",$AM$13="",$AS$13="",$AV$13=""),AND($AP$7="",$AP$10="",$AP$16="",$AP$19="",$AP$22="",$AP$25="",$AP$28="",$AP$31=""),AND($AP$7="",$AS$7="",$AV$7="",$AP$10="",$AS$10="",$AV$10="",$AS$13="",$AV$13=""))),8,"")</f>
        <v/>
      </c>
      <c r="BT13" s="39" t="str">
        <f ca="1">IF(AND(GameState=2,OR(AND($Y$13="",$AB$13="",$AE$13="",$AH$13="",$AK$13="",$AN$13="",$AT$13="",$AW$13=""),AND($AQ$7="",$AQ$10="",$AQ$16="",$AQ$19="",$AQ$22="",$AQ$25="",$AQ$28="",$AQ$31=""),AND($AQ$7="",$AT$7="",$AW$7="",$AQ$10="",$AT$10="",$AW$10="",$AT$13="",$AW$13=""))),9,"")</f>
        <v/>
      </c>
      <c r="BU13" s="38" t="str">
        <f ca="1">IF(AND(GameState=2,OR(AND($W$13="",$Z$13="",$AC$13="",$AF$13="",$AI$13="",$AL$13="",$AO$13="",$AU$13=""),AND($AR$7="",$AR$10="",$AR$16="",$AR$19="",$AR$22="",$AR$25="",$AR$28="",$AR$31=""),AND($AO$7="",$AR$7="",$AU$7="",$AO$10="",$AR$10="",$AU$10="",$AO$13="",$AU$13=""))),7,"")</f>
        <v/>
      </c>
      <c r="BV13" s="38" t="str">
        <f ca="1">IF(AND(GameState=2,OR(AND($X$13="",$AA$13="",$AD$13="",$AG$13="",$AJ$13="",$AM$13="",$AP$13="",$AV$13=""),AND($AS$7="",$AS$10="",$AS$16="",$AS$19="",$AS$22="",$AS$25="",$AS$28="",$AS$31=""),AND($AP$7="",$AS$7="",$AV$7="",$AP$10="",$AS$10="",$AV$10="",$AP$13="",$AV$13=""))),8,"")</f>
        <v/>
      </c>
      <c r="BW13" s="39" t="str">
        <f ca="1">IF(AND(GameState=2,OR(AND($Y$13="",$AB$13="",$AE$13="",$AH$13="",$AK$13="",$AN$13="",$AQ$13="",$AW$13=""),AND($AT$7="",$AT$10="",$AT$16="",$AT$19="",$AT$22="",$AT$25="",$AT$28="",$AT$31=""),AND($AQ$7="",$AT$7="",$AW$7="",$AQ$10="",$AT$10="",$AW$10="",$AQ$13="",$AW$13=""))),9,"")</f>
        <v/>
      </c>
      <c r="BX13" s="38" t="str">
        <f ca="1">IF(AND(GameState=2,OR(AND($W$13="",$Z$13="",$AC$13="",$AF$13="",$AI$13="",$AL$13="",$AO$13="",$AR$13=""),AND($AU$7="",$AU$10="",$AU$16="",$AU$19="",$AU$22="",$AU$25="",$AU$28="",$AU$31=""),AND($AO$7="",$AR$7="",$AU$7="",$AO$10="",$AR$10="",$AU$10="",$AO$13="",$AR$13=""))),7,"")</f>
        <v/>
      </c>
      <c r="BY13" s="38" t="str">
        <f ca="1">IF(AND(GameState=2,OR(AND($X$13="",$AA$13="",$AD$13="",$AG$13="",$AJ$13="",$AM$13="",$AP$13="",$AS$13=""),AND($AV$7="",$AV$10="",$AV$16="",$AV$19="",$AV$22="",$AV$25="",$AV$28="",$AV$31=""),AND($AP$7="",$AS$7="",$AV$7="",$AP$10="",$AS$10="",$AV$10="",$AP$13="",$AS$13=""))),8,"")</f>
        <v/>
      </c>
      <c r="BZ13" s="40" t="str">
        <f ca="1">IF(AND(GameState=2,OR(AND($Y$13="",$AB$13="",$AE$13="",$AH$13="",$AK$13="",$AN$13="",$AQ$13="",$AT$13=""),AND($AW$7="",$AW$10="",$AW$16="",$AW$19="",$AW$22="",$AW$25="",$AW$28="",$AW$31=""),AND($AQ$7="",$AT$7="",$AW$7="",$AQ$10="",$AT$10="",$AW$10="",$AQ$13="",$AT$13=""))),9,"")</f>
        <v/>
      </c>
    </row>
    <row r="14" spans="1:78" ht="13.5" thickBot="1" x14ac:dyDescent="0.25">
      <c r="B14" s="67" t="s">
        <v>4</v>
      </c>
      <c r="C14" s="67"/>
      <c r="D14" s="67"/>
      <c r="E14" s="67"/>
      <c r="F14" s="67"/>
      <c r="G14" s="67"/>
      <c r="H14" s="67"/>
      <c r="I14" s="67"/>
      <c r="J14" s="67"/>
      <c r="W14" s="44">
        <f ca="1">IF(OR(GameState=0,$B$8=1,$B$18=1,AND($B$8="",OR($B$18=1,$B$18=""),$C$18&lt;&gt;1,$D$18&lt;&gt;1,$E$18&lt;&gt;1,$F$18&lt;&gt;1,$G$18&lt;&gt;1,$H$18&lt;&gt;1,$I$18&lt;&gt;1,$J$18&lt;&gt;1,$B$15&lt;&gt;1,$B$16&lt;&gt;1,$B$17&lt;&gt;1,$B$19&lt;&gt;1,$B$20&lt;&gt;1,$B$21&lt;&gt;1,$B$22&lt;&gt;1,$B$23&lt;&gt;1,$C$18&lt;&gt;1,$D$18&lt;&gt;1,$B$19&lt;&gt;1,$C$19&lt;&gt;1,$D$19&lt;&gt;1,$B$20&lt;&gt;1,$C$20&lt;&gt;1,$D$20&lt;&gt;1,OR($AF$17&lt;&gt;"",$AI$17&lt;&gt;"",$AL$17&lt;&gt;"",$AF$20&lt;&gt;"",$AI$20&lt;&gt;"",$AL$20&lt;&gt;""),OR($AO$17&lt;&gt;"",$AR$17&lt;&gt;"",$AU$17&lt;&gt;"",$AO$20&lt;&gt;"",$AR$20&lt;&gt;"",$AU$20&lt;&gt;""),OR($Z$5&lt;&gt;"",$Z$8&lt;&gt;"",$Z$11&lt;&gt;"",$AC$5&lt;&gt;"",$AC$8&lt;&gt;"",$AC$11&lt;&gt;""),OR($Z$23&lt;&gt;"",$Z$26&lt;&gt;"",$Z$29&lt;&gt;"",$AC$23&lt;&gt;"",$AC$26&lt;&gt;"",$AC$29&lt;&gt;""))),1,"")</f>
        <v>1</v>
      </c>
      <c r="X14" s="19">
        <f ca="1">IF(OR(GameState=0,$B$8=2,$B$18=2,AND($B$8="",OR($B$18=2,$B$18=""),$C$18&lt;&gt;2,$D$18&lt;&gt;2,$E$18&lt;&gt;2,$F$18&lt;&gt;2,$G$18&lt;&gt;2,$H$18&lt;&gt;2,$I$18&lt;&gt;2,$J$18&lt;&gt;2,$B$15&lt;&gt;2,$B$16&lt;&gt;2,$B$17&lt;&gt;2,$B$19&lt;&gt;2,$B$20&lt;&gt;2,$B$21&lt;&gt;2,$B$22&lt;&gt;2,$B$23&lt;&gt;2,$C$18&lt;&gt;2,$D$18&lt;&gt;2,$B$19&lt;&gt;2,$C$19&lt;&gt;2,$D$19&lt;&gt;2,$B$20&lt;&gt;2,$C$20&lt;&gt;2,$D$20&lt;&gt;2,OR($AG$17&lt;&gt;"",$AJ$17&lt;&gt;"",$AM$17&lt;&gt;"",$AG$20&lt;&gt;"",$AJ$20&lt;&gt;"",$AM$20&lt;&gt;""),OR($AP$17&lt;&gt;"",$AS$17&lt;&gt;"",$AV$17&lt;&gt;"",$AP$20&lt;&gt;"",$AS$20&lt;&gt;"",$AV$20&lt;&gt;""),OR($AA$5&lt;&gt;"",$AA$8&lt;&gt;"",$AA$11&lt;&gt;"",$AD$5&lt;&gt;"",$AD$8&lt;&gt;"",$AD$11&lt;&gt;""),OR($AA$23&lt;&gt;"",$AA$26&lt;&gt;"",$AA$29&lt;&gt;"",$AD$23&lt;&gt;"",$AD$26&lt;&gt;"",$AD$29&lt;&gt;""))),2,"")</f>
        <v>2</v>
      </c>
      <c r="Y14" s="20">
        <f ca="1">IF(OR(GameState=0,$B$8=3,$B$18=3,AND($B$8="",OR($B$18=3,$B$18=""),$C$18&lt;&gt;3,$D$18&lt;&gt;3,$E$18&lt;&gt;3,$F$18&lt;&gt;3,$G$18&lt;&gt;3,$H$18&lt;&gt;3,$I$18&lt;&gt;3,$J$18&lt;&gt;3,$B$15&lt;&gt;3,$B$16&lt;&gt;3,$B$17&lt;&gt;3,$B$19&lt;&gt;3,$B$20&lt;&gt;3,$B$21&lt;&gt;3,$B$22&lt;&gt;3,$B$23&lt;&gt;3,$C$18&lt;&gt;3,$D$18&lt;&gt;3,$B$19&lt;&gt;3,$C$19&lt;&gt;3,$D$19&lt;&gt;3,$B$20&lt;&gt;3,$C$20&lt;&gt;3,$D$20&lt;&gt;3,OR($AH$17&lt;&gt;"",$AK$17&lt;&gt;"",$AN$17&lt;&gt;"",$AH$20&lt;&gt;"",$AK$20&lt;&gt;"",$AN$20&lt;&gt;""),OR($AQ$17&lt;&gt;"",$AT$17&lt;&gt;"",$AW$17&lt;&gt;"",$AQ$20&lt;&gt;"",$AT$20&lt;&gt;"",$AW$20&lt;&gt;""),OR($AB$5&lt;&gt;"",$AB$8&lt;&gt;"",$AB$11&lt;&gt;"",$AE$5&lt;&gt;"",$AE$8&lt;&gt;"",$AE$11&lt;&gt;""),OR($AB$23&lt;&gt;"",$AB$26&lt;&gt;"",$AB$29&lt;&gt;"",$AE$23&lt;&gt;"",$AE$26&lt;&gt;"",$AE$29&lt;&gt;""))),3,"")</f>
        <v>3</v>
      </c>
      <c r="Z14" s="19">
        <f ca="1">IF(OR(GameState=0,$C$8=1,$C$18=1,AND($C$8="",OR($C$18=1,$C$18=""),$B$18&lt;&gt;1,$D$18&lt;&gt;1,$E$18&lt;&gt;1,$F$18&lt;&gt;1,$G$18&lt;&gt;1,$H$18&lt;&gt;1,$I$18&lt;&gt;1,$J$18&lt;&gt;1,$C$15&lt;&gt;1,$C$16&lt;&gt;1,$C$17&lt;&gt;1,$C$19&lt;&gt;1,$C$20&lt;&gt;1,$C$21&lt;&gt;1,$C$22&lt;&gt;1,$C$23&lt;&gt;1,$B$18&lt;&gt;1,$D$18&lt;&gt;1,$B$19&lt;&gt;1,$C$19&lt;&gt;1,$D$19&lt;&gt;1,$B$20&lt;&gt;1,$C$20&lt;&gt;1,$D$20&lt;&gt;1,OR($AF$17&lt;&gt;"",$AI$17&lt;&gt;"",$AL$17&lt;&gt;"",$AF$20&lt;&gt;"",$AI$20&lt;&gt;"",$AL$20&lt;&gt;""),OR($AO$17&lt;&gt;"",$AR$17&lt;&gt;"",$AU$17&lt;&gt;"",$AO$20&lt;&gt;"",$AR$20&lt;&gt;"",$AU$20&lt;&gt;""),OR($W$5&lt;&gt;"",$W$8&lt;&gt;"",$W$11&lt;&gt;"",$AC$5&lt;&gt;"",$AC$8&lt;&gt;"",$AC$11&lt;&gt;""),OR($W$23&lt;&gt;"",$W$26&lt;&gt;"",$W$29&lt;&gt;"",$AC$23&lt;&gt;"",$AC$26&lt;&gt;"",$AC$29&lt;&gt;""))),1,"")</f>
        <v>1</v>
      </c>
      <c r="AA14" s="19">
        <f ca="1">IF(OR(GameState=0,$C$8=2,$C$18=2,AND($C$8="",OR($C$18=2,$C$18=""),$B$18&lt;&gt;2,$D$18&lt;&gt;2,$E$18&lt;&gt;2,$F$18&lt;&gt;2,$G$18&lt;&gt;2,$H$18&lt;&gt;2,$I$18&lt;&gt;2,$J$18&lt;&gt;2,$C$15&lt;&gt;2,$C$16&lt;&gt;2,$C$17&lt;&gt;2,$C$19&lt;&gt;2,$C$20&lt;&gt;2,$C$21&lt;&gt;2,$C$22&lt;&gt;2,$C$23&lt;&gt;2,$B$18&lt;&gt;2,$D$18&lt;&gt;2,$B$19&lt;&gt;2,$C$19&lt;&gt;2,$D$19&lt;&gt;2,$B$20&lt;&gt;2,$C$20&lt;&gt;2,$D$20&lt;&gt;2,OR($AG$17&lt;&gt;"",$AJ$17&lt;&gt;"",$AM$17&lt;&gt;"",$AG$20&lt;&gt;"",$AJ$20&lt;&gt;"",$AM$20&lt;&gt;""),OR($AP$17&lt;&gt;"",$AS$17&lt;&gt;"",$AV$17&lt;&gt;"",$AP$20&lt;&gt;"",$AS$20&lt;&gt;"",$AV$20&lt;&gt;""),OR($X$5&lt;&gt;"",$X$8&lt;&gt;"",$X$11&lt;&gt;"",$AD$5&lt;&gt;"",$AD$8&lt;&gt;"",$AD$11&lt;&gt;""),OR($X$23&lt;&gt;"",$X$26&lt;&gt;"",$X$29&lt;&gt;"",$AD$23&lt;&gt;"",$AD$26&lt;&gt;"",$AD$29&lt;&gt;""))),2,"")</f>
        <v>2</v>
      </c>
      <c r="AB14" s="20">
        <f ca="1">IF(OR(GameState=0,$C$8=3,$C$18=3,AND($C$8="",OR($C$18=3,$C$18=""),$B$18&lt;&gt;3,$D$18&lt;&gt;3,$E$18&lt;&gt;3,$F$18&lt;&gt;3,$G$18&lt;&gt;3,$H$18&lt;&gt;3,$I$18&lt;&gt;3,$J$18&lt;&gt;3,$C$15&lt;&gt;3,$C$16&lt;&gt;3,$C$17&lt;&gt;3,$C$19&lt;&gt;3,$C$20&lt;&gt;3,$C$21&lt;&gt;3,$C$22&lt;&gt;3,$C$23&lt;&gt;3,$B$18&lt;&gt;3,$D$18&lt;&gt;3,$B$19&lt;&gt;3,$C$19&lt;&gt;3,$D$19&lt;&gt;3,$B$20&lt;&gt;3,$C$20&lt;&gt;3,$D$20&lt;&gt;3,OR($AH$17&lt;&gt;"",$AK$17&lt;&gt;"",$AN$17&lt;&gt;"",$AH$20&lt;&gt;"",$AK$20&lt;&gt;"",$AN$20&lt;&gt;""),OR($AQ$17&lt;&gt;"",$AT$17&lt;&gt;"",$AW$17&lt;&gt;"",$AQ$20&lt;&gt;"",$AT$20&lt;&gt;"",$AW$20&lt;&gt;""),OR($Y$5&lt;&gt;"",$Y$8&lt;&gt;"",$Y$11&lt;&gt;"",$AE$5&lt;&gt;"",$AE$8&lt;&gt;"",$AE$11&lt;&gt;""),OR($Y$23&lt;&gt;"",$Y$26&lt;&gt;"",$Y$29&lt;&gt;"",$AE$23&lt;&gt;"",$AE$26&lt;&gt;"",$AE$29&lt;&gt;""))),3,"")</f>
        <v>3</v>
      </c>
      <c r="AC14" s="19">
        <f ca="1">IF(OR(GameState=0,$D$8=1,$D$18=1,AND($D$8="",OR($D$18=1,$D$18=""),$B$18&lt;&gt;1,$C$18&lt;&gt;1,$E$18&lt;&gt;1,$F$18&lt;&gt;1,$G$18&lt;&gt;1,$H$18&lt;&gt;1,$I$18&lt;&gt;1,$J$18&lt;&gt;1,$D$15&lt;&gt;1,$D$16&lt;&gt;1,$D$17&lt;&gt;1,$D$19&lt;&gt;1,$D$20&lt;&gt;1,$D$21&lt;&gt;1,$D$22&lt;&gt;1,$D$23&lt;&gt;1,$B$18&lt;&gt;1,$C$18&lt;&gt;1,$B$19&lt;&gt;1,$C$19&lt;&gt;1,$D$19&lt;&gt;1,$B$20&lt;&gt;1,$C$20&lt;&gt;1,$D$20&lt;&gt;1,OR($AF$17&lt;&gt;"",$AI$17&lt;&gt;"",$AL$17&lt;&gt;"",$AF$20&lt;&gt;"",$AI$20&lt;&gt;"",$AL$20&lt;&gt;""),OR($AO$17&lt;&gt;"",$AR$17&lt;&gt;"",$AU$17&lt;&gt;"",$AO$20&lt;&gt;"",$AR$20&lt;&gt;"",$AU$20&lt;&gt;""),OR($W$5&lt;&gt;"",$W$8&lt;&gt;"",$W$11&lt;&gt;"",$Z$5&lt;&gt;"",$Z$8&lt;&gt;"",$Z$11&lt;&gt;""),OR($W$23&lt;&gt;"",$W$26&lt;&gt;"",$W$29&lt;&gt;"",$Z$23&lt;&gt;"",$Z$26&lt;&gt;"",$Z$29&lt;&gt;""))),1,"")</f>
        <v>1</v>
      </c>
      <c r="AD14" s="19">
        <f ca="1">IF(OR(GameState=0,$D$8=2,$D$18=2,AND($D$8="",OR($D$18=2,$D$18=""),$B$18&lt;&gt;2,$C$18&lt;&gt;2,$E$18&lt;&gt;2,$F$18&lt;&gt;2,$G$18&lt;&gt;2,$H$18&lt;&gt;2,$I$18&lt;&gt;2,$J$18&lt;&gt;2,$D$15&lt;&gt;2,$D$16&lt;&gt;2,$D$17&lt;&gt;2,$D$19&lt;&gt;2,$D$20&lt;&gt;2,$D$21&lt;&gt;2,$D$22&lt;&gt;2,$D$23&lt;&gt;2,$B$18&lt;&gt;2,$C$18&lt;&gt;2,$B$19&lt;&gt;2,$C$19&lt;&gt;2,$D$19&lt;&gt;2,$B$20&lt;&gt;2,$C$20&lt;&gt;2,$D$20&lt;&gt;2,OR($AG$17&lt;&gt;"",$AJ$17&lt;&gt;"",$AM$17&lt;&gt;"",$AG$20&lt;&gt;"",$AJ$20&lt;&gt;"",$AM$20&lt;&gt;""),OR($AP$17&lt;&gt;"",$AS$17&lt;&gt;"",$AV$17&lt;&gt;"",$AP$20&lt;&gt;"",$AS$20&lt;&gt;"",$AV$20&lt;&gt;""),OR($X$5&lt;&gt;"",$X$8&lt;&gt;"",$X$11&lt;&gt;"",$AA$5&lt;&gt;"",$AA$8&lt;&gt;"",$AA$11&lt;&gt;""),OR($X$23&lt;&gt;"",$X$26&lt;&gt;"",$X$29&lt;&gt;"",$AA$23&lt;&gt;"",$AA$26&lt;&gt;"",$AA$29&lt;&gt;""))),2,"")</f>
        <v>2</v>
      </c>
      <c r="AE14" s="21">
        <f ca="1">IF(OR(GameState=0,$D$8=3,$D$18=3,AND($D$8="",OR($D$18=3,$D$18=""),$B$18&lt;&gt;3,$C$18&lt;&gt;3,$E$18&lt;&gt;3,$F$18&lt;&gt;3,$G$18&lt;&gt;3,$H$18&lt;&gt;3,$I$18&lt;&gt;3,$J$18&lt;&gt;3,$D$15&lt;&gt;3,$D$16&lt;&gt;3,$D$17&lt;&gt;3,$D$19&lt;&gt;3,$D$20&lt;&gt;3,$D$21&lt;&gt;3,$D$22&lt;&gt;3,$D$23&lt;&gt;3,$B$18&lt;&gt;3,$C$18&lt;&gt;3,$B$19&lt;&gt;3,$C$19&lt;&gt;3,$D$19&lt;&gt;3,$B$20&lt;&gt;3,$C$20&lt;&gt;3,$D$20&lt;&gt;3,OR($AH$17&lt;&gt;"",$AK$17&lt;&gt;"",$AN$17&lt;&gt;"",$AH$20&lt;&gt;"",$AK$20&lt;&gt;"",$AN$20&lt;&gt;""),OR($AQ$17&lt;&gt;"",$AT$17&lt;&gt;"",$AW$17&lt;&gt;"",$AQ$20&lt;&gt;"",$AT$20&lt;&gt;"",$AW$20&lt;&gt;""),OR($Y$5&lt;&gt;"",$Y$8&lt;&gt;"",$Y$11&lt;&gt;"",$AB$5&lt;&gt;"",$AB$8&lt;&gt;"",$AB$11&lt;&gt;""),OR($Y$23&lt;&gt;"",$Y$26&lt;&gt;"",$Y$29&lt;&gt;"",$AB$23&lt;&gt;"",$AB$26&lt;&gt;"",$AB$29&lt;&gt;""))),3,"")</f>
        <v>3</v>
      </c>
      <c r="AF14" s="16">
        <f ca="1">IF(OR(GameState=0,$E$8=1,$E$18=1,AND($E$8="",OR($E$18=1,$E$18=""),$B$18&lt;&gt;1,$C$18&lt;&gt;1,$D$18&lt;&gt;1,$F$18&lt;&gt;1,$G$18&lt;&gt;1,$H$18&lt;&gt;1,$I$18&lt;&gt;1,$J$18&lt;&gt;1,$E$15&lt;&gt;1,$E$16&lt;&gt;1,$E$17&lt;&gt;1,$E$19&lt;&gt;1,$E$20&lt;&gt;1,$E$21&lt;&gt;1,$E$22&lt;&gt;1,$E$23&lt;&gt;1,$F$18&lt;&gt;1,$G$18&lt;&gt;1,$E$19&lt;&gt;1,$F$19&lt;&gt;1,$G$19&lt;&gt;1,$E$20&lt;&gt;1,$F$20&lt;&gt;1,$G$20&lt;&gt;1,OR($W$17&lt;&gt;"",$Z$17&lt;&gt;"",$AC$17&lt;&gt;"",$W$20&lt;&gt;"",$Z$20&lt;&gt;"",$AC$20&lt;&gt;""),OR($AO$17&lt;&gt;"",$AR$17&lt;&gt;"",$AU$17&lt;&gt;"",$AO$20&lt;&gt;"",$AR$20&lt;&gt;"",$AU$20&lt;&gt;""),OR($AI$5&lt;&gt;"",$AI$8&lt;&gt;"",$AI$11&lt;&gt;"",$AL$5&lt;&gt;"",$AL$8&lt;&gt;"",$AL$11&lt;&gt;""),OR($AI$23&lt;&gt;"",$AI$26&lt;&gt;"",$AI$29&lt;&gt;"",$AL$23&lt;&gt;"",$AL$26&lt;&gt;"",$AL$29&lt;&gt;""))),1,"")</f>
        <v>1</v>
      </c>
      <c r="AG14" s="16">
        <f ca="1">IF(OR(GameState=0,$E$8=2,$E$18=2,AND($E$8="",OR($E$18=2,$E$18=""),$B$18&lt;&gt;2,$C$18&lt;&gt;2,$D$18&lt;&gt;2,$F$18&lt;&gt;2,$G$18&lt;&gt;2,$H$18&lt;&gt;2,$I$18&lt;&gt;2,$J$18&lt;&gt;2,$E$15&lt;&gt;2,$E$16&lt;&gt;2,$E$17&lt;&gt;2,$E$19&lt;&gt;2,$E$20&lt;&gt;2,$E$21&lt;&gt;2,$E$22&lt;&gt;2,$E$23&lt;&gt;2,$F$18&lt;&gt;2,$G$18&lt;&gt;2,$E$19&lt;&gt;2,$F$19&lt;&gt;2,$G$19&lt;&gt;2,$E$20&lt;&gt;2,$F$20&lt;&gt;2,$G$20&lt;&gt;2,OR($X$17&lt;&gt;"",$AA$17&lt;&gt;"",$AD$17&lt;&gt;"",$X$20&lt;&gt;"",$AA$20&lt;&gt;"",$AD$20&lt;&gt;""),OR($AP$17&lt;&gt;"",$AS$17&lt;&gt;"",$AV$17&lt;&gt;"",$AP$20&lt;&gt;"",$AS$20&lt;&gt;"",$AV$20&lt;&gt;""),OR($AJ$5&lt;&gt;"",$AJ$8&lt;&gt;"",$AJ$11&lt;&gt;"",$AM$5&lt;&gt;"",$AM$8&lt;&gt;"",$AM$11&lt;&gt;""),OR($AJ$23&lt;&gt;"",$AJ$26&lt;&gt;"",$AJ$29&lt;&gt;"",$AM$23&lt;&gt;"",$AM$26&lt;&gt;"",$AM$29&lt;&gt;""))),2,"")</f>
        <v>2</v>
      </c>
      <c r="AH14" s="17">
        <f ca="1">IF(OR(GameState=0,$E$8=3,$E$18=3,AND($E$8="",OR($E$18=3,$E$18=""),$B$18&lt;&gt;3,$C$18&lt;&gt;3,$D$18&lt;&gt;3,$F$18&lt;&gt;3,$G$18&lt;&gt;3,$H$18&lt;&gt;3,$I$18&lt;&gt;3,$J$18&lt;&gt;3,$E$15&lt;&gt;3,$E$16&lt;&gt;3,$E$17&lt;&gt;3,$E$19&lt;&gt;3,$E$20&lt;&gt;3,$E$21&lt;&gt;3,$E$22&lt;&gt;3,$E$23&lt;&gt;3,$F$18&lt;&gt;3,$G$18&lt;&gt;3,$E$19&lt;&gt;3,$F$19&lt;&gt;3,$G$19&lt;&gt;3,$E$20&lt;&gt;3,$F$20&lt;&gt;3,$G$20&lt;&gt;3,OR($Y$17&lt;&gt;"",$AB$17&lt;&gt;"",$AE$17&lt;&gt;"",$Y$20&lt;&gt;"",$AB$20&lt;&gt;"",$AE$20&lt;&gt;""),OR($AQ$17&lt;&gt;"",$AT$17&lt;&gt;"",$AW$17&lt;&gt;"",$AQ$20&lt;&gt;"",$AT$20&lt;&gt;"",$AW$20&lt;&gt;""),OR($AK$5&lt;&gt;"",$AK$8&lt;&gt;"",$AK$11&lt;&gt;"",$AN$5&lt;&gt;"",$AN$8&lt;&gt;"",$AN$11&lt;&gt;""),OR($AK$23&lt;&gt;"",$AK$26&lt;&gt;"",$AK$29&lt;&gt;"",$AN$23&lt;&gt;"",$AN$26&lt;&gt;"",$AN$29&lt;&gt;""))),3,"")</f>
        <v>3</v>
      </c>
      <c r="AI14" s="16">
        <f ca="1">IF(OR(GameState=0,$F$8=1,$F$18=1,AND($F$8="",OR($F$18=1,$F$18=""),$B$18&lt;&gt;1,$C$18&lt;&gt;1,$D$18&lt;&gt;1,$E$18&lt;&gt;1,$G$18&lt;&gt;1,$H$18&lt;&gt;1,$I$18&lt;&gt;1,$J$18&lt;&gt;1,$F$15&lt;&gt;1,$F$16&lt;&gt;1,$F$17&lt;&gt;1,$F$19&lt;&gt;1,$F$20&lt;&gt;1,$F$21&lt;&gt;1,$F$22&lt;&gt;1,$F$23&lt;&gt;1,$E$18&lt;&gt;1,$G$18&lt;&gt;1,$E$19&lt;&gt;1,$F$19&lt;&gt;1,$G$19&lt;&gt;1,$E$20&lt;&gt;1,$F$20&lt;&gt;1,$G$20&lt;&gt;1,OR($W$17&lt;&gt;"",$Z$17&lt;&gt;"",$AC$17&lt;&gt;"",$W$20&lt;&gt;"",$Z$20&lt;&gt;"",$AC$20&lt;&gt;""),OR($AO$17&lt;&gt;"",$AR$17&lt;&gt;"",$AU$17&lt;&gt;"",$AO$20&lt;&gt;"",$AR$20&lt;&gt;"",$AU$20&lt;&gt;""),OR($AF$5&lt;&gt;"",$AF$8&lt;&gt;"",$AF$11&lt;&gt;"",$AL$5&lt;&gt;"",$AL$8&lt;&gt;"",$AL$11&lt;&gt;""),OR($AF$23&lt;&gt;"",$AF$26&lt;&gt;"",$AF$29&lt;&gt;"",$AL$23&lt;&gt;"",$AL$26&lt;&gt;"",$AL$29&lt;&gt;""))),1,"")</f>
        <v>1</v>
      </c>
      <c r="AJ14" s="16">
        <f ca="1">IF(OR(GameState=0,$F$8=2,$F$18=2,AND($F$8="",OR($F$18=2,$F$18=""),$B$18&lt;&gt;2,$C$18&lt;&gt;2,$D$18&lt;&gt;2,$E$18&lt;&gt;2,$G$18&lt;&gt;2,$H$18&lt;&gt;2,$I$18&lt;&gt;2,$J$18&lt;&gt;2,$F$15&lt;&gt;2,$F$16&lt;&gt;2,$F$17&lt;&gt;2,$F$19&lt;&gt;2,$F$20&lt;&gt;2,$F$21&lt;&gt;2,$F$22&lt;&gt;2,$F$23&lt;&gt;2,$E$18&lt;&gt;2,$G$18&lt;&gt;2,$E$19&lt;&gt;2,$F$19&lt;&gt;2,$G$19&lt;&gt;2,$E$20&lt;&gt;2,$F$20&lt;&gt;2,$G$20&lt;&gt;2,OR($X$17&lt;&gt;"",$AA$17&lt;&gt;"",$AD$17&lt;&gt;"",$X$20&lt;&gt;"",$AA$20&lt;&gt;"",$AD$20&lt;&gt;""),OR($AP$17&lt;&gt;"",$AS$17&lt;&gt;"",$AV$17&lt;&gt;"",$AP$20&lt;&gt;"",$AS$20&lt;&gt;"",$AV$20&lt;&gt;""),OR($AG$5&lt;&gt;"",$AG$8&lt;&gt;"",$AG$11&lt;&gt;"",$AM$5&lt;&gt;"",$AM$8&lt;&gt;"",$AM$11&lt;&gt;""),OR($AG$23&lt;&gt;"",$AG$26&lt;&gt;"",$AG$29&lt;&gt;"",$AM$23&lt;&gt;"",$AM$26&lt;&gt;"",$AM$29&lt;&gt;""))),2,"")</f>
        <v>2</v>
      </c>
      <c r="AK14" s="17">
        <f ca="1">IF(OR(GameState=0,$F$8=3,$F$18=3,AND($F$8="",OR($F$18=3,$F$18=""),$B$18&lt;&gt;3,$C$18&lt;&gt;3,$D$18&lt;&gt;3,$E$18&lt;&gt;3,$G$18&lt;&gt;3,$H$18&lt;&gt;3,$I$18&lt;&gt;3,$J$18&lt;&gt;3,$F$15&lt;&gt;3,$F$16&lt;&gt;3,$F$17&lt;&gt;3,$F$19&lt;&gt;3,$F$20&lt;&gt;3,$F$21&lt;&gt;3,$F$22&lt;&gt;3,$F$23&lt;&gt;3,$E$18&lt;&gt;3,$G$18&lt;&gt;3,$E$19&lt;&gt;3,$F$19&lt;&gt;3,$G$19&lt;&gt;3,$E$20&lt;&gt;3,$F$20&lt;&gt;3,$G$20&lt;&gt;3,OR($Y$17&lt;&gt;"",$AB$17&lt;&gt;"",$AE$17&lt;&gt;"",$Y$20&lt;&gt;"",$AB$20&lt;&gt;"",$AE$20&lt;&gt;""),OR($AQ$17&lt;&gt;"",$AT$17&lt;&gt;"",$AW$17&lt;&gt;"",$AQ$20&lt;&gt;"",$AT$20&lt;&gt;"",$AW$20&lt;&gt;""),OR($AH$5&lt;&gt;"",$AH$8&lt;&gt;"",$AH$11&lt;&gt;"",$AN$5&lt;&gt;"",$AN$8&lt;&gt;"",$AN$11&lt;&gt;""),OR($AH$23&lt;&gt;"",$AH$26&lt;&gt;"",$AH$29&lt;&gt;"",$AN$23&lt;&gt;"",$AN$26&lt;&gt;"",$AN$29&lt;&gt;""))),3,"")</f>
        <v>3</v>
      </c>
      <c r="AL14" s="16">
        <f ca="1">IF(OR(GameState=0,$G$8=1,$G$18=1,AND($G$8="",OR($G$18=1,$G$18=""),$B$18&lt;&gt;1,$C$18&lt;&gt;1,$D$18&lt;&gt;1,$E$18&lt;&gt;1,$F$18&lt;&gt;1,$H$18&lt;&gt;1,$I$18&lt;&gt;1,$J$18&lt;&gt;1,$G$15&lt;&gt;1,$G$16&lt;&gt;1,$G$17&lt;&gt;1,$G$19&lt;&gt;1,$G$20&lt;&gt;1,$G$21&lt;&gt;1,$G$22&lt;&gt;1,$G$23&lt;&gt;1,$E$18&lt;&gt;1,$F$18&lt;&gt;1,$E$19&lt;&gt;1,$F$19&lt;&gt;1,$G$19&lt;&gt;1,$E$20&lt;&gt;1,$F$20&lt;&gt;1,$G$20&lt;&gt;1,OR($W$17&lt;&gt;"",$Z$17&lt;&gt;"",$AC$17&lt;&gt;"",$W$20&lt;&gt;"",$Z$20&lt;&gt;"",$AC$20&lt;&gt;""),OR($AO$17&lt;&gt;"",$AR$17&lt;&gt;"",$AU$17&lt;&gt;"",$AO$20&lt;&gt;"",$AR$20&lt;&gt;"",$AU$20&lt;&gt;""),OR($AF$5&lt;&gt;"",$AF$8&lt;&gt;"",$AF$11&lt;&gt;"",$AI$5&lt;&gt;"",$AI$8&lt;&gt;"",$AI$11&lt;&gt;""),OR($AF$23&lt;&gt;"",$AF$26&lt;&gt;"",$AF$29&lt;&gt;"",$AI$23&lt;&gt;"",$AI$26&lt;&gt;"",$AI$29&lt;&gt;""))),1,"")</f>
        <v>1</v>
      </c>
      <c r="AM14" s="16">
        <f ca="1">IF(OR(GameState=0,$G$8=2,$G$18=2,AND($G$8="",OR($G$18=2,$G$18=""),$B$18&lt;&gt;2,$C$18&lt;&gt;2,$D$18&lt;&gt;2,$E$18&lt;&gt;2,$F$18&lt;&gt;2,$H$18&lt;&gt;2,$I$18&lt;&gt;2,$J$18&lt;&gt;2,$G$15&lt;&gt;2,$G$16&lt;&gt;2,$G$17&lt;&gt;2,$G$19&lt;&gt;2,$G$20&lt;&gt;2,$G$21&lt;&gt;2,$G$22&lt;&gt;2,$G$23&lt;&gt;2,$E$18&lt;&gt;2,$F$18&lt;&gt;2,$E$19&lt;&gt;2,$F$19&lt;&gt;2,$G$19&lt;&gt;2,$E$20&lt;&gt;2,$F$20&lt;&gt;2,$G$20&lt;&gt;2,OR($X$17&lt;&gt;"",$AA$17&lt;&gt;"",$AD$17&lt;&gt;"",$X$20&lt;&gt;"",$AA$20&lt;&gt;"",$AD$20&lt;&gt;""),OR($AP$17&lt;&gt;"",$AS$17&lt;&gt;"",$AV$17&lt;&gt;"",$AP$20&lt;&gt;"",$AS$20&lt;&gt;"",$AV$20&lt;&gt;""),OR($AG$5&lt;&gt;"",$AG$8&lt;&gt;"",$AG$11&lt;&gt;"",$AJ$5&lt;&gt;"",$AJ$8&lt;&gt;"",$AJ$11&lt;&gt;""),OR($AG$23&lt;&gt;"",$AG$26&lt;&gt;"",$AG$29&lt;&gt;"",$AJ$23&lt;&gt;"",$AJ$26&lt;&gt;"",$AJ$29&lt;&gt;""))),2,"")</f>
        <v>2</v>
      </c>
      <c r="AN14" s="18">
        <f ca="1">IF(OR(GameState=0,$G$8=3,$G$18=3,AND($G$8="",OR($G$18=3,$G$18=""),$B$18&lt;&gt;3,$C$18&lt;&gt;3,$D$18&lt;&gt;3,$E$18&lt;&gt;3,$F$18&lt;&gt;3,$H$18&lt;&gt;3,$I$18&lt;&gt;3,$J$18&lt;&gt;3,$G$15&lt;&gt;3,$G$16&lt;&gt;3,$G$17&lt;&gt;3,$G$19&lt;&gt;3,$G$20&lt;&gt;3,$G$21&lt;&gt;3,$G$22&lt;&gt;3,$G$23&lt;&gt;3,$E$18&lt;&gt;3,$F$18&lt;&gt;3,$E$19&lt;&gt;3,$F$19&lt;&gt;3,$G$19&lt;&gt;3,$E$20&lt;&gt;3,$F$20&lt;&gt;3,$G$20&lt;&gt;3,OR($Y$17&lt;&gt;"",$AB$17&lt;&gt;"",$AE$17&lt;&gt;"",$Y$20&lt;&gt;"",$AB$20&lt;&gt;"",$AE$20&lt;&gt;""),OR($AQ$17&lt;&gt;"",$AT$17&lt;&gt;"",$AW$17&lt;&gt;"",$AQ$20&lt;&gt;"",$AT$20&lt;&gt;"",$AW$20&lt;&gt;""),OR($AH$5&lt;&gt;"",$AH$8&lt;&gt;"",$AH$11&lt;&gt;"",$AK$5&lt;&gt;"",$AK$8&lt;&gt;"",$AK$11&lt;&gt;""),OR($AH$23&lt;&gt;"",$AH$26&lt;&gt;"",$AH$29&lt;&gt;"",$AK$23&lt;&gt;"",$AK$26&lt;&gt;"",$AK$29&lt;&gt;""))),3,"")</f>
        <v>3</v>
      </c>
      <c r="AO14" s="19">
        <f ca="1">IF(OR(GameState=0,$H$8=1,$H$18=1,AND($H$8="",OR($H$18=1,$H$18=""),$B$18&lt;&gt;1,$C$18&lt;&gt;1,$D$18&lt;&gt;1,$E$18&lt;&gt;1,$F$18&lt;&gt;1,$G$18&lt;&gt;1,$I$18&lt;&gt;1,$J$18&lt;&gt;1,$H$15&lt;&gt;1,$H$16&lt;&gt;1,$H$17&lt;&gt;1,$H$19&lt;&gt;1,$H$20&lt;&gt;1,$H$21&lt;&gt;1,$H$22&lt;&gt;1,$H$23&lt;&gt;1,$I$18&lt;&gt;1,$J$18&lt;&gt;1,$H$19&lt;&gt;1,$I$19&lt;&gt;1,$J$19&lt;&gt;1,$H$20&lt;&gt;1,$I$20&lt;&gt;1,$J$20&lt;&gt;1,OR($W$17&lt;&gt;"",$Z$17&lt;&gt;"",$AC$17&lt;&gt;"",$W$20&lt;&gt;"",$Z$20&lt;&gt;"",$AC$20&lt;&gt;""),OR($AF$17&lt;&gt;"",$AI$17&lt;&gt;"",$AL$17&lt;&gt;"",$AF$20&lt;&gt;"",$AI$20&lt;&gt;"",$AL$20&lt;&gt;""),OR($AR$5&lt;&gt;"",$AR$8&lt;&gt;"",$AR$11&lt;&gt;"",$AU$5&lt;&gt;"",$AU$8&lt;&gt;"",$AU$11&lt;&gt;""),OR($AR$23&lt;&gt;"",$AR$26&lt;&gt;"",$AR$29&lt;&gt;"",$AU$23&lt;&gt;"",$AU$26&lt;&gt;"",$AU$29&lt;&gt;""))),1,"")</f>
        <v>1</v>
      </c>
      <c r="AP14" s="19">
        <f ca="1">IF(OR(GameState=0,$H$8=2,$H$18=2,AND($H$8="",OR($H$18=2,$H$18=""),$B$18&lt;&gt;2,$C$18&lt;&gt;2,$D$18&lt;&gt;2,$E$18&lt;&gt;2,$F$18&lt;&gt;2,$G$18&lt;&gt;2,$I$18&lt;&gt;2,$J$18&lt;&gt;2,$H$15&lt;&gt;2,$H$16&lt;&gt;2,$H$17&lt;&gt;2,$H$19&lt;&gt;2,$H$20&lt;&gt;2,$H$21&lt;&gt;2,$H$22&lt;&gt;2,$H$23&lt;&gt;2,$I$18&lt;&gt;2,$J$18&lt;&gt;2,$H$19&lt;&gt;2,$I$19&lt;&gt;2,$J$19&lt;&gt;2,$H$20&lt;&gt;2,$I$20&lt;&gt;2,$J$20&lt;&gt;2,OR($X$17&lt;&gt;"",$AA$17&lt;&gt;"",$AD$17&lt;&gt;"",$X$20&lt;&gt;"",$AA$20&lt;&gt;"",$AD$20&lt;&gt;""),OR($AG$17&lt;&gt;"",$AJ$17&lt;&gt;"",$AM$17&lt;&gt;"",$AG$20&lt;&gt;"",$AJ$20&lt;&gt;"",$AM$20&lt;&gt;""),OR($AS$5&lt;&gt;"",$AS$8&lt;&gt;"",$AS$11&lt;&gt;"",$AV$5&lt;&gt;"",$AV$8&lt;&gt;"",$AV$11&lt;&gt;""),OR($AS$23&lt;&gt;"",$AS$26&lt;&gt;"",$AS$29&lt;&gt;"",$AV$23&lt;&gt;"",$AV$26&lt;&gt;"",$AV$29&lt;&gt;""))),2,"")</f>
        <v>2</v>
      </c>
      <c r="AQ14" s="20">
        <f ca="1">IF(OR(GameState=0,$H$8=3,$H$18=3,AND($H$8="",OR($H$18=3,$H$18=""),$B$18&lt;&gt;3,$C$18&lt;&gt;3,$D$18&lt;&gt;3,$E$18&lt;&gt;3,$F$18&lt;&gt;3,$G$18&lt;&gt;3,$I$18&lt;&gt;3,$J$18&lt;&gt;3,$H$15&lt;&gt;3,$H$16&lt;&gt;3,$H$17&lt;&gt;3,$H$19&lt;&gt;3,$H$20&lt;&gt;3,$H$21&lt;&gt;3,$H$22&lt;&gt;3,$H$23&lt;&gt;3,$I$18&lt;&gt;3,$J$18&lt;&gt;3,$H$19&lt;&gt;3,$I$19&lt;&gt;3,$J$19&lt;&gt;3,$H$20&lt;&gt;3,$I$20&lt;&gt;3,$J$20&lt;&gt;3,OR($Y$17&lt;&gt;"",$AB$17&lt;&gt;"",$AE$17&lt;&gt;"",$Y$20&lt;&gt;"",$AB$20&lt;&gt;"",$AE$20&lt;&gt;""),OR($AH$17&lt;&gt;"",$AK$17&lt;&gt;"",$AN$17&lt;&gt;"",$AH$20&lt;&gt;"",$AK$20&lt;&gt;"",$AN$20&lt;&gt;""),OR($AT$5&lt;&gt;"",$AT$8&lt;&gt;"",$AT$11&lt;&gt;"",$AW$5&lt;&gt;"",$AW$8&lt;&gt;"",$AW$11&lt;&gt;""),OR($AT$23&lt;&gt;"",$AT$26&lt;&gt;"",$AT$29&lt;&gt;"",$AW$23&lt;&gt;"",$AW$26&lt;&gt;"",$AW$29&lt;&gt;""))),3,"")</f>
        <v>3</v>
      </c>
      <c r="AR14" s="19">
        <f ca="1">IF(OR(GameState=0,$I$8=1,$I$18=1,AND($I$8="",OR($I$18=1,$I$18=""),$B$18&lt;&gt;1,$C$18&lt;&gt;1,$D$18&lt;&gt;1,$E$18&lt;&gt;1,$F$18&lt;&gt;1,$G$18&lt;&gt;1,$H$18&lt;&gt;1,$J$18&lt;&gt;1,$I$15&lt;&gt;1,$I$16&lt;&gt;1,$I$17&lt;&gt;1,$I$19&lt;&gt;1,$I$20&lt;&gt;1,$I$21&lt;&gt;1,$I$22&lt;&gt;1,$I$23&lt;&gt;1,$H$18&lt;&gt;1,$J$18&lt;&gt;1,$H$19&lt;&gt;1,$I$19&lt;&gt;1,$J$19&lt;&gt;1,$H$20&lt;&gt;1,$I$20&lt;&gt;1,$J$20&lt;&gt;1,OR($W$17&lt;&gt;"",$Z$17&lt;&gt;"",$AC$17&lt;&gt;"",$W$20&lt;&gt;"",$Z$20&lt;&gt;"",$AC$20&lt;&gt;""),OR($AF$17&lt;&gt;"",$AI$17&lt;&gt;"",$AL$17&lt;&gt;"",$AF$20&lt;&gt;"",$AI$20&lt;&gt;"",$AL$20&lt;&gt;""),OR($AO$5&lt;&gt;"",$AO$8&lt;&gt;"",$AO$11&lt;&gt;"",$AU$5&lt;&gt;"",$AU$8&lt;&gt;"",$AU$11&lt;&gt;""),OR($AO$23&lt;&gt;"",$AO$26&lt;&gt;"",$AO$29&lt;&gt;"",$AU$23&lt;&gt;"",$AU$26&lt;&gt;"",$AU$29&lt;&gt;""))),1,"")</f>
        <v>1</v>
      </c>
      <c r="AS14" s="19">
        <f ca="1">IF(OR(GameState=0,$I$8=2,$I$18=2,AND($I$8="",OR($I$18=2,$I$18=""),$B$18&lt;&gt;2,$C$18&lt;&gt;2,$D$18&lt;&gt;2,$E$18&lt;&gt;2,$F$18&lt;&gt;2,$G$18&lt;&gt;2,$H$18&lt;&gt;2,$J$18&lt;&gt;2,$I$15&lt;&gt;2,$I$16&lt;&gt;2,$I$17&lt;&gt;2,$I$19&lt;&gt;2,$I$20&lt;&gt;2,$I$21&lt;&gt;2,$I$22&lt;&gt;2,$I$23&lt;&gt;2,$H$18&lt;&gt;2,$J$18&lt;&gt;2,$H$19&lt;&gt;2,$I$19&lt;&gt;2,$J$19&lt;&gt;2,$H$20&lt;&gt;2,$I$20&lt;&gt;2,$J$20&lt;&gt;2,OR($X$17&lt;&gt;"",$AA$17&lt;&gt;"",$AD$17&lt;&gt;"",$X$20&lt;&gt;"",$AA$20&lt;&gt;"",$AD$20&lt;&gt;""),OR($AG$17&lt;&gt;"",$AJ$17&lt;&gt;"",$AM$17&lt;&gt;"",$AG$20&lt;&gt;"",$AJ$20&lt;&gt;"",$AM$20&lt;&gt;""),OR($AP$5&lt;&gt;"",$AP$8&lt;&gt;"",$AP$11&lt;&gt;"",$AV$5&lt;&gt;"",$AV$8&lt;&gt;"",$AV$11&lt;&gt;""),OR($AP$23&lt;&gt;"",$AP$26&lt;&gt;"",$AP$29&lt;&gt;"",$AV$23&lt;&gt;"",$AV$26&lt;&gt;"",$AV$29&lt;&gt;""))),2,"")</f>
        <v>2</v>
      </c>
      <c r="AT14" s="20">
        <f ca="1">IF(OR(GameState=0,$I$8=3,$I$18=3,AND($I$8="",OR($I$18=3,$I$18=""),$B$18&lt;&gt;3,$C$18&lt;&gt;3,$D$18&lt;&gt;3,$E$18&lt;&gt;3,$F$18&lt;&gt;3,$G$18&lt;&gt;3,$H$18&lt;&gt;3,$J$18&lt;&gt;3,$I$15&lt;&gt;3,$I$16&lt;&gt;3,$I$17&lt;&gt;3,$I$19&lt;&gt;3,$I$20&lt;&gt;3,$I$21&lt;&gt;3,$I$22&lt;&gt;3,$I$23&lt;&gt;3,$H$18&lt;&gt;3,$J$18&lt;&gt;3,$H$19&lt;&gt;3,$I$19&lt;&gt;3,$J$19&lt;&gt;3,$H$20&lt;&gt;3,$I$20&lt;&gt;3,$J$20&lt;&gt;3,OR($Y$17&lt;&gt;"",$AB$17&lt;&gt;"",$AE$17&lt;&gt;"",$Y$20&lt;&gt;"",$AB$20&lt;&gt;"",$AE$20&lt;&gt;""),OR($AH$17&lt;&gt;"",$AK$17&lt;&gt;"",$AN$17&lt;&gt;"",$AH$20&lt;&gt;"",$AK$20&lt;&gt;"",$AN$20&lt;&gt;""),OR($AQ$5&lt;&gt;"",$AQ$8&lt;&gt;"",$AQ$11&lt;&gt;"",$AW$5&lt;&gt;"",$AW$8&lt;&gt;"",$AW$11&lt;&gt;""),OR($AQ$23&lt;&gt;"",$AQ$26&lt;&gt;"",$AQ$29&lt;&gt;"",$AW$23&lt;&gt;"",$AW$26&lt;&gt;"",$AW$29&lt;&gt;""))),3,"")</f>
        <v>3</v>
      </c>
      <c r="AU14" s="19">
        <f ca="1">IF(OR(GameState=0,$J$8=1,$J$18=1,AND($J$8="",OR($J$18=1,$J$18=""),$B$18&lt;&gt;1,$C$18&lt;&gt;1,$D$18&lt;&gt;1,$E$18&lt;&gt;1,$F$18&lt;&gt;1,$G$18&lt;&gt;1,$H$18&lt;&gt;1,$I$18&lt;&gt;1,$J$15&lt;&gt;1,$J$16&lt;&gt;1,$J$17&lt;&gt;1,$J$19&lt;&gt;1,$J$20&lt;&gt;1,$J$21&lt;&gt;1,$J$22&lt;&gt;1,$J$23&lt;&gt;1,$H$18&lt;&gt;1,$I$18&lt;&gt;1,$H$19&lt;&gt;1,$I$19&lt;&gt;1,$J$19&lt;&gt;1,$H$20&lt;&gt;1,$I$20&lt;&gt;1,$J$20&lt;&gt;1,OR($W$17&lt;&gt;"",$Z$17&lt;&gt;"",$AC$17&lt;&gt;"",$W$20&lt;&gt;"",$Z$20&lt;&gt;"",$AC$20&lt;&gt;""),OR($AF$17&lt;&gt;"",$AI$17&lt;&gt;"",$AL$17&lt;&gt;"",$AF$20&lt;&gt;"",$AI$20&lt;&gt;"",$AL$20&lt;&gt;""),OR($AO$5&lt;&gt;"",$AO$8&lt;&gt;"",$AO$11&lt;&gt;"",$AR$5&lt;&gt;"",$AR$8&lt;&gt;"",$AR$11&lt;&gt;""),OR($AO$23&lt;&gt;"",$AO$26&lt;&gt;"",$AO$29&lt;&gt;"",$AR$23&lt;&gt;"",$AR$26&lt;&gt;"",$AR$29&lt;&gt;""))),1,"")</f>
        <v>1</v>
      </c>
      <c r="AV14" s="19">
        <f ca="1">IF(OR(GameState=0,$J$8=2,$J$18=2,AND($J$8="",OR($J$18=2,$J$18=""),$B$18&lt;&gt;2,$C$18&lt;&gt;2,$D$18&lt;&gt;2,$E$18&lt;&gt;2,$F$18&lt;&gt;2,$G$18&lt;&gt;2,$H$18&lt;&gt;2,$I$18&lt;&gt;2,$J$15&lt;&gt;2,$J$16&lt;&gt;2,$J$17&lt;&gt;2,$J$19&lt;&gt;2,$J$20&lt;&gt;2,$J$21&lt;&gt;2,$J$22&lt;&gt;2,$J$23&lt;&gt;2,$H$18&lt;&gt;2,$I$18&lt;&gt;2,$H$19&lt;&gt;2,$I$19&lt;&gt;2,$J$19&lt;&gt;2,$H$20&lt;&gt;2,$I$20&lt;&gt;2,$J$20&lt;&gt;2,OR($X$17&lt;&gt;"",$AA$17&lt;&gt;"",$AD$17&lt;&gt;"",$X$20&lt;&gt;"",$AA$20&lt;&gt;"",$AD$20&lt;&gt;""),OR($AG$17&lt;&gt;"",$AJ$17&lt;&gt;"",$AM$17&lt;&gt;"",$AG$20&lt;&gt;"",$AJ$20&lt;&gt;"",$AM$20&lt;&gt;""),OR($AP$5&lt;&gt;"",$AP$8&lt;&gt;"",$AP$11&lt;&gt;"",$AS$5&lt;&gt;"",$AS$8&lt;&gt;"",$AS$11&lt;&gt;""),OR($AP$23&lt;&gt;"",$AP$26&lt;&gt;"",$AP$29&lt;&gt;"",$AS$23&lt;&gt;"",$AS$26&lt;&gt;"",$AS$29&lt;&gt;""))),2,"")</f>
        <v>2</v>
      </c>
      <c r="AW14" s="21">
        <f ca="1">IF(OR(GameState=0,$J$8=3,$J$18=3,AND($J$8="",OR($J$18=3,$J$18=""),$B$18&lt;&gt;3,$C$18&lt;&gt;3,$D$18&lt;&gt;3,$E$18&lt;&gt;3,$F$18&lt;&gt;3,$G$18&lt;&gt;3,$H$18&lt;&gt;3,$I$18&lt;&gt;3,$J$15&lt;&gt;3,$J$16&lt;&gt;3,$J$17&lt;&gt;3,$J$19&lt;&gt;3,$J$20&lt;&gt;3,$J$21&lt;&gt;3,$J$22&lt;&gt;3,$J$23&lt;&gt;3,$H$18&lt;&gt;3,$I$18&lt;&gt;3,$H$19&lt;&gt;3,$I$19&lt;&gt;3,$J$19&lt;&gt;3,$H$20&lt;&gt;3,$I$20&lt;&gt;3,$J$20&lt;&gt;3,OR($Y$17&lt;&gt;"",$AB$17&lt;&gt;"",$AE$17&lt;&gt;"",$Y$20&lt;&gt;"",$AB$20&lt;&gt;"",$AE$20&lt;&gt;""),OR($AH$17&lt;&gt;"",$AK$17&lt;&gt;"",$AN$17&lt;&gt;"",$AH$20&lt;&gt;"",$AK$20&lt;&gt;"",$AN$20&lt;&gt;""),OR($AQ$5&lt;&gt;"",$AQ$8&lt;&gt;"",$AQ$11&lt;&gt;"",$AT$5&lt;&gt;"",$AT$8&lt;&gt;"",$AT$11&lt;&gt;""),OR($AQ$23&lt;&gt;"",$AQ$26&lt;&gt;"",$AQ$29&lt;&gt;"",$AT$23&lt;&gt;"",$AT$26&lt;&gt;"",$AT$29&lt;&gt;""))),3,"")</f>
        <v>3</v>
      </c>
      <c r="AZ14" s="44" t="str">
        <f ca="1">IF(AND(GameState=2,OR(AND($Z$14="",$AC$14="",$AF$14="",$AI$14="",$AL$14="",$AO$14="",$AR$14="",$AU$14=""),AND($W$5="",$W$8="",$W$11="",$W$17="",$W$20="",$W$23="",$W$26="",$W$29=""),AND($Z$14="",$AC$14="",$W$17="",$Z$17="",$AC$17="",$W$20="",$Z$20="",$AC$20=""))),1,"")</f>
        <v/>
      </c>
      <c r="BA14" s="19" t="str">
        <f ca="1">IF(AND(GameState=2,OR(AND($AA$14="",$AD$14="",$AG$14="",$AJ$14="",$AM$14="",$AP$14="",$AS$14="",$AV$14=""),AND($X$5="",$X$8="",$X$11="",$X$17="",$X$20="",$X$23="",$X$26="",$X$29=""),AND($AA$14="",$AD$14="",$X$17="",$AA$17="",$AD$17="",$X$20="",$AA$20="",$AD$20=""))),2,"")</f>
        <v/>
      </c>
      <c r="BB14" s="20" t="str">
        <f ca="1">IF(AND(GameState=2,OR(AND($AB$14="",$AE$14="",$AH$14="",$AK$14="",$AN$14="",$AQ$14="",$AT$14="",$AW$14=""),AND($Y$5="",$Y$8="",$Y$11="",$Y$17="",$Y$20="",$Y$23="",$Y$26="",$Y$29=""),AND($AB$14="",$AE$14="",$Y$17="",$AB$17="",$AE$17="",$Y$20="",$AB$20="",$AE$20=""))),3,"")</f>
        <v/>
      </c>
      <c r="BC14" s="19" t="str">
        <f ca="1">IF(AND(GameState=2,OR(AND($W$14="",$AC$14="",$AF$14="",$AI$14="",$AL$14="",$AO$14="",$AR$14="",$AU$14=""),AND($Z$5="",$Z$8="",$Z$11="",$Z$17="",$Z$20="",$Z$23="",$Z$26="",$Z$29=""),AND($W$14="",$AC$14="",$W$17="",$Z$17="",$AC$17="",$W$20="",$Z$20="",$AC$20=""))),1,"")</f>
        <v/>
      </c>
      <c r="BD14" s="19" t="str">
        <f ca="1">IF(AND(GameState=2,OR(AND($X$14="",$AD$14="",$AG$14="",$AJ$14="",$AM$14="",$AP$14="",$AS$14="",$AV$14=""),AND($AA$5="",$AA$8="",$AA$11="",$AA$17="",$AA$20="",$AA$23="",$AA$26="",$AA$29=""),AND($X$14="",$AD$14="",$X$17="",$AA$17="",$AD$17="",$X$20="",$AA$20="",$AD$20=""))),2,"")</f>
        <v/>
      </c>
      <c r="BE14" s="20" t="str">
        <f ca="1">IF(AND(GameState=2,OR(AND($Y$14="",$AE$14="",$AH$14="",$AK$14="",$AN$14="",$AQ$14="",$AT$14="",$AW$14=""),AND($AB$5="",$AB$8="",$AB$11="",$AB$17="",$AB$20="",$AB$23="",$AB$26="",$AB$29=""),AND($Y$14="",$AE$14="",$Y$17="",$AB$17="",$AE$17="",$Y$20="",$AB$20="",$AE$20=""))),3,"")</f>
        <v/>
      </c>
      <c r="BF14" s="19" t="str">
        <f ca="1">IF(AND(GameState=2,OR(AND($W$14="",$Z$14="",$AF$14="",$AI$14="",$AL$14="",$AO$14="",$AR$14="",$AU$14=""),AND($AC$5="",$AC$8="",$AC$11="",$AC$17="",$AC$20="",$AC$23="",$AC$26="",$AC$29=""),AND($W$14="",$Z$14="",$W$17="",$Z$17="",$AC$17="",$W$20="",$Z$20="",$AC$20=""))),1,"")</f>
        <v/>
      </c>
      <c r="BG14" s="19" t="str">
        <f ca="1">IF(AND(GameState=2,OR(AND($X$14="",$AA$14="",$AG$14="",$AJ$14="",$AM$14="",$AP$14="",$AS$14="",$AV$14=""),AND($AD$5="",$AD$8="",$AD$11="",$AD$17="",$AD$20="",$AD$23="",$AD$26="",$AD$29=""),AND($X$14="",$AA$14="",$X$17="",$AA$17="",$AD$17="",$X$20="",$AA$20="",$AD$20=""))),2,"")</f>
        <v/>
      </c>
      <c r="BH14" s="21" t="str">
        <f ca="1">IF(AND(GameState=2,OR(AND($Y$14="",$AB$14="",$AH$14="",$AK$14="",$AN$14="",$AQ$14="",$AT$14="",$AW$14=""),AND($AE$5="",$AE$8="",$AE$11="",$AE$17="",$AE$20="",$AE$23="",$AE$26="",$AE$29=""),AND($Y$14="",$AB$14="",$Y$17="",$AB$17="",$AE$17="",$Y$20="",$AB$20="",$AE$20=""))),3,"")</f>
        <v/>
      </c>
      <c r="BI14" s="16" t="str">
        <f ca="1">IF(AND(GameState=2,OR(AND($W$14="",$Z$14="",$AC$14="",$AI$14="",$AL$14="",$AO$14="",$AR$14="",$AU$14=""),AND($AF$5="",$AF$8="",$AF$11="",$AF$17="",$AF$20="",$AF$23="",$AF$26="",$AF$29=""),AND($AI$14="",$AL$14="",$AF$17="",$AI$17="",$AL$17="",$AF$20="",$AI$20="",$AL$20=""))),1,"")</f>
        <v/>
      </c>
      <c r="BJ14" s="16" t="str">
        <f ca="1">IF(AND(GameState=2,OR(AND($X$14="",$AA$14="",$AD$14="",$AJ$14="",$AM$14="",$AP$14="",$AS$14="",$AV$14=""),AND($AG$5="",$AG$8="",$AG$11="",$AG$17="",$AG$20="",$AG$23="",$AG$26="",$AG$29=""),AND($AJ$14="",$AM$14="",$AG$17="",$AJ$17="",$AM$17="",$AG$20="",$AJ$20="",$AM$20=""))),2,"")</f>
        <v/>
      </c>
      <c r="BK14" s="17" t="str">
        <f ca="1">IF(AND(GameState=2,OR(AND($Y$14="",$AB$14="",$AE$14="",$AK$14="",$AN$14="",$AQ$14="",$AT$14="",$AW$14=""),AND($AH$5="",$AH$8="",$AH$11="",$AH$17="",$AH$20="",$AH$23="",$AH$26="",$AH$29=""),AND($AK$14="",$AN$14="",$AH$17="",$AK$17="",$AN$17="",$AH$20="",$AK$20="",$AN$20=""))),3,"")</f>
        <v/>
      </c>
      <c r="BL14" s="16" t="str">
        <f ca="1">IF(AND(GameState=2,OR(AND($W$14="",$Z$14="",$AC$14="",$AF$14="",$AL$14="",$AO$14="",$AR$14="",$AU$14=""),AND($AI$5="",$AI$8="",$AI$11="",$AI$17="",$AI$20="",$AI$23="",$AI$26="",$AI$29=""),AND($AF$14="",$AL$14="",$AF$17="",$AI$17="",$AL$17="",$AF$20="",$AI$20="",$AL$20=""))),1,"")</f>
        <v/>
      </c>
      <c r="BM14" s="16" t="str">
        <f ca="1">IF(AND(GameState=2,OR(AND($X$14="",$AA$14="",$AD$14="",$AG$14="",$AM$14="",$AP$14="",$AS$14="",$AV$14=""),AND($AJ$5="",$AJ$8="",$AJ$11="",$AJ$17="",$AJ$20="",$AJ$23="",$AJ$26="",$AJ$29=""),AND($AG$14="",$AM$14="",$AG$17="",$AJ$17="",$AM$17="",$AG$20="",$AJ$20="",$AM$20=""))),2,"")</f>
        <v/>
      </c>
      <c r="BN14" s="17" t="str">
        <f ca="1">IF(AND(GameState=2,OR(AND($Y$14="",$AB$14="",$AE$14="",$AH$14="",$AN$14="",$AQ$14="",$AT$14="",$AW$14=""),AND($AK$5="",$AK$8="",$AK$11="",$AK$17="",$AK$20="",$AK$23="",$AK$26="",$AK$29=""),AND($AH$14="",$AN$14="",$AH$17="",$AK$17="",$AN$17="",$AH$20="",$AK$20="",$AN$20=""))),3,"")</f>
        <v/>
      </c>
      <c r="BO14" s="16" t="str">
        <f ca="1">IF(AND(GameState=2,OR(AND($W$14="",$Z$14="",$AC$14="",$AF$14="",$AI$14="",$AO$14="",$AR$14="",$AU$14=""),AND($AL$5="",$AL$8="",$AL$11="",$AL$17="",$AL$20="",$AL$23="",$AL$26="",$AL$29=""),AND($AF$14="",$AI$14="",$AF$17="",$AI$17="",$AL$17="",$AF$20="",$AI$20="",$AL$20=""))),1,"")</f>
        <v/>
      </c>
      <c r="BP14" s="16" t="str">
        <f ca="1">IF(AND(GameState=2,OR(AND($X$14="",$AA$14="",$AD$14="",$AG$14="",$AJ$14="",$AP$14="",$AS$14="",$AV$14=""),AND($AM$5="",$AM$8="",$AM$11="",$AM$17="",$AM$20="",$AM$23="",$AM$26="",$AM$29=""),AND($AG$14="",$AJ$14="",$AG$17="",$AJ$17="",$AM$17="",$AG$20="",$AJ$20="",$AM$20=""))),2,"")</f>
        <v/>
      </c>
      <c r="BQ14" s="18" t="str">
        <f ca="1">IF(AND(GameState=2,OR(AND($Y$14="",$AB$14="",$AE$14="",$AH$14="",$AK$14="",$AQ$14="",$AT$14="",$AW$14=""),AND($AN$5="",$AN$8="",$AN$11="",$AN$17="",$AN$20="",$AN$23="",$AN$26="",$AN$29=""),AND($AH$14="",$AK$14="",$AH$17="",$AK$17="",$AN$17="",$AH$20="",$AK$20="",$AN$20=""))),3,"")</f>
        <v/>
      </c>
      <c r="BR14" s="19" t="str">
        <f ca="1">IF(AND(GameState=2,OR(AND($W$14="",$Z$14="",$AC$14="",$AF$14="",$AI$14="",$AL$14="",$AR$14="",$AU$14=""),AND($AO$5="",$AO$8="",$AO$11="",$AO$17="",$AO$20="",$AO$23="",$AO$26="",$AO$29=""),AND($AR$14="",$AU$14="",$AO$17="",$AR$17="",$AU$17="",$AO$20="",$AR$20="",$AU$20=""))),1,"")</f>
        <v/>
      </c>
      <c r="BS14" s="19" t="str">
        <f ca="1">IF(AND(GameState=2,OR(AND($X$14="",$AA$14="",$AD$14="",$AG$14="",$AJ$14="",$AM$14="",$AS$14="",$AV$14=""),AND($AP$5="",$AP$8="",$AP$11="",$AP$17="",$AP$20="",$AP$23="",$AP$26="",$AP$29=""),AND($AS$14="",$AV$14="",$AP$17="",$AS$17="",$AV$17="",$AP$20="",$AS$20="",$AV$20=""))),2,"")</f>
        <v/>
      </c>
      <c r="BT14" s="20" t="str">
        <f ca="1">IF(AND(GameState=2,OR(AND($Y$14="",$AB$14="",$AE$14="",$AH$14="",$AK$14="",$AN$14="",$AT$14="",$AW$14=""),AND($AQ$5="",$AQ$8="",$AQ$11="",$AQ$17="",$AQ$20="",$AQ$23="",$AQ$26="",$AQ$29=""),AND($AT$14="",$AW$14="",$AQ$17="",$AT$17="",$AW$17="",$AQ$20="",$AT$20="",$AW$20=""))),3,"")</f>
        <v/>
      </c>
      <c r="BU14" s="19" t="str">
        <f ca="1">IF(AND(GameState=2,OR(AND($W$14="",$Z$14="",$AC$14="",$AF$14="",$AI$14="",$AL$14="",$AO$14="",$AU$14=""),AND($AR$5="",$AR$8="",$AR$11="",$AR$17="",$AR$20="",$AR$23="",$AR$26="",$AR$29=""),AND($AO$14="",$AU$14="",$AO$17="",$AR$17="",$AU$17="",$AO$20="",$AR$20="",$AU$20=""))),1,"")</f>
        <v/>
      </c>
      <c r="BV14" s="19" t="str">
        <f ca="1">IF(AND(GameState=2,OR(AND($X$14="",$AA$14="",$AD$14="",$AG$14="",$AJ$14="",$AM$14="",$AP$14="",$AV$14=""),AND($AS$5="",$AS$8="",$AS$11="",$AS$17="",$AS$20="",$AS$23="",$AS$26="",$AS$29=""),AND($AP$14="",$AV$14="",$AP$17="",$AS$17="",$AV$17="",$AP$20="",$AS$20="",$AV$20=""))),2,"")</f>
        <v/>
      </c>
      <c r="BW14" s="20" t="str">
        <f ca="1">IF(AND(GameState=2,OR(AND($Y$14="",$AB$14="",$AE$14="",$AH$14="",$AK$14="",$AN$14="",$AQ$14="",$AW$14=""),AND($AT$5="",$AT$8="",$AT$11="",$AT$17="",$AT$20="",$AT$23="",$AT$26="",$AT$29=""),AND($AQ$14="",$AW$14="",$AQ$17="",$AT$17="",$AW$17="",$AQ$20="",$AT$20="",$AW$20=""))),3,"")</f>
        <v/>
      </c>
      <c r="BX14" s="19" t="str">
        <f ca="1">IF(AND(GameState=2,OR(AND($W$14="",$Z$14="",$AC$14="",$AF$14="",$AI$14="",$AL$14="",$AO$14="",$AR$14=""),AND($AU$5="",$AU$8="",$AU$11="",$AU$17="",$AU$20="",$AU$23="",$AU$26="",$AU$29=""),AND($AO$14="",$AR$14="",$AO$17="",$AR$17="",$AU$17="",$AO$20="",$AR$20="",$AU$20=""))),1,"")</f>
        <v/>
      </c>
      <c r="BY14" s="19" t="str">
        <f ca="1">IF(AND(GameState=2,OR(AND($X$14="",$AA$14="",$AD$14="",$AG$14="",$AJ$14="",$AM$14="",$AP$14="",$AS$14=""),AND($AV$5="",$AV$8="",$AV$11="",$AV$17="",$AV$20="",$AV$23="",$AV$26="",$AV$29=""),AND($AP$14="",$AS$14="",$AP$17="",$AS$17="",$AV$17="",$AP$20="",$AS$20="",$AV$20=""))),2,"")</f>
        <v/>
      </c>
      <c r="BZ14" s="21" t="str">
        <f ca="1">IF(AND(GameState=2,OR(AND($Y$14="",$AB$14="",$AE$14="",$AH$14="",$AK$14="",$AN$14="",$AQ$14="",$AT$14=""),AND($AW$5="",$AW$8="",$AW$11="",$AW$17="",$AW$20="",$AW$23="",$AW$26="",$AW$29=""),AND($AQ$14="",$AT$14="",$AQ$17="",$AT$17="",$AW$17="",$AQ$20="",$AT$20="",$AW$20=""))),3,"")</f>
        <v/>
      </c>
    </row>
    <row r="15" spans="1:78" x14ac:dyDescent="0.2">
      <c r="B15" s="45" t="str">
        <f ca="1">IF(COUNT($W$5:$Y$7)=1,SUM($W$5:$Y$7),IF(COUNT($AZ$5:$BB$7)=1,SUM($AZ$5:$BB$7),""))</f>
        <v/>
      </c>
      <c r="C15" s="46" t="str">
        <f ca="1">IF(COUNT($Z$5:$AB$7)=1,SUM($Z$5:$AB$7),IF(COUNT($BC$5:$BE$7)=1,SUM($BC$5:$BE$7),""))</f>
        <v/>
      </c>
      <c r="D15" s="47" t="str">
        <f ca="1">IF(COUNT($AC$5:$AE$7)=1,SUM($AC$5:$AE$7),IF(COUNT($BF$5:$BH$7)=1,SUM($BF$5:$BH$7),""))</f>
        <v/>
      </c>
      <c r="E15" s="48" t="str">
        <f ca="1">IF(COUNT($AF$5:$AH$7)=1,SUM($AF$5:$AH$7),IF(COUNT($BI$5:$BK$7)=1,SUM($BI$5:$BK$7),""))</f>
        <v/>
      </c>
      <c r="F15" s="49" t="str">
        <f ca="1">IF(COUNT($AI$5:$AK$7)=1,SUM($AI$5:$AK$7),IF(COUNT($BL$5:$BN$7)=1,SUM($BL$5:$BN$7),""))</f>
        <v/>
      </c>
      <c r="G15" s="50" t="str">
        <f ca="1">IF(COUNT($AL$5:$AN$7)=1,SUM($AL$5:$AN$7),IF(COUNT($BO$5:$BQ$7)=1,SUM($BO$5:$BQ$7),""))</f>
        <v/>
      </c>
      <c r="H15" s="45" t="str">
        <f ca="1">IF(COUNT($AO$5:$AQ$7)=1,SUM($AO$5:$AQ$7),IF(COUNT($BR$5:$BT$7)=1,SUM($BR$5:$BT$7),""))</f>
        <v/>
      </c>
      <c r="I15" s="46" t="str">
        <f ca="1">IF(COUNT($AR$5:$AT$7)=1,SUM($AR$5:$AT$7),IF(COUNT($BU$5:$BW$7)=1,SUM($BU$5:$BW$7),""))</f>
        <v/>
      </c>
      <c r="J15" s="47" t="str">
        <f ca="1">IF(COUNT($AU$5:$AW$7)=1,SUM($AU$5:$AW$7),IF(COUNT($BX$5:$BZ$7)=1,SUM($BX$5:$BZ$7),""))</f>
        <v/>
      </c>
      <c r="W15" s="44">
        <f ca="1">IF(OR(GameState=0,$B$8=4,$B$18=4,AND($B$8="",OR($B$18=4,$B$18=""),$C$18&lt;&gt;4,$D$18&lt;&gt;4,$E$18&lt;&gt;4,$F$18&lt;&gt;4,$G$18&lt;&gt;4,$H$18&lt;&gt;4,$I$18&lt;&gt;4,$J$18&lt;&gt;4,$B$15&lt;&gt;4,$B$16&lt;&gt;4,$B$17&lt;&gt;4,$B$19&lt;&gt;4,$B$20&lt;&gt;4,$B$21&lt;&gt;4,$B$22&lt;&gt;4,$B$23&lt;&gt;4,$C$18&lt;&gt;4,$D$18&lt;&gt;4,$B$19&lt;&gt;4,$C$19&lt;&gt;4,$D$19&lt;&gt;4,$B$20&lt;&gt;4,$C$20&lt;&gt;4,$D$20&lt;&gt;4,OR($AF$18&lt;&gt;"",$AI$18&lt;&gt;"",$AL$18&lt;&gt;"",$AF$21&lt;&gt;"",$AI$21&lt;&gt;"",$AL$21&lt;&gt;""),OR($AO$18&lt;&gt;"",$AR$18&lt;&gt;"",$AU$18&lt;&gt;"",$AO$21&lt;&gt;"",$AR$21&lt;&gt;"",$AU$21&lt;&gt;""),OR($Z$6&lt;&gt;"",$Z$9&lt;&gt;"",$Z$12&lt;&gt;"",$AC$6&lt;&gt;"",$AC$9&lt;&gt;"",$AC$12&lt;&gt;""),OR($Z$24&lt;&gt;"",$Z$27&lt;&gt;"",$Z$30&lt;&gt;"",$AC$24&lt;&gt;"",$AC$27&lt;&gt;"",$AC$30&lt;&gt;""))),4,"")</f>
        <v>4</v>
      </c>
      <c r="X15" s="19">
        <f ca="1">IF(OR(GameState=0,$B$8=5,$B$18=5,AND($B$8="",OR($B$18=5,$B$18=""),$C$18&lt;&gt;5,$D$18&lt;&gt;5,$E$18&lt;&gt;5,$F$18&lt;&gt;5,$G$18&lt;&gt;5,$H$18&lt;&gt;5,$I$18&lt;&gt;5,$J$18&lt;&gt;5,$B$15&lt;&gt;5,$B$16&lt;&gt;5,$B$17&lt;&gt;5,$B$19&lt;&gt;5,$B$20&lt;&gt;5,$B$21&lt;&gt;5,$B$22&lt;&gt;5,$B$23&lt;&gt;5,$C$18&lt;&gt;5,$D$18&lt;&gt;5,$B$19&lt;&gt;5,$C$19&lt;&gt;5,$D$19&lt;&gt;5,$B$20&lt;&gt;5,$C$20&lt;&gt;5,$D$20&lt;&gt;5,OR($AG$18&lt;&gt;"",$AJ$18&lt;&gt;"",$AM$18&lt;&gt;"",$AG$21&lt;&gt;"",$AJ$21&lt;&gt;"",$AM$21&lt;&gt;""),OR($AP$18&lt;&gt;"",$AS$18&lt;&gt;"",$AV$18&lt;&gt;"",$AP$21&lt;&gt;"",$AS$21&lt;&gt;"",$AV$21&lt;&gt;""),OR($AA$6&lt;&gt;"",$AA$9&lt;&gt;"",$AA$12&lt;&gt;"",$AD$6&lt;&gt;"",$AD$9&lt;&gt;"",$AD$12&lt;&gt;""),OR($AA$24&lt;&gt;"",$AA$27&lt;&gt;"",$AA$30&lt;&gt;"",$AD$24&lt;&gt;"",$AD$27&lt;&gt;"",$AD$30&lt;&gt;""))),5,"")</f>
        <v>5</v>
      </c>
      <c r="Y15" s="20">
        <f ca="1">IF(OR(GameState=0,$B$8=6,$B$18=6,AND($B$8="",OR($B$18=6,$B$18=""),$C$18&lt;&gt;6,$D$18&lt;&gt;6,$E$18&lt;&gt;6,$F$18&lt;&gt;6,$G$18&lt;&gt;6,$H$18&lt;&gt;6,$I$18&lt;&gt;6,$J$18&lt;&gt;6,$B$15&lt;&gt;6,$B$16&lt;&gt;6,$B$17&lt;&gt;6,$B$19&lt;&gt;6,$B$20&lt;&gt;6,$B$21&lt;&gt;6,$B$22&lt;&gt;6,$B$23&lt;&gt;6,$C$18&lt;&gt;6,$D$18&lt;&gt;6,$B$19&lt;&gt;6,$C$19&lt;&gt;6,$D$19&lt;&gt;6,$B$20&lt;&gt;6,$C$20&lt;&gt;6,$D$20&lt;&gt;6,OR($AH$18&lt;&gt;"",$AK$18&lt;&gt;"",$AN$18&lt;&gt;"",$AH$21&lt;&gt;"",$AK$21&lt;&gt;"",$AN$21&lt;&gt;""),OR($AQ$18&lt;&gt;"",$AT$18&lt;&gt;"",$AW$18&lt;&gt;"",$AQ$21&lt;&gt;"",$AT$21&lt;&gt;"",$AW$21&lt;&gt;""),OR($AB$6&lt;&gt;"",$AB$9&lt;&gt;"",$AB$12&lt;&gt;"",$AE$6&lt;&gt;"",$AE$9&lt;&gt;"",$AE$12&lt;&gt;""),OR($AB$24&lt;&gt;"",$AB$27&lt;&gt;"",$AB$30&lt;&gt;"",$AE$24&lt;&gt;"",$AE$27&lt;&gt;"",$AE$30&lt;&gt;""))),6,"")</f>
        <v>6</v>
      </c>
      <c r="Z15" s="19">
        <f ca="1">IF(OR(GameState=0,$C$8=4,$C$18=4,AND($C$8="",OR($C$18=4,$C$18=""),$B$18&lt;&gt;4,$D$18&lt;&gt;4,$E$18&lt;&gt;4,$F$18&lt;&gt;4,$G$18&lt;&gt;4,$H$18&lt;&gt;4,$I$18&lt;&gt;4,$J$18&lt;&gt;4,$C$15&lt;&gt;4,$C$16&lt;&gt;4,$C$17&lt;&gt;4,$C$19&lt;&gt;4,$C$20&lt;&gt;4,$C$21&lt;&gt;4,$C$22&lt;&gt;4,$C$23&lt;&gt;4,$B$18&lt;&gt;4,$D$18&lt;&gt;4,$B$19&lt;&gt;4,$C$19&lt;&gt;4,$D$19&lt;&gt;4,$B$20&lt;&gt;4,$C$20&lt;&gt;4,$D$20&lt;&gt;4,OR($AF$18&lt;&gt;"",$AI$18&lt;&gt;"",$AL$18&lt;&gt;"",$AF$21&lt;&gt;"",$AI$21&lt;&gt;"",$AL$21&lt;&gt;""),OR($AO$18&lt;&gt;"",$AR$18&lt;&gt;"",$AU$18&lt;&gt;"",$AO$21&lt;&gt;"",$AR$21&lt;&gt;"",$AU$21&lt;&gt;""),OR($W$6&lt;&gt;"",$W$9&lt;&gt;"",$W$12&lt;&gt;"",$AC$6&lt;&gt;"",$AC$9&lt;&gt;"",$AC$12&lt;&gt;""),OR($W$24&lt;&gt;"",$W$27&lt;&gt;"",$W$30&lt;&gt;"",$AC$24&lt;&gt;"",$AC$27&lt;&gt;"",$AC$30&lt;&gt;""))),4,"")</f>
        <v>4</v>
      </c>
      <c r="AA15" s="19">
        <f ca="1">IF(OR(GameState=0,$C$8=5,$C$18=5,AND($C$8="",OR($C$18=5,$C$18=""),$B$18&lt;&gt;5,$D$18&lt;&gt;5,$E$18&lt;&gt;5,$F$18&lt;&gt;5,$G$18&lt;&gt;5,$H$18&lt;&gt;5,$I$18&lt;&gt;5,$J$18&lt;&gt;5,$C$15&lt;&gt;5,$C$16&lt;&gt;5,$C$17&lt;&gt;5,$C$19&lt;&gt;5,$C$20&lt;&gt;5,$C$21&lt;&gt;5,$C$22&lt;&gt;5,$C$23&lt;&gt;5,$B$18&lt;&gt;5,$D$18&lt;&gt;5,$B$19&lt;&gt;5,$C$19&lt;&gt;5,$D$19&lt;&gt;5,$B$20&lt;&gt;5,$C$20&lt;&gt;5,$D$20&lt;&gt;5,OR($AG$18&lt;&gt;"",$AJ$18&lt;&gt;"",$AM$18&lt;&gt;"",$AG$21&lt;&gt;"",$AJ$21&lt;&gt;"",$AM$21&lt;&gt;""),OR($AP$18&lt;&gt;"",$AS$18&lt;&gt;"",$AV$18&lt;&gt;"",$AP$21&lt;&gt;"",$AS$21&lt;&gt;"",$AV$21&lt;&gt;""),OR($X$6&lt;&gt;"",$X$9&lt;&gt;"",$X$12&lt;&gt;"",$AD$6&lt;&gt;"",$AD$9&lt;&gt;"",$AD$12&lt;&gt;""),OR($X$24&lt;&gt;"",$X$27&lt;&gt;"",$X$30&lt;&gt;"",$AD$24&lt;&gt;"",$AD$27&lt;&gt;"",$AD$30&lt;&gt;""))),5,"")</f>
        <v>5</v>
      </c>
      <c r="AB15" s="20">
        <f ca="1">IF(OR(GameState=0,$C$8=6,$C$18=6,AND($C$8="",OR($C$18=6,$C$18=""),$B$18&lt;&gt;6,$D$18&lt;&gt;6,$E$18&lt;&gt;6,$F$18&lt;&gt;6,$G$18&lt;&gt;6,$H$18&lt;&gt;6,$I$18&lt;&gt;6,$J$18&lt;&gt;6,$C$15&lt;&gt;6,$C$16&lt;&gt;6,$C$17&lt;&gt;6,$C$19&lt;&gt;6,$C$20&lt;&gt;6,$C$21&lt;&gt;6,$C$22&lt;&gt;6,$C$23&lt;&gt;6,$B$18&lt;&gt;6,$D$18&lt;&gt;6,$B$19&lt;&gt;6,$C$19&lt;&gt;6,$D$19&lt;&gt;6,$B$20&lt;&gt;6,$C$20&lt;&gt;6,$D$20&lt;&gt;6,OR($AH$18&lt;&gt;"",$AK$18&lt;&gt;"",$AN$18&lt;&gt;"",$AH$21&lt;&gt;"",$AK$21&lt;&gt;"",$AN$21&lt;&gt;""),OR($AQ$18&lt;&gt;"",$AT$18&lt;&gt;"",$AW$18&lt;&gt;"",$AQ$21&lt;&gt;"",$AT$21&lt;&gt;"",$AW$21&lt;&gt;""),OR($Y$6&lt;&gt;"",$Y$9&lt;&gt;"",$Y$12&lt;&gt;"",$AE$6&lt;&gt;"",$AE$9&lt;&gt;"",$AE$12&lt;&gt;""),OR($Y$24&lt;&gt;"",$Y$27&lt;&gt;"",$Y$30&lt;&gt;"",$AE$24&lt;&gt;"",$AE$27&lt;&gt;"",$AE$30&lt;&gt;""))),6,"")</f>
        <v>6</v>
      </c>
      <c r="AC15" s="19">
        <f ca="1">IF(OR(GameState=0,$D$8=4,$D$18=4,AND($D$8="",OR($D$18=4,$D$18=""),$B$18&lt;&gt;4,$C$18&lt;&gt;4,$E$18&lt;&gt;4,$F$18&lt;&gt;4,$G$18&lt;&gt;4,$H$18&lt;&gt;4,$I$18&lt;&gt;4,$J$18&lt;&gt;4,$D$15&lt;&gt;4,$D$16&lt;&gt;4,$D$17&lt;&gt;4,$D$19&lt;&gt;4,$D$20&lt;&gt;4,$D$21&lt;&gt;4,$D$22&lt;&gt;4,$D$23&lt;&gt;4,$B$18&lt;&gt;4,$C$18&lt;&gt;4,$B$19&lt;&gt;4,$C$19&lt;&gt;4,$D$19&lt;&gt;4,$B$20&lt;&gt;4,$C$20&lt;&gt;4,$D$20&lt;&gt;4,OR($AF$18&lt;&gt;"",$AI$18&lt;&gt;"",$AL$18&lt;&gt;"",$AF$21&lt;&gt;"",$AI$21&lt;&gt;"",$AL$21&lt;&gt;""),OR($AO$18&lt;&gt;"",$AR$18&lt;&gt;"",$AU$18&lt;&gt;"",$AO$21&lt;&gt;"",$AR$21&lt;&gt;"",$AU$21&lt;&gt;""),OR($W$6&lt;&gt;"",$W$9&lt;&gt;"",$W$12&lt;&gt;"",$Z$6&lt;&gt;"",$Z$9&lt;&gt;"",$Z$12&lt;&gt;""),OR($W$24&lt;&gt;"",$W$27&lt;&gt;"",$W$30&lt;&gt;"",$Z$24&lt;&gt;"",$Z$27&lt;&gt;"",$Z$30&lt;&gt;""))),4,"")</f>
        <v>4</v>
      </c>
      <c r="AD15" s="19">
        <f ca="1">IF(OR(GameState=0,$D$8=5,$D$18=5,AND($D$8="",OR($D$18=5,$D$18=""),$B$18&lt;&gt;5,$C$18&lt;&gt;5,$E$18&lt;&gt;5,$F$18&lt;&gt;5,$G$18&lt;&gt;5,$H$18&lt;&gt;5,$I$18&lt;&gt;5,$J$18&lt;&gt;5,$D$15&lt;&gt;5,$D$16&lt;&gt;5,$D$17&lt;&gt;5,$D$19&lt;&gt;5,$D$20&lt;&gt;5,$D$21&lt;&gt;5,$D$22&lt;&gt;5,$D$23&lt;&gt;5,$B$18&lt;&gt;5,$C$18&lt;&gt;5,$B$19&lt;&gt;5,$C$19&lt;&gt;5,$D$19&lt;&gt;5,$B$20&lt;&gt;5,$C$20&lt;&gt;5,$D$20&lt;&gt;5,OR($AG$18&lt;&gt;"",$AJ$18&lt;&gt;"",$AM$18&lt;&gt;"",$AG$21&lt;&gt;"",$AJ$21&lt;&gt;"",$AM$21&lt;&gt;""),OR($AP$18&lt;&gt;"",$AS$18&lt;&gt;"",$AV$18&lt;&gt;"",$AP$21&lt;&gt;"",$AS$21&lt;&gt;"",$AV$21&lt;&gt;""),OR($X$6&lt;&gt;"",$X$9&lt;&gt;"",$X$12&lt;&gt;"",$AA$6&lt;&gt;"",$AA$9&lt;&gt;"",$AA$12&lt;&gt;""),OR($X$24&lt;&gt;"",$X$27&lt;&gt;"",$X$30&lt;&gt;"",$AA$24&lt;&gt;"",$AA$27&lt;&gt;"",$AA$30&lt;&gt;""))),5,"")</f>
        <v>5</v>
      </c>
      <c r="AE15" s="21">
        <f ca="1">IF(OR(GameState=0,$D$8=6,$D$18=6,AND($D$8="",OR($D$18=6,$D$18=""),$B$18&lt;&gt;6,$C$18&lt;&gt;6,$E$18&lt;&gt;6,$F$18&lt;&gt;6,$G$18&lt;&gt;6,$H$18&lt;&gt;6,$I$18&lt;&gt;6,$J$18&lt;&gt;6,$D$15&lt;&gt;6,$D$16&lt;&gt;6,$D$17&lt;&gt;6,$D$19&lt;&gt;6,$D$20&lt;&gt;6,$D$21&lt;&gt;6,$D$22&lt;&gt;6,$D$23&lt;&gt;6,$B$18&lt;&gt;6,$C$18&lt;&gt;6,$B$19&lt;&gt;6,$C$19&lt;&gt;6,$D$19&lt;&gt;6,$B$20&lt;&gt;6,$C$20&lt;&gt;6,$D$20&lt;&gt;6,OR($AH$18&lt;&gt;"",$AK$18&lt;&gt;"",$AN$18&lt;&gt;"",$AH$21&lt;&gt;"",$AK$21&lt;&gt;"",$AN$21&lt;&gt;""),OR($AQ$18&lt;&gt;"",$AT$18&lt;&gt;"",$AW$18&lt;&gt;"",$AQ$21&lt;&gt;"",$AT$21&lt;&gt;"",$AW$21&lt;&gt;""),OR($Y$6&lt;&gt;"",$Y$9&lt;&gt;"",$Y$12&lt;&gt;"",$AB$6&lt;&gt;"",$AB$9&lt;&gt;"",$AB$12&lt;&gt;""),OR($Y$24&lt;&gt;"",$Y$27&lt;&gt;"",$Y$30&lt;&gt;"",$AB$24&lt;&gt;"",$AB$27&lt;&gt;"",$AB$30&lt;&gt;""))),6,"")</f>
        <v>6</v>
      </c>
      <c r="AF15" s="16">
        <f ca="1">IF(OR(GameState=0,$E$8=4,$E$18=4,AND($E$8="",OR($E$18=4,$E$18=""),$B$18&lt;&gt;4,$C$18&lt;&gt;4,$D$18&lt;&gt;4,$F$18&lt;&gt;4,$G$18&lt;&gt;4,$H$18&lt;&gt;4,$I$18&lt;&gt;4,$J$18&lt;&gt;4,$E$15&lt;&gt;4,$E$16&lt;&gt;4,$E$17&lt;&gt;4,$E$19&lt;&gt;4,$E$20&lt;&gt;4,$E$21&lt;&gt;4,$E$22&lt;&gt;4,$E$23&lt;&gt;4,$F$18&lt;&gt;4,$G$18&lt;&gt;4,$E$19&lt;&gt;4,$F$19&lt;&gt;4,$G$19&lt;&gt;4,$E$20&lt;&gt;4,$F$20&lt;&gt;4,$G$20&lt;&gt;4,OR($W$18&lt;&gt;"",$Z$18&lt;&gt;"",$AC$18&lt;&gt;"",$W$21&lt;&gt;"",$Z$21&lt;&gt;"",$AC$21&lt;&gt;""),OR($AO$18&lt;&gt;"",$AR$18&lt;&gt;"",$AU$18&lt;&gt;"",$AO$21&lt;&gt;"",$AR$21&lt;&gt;"",$AU$21&lt;&gt;""),OR($AI$6&lt;&gt;"",$AI$9&lt;&gt;"",$AI$12&lt;&gt;"",$AL$6&lt;&gt;"",$AL$9&lt;&gt;"",$AL$12&lt;&gt;""),OR($AI$24&lt;&gt;"",$AI$27&lt;&gt;"",$AI$30&lt;&gt;"",$AL$24&lt;&gt;"",$AL$27&lt;&gt;"",$AL$30&lt;&gt;""))),4,"")</f>
        <v>4</v>
      </c>
      <c r="AG15" s="16">
        <f ca="1">IF(OR(GameState=0,$E$8=5,$E$18=5,AND($E$8="",OR($E$18=5,$E$18=""),$B$18&lt;&gt;5,$C$18&lt;&gt;5,$D$18&lt;&gt;5,$F$18&lt;&gt;5,$G$18&lt;&gt;5,$H$18&lt;&gt;5,$I$18&lt;&gt;5,$J$18&lt;&gt;5,$E$15&lt;&gt;5,$E$16&lt;&gt;5,$E$17&lt;&gt;5,$E$19&lt;&gt;5,$E$20&lt;&gt;5,$E$21&lt;&gt;5,$E$22&lt;&gt;5,$E$23&lt;&gt;5,$F$18&lt;&gt;5,$G$18&lt;&gt;5,$E$19&lt;&gt;5,$F$19&lt;&gt;5,$G$19&lt;&gt;5,$E$20&lt;&gt;5,$F$20&lt;&gt;5,$G$20&lt;&gt;5,OR($X$18&lt;&gt;"",$AA$18&lt;&gt;"",$AD$18&lt;&gt;"",$X$21&lt;&gt;"",$AA$21&lt;&gt;"",$AD$21&lt;&gt;""),OR($AP$18&lt;&gt;"",$AS$18&lt;&gt;"",$AV$18&lt;&gt;"",$AP$21&lt;&gt;"",$AS$21&lt;&gt;"",$AV$21&lt;&gt;""),OR($AJ$6&lt;&gt;"",$AJ$9&lt;&gt;"",$AJ$12&lt;&gt;"",$AM$6&lt;&gt;"",$AM$9&lt;&gt;"",$AM$12&lt;&gt;""),OR($AJ$24&lt;&gt;"",$AJ$27&lt;&gt;"",$AJ$30&lt;&gt;"",$AM$24&lt;&gt;"",$AM$27&lt;&gt;"",$AM$30&lt;&gt;""))),5,"")</f>
        <v>5</v>
      </c>
      <c r="AH15" s="17">
        <f ca="1">IF(OR(GameState=0,$E$8=6,$E$18=6,AND($E$8="",OR($E$18=6,$E$18=""),$B$18&lt;&gt;6,$C$18&lt;&gt;6,$D$18&lt;&gt;6,$F$18&lt;&gt;6,$G$18&lt;&gt;6,$H$18&lt;&gt;6,$I$18&lt;&gt;6,$J$18&lt;&gt;6,$E$15&lt;&gt;6,$E$16&lt;&gt;6,$E$17&lt;&gt;6,$E$19&lt;&gt;6,$E$20&lt;&gt;6,$E$21&lt;&gt;6,$E$22&lt;&gt;6,$E$23&lt;&gt;6,$F$18&lt;&gt;6,$G$18&lt;&gt;6,$E$19&lt;&gt;6,$F$19&lt;&gt;6,$G$19&lt;&gt;6,$E$20&lt;&gt;6,$F$20&lt;&gt;6,$G$20&lt;&gt;6,OR($Y$18&lt;&gt;"",$AB$18&lt;&gt;"",$AE$18&lt;&gt;"",$Y$21&lt;&gt;"",$AB$21&lt;&gt;"",$AE$21&lt;&gt;""),OR($AQ$18&lt;&gt;"",$AT$18&lt;&gt;"",$AW$18&lt;&gt;"",$AQ$21&lt;&gt;"",$AT$21&lt;&gt;"",$AW$21&lt;&gt;""),OR($AK$6&lt;&gt;"",$AK$9&lt;&gt;"",$AK$12&lt;&gt;"",$AN$6&lt;&gt;"",$AN$9&lt;&gt;"",$AN$12&lt;&gt;""),OR($AK$24&lt;&gt;"",$AK$27&lt;&gt;"",$AK$30&lt;&gt;"",$AN$24&lt;&gt;"",$AN$27&lt;&gt;"",$AN$30&lt;&gt;""))),6,"")</f>
        <v>6</v>
      </c>
      <c r="AI15" s="16">
        <f ca="1">IF(OR(GameState=0,$F$8=4,$F$18=4,AND($F$8="",OR($F$18=4,$F$18=""),$B$18&lt;&gt;4,$C$18&lt;&gt;4,$D$18&lt;&gt;4,$E$18&lt;&gt;4,$G$18&lt;&gt;4,$H$18&lt;&gt;4,$I$18&lt;&gt;4,$J$18&lt;&gt;4,$F$15&lt;&gt;4,$F$16&lt;&gt;4,$F$17&lt;&gt;4,$F$19&lt;&gt;4,$F$20&lt;&gt;4,$F$21&lt;&gt;4,$F$22&lt;&gt;4,$F$23&lt;&gt;4,$E$18&lt;&gt;4,$G$18&lt;&gt;4,$E$19&lt;&gt;4,$F$19&lt;&gt;4,$G$19&lt;&gt;4,$E$20&lt;&gt;4,$F$20&lt;&gt;4,$G$20&lt;&gt;4,OR($W$18&lt;&gt;"",$Z$18&lt;&gt;"",$AC$18&lt;&gt;"",$W$21&lt;&gt;"",$Z$21&lt;&gt;"",$AC$21&lt;&gt;""),OR($AO$18&lt;&gt;"",$AR$18&lt;&gt;"",$AU$18&lt;&gt;"",$AO$21&lt;&gt;"",$AR$21&lt;&gt;"",$AU$21&lt;&gt;""),OR($AF$6&lt;&gt;"",$AF$9&lt;&gt;"",$AF$12&lt;&gt;"",$AL$6&lt;&gt;"",$AL$9&lt;&gt;"",$AL$12&lt;&gt;""),OR($AF$24&lt;&gt;"",$AF$27&lt;&gt;"",$AF$30&lt;&gt;"",$AL$24&lt;&gt;"",$AL$27&lt;&gt;"",$AL$30&lt;&gt;""))),4,"")</f>
        <v>4</v>
      </c>
      <c r="AJ15" s="16">
        <f ca="1">IF(OR(GameState=0,$F$8=5,$F$18=5,AND($F$8="",OR($F$18=5,$F$18=""),$B$18&lt;&gt;5,$C$18&lt;&gt;5,$D$18&lt;&gt;5,$E$18&lt;&gt;5,$G$18&lt;&gt;5,$H$18&lt;&gt;5,$I$18&lt;&gt;5,$J$18&lt;&gt;5,$F$15&lt;&gt;5,$F$16&lt;&gt;5,$F$17&lt;&gt;5,$F$19&lt;&gt;5,$F$20&lt;&gt;5,$F$21&lt;&gt;5,$F$22&lt;&gt;5,$F$23&lt;&gt;5,$E$18&lt;&gt;5,$G$18&lt;&gt;5,$E$19&lt;&gt;5,$F$19&lt;&gt;5,$G$19&lt;&gt;5,$E$20&lt;&gt;5,$F$20&lt;&gt;5,$G$20&lt;&gt;5,OR($X$18&lt;&gt;"",$AA$18&lt;&gt;"",$AD$18&lt;&gt;"",$X$21&lt;&gt;"",$AA$21&lt;&gt;"",$AD$21&lt;&gt;""),OR($AP$18&lt;&gt;"",$AS$18&lt;&gt;"",$AV$18&lt;&gt;"",$AP$21&lt;&gt;"",$AS$21&lt;&gt;"",$AV$21&lt;&gt;""),OR($AG$6&lt;&gt;"",$AG$9&lt;&gt;"",$AG$12&lt;&gt;"",$AM$6&lt;&gt;"",$AM$9&lt;&gt;"",$AM$12&lt;&gt;""),OR($AG$24&lt;&gt;"",$AG$27&lt;&gt;"",$AG$30&lt;&gt;"",$AM$24&lt;&gt;"",$AM$27&lt;&gt;"",$AM$30&lt;&gt;""))),5,"")</f>
        <v>5</v>
      </c>
      <c r="AK15" s="17">
        <f ca="1">IF(OR(GameState=0,$F$8=6,$F$18=6,AND($F$8="",OR($F$18=6,$F$18=""),$B$18&lt;&gt;6,$C$18&lt;&gt;6,$D$18&lt;&gt;6,$E$18&lt;&gt;6,$G$18&lt;&gt;6,$H$18&lt;&gt;6,$I$18&lt;&gt;6,$J$18&lt;&gt;6,$F$15&lt;&gt;6,$F$16&lt;&gt;6,$F$17&lt;&gt;6,$F$19&lt;&gt;6,$F$20&lt;&gt;6,$F$21&lt;&gt;6,$F$22&lt;&gt;6,$F$23&lt;&gt;6,$E$18&lt;&gt;6,$G$18&lt;&gt;6,$E$19&lt;&gt;6,$F$19&lt;&gt;6,$G$19&lt;&gt;6,$E$20&lt;&gt;6,$F$20&lt;&gt;6,$G$20&lt;&gt;6,OR($Y$18&lt;&gt;"",$AB$18&lt;&gt;"",$AE$18&lt;&gt;"",$Y$21&lt;&gt;"",$AB$21&lt;&gt;"",$AE$21&lt;&gt;""),OR($AQ$18&lt;&gt;"",$AT$18&lt;&gt;"",$AW$18&lt;&gt;"",$AQ$21&lt;&gt;"",$AT$21&lt;&gt;"",$AW$21&lt;&gt;""),OR($AH$6&lt;&gt;"",$AH$9&lt;&gt;"",$AH$12&lt;&gt;"",$AN$6&lt;&gt;"",$AN$9&lt;&gt;"",$AN$12&lt;&gt;""),OR($AH$24&lt;&gt;"",$AH$27&lt;&gt;"",$AH$30&lt;&gt;"",$AN$24&lt;&gt;"",$AN$27&lt;&gt;"",$AN$30&lt;&gt;""))),6,"")</f>
        <v>6</v>
      </c>
      <c r="AL15" s="16">
        <f ca="1">IF(OR(GameState=0,$G$8=4,$G$18=4,AND($G$8="",OR($G$18=4,$G$18=""),$B$18&lt;&gt;4,$C$18&lt;&gt;4,$D$18&lt;&gt;4,$E$18&lt;&gt;4,$F$18&lt;&gt;4,$H$18&lt;&gt;4,$I$18&lt;&gt;4,$J$18&lt;&gt;4,$G$15&lt;&gt;4,$G$16&lt;&gt;4,$G$17&lt;&gt;4,$G$19&lt;&gt;4,$G$20&lt;&gt;4,$G$21&lt;&gt;4,$G$22&lt;&gt;4,$G$23&lt;&gt;4,$E$18&lt;&gt;4,$F$18&lt;&gt;4,$E$19&lt;&gt;4,$F$19&lt;&gt;4,$G$19&lt;&gt;4,$E$20&lt;&gt;4,$F$20&lt;&gt;4,$G$20&lt;&gt;4,OR($W$18&lt;&gt;"",$Z$18&lt;&gt;"",$AC$18&lt;&gt;"",$W$21&lt;&gt;"",$Z$21&lt;&gt;"",$AC$21&lt;&gt;""),OR($AO$18&lt;&gt;"",$AR$18&lt;&gt;"",$AU$18&lt;&gt;"",$AO$21&lt;&gt;"",$AR$21&lt;&gt;"",$AU$21&lt;&gt;""),OR($AF$6&lt;&gt;"",$AF$9&lt;&gt;"",$AF$12&lt;&gt;"",$AI$6&lt;&gt;"",$AI$9&lt;&gt;"",$AI$12&lt;&gt;""),OR($AF$24&lt;&gt;"",$AF$27&lt;&gt;"",$AF$30&lt;&gt;"",$AI$24&lt;&gt;"",$AI$27&lt;&gt;"",$AI$30&lt;&gt;""))),4,"")</f>
        <v>4</v>
      </c>
      <c r="AM15" s="16">
        <f ca="1">IF(OR(GameState=0,$G$8=5,$G$18=5,AND($G$8="",OR($G$18=5,$G$18=""),$B$18&lt;&gt;5,$C$18&lt;&gt;5,$D$18&lt;&gt;5,$E$18&lt;&gt;5,$F$18&lt;&gt;5,$H$18&lt;&gt;5,$I$18&lt;&gt;5,$J$18&lt;&gt;5,$G$15&lt;&gt;5,$G$16&lt;&gt;5,$G$17&lt;&gt;5,$G$19&lt;&gt;5,$G$20&lt;&gt;5,$G$21&lt;&gt;5,$G$22&lt;&gt;5,$G$23&lt;&gt;5,$E$18&lt;&gt;5,$F$18&lt;&gt;5,$E$19&lt;&gt;5,$F$19&lt;&gt;5,$G$19&lt;&gt;5,$E$20&lt;&gt;5,$F$20&lt;&gt;5,$G$20&lt;&gt;5,OR($X$18&lt;&gt;"",$AA$18&lt;&gt;"",$AD$18&lt;&gt;"",$X$21&lt;&gt;"",$AA$21&lt;&gt;"",$AD$21&lt;&gt;""),OR($AP$18&lt;&gt;"",$AS$18&lt;&gt;"",$AV$18&lt;&gt;"",$AP$21&lt;&gt;"",$AS$21&lt;&gt;"",$AV$21&lt;&gt;""),OR($AG$6&lt;&gt;"",$AG$9&lt;&gt;"",$AG$12&lt;&gt;"",$AJ$6&lt;&gt;"",$AJ$9&lt;&gt;"",$AJ$12&lt;&gt;""),OR($AG$24&lt;&gt;"",$AG$27&lt;&gt;"",$AG$30&lt;&gt;"",$AJ$24&lt;&gt;"",$AJ$27&lt;&gt;"",$AJ$30&lt;&gt;""))),5,"")</f>
        <v>5</v>
      </c>
      <c r="AN15" s="18">
        <f ca="1">IF(OR(GameState=0,$G$8=6,$G$18=6,AND($G$8="",OR($G$18=6,$G$18=""),$B$18&lt;&gt;6,$C$18&lt;&gt;6,$D$18&lt;&gt;6,$E$18&lt;&gt;6,$F$18&lt;&gt;6,$H$18&lt;&gt;6,$I$18&lt;&gt;6,$J$18&lt;&gt;6,$G$15&lt;&gt;6,$G$16&lt;&gt;6,$G$17&lt;&gt;6,$G$19&lt;&gt;6,$G$20&lt;&gt;6,$G$21&lt;&gt;6,$G$22&lt;&gt;6,$G$23&lt;&gt;6,$E$18&lt;&gt;6,$F$18&lt;&gt;6,$E$19&lt;&gt;6,$F$19&lt;&gt;6,$G$19&lt;&gt;6,$E$20&lt;&gt;6,$F$20&lt;&gt;6,$G$20&lt;&gt;6,OR($Y$18&lt;&gt;"",$AB$18&lt;&gt;"",$AE$18&lt;&gt;"",$Y$21&lt;&gt;"",$AB$21&lt;&gt;"",$AE$21&lt;&gt;""),OR($AQ$18&lt;&gt;"",$AT$18&lt;&gt;"",$AW$18&lt;&gt;"",$AQ$21&lt;&gt;"",$AT$21&lt;&gt;"",$AW$21&lt;&gt;""),OR($AH$6&lt;&gt;"",$AH$9&lt;&gt;"",$AH$12&lt;&gt;"",$AK$6&lt;&gt;"",$AK$9&lt;&gt;"",$AK$12&lt;&gt;""),OR($AH$24&lt;&gt;"",$AH$27&lt;&gt;"",$AH$30&lt;&gt;"",$AK$24&lt;&gt;"",$AK$27&lt;&gt;"",$AK$30&lt;&gt;""))),6,"")</f>
        <v>6</v>
      </c>
      <c r="AO15" s="19">
        <f ca="1">IF(OR(GameState=0,$H$8=4,$H$18=4,AND($H$8="",OR($H$18=4,$H$18=""),$B$18&lt;&gt;4,$C$18&lt;&gt;4,$D$18&lt;&gt;4,$E$18&lt;&gt;4,$F$18&lt;&gt;4,$G$18&lt;&gt;4,$I$18&lt;&gt;4,$J$18&lt;&gt;4,$H$15&lt;&gt;4,$H$16&lt;&gt;4,$H$17&lt;&gt;4,$H$19&lt;&gt;4,$H$20&lt;&gt;4,$H$21&lt;&gt;4,$H$22&lt;&gt;4,$H$23&lt;&gt;4,$I$18&lt;&gt;4,$J$18&lt;&gt;4,$H$19&lt;&gt;4,$I$19&lt;&gt;4,$J$19&lt;&gt;4,$H$20&lt;&gt;4,$I$20&lt;&gt;4,$J$20&lt;&gt;4,OR($W$18&lt;&gt;"",$Z$18&lt;&gt;"",$AC$18&lt;&gt;"",$W$21&lt;&gt;"",$Z$21&lt;&gt;"",$AC$21&lt;&gt;""),OR($AF$18&lt;&gt;"",$AI$18&lt;&gt;"",$AL$18&lt;&gt;"",$AF$21&lt;&gt;"",$AI$21&lt;&gt;"",$AL$21&lt;&gt;""),OR($AR$6&lt;&gt;"",$AR$9&lt;&gt;"",$AR$12&lt;&gt;"",$AU$6&lt;&gt;"",$AU$9&lt;&gt;"",$AU$12&lt;&gt;""),OR($AR$24&lt;&gt;"",$AR$27&lt;&gt;"",$AR$30&lt;&gt;"",$AU$24&lt;&gt;"",$AU$27&lt;&gt;"",$AU$30&lt;&gt;""))),4,"")</f>
        <v>4</v>
      </c>
      <c r="AP15" s="19">
        <f ca="1">IF(OR(GameState=0,$H$8=5,$H$18=5,AND($H$8="",OR($H$18=5,$H$18=""),$B$18&lt;&gt;5,$C$18&lt;&gt;5,$D$18&lt;&gt;5,$E$18&lt;&gt;5,$F$18&lt;&gt;5,$G$18&lt;&gt;5,$I$18&lt;&gt;5,$J$18&lt;&gt;5,$H$15&lt;&gt;5,$H$16&lt;&gt;5,$H$17&lt;&gt;5,$H$19&lt;&gt;5,$H$20&lt;&gt;5,$H$21&lt;&gt;5,$H$22&lt;&gt;5,$H$23&lt;&gt;5,$I$18&lt;&gt;5,$J$18&lt;&gt;5,$H$19&lt;&gt;5,$I$19&lt;&gt;5,$J$19&lt;&gt;5,$H$20&lt;&gt;5,$I$20&lt;&gt;5,$J$20&lt;&gt;5,OR($X$18&lt;&gt;"",$AA$18&lt;&gt;"",$AD$18&lt;&gt;"",$X$21&lt;&gt;"",$AA$21&lt;&gt;"",$AD$21&lt;&gt;""),OR($AG$18&lt;&gt;"",$AJ$18&lt;&gt;"",$AM$18&lt;&gt;"",$AG$21&lt;&gt;"",$AJ$21&lt;&gt;"",$AM$21&lt;&gt;""),OR($AS$6&lt;&gt;"",$AS$9&lt;&gt;"",$AS$12&lt;&gt;"",$AV$6&lt;&gt;"",$AV$9&lt;&gt;"",$AV$12&lt;&gt;""),OR($AS$24&lt;&gt;"",$AS$27&lt;&gt;"",$AS$30&lt;&gt;"",$AV$24&lt;&gt;"",$AV$27&lt;&gt;"",$AV$30&lt;&gt;""))),5,"")</f>
        <v>5</v>
      </c>
      <c r="AQ15" s="20">
        <f ca="1">IF(OR(GameState=0,$H$8=6,$H$18=6,AND($H$8="",OR($H$18=6,$H$18=""),$B$18&lt;&gt;6,$C$18&lt;&gt;6,$D$18&lt;&gt;6,$E$18&lt;&gt;6,$F$18&lt;&gt;6,$G$18&lt;&gt;6,$I$18&lt;&gt;6,$J$18&lt;&gt;6,$H$15&lt;&gt;6,$H$16&lt;&gt;6,$H$17&lt;&gt;6,$H$19&lt;&gt;6,$H$20&lt;&gt;6,$H$21&lt;&gt;6,$H$22&lt;&gt;6,$H$23&lt;&gt;6,$I$18&lt;&gt;6,$J$18&lt;&gt;6,$H$19&lt;&gt;6,$I$19&lt;&gt;6,$J$19&lt;&gt;6,$H$20&lt;&gt;6,$I$20&lt;&gt;6,$J$20&lt;&gt;6,OR($Y$18&lt;&gt;"",$AB$18&lt;&gt;"",$AE$18&lt;&gt;"",$Y$21&lt;&gt;"",$AB$21&lt;&gt;"",$AE$21&lt;&gt;""),OR($AH$18&lt;&gt;"",$AK$18&lt;&gt;"",$AN$18&lt;&gt;"",$AH$21&lt;&gt;"",$AK$21&lt;&gt;"",$AN$21&lt;&gt;""),OR($AT$6&lt;&gt;"",$AT$9&lt;&gt;"",$AT$12&lt;&gt;"",$AW$6&lt;&gt;"",$AW$9&lt;&gt;"",$AW$12&lt;&gt;""),OR($AT$24&lt;&gt;"",$AT$27&lt;&gt;"",$AT$30&lt;&gt;"",$AW$24&lt;&gt;"",$AW$27&lt;&gt;"",$AW$30&lt;&gt;""))),6,"")</f>
        <v>6</v>
      </c>
      <c r="AR15" s="19">
        <f ca="1">IF(OR(GameState=0,$I$8=4,$I$18=4,AND($I$8="",OR($I$18=4,$I$18=""),$B$18&lt;&gt;4,$C$18&lt;&gt;4,$D$18&lt;&gt;4,$E$18&lt;&gt;4,$F$18&lt;&gt;4,$G$18&lt;&gt;4,$H$18&lt;&gt;4,$J$18&lt;&gt;4,$I$15&lt;&gt;4,$I$16&lt;&gt;4,$I$17&lt;&gt;4,$I$19&lt;&gt;4,$I$20&lt;&gt;4,$I$21&lt;&gt;4,$I$22&lt;&gt;4,$I$23&lt;&gt;4,$H$18&lt;&gt;4,$J$18&lt;&gt;4,$H$19&lt;&gt;4,$I$19&lt;&gt;4,$J$19&lt;&gt;4,$H$20&lt;&gt;4,$I$20&lt;&gt;4,$J$20&lt;&gt;4,OR($W$18&lt;&gt;"",$Z$18&lt;&gt;"",$AC$18&lt;&gt;"",$W$21&lt;&gt;"",$Z$21&lt;&gt;"",$AC$21&lt;&gt;""),OR($AF$18&lt;&gt;"",$AI$18&lt;&gt;"",$AL$18&lt;&gt;"",$AF$21&lt;&gt;"",$AI$21&lt;&gt;"",$AL$21&lt;&gt;""),OR($AO$6&lt;&gt;"",$AO$9&lt;&gt;"",$AO$12&lt;&gt;"",$AU$6&lt;&gt;"",$AU$9&lt;&gt;"",$AU$12&lt;&gt;""),OR($AO$24&lt;&gt;"",$AO$27&lt;&gt;"",$AO$30&lt;&gt;"",$AU$24&lt;&gt;"",$AU$27&lt;&gt;"",$AU$30&lt;&gt;""))),4,"")</f>
        <v>4</v>
      </c>
      <c r="AS15" s="19">
        <f ca="1">IF(OR(GameState=0,$I$8=5,$I$18=5,AND($I$8="",OR($I$18=5,$I$18=""),$B$18&lt;&gt;5,$C$18&lt;&gt;5,$D$18&lt;&gt;5,$E$18&lt;&gt;5,$F$18&lt;&gt;5,$G$18&lt;&gt;5,$H$18&lt;&gt;5,$J$18&lt;&gt;5,$I$15&lt;&gt;5,$I$16&lt;&gt;5,$I$17&lt;&gt;5,$I$19&lt;&gt;5,$I$20&lt;&gt;5,$I$21&lt;&gt;5,$I$22&lt;&gt;5,$I$23&lt;&gt;5,$H$18&lt;&gt;5,$J$18&lt;&gt;5,$H$19&lt;&gt;5,$I$19&lt;&gt;5,$J$19&lt;&gt;5,$H$20&lt;&gt;5,$I$20&lt;&gt;5,$J$20&lt;&gt;5,OR($X$18&lt;&gt;"",$AA$18&lt;&gt;"",$AD$18&lt;&gt;"",$X$21&lt;&gt;"",$AA$21&lt;&gt;"",$AD$21&lt;&gt;""),OR($AG$18&lt;&gt;"",$AJ$18&lt;&gt;"",$AM$18&lt;&gt;"",$AG$21&lt;&gt;"",$AJ$21&lt;&gt;"",$AM$21&lt;&gt;""),OR($AP$6&lt;&gt;"",$AP$9&lt;&gt;"",$AP$12&lt;&gt;"",$AV$6&lt;&gt;"",$AV$9&lt;&gt;"",$AV$12&lt;&gt;""),OR($AP$24&lt;&gt;"",$AP$27&lt;&gt;"",$AP$30&lt;&gt;"",$AV$24&lt;&gt;"",$AV$27&lt;&gt;"",$AV$30&lt;&gt;""))),5,"")</f>
        <v>5</v>
      </c>
      <c r="AT15" s="20">
        <f ca="1">IF(OR(GameState=0,$I$8=6,$I$18=6,AND($I$8="",OR($I$18=6,$I$18=""),$B$18&lt;&gt;6,$C$18&lt;&gt;6,$D$18&lt;&gt;6,$E$18&lt;&gt;6,$F$18&lt;&gt;6,$G$18&lt;&gt;6,$H$18&lt;&gt;6,$J$18&lt;&gt;6,$I$15&lt;&gt;6,$I$16&lt;&gt;6,$I$17&lt;&gt;6,$I$19&lt;&gt;6,$I$20&lt;&gt;6,$I$21&lt;&gt;6,$I$22&lt;&gt;6,$I$23&lt;&gt;6,$H$18&lt;&gt;6,$J$18&lt;&gt;6,$H$19&lt;&gt;6,$I$19&lt;&gt;6,$J$19&lt;&gt;6,$H$20&lt;&gt;6,$I$20&lt;&gt;6,$J$20&lt;&gt;6,OR($Y$18&lt;&gt;"",$AB$18&lt;&gt;"",$AE$18&lt;&gt;"",$Y$21&lt;&gt;"",$AB$21&lt;&gt;"",$AE$21&lt;&gt;""),OR($AH$18&lt;&gt;"",$AK$18&lt;&gt;"",$AN$18&lt;&gt;"",$AH$21&lt;&gt;"",$AK$21&lt;&gt;"",$AN$21&lt;&gt;""),OR($AQ$6&lt;&gt;"",$AQ$9&lt;&gt;"",$AQ$12&lt;&gt;"",$AW$6&lt;&gt;"",$AW$9&lt;&gt;"",$AW$12&lt;&gt;""),OR($AQ$24&lt;&gt;"",$AQ$27&lt;&gt;"",$AQ$30&lt;&gt;"",$AW$24&lt;&gt;"",$AW$27&lt;&gt;"",$AW$30&lt;&gt;""))),6,"")</f>
        <v>6</v>
      </c>
      <c r="AU15" s="19">
        <f ca="1">IF(OR(GameState=0,$J$8=4,$J$18=4,AND($J$8="",OR($J$18=4,$J$18=""),$B$18&lt;&gt;4,$C$18&lt;&gt;4,$D$18&lt;&gt;4,$E$18&lt;&gt;4,$F$18&lt;&gt;4,$G$18&lt;&gt;4,$H$18&lt;&gt;4,$I$18&lt;&gt;4,$J$15&lt;&gt;4,$J$16&lt;&gt;4,$J$17&lt;&gt;4,$J$19&lt;&gt;4,$J$20&lt;&gt;4,$J$21&lt;&gt;4,$J$22&lt;&gt;4,$J$23&lt;&gt;4,$H$18&lt;&gt;4,$I$18&lt;&gt;4,$H$19&lt;&gt;4,$I$19&lt;&gt;4,$J$19&lt;&gt;4,$H$20&lt;&gt;4,$I$20&lt;&gt;4,$J$20&lt;&gt;4,OR($W$18&lt;&gt;"",$Z$18&lt;&gt;"",$AC$18&lt;&gt;"",$W$21&lt;&gt;"",$Z$21&lt;&gt;"",$AC$21&lt;&gt;""),OR($AF$18&lt;&gt;"",$AI$18&lt;&gt;"",$AL$18&lt;&gt;"",$AF$21&lt;&gt;"",$AI$21&lt;&gt;"",$AL$21&lt;&gt;""),OR($AO$6&lt;&gt;"",$AO$9&lt;&gt;"",$AO$12&lt;&gt;"",$AR$6&lt;&gt;"",$AR$9&lt;&gt;"",$AR$12&lt;&gt;""),OR($AO$24&lt;&gt;"",$AO$27&lt;&gt;"",$AO$30&lt;&gt;"",$AR$24&lt;&gt;"",$AR$27&lt;&gt;"",$AR$30&lt;&gt;""))),4,"")</f>
        <v>4</v>
      </c>
      <c r="AV15" s="19">
        <f ca="1">IF(OR(GameState=0,$J$8=5,$J$18=5,AND($J$8="",OR($J$18=5,$J$18=""),$B$18&lt;&gt;5,$C$18&lt;&gt;5,$D$18&lt;&gt;5,$E$18&lt;&gt;5,$F$18&lt;&gt;5,$G$18&lt;&gt;5,$H$18&lt;&gt;5,$I$18&lt;&gt;5,$J$15&lt;&gt;5,$J$16&lt;&gt;5,$J$17&lt;&gt;5,$J$19&lt;&gt;5,$J$20&lt;&gt;5,$J$21&lt;&gt;5,$J$22&lt;&gt;5,$J$23&lt;&gt;5,$H$18&lt;&gt;5,$I$18&lt;&gt;5,$H$19&lt;&gt;5,$I$19&lt;&gt;5,$J$19&lt;&gt;5,$H$20&lt;&gt;5,$I$20&lt;&gt;5,$J$20&lt;&gt;5,OR($X$18&lt;&gt;"",$AA$18&lt;&gt;"",$AD$18&lt;&gt;"",$X$21&lt;&gt;"",$AA$21&lt;&gt;"",$AD$21&lt;&gt;""),OR($AG$18&lt;&gt;"",$AJ$18&lt;&gt;"",$AM$18&lt;&gt;"",$AG$21&lt;&gt;"",$AJ$21&lt;&gt;"",$AM$21&lt;&gt;""),OR($AP$6&lt;&gt;"",$AP$9&lt;&gt;"",$AP$12&lt;&gt;"",$AS$6&lt;&gt;"",$AS$9&lt;&gt;"",$AS$12&lt;&gt;""),OR($AP$24&lt;&gt;"",$AP$27&lt;&gt;"",$AP$30&lt;&gt;"",$AS$24&lt;&gt;"",$AS$27&lt;&gt;"",$AS$30&lt;&gt;""))),5,"")</f>
        <v>5</v>
      </c>
      <c r="AW15" s="21">
        <f ca="1">IF(OR(GameState=0,$J$8=6,$J$18=6,AND($J$8="",OR($J$18=6,$J$18=""),$B$18&lt;&gt;6,$C$18&lt;&gt;6,$D$18&lt;&gt;6,$E$18&lt;&gt;6,$F$18&lt;&gt;6,$G$18&lt;&gt;6,$H$18&lt;&gt;6,$I$18&lt;&gt;6,$J$15&lt;&gt;6,$J$16&lt;&gt;6,$J$17&lt;&gt;6,$J$19&lt;&gt;6,$J$20&lt;&gt;6,$J$21&lt;&gt;6,$J$22&lt;&gt;6,$J$23&lt;&gt;6,$H$18&lt;&gt;6,$I$18&lt;&gt;6,$H$19&lt;&gt;6,$I$19&lt;&gt;6,$J$19&lt;&gt;6,$H$20&lt;&gt;6,$I$20&lt;&gt;6,$J$20&lt;&gt;6,OR($Y$18&lt;&gt;"",$AB$18&lt;&gt;"",$AE$18&lt;&gt;"",$Y$21&lt;&gt;"",$AB$21&lt;&gt;"",$AE$21&lt;&gt;""),OR($AH$18&lt;&gt;"",$AK$18&lt;&gt;"",$AN$18&lt;&gt;"",$AH$21&lt;&gt;"",$AK$21&lt;&gt;"",$AN$21&lt;&gt;""),OR($AQ$6&lt;&gt;"",$AQ$9&lt;&gt;"",$AQ$12&lt;&gt;"",$AT$6&lt;&gt;"",$AT$9&lt;&gt;"",$AT$12&lt;&gt;""),OR($AQ$24&lt;&gt;"",$AQ$27&lt;&gt;"",$AQ$30&lt;&gt;"",$AT$24&lt;&gt;"",$AT$27&lt;&gt;"",$AT$30&lt;&gt;""))),6,"")</f>
        <v>6</v>
      </c>
      <c r="AZ15" s="44" t="str">
        <f ca="1">IF(AND(GameState=2,OR(AND($Z$15="",$AC$15="",$AF$15="",$AI$15="",$AL$15="",$AO$15="",$AR$15="",$AU$15=""),AND($W$6="",$W$9="",$W$12="",$W$18="",$W$21="",$W$24="",$W$27="",$W$30=""),AND($Z$15="",$AC$15="",$W$18="",$Z$18="",$AC$18="",$W$21="",$Z$21="",$AC$21=""))),4,"")</f>
        <v/>
      </c>
      <c r="BA15" s="19" t="str">
        <f ca="1">IF(AND(GameState=2,OR(AND($AA$15="",$AD$15="",$AG$15="",$AJ$15="",$AM$15="",$AP$15="",$AS$15="",$AV$15=""),AND($X$6="",$X$9="",$X$12="",$X$18="",$X$21="",$X$24="",$X$27="",$X$30=""),AND($AA$15="",$AD$15="",$X$18="",$AA$18="",$AD$18="",$X$21="",$AA$21="",$AD$21=""))),5,"")</f>
        <v/>
      </c>
      <c r="BB15" s="20" t="str">
        <f ca="1">IF(AND(GameState=2,OR(AND($AB$15="",$AE$15="",$AH$15="",$AK$15="",$AN$15="",$AQ$15="",$AT$15="",$AW$15=""),AND($Y$6="",$Y$9="",$Y$12="",$Y$18="",$Y$21="",$Y$24="",$Y$27="",$Y$30=""),AND($AB$15="",$AE$15="",$Y$18="",$AB$18="",$AE$18="",$Y$21="",$AB$21="",$AE$21=""))),6,"")</f>
        <v/>
      </c>
      <c r="BC15" s="19" t="str">
        <f ca="1">IF(AND(GameState=2,OR(AND($W$15="",$AC$15="",$AF$15="",$AI$15="",$AL$15="",$AO$15="",$AR$15="",$AU$15=""),AND($Z$6="",$Z$9="",$Z$12="",$Z$18="",$Z$21="",$Z$24="",$Z$27="",$Z$30=""),AND($W$15="",$AC$15="",$W$18="",$Z$18="",$AC$18="",$W$21="",$Z$21="",$AC$21=""))),4,"")</f>
        <v/>
      </c>
      <c r="BD15" s="19" t="str">
        <f ca="1">IF(AND(GameState=2,OR(AND($X$15="",$AD$15="",$AG$15="",$AJ$15="",$AM$15="",$AP$15="",$AS$15="",$AV$15=""),AND($AA$6="",$AA$9="",$AA$12="",$AA$18="",$AA$21="",$AA$24="",$AA$27="",$AA$30=""),AND($X$15="",$AD$15="",$X$18="",$AA$18="",$AD$18="",$X$21="",$AA$21="",$AD$21=""))),5,"")</f>
        <v/>
      </c>
      <c r="BE15" s="20" t="str">
        <f ca="1">IF(AND(GameState=2,OR(AND($Y$15="",$AE$15="",$AH$15="",$AK$15="",$AN$15="",$AQ$15="",$AT$15="",$AW$15=""),AND($AB$6="",$AB$9="",$AB$12="",$AB$18="",$AB$21="",$AB$24="",$AB$27="",$AB$30=""),AND($Y$15="",$AE$15="",$Y$18="",$AB$18="",$AE$18="",$Y$21="",$AB$21="",$AE$21=""))),6,"")</f>
        <v/>
      </c>
      <c r="BF15" s="19" t="str">
        <f ca="1">IF(AND(GameState=2,OR(AND($W$15="",$Z$15="",$AF$15="",$AI$15="",$AL$15="",$AO$15="",$AR$15="",$AU$15=""),AND($AC$6="",$AC$9="",$AC$12="",$AC$18="",$AC$21="",$AC$24="",$AC$27="",$AC$30=""),AND($W$15="",$Z$15="",$W$18="",$Z$18="",$AC$18="",$W$21="",$Z$21="",$AC$21=""))),4,"")</f>
        <v/>
      </c>
      <c r="BG15" s="19" t="str">
        <f ca="1">IF(AND(GameState=2,OR(AND($X$15="",$AA$15="",$AG$15="",$AJ$15="",$AM$15="",$AP$15="",$AS$15="",$AV$15=""),AND($AD$6="",$AD$9="",$AD$12="",$AD$18="",$AD$21="",$AD$24="",$AD$27="",$AD$30=""),AND($X$15="",$AA$15="",$X$18="",$AA$18="",$AD$18="",$X$21="",$AA$21="",$AD$21=""))),5,"")</f>
        <v/>
      </c>
      <c r="BH15" s="21" t="str">
        <f ca="1">IF(AND(GameState=2,OR(AND($Y$15="",$AB$15="",$AH$15="",$AK$15="",$AN$15="",$AQ$15="",$AT$15="",$AW$15=""),AND($AE$6="",$AE$9="",$AE$12="",$AE$18="",$AE$21="",$AE$24="",$AE$27="",$AE$30=""),AND($Y$15="",$AB$15="",$Y$18="",$AB$18="",$AE$18="",$Y$21="",$AB$21="",$AE$21=""))),6,"")</f>
        <v/>
      </c>
      <c r="BI15" s="16" t="str">
        <f ca="1">IF(AND(GameState=2,OR(AND($W$15="",$Z$15="",$AC$15="",$AI$15="",$AL$15="",$AO$15="",$AR$15="",$AU$15=""),AND($AF$6="",$AF$9="",$AF$12="",$AF$18="",$AF$21="",$AF$24="",$AF$27="",$AF$30=""),AND($AI$15="",$AL$15="",$AF$18="",$AI$18="",$AL$18="",$AF$21="",$AI$21="",$AL$21=""))),4,"")</f>
        <v/>
      </c>
      <c r="BJ15" s="16" t="str">
        <f ca="1">IF(AND(GameState=2,OR(AND($X$15="",$AA$15="",$AD$15="",$AJ$15="",$AM$15="",$AP$15="",$AS$15="",$AV$15=""),AND($AG$6="",$AG$9="",$AG$12="",$AG$18="",$AG$21="",$AG$24="",$AG$27="",$AG$30=""),AND($AJ$15="",$AM$15="",$AG$18="",$AJ$18="",$AM$18="",$AG$21="",$AJ$21="",$AM$21=""))),5,"")</f>
        <v/>
      </c>
      <c r="BK15" s="17" t="str">
        <f ca="1">IF(AND(GameState=2,OR(AND($Y$15="",$AB$15="",$AE$15="",$AK$15="",$AN$15="",$AQ$15="",$AT$15="",$AW$15=""),AND($AH$6="",$AH$9="",$AH$12="",$AH$18="",$AH$21="",$AH$24="",$AH$27="",$AH$30=""),AND($AK$15="",$AN$15="",$AH$18="",$AK$18="",$AN$18="",$AH$21="",$AK$21="",$AN$21=""))),6,"")</f>
        <v/>
      </c>
      <c r="BL15" s="16" t="str">
        <f ca="1">IF(AND(GameState=2,OR(AND($W$15="",$Z$15="",$AC$15="",$AF$15="",$AL$15="",$AO$15="",$AR$15="",$AU$15=""),AND($AI$6="",$AI$9="",$AI$12="",$AI$18="",$AI$21="",$AI$24="",$AI$27="",$AI$30=""),AND($AF$15="",$AL$15="",$AF$18="",$AI$18="",$AL$18="",$AF$21="",$AI$21="",$AL$21=""))),4,"")</f>
        <v/>
      </c>
      <c r="BM15" s="16" t="str">
        <f ca="1">IF(AND(GameState=2,OR(AND($X$15="",$AA$15="",$AD$15="",$AG$15="",$AM$15="",$AP$15="",$AS$15="",$AV$15=""),AND($AJ$6="",$AJ$9="",$AJ$12="",$AJ$18="",$AJ$21="",$AJ$24="",$AJ$27="",$AJ$30=""),AND($AG$15="",$AM$15="",$AG$18="",$AJ$18="",$AM$18="",$AG$21="",$AJ$21="",$AM$21=""))),5,"")</f>
        <v/>
      </c>
      <c r="BN15" s="17" t="str">
        <f ca="1">IF(AND(GameState=2,OR(AND($Y$15="",$AB$15="",$AE$15="",$AH$15="",$AN$15="",$AQ$15="",$AT$15="",$AW$15=""),AND($AK$6="",$AK$9="",$AK$12="",$AK$18="",$AK$21="",$AK$24="",$AK$27="",$AK$30=""),AND($AH$15="",$AN$15="",$AH$18="",$AK$18="",$AN$18="",$AH$21="",$AK$21="",$AN$21=""))),6,"")</f>
        <v/>
      </c>
      <c r="BO15" s="16" t="str">
        <f ca="1">IF(AND(GameState=2,OR(AND($W$15="",$Z$15="",$AC$15="",$AF$15="",$AI$15="",$AO$15="",$AR$15="",$AU$15=""),AND($AL$6="",$AL$9="",$AL$12="",$AL$18="",$AL$21="",$AL$24="",$AL$27="",$AL$30=""),AND($AF$15="",$AI$15="",$AF$18="",$AI$18="",$AL$18="",$AF$21="",$AI$21="",$AL$21=""))),4,"")</f>
        <v/>
      </c>
      <c r="BP15" s="16" t="str">
        <f ca="1">IF(AND(GameState=2,OR(AND($X$15="",$AA$15="",$AD$15="",$AG$15="",$AJ$15="",$AP$15="",$AS$15="",$AV$15=""),AND($AM$6="",$AM$9="",$AM$12="",$AM$18="",$AM$21="",$AM$24="",$AM$27="",$AM$30=""),AND($AG$15="",$AJ$15="",$AG$18="",$AJ$18="",$AM$18="",$AG$21="",$AJ$21="",$AM$21=""))),5,"")</f>
        <v/>
      </c>
      <c r="BQ15" s="18" t="str">
        <f ca="1">IF(AND(GameState=2,OR(AND($Y$15="",$AB$15="",$AE$15="",$AH$15="",$AK$15="",$AQ$15="",$AT$15="",$AW$15=""),AND($AN$6="",$AN$9="",$AN$12="",$AN$18="",$AN$21="",$AN$24="",$AN$27="",$AN$30=""),AND($AH$15="",$AK$15="",$AH$18="",$AK$18="",$AN$18="",$AH$21="",$AK$21="",$AN$21=""))),6,"")</f>
        <v/>
      </c>
      <c r="BR15" s="19" t="str">
        <f ca="1">IF(AND(GameState=2,OR(AND($W$15="",$Z$15="",$AC$15="",$AF$15="",$AI$15="",$AL$15="",$AR$15="",$AU$15=""),AND($AO$6="",$AO$9="",$AO$12="",$AO$18="",$AO$21="",$AO$24="",$AO$27="",$AO$30=""),AND($AR$15="",$AU$15="",$AO$18="",$AR$18="",$AU$18="",$AO$21="",$AR$21="",$AU$21=""))),4,"")</f>
        <v/>
      </c>
      <c r="BS15" s="19" t="str">
        <f ca="1">IF(AND(GameState=2,OR(AND($X$15="",$AA$15="",$AD$15="",$AG$15="",$AJ$15="",$AM$15="",$AS$15="",$AV$15=""),AND($AP$6="",$AP$9="",$AP$12="",$AP$18="",$AP$21="",$AP$24="",$AP$27="",$AP$30=""),AND($AS$15="",$AV$15="",$AP$18="",$AS$18="",$AV$18="",$AP$21="",$AS$21="",$AV$21=""))),5,"")</f>
        <v/>
      </c>
      <c r="BT15" s="20" t="str">
        <f ca="1">IF(AND(GameState=2,OR(AND($Y$15="",$AB$15="",$AE$15="",$AH$15="",$AK$15="",$AN$15="",$AT$15="",$AW$15=""),AND($AQ$6="",$AQ$9="",$AQ$12="",$AQ$18="",$AQ$21="",$AQ$24="",$AQ$27="",$AQ$30=""),AND($AT$15="",$AW$15="",$AQ$18="",$AT$18="",$AW$18="",$AQ$21="",$AT$21="",$AW$21=""))),6,"")</f>
        <v/>
      </c>
      <c r="BU15" s="19" t="str">
        <f ca="1">IF(AND(GameState=2,OR(AND($W$15="",$Z$15="",$AC$15="",$AF$15="",$AI$15="",$AL$15="",$AO$15="",$AU$15=""),AND($AR$6="",$AR$9="",$AR$12="",$AR$18="",$AR$21="",$AR$24="",$AR$27="",$AR$30=""),AND($AO$15="",$AU$15="",$AO$18="",$AR$18="",$AU$18="",$AO$21="",$AR$21="",$AU$21=""))),4,"")</f>
        <v/>
      </c>
      <c r="BV15" s="19" t="str">
        <f ca="1">IF(AND(GameState=2,OR(AND($X$15="",$AA$15="",$AD$15="",$AG$15="",$AJ$15="",$AM$15="",$AP$15="",$AV$15=""),AND($AS$6="",$AS$9="",$AS$12="",$AS$18="",$AS$21="",$AS$24="",$AS$27="",$AS$30=""),AND($AP$15="",$AV$15="",$AP$18="",$AS$18="",$AV$18="",$AP$21="",$AS$21="",$AV$21=""))),5,"")</f>
        <v/>
      </c>
      <c r="BW15" s="20" t="str">
        <f ca="1">IF(AND(GameState=2,OR(AND($Y$15="",$AB$15="",$AE$15="",$AH$15="",$AK$15="",$AN$15="",$AQ$15="",$AW$15=""),AND($AT$6="",$AT$9="",$AT$12="",$AT$18="",$AT$21="",$AT$24="",$AT$27="",$AT$30=""),AND($AQ$15="",$AW$15="",$AQ$18="",$AT$18="",$AW$18="",$AQ$21="",$AT$21="",$AW$21=""))),6,"")</f>
        <v/>
      </c>
      <c r="BX15" s="19" t="str">
        <f ca="1">IF(AND(GameState=2,OR(AND($W$15="",$Z$15="",$AC$15="",$AF$15="",$AI$15="",$AL$15="",$AO$15="",$AR$15=""),AND($AU$6="",$AU$9="",$AU$12="",$AU$18="",$AU$21="",$AU$24="",$AU$27="",$AU$30=""),AND($AO$15="",$AR$15="",$AO$18="",$AR$18="",$AU$18="",$AO$21="",$AR$21="",$AU$21=""))),4,"")</f>
        <v/>
      </c>
      <c r="BY15" s="19" t="str">
        <f ca="1">IF(AND(GameState=2,OR(AND($X$15="",$AA$15="",$AD$15="",$AG$15="",$AJ$15="",$AM$15="",$AP$15="",$AS$15=""),AND($AV$6="",$AV$9="",$AV$12="",$AV$18="",$AV$21="",$AV$24="",$AV$27="",$AV$30=""),AND($AP$15="",$AS$15="",$AP$18="",$AS$18="",$AV$18="",$AP$21="",$AS$21="",$AV$21=""))),5,"")</f>
        <v/>
      </c>
      <c r="BZ15" s="21" t="str">
        <f ca="1">IF(AND(GameState=2,OR(AND($Y$15="",$AB$15="",$AE$15="",$AH$15="",$AK$15="",$AN$15="",$AQ$15="",$AT$15=""),AND($AW$6="",$AW$9="",$AW$12="",$AW$18="",$AW$21="",$AW$24="",$AW$27="",$AW$30=""),AND($AQ$15="",$AT$15="",$AQ$18="",$AT$18="",$AW$18="",$AQ$21="",$AT$21="",$AW$21=""))),6,"")</f>
        <v/>
      </c>
    </row>
    <row r="16" spans="1:78" x14ac:dyDescent="0.2">
      <c r="B16" s="51" t="str">
        <f ca="1">IF(COUNT($W$8:$Y$10)=1,SUM($W$8:$Y$10),IF(COUNT($AZ$8:$BB$10)=1,SUM($AZ$8:$BB$10),""))</f>
        <v/>
      </c>
      <c r="C16" s="52" t="str">
        <f ca="1">IF(COUNT($Z$8:$AB$10)=1,SUM($Z$8:$AB$10),IF(COUNT($BC$8:$BE$10)=1,SUM($BC$8:$BE$10),""))</f>
        <v/>
      </c>
      <c r="D16" s="53" t="str">
        <f ca="1">IF(COUNT($AC$8:$AE$10)=1,SUM($AC$8:$AE$10),IF(COUNT($BF$8:$BH$10)=1,SUM($BF$8:$BH$10),""))</f>
        <v/>
      </c>
      <c r="E16" s="54" t="str">
        <f ca="1">IF(COUNT($AF$8:$AH$10)=1,SUM($AF$8:$AH$10),IF(COUNT($BI$8:$BK$10)=1,SUM($BI$8:$BK$10),""))</f>
        <v/>
      </c>
      <c r="F16" s="55" t="str">
        <f ca="1">IF(COUNT($AI$8:$AK$10)=1,SUM($AI$8:$AK$10),IF(COUNT($BL$8:$BN$10)=1,SUM($BL$8:$BN$10),""))</f>
        <v/>
      </c>
      <c r="G16" s="56" t="str">
        <f ca="1">IF(COUNT($AL$8:$AN$10)=1,SUM($AL$8:$AN$10),IF(COUNT($BO$8:$BQ$10)=1,SUM($BO$8:$BQ$10),""))</f>
        <v/>
      </c>
      <c r="H16" s="51" t="str">
        <f ca="1">IF(COUNT($AO$8:$AQ$10)=1,SUM($AO$8:$AQ$10),IF(COUNT($BR$8:$BT$10)=1,SUM($BR$8:$BT$10),""))</f>
        <v/>
      </c>
      <c r="I16" s="52" t="str">
        <f ca="1">IF(COUNT($AR$8:$AT$10)=1,SUM($AR$8:$AT$10),IF(COUNT($BU$8:$BW$10)=1,SUM($BU$8:$BW$10),""))</f>
        <v/>
      </c>
      <c r="J16" s="53" t="str">
        <f ca="1">IF(COUNT($AU$8:$AW$10)=1,SUM($AU$8:$AW$10),IF(COUNT($BX$8:$BZ$10)=1,SUM($BX$8:$BZ$10),""))</f>
        <v/>
      </c>
      <c r="W16" s="57">
        <f ca="1">IF(OR(GameState=0,$B$8=7,$B$18=7,AND($B$8="",OR($B$18=7,$B$18=""),$C$18&lt;&gt;7,$D$18&lt;&gt;7,$E$18&lt;&gt;7,$F$18&lt;&gt;7,$G$18&lt;&gt;7,$H$18&lt;&gt;7,$I$18&lt;&gt;7,$J$18&lt;&gt;7,$B$15&lt;&gt;7,$B$16&lt;&gt;7,$B$17&lt;&gt;7,$B$19&lt;&gt;7,$B$20&lt;&gt;7,$B$21&lt;&gt;7,$B$22&lt;&gt;7,$B$23&lt;&gt;7,$C$18&lt;&gt;7,$D$18&lt;&gt;7,$B$19&lt;&gt;7,$C$19&lt;&gt;7,$D$19&lt;&gt;7,$B$20&lt;&gt;7,$C$20&lt;&gt;7,$D$20&lt;&gt;7,OR($AF$19&lt;&gt;"",$AI$19&lt;&gt;"",$AL$19&lt;&gt;"",$AF$22&lt;&gt;"",$AI$22&lt;&gt;"",$AL$22&lt;&gt;""),OR($AO$19&lt;&gt;"",$AR$19&lt;&gt;"",$AU$19&lt;&gt;"",$AO$22&lt;&gt;"",$AR$22&lt;&gt;"",$AU$22&lt;&gt;""),OR($Z$7&lt;&gt;"",$Z$10&lt;&gt;"",$Z$13&lt;&gt;"",$AC$7&lt;&gt;"",$AC$10&lt;&gt;"",$AC$13&lt;&gt;""),OR($Z$25&lt;&gt;"",$Z$28&lt;&gt;"",$Z$31&lt;&gt;"",$AC$25&lt;&gt;"",$AC$28&lt;&gt;"",$AC$31&lt;&gt;""))),7,"")</f>
        <v>7</v>
      </c>
      <c r="X16" s="31">
        <f ca="1">IF(OR(GameState=0,$B$8=8,$B$18=8,AND($B$8="",OR($B$18=8,$B$18=""),$C$18&lt;&gt;8,$D$18&lt;&gt;8,$E$18&lt;&gt;8,$F$18&lt;&gt;8,$G$18&lt;&gt;8,$H$18&lt;&gt;8,$I$18&lt;&gt;8,$J$18&lt;&gt;8,$B$15&lt;&gt;8,$B$16&lt;&gt;8,$B$17&lt;&gt;8,$B$19&lt;&gt;8,$B$20&lt;&gt;8,$B$21&lt;&gt;8,$B$22&lt;&gt;8,$B$23&lt;&gt;8,$C$18&lt;&gt;8,$D$18&lt;&gt;8,$B$19&lt;&gt;8,$C$19&lt;&gt;8,$D$19&lt;&gt;8,$B$20&lt;&gt;8,$C$20&lt;&gt;8,$D$20&lt;&gt;8,OR($AG$19&lt;&gt;"",$AJ$19&lt;&gt;"",$AM$19&lt;&gt;"",$AG$22&lt;&gt;"",$AJ$22&lt;&gt;"",$AM$22&lt;&gt;""),OR($AP$19&lt;&gt;"",$AS$19&lt;&gt;"",$AV$19&lt;&gt;"",$AP$22&lt;&gt;"",$AS$22&lt;&gt;"",$AV$22&lt;&gt;""),OR($AA$7&lt;&gt;"",$AA$10&lt;&gt;"",$AA$13&lt;&gt;"",$AD$7&lt;&gt;"",$AD$10&lt;&gt;"",$AD$13&lt;&gt;""),OR($AA$25&lt;&gt;"",$AA$28&lt;&gt;"",$AA$31&lt;&gt;"",$AD$25&lt;&gt;"",$AD$28&lt;&gt;"",$AD$31&lt;&gt;""))),8,"")</f>
        <v>8</v>
      </c>
      <c r="Y16" s="32">
        <f ca="1">IF(OR(GameState=0,$B$8=9,$B$18=9,AND($B$8="",OR($B$18=9,$B$18=""),$C$18&lt;&gt;9,$D$18&lt;&gt;9,$E$18&lt;&gt;9,$F$18&lt;&gt;9,$G$18&lt;&gt;9,$H$18&lt;&gt;9,$I$18&lt;&gt;9,$J$18&lt;&gt;9,$B$15&lt;&gt;9,$B$16&lt;&gt;9,$B$17&lt;&gt;9,$B$19&lt;&gt;9,$B$20&lt;&gt;9,$B$21&lt;&gt;9,$B$22&lt;&gt;9,$B$23&lt;&gt;9,$C$18&lt;&gt;9,$D$18&lt;&gt;9,$B$19&lt;&gt;9,$C$19&lt;&gt;9,$D$19&lt;&gt;9,$B$20&lt;&gt;9,$C$20&lt;&gt;9,$D$20&lt;&gt;9,OR($AH$19&lt;&gt;"",$AK$19&lt;&gt;"",$AN$19&lt;&gt;"",$AH$22&lt;&gt;"",$AK$22&lt;&gt;"",$AN$22&lt;&gt;""),OR($AQ$19&lt;&gt;"",$AT$19&lt;&gt;"",$AW$19&lt;&gt;"",$AQ$22&lt;&gt;"",$AT$22&lt;&gt;"",$AW$22&lt;&gt;""),OR($AB$7&lt;&gt;"",$AB$10&lt;&gt;"",$AB$13&lt;&gt;"",$AE$7&lt;&gt;"",$AE$10&lt;&gt;"",$AE$13&lt;&gt;""),OR($AB$25&lt;&gt;"",$AB$28&lt;&gt;"",$AB$31&lt;&gt;"",$AE$25&lt;&gt;"",$AE$28&lt;&gt;"",$AE$31&lt;&gt;""))),9,"")</f>
        <v>9</v>
      </c>
      <c r="Z16" s="31">
        <f ca="1">IF(OR(GameState=0,$C$8=7,$C$18=7,AND($C$8="",OR($C$18=7,$C$18=""),$B$18&lt;&gt;7,$D$18&lt;&gt;7,$E$18&lt;&gt;7,$F$18&lt;&gt;7,$G$18&lt;&gt;7,$H$18&lt;&gt;7,$I$18&lt;&gt;7,$J$18&lt;&gt;7,$C$15&lt;&gt;7,$C$16&lt;&gt;7,$C$17&lt;&gt;7,$C$19&lt;&gt;7,$C$20&lt;&gt;7,$C$21&lt;&gt;7,$C$22&lt;&gt;7,$C$23&lt;&gt;7,$B$18&lt;&gt;7,$D$18&lt;&gt;7,$B$19&lt;&gt;7,$C$19&lt;&gt;7,$D$19&lt;&gt;7,$B$20&lt;&gt;7,$C$20&lt;&gt;7,$D$20&lt;&gt;7,OR($AF$19&lt;&gt;"",$AI$19&lt;&gt;"",$AL$19&lt;&gt;"",$AF$22&lt;&gt;"",$AI$22&lt;&gt;"",$AL$22&lt;&gt;""),OR($AO$19&lt;&gt;"",$AR$19&lt;&gt;"",$AU$19&lt;&gt;"",$AO$22&lt;&gt;"",$AR$22&lt;&gt;"",$AU$22&lt;&gt;""),OR($W$7&lt;&gt;"",$W$10&lt;&gt;"",$W$13&lt;&gt;"",$AC$7&lt;&gt;"",$AC$10&lt;&gt;"",$AC$13&lt;&gt;""),OR($W$25&lt;&gt;"",$W$28&lt;&gt;"",$W$31&lt;&gt;"",$AC$25&lt;&gt;"",$AC$28&lt;&gt;"",$AC$31&lt;&gt;""))),7,"")</f>
        <v>7</v>
      </c>
      <c r="AA16" s="31">
        <f ca="1">IF(OR(GameState=0,$C$8=8,$C$18=8,AND($C$8="",OR($C$18=8,$C$18=""),$B$18&lt;&gt;8,$D$18&lt;&gt;8,$E$18&lt;&gt;8,$F$18&lt;&gt;8,$G$18&lt;&gt;8,$H$18&lt;&gt;8,$I$18&lt;&gt;8,$J$18&lt;&gt;8,$C$15&lt;&gt;8,$C$16&lt;&gt;8,$C$17&lt;&gt;8,$C$19&lt;&gt;8,$C$20&lt;&gt;8,$C$21&lt;&gt;8,$C$22&lt;&gt;8,$C$23&lt;&gt;8,$B$18&lt;&gt;8,$D$18&lt;&gt;8,$B$19&lt;&gt;8,$C$19&lt;&gt;8,$D$19&lt;&gt;8,$B$20&lt;&gt;8,$C$20&lt;&gt;8,$D$20&lt;&gt;8,OR($AG$19&lt;&gt;"",$AJ$19&lt;&gt;"",$AM$19&lt;&gt;"",$AG$22&lt;&gt;"",$AJ$22&lt;&gt;"",$AM$22&lt;&gt;""),OR($AP$19&lt;&gt;"",$AS$19&lt;&gt;"",$AV$19&lt;&gt;"",$AP$22&lt;&gt;"",$AS$22&lt;&gt;"",$AV$22&lt;&gt;""),OR($X$7&lt;&gt;"",$X$10&lt;&gt;"",$X$13&lt;&gt;"",$AD$7&lt;&gt;"",$AD$10&lt;&gt;"",$AD$13&lt;&gt;""),OR($X$25&lt;&gt;"",$X$28&lt;&gt;"",$X$31&lt;&gt;"",$AD$25&lt;&gt;"",$AD$28&lt;&gt;"",$AD$31&lt;&gt;""))),8,"")</f>
        <v>8</v>
      </c>
      <c r="AB16" s="32">
        <f ca="1">IF(OR(GameState=0,$C$8=9,$C$18=9,AND($C$8="",OR($C$18=9,$C$18=""),$B$18&lt;&gt;9,$D$18&lt;&gt;9,$E$18&lt;&gt;9,$F$18&lt;&gt;9,$G$18&lt;&gt;9,$H$18&lt;&gt;9,$I$18&lt;&gt;9,$J$18&lt;&gt;9,$C$15&lt;&gt;9,$C$16&lt;&gt;9,$C$17&lt;&gt;9,$C$19&lt;&gt;9,$C$20&lt;&gt;9,$C$21&lt;&gt;9,$C$22&lt;&gt;9,$C$23&lt;&gt;9,$B$18&lt;&gt;9,$D$18&lt;&gt;9,$B$19&lt;&gt;9,$C$19&lt;&gt;9,$D$19&lt;&gt;9,$B$20&lt;&gt;9,$C$20&lt;&gt;9,$D$20&lt;&gt;9,OR($AH$19&lt;&gt;"",$AK$19&lt;&gt;"",$AN$19&lt;&gt;"",$AH$22&lt;&gt;"",$AK$22&lt;&gt;"",$AN$22&lt;&gt;""),OR($AQ$19&lt;&gt;"",$AT$19&lt;&gt;"",$AW$19&lt;&gt;"",$AQ$22&lt;&gt;"",$AT$22&lt;&gt;"",$AW$22&lt;&gt;""),OR($Y$7&lt;&gt;"",$Y$10&lt;&gt;"",$Y$13&lt;&gt;"",$AE$7&lt;&gt;"",$AE$10&lt;&gt;"",$AE$13&lt;&gt;""),OR($Y$25&lt;&gt;"",$Y$28&lt;&gt;"",$Y$31&lt;&gt;"",$AE$25&lt;&gt;"",$AE$28&lt;&gt;"",$AE$31&lt;&gt;""))),9,"")</f>
        <v>9</v>
      </c>
      <c r="AC16" s="31">
        <f ca="1">IF(OR(GameState=0,$D$8=7,$D$18=7,AND($D$8="",OR($D$18=7,$D$18=""),$B$18&lt;&gt;7,$C$18&lt;&gt;7,$E$18&lt;&gt;7,$F$18&lt;&gt;7,$G$18&lt;&gt;7,$H$18&lt;&gt;7,$I$18&lt;&gt;7,$J$18&lt;&gt;7,$D$15&lt;&gt;7,$D$16&lt;&gt;7,$D$17&lt;&gt;7,$D$19&lt;&gt;7,$D$20&lt;&gt;7,$D$21&lt;&gt;7,$D$22&lt;&gt;7,$D$23&lt;&gt;7,$B$18&lt;&gt;7,$C$18&lt;&gt;7,$B$19&lt;&gt;7,$C$19&lt;&gt;7,$D$19&lt;&gt;7,$B$20&lt;&gt;7,$C$20&lt;&gt;7,$D$20&lt;&gt;7,OR($AF$19&lt;&gt;"",$AI$19&lt;&gt;"",$AL$19&lt;&gt;"",$AF$22&lt;&gt;"",$AI$22&lt;&gt;"",$AL$22&lt;&gt;""),OR($AO$19&lt;&gt;"",$AR$19&lt;&gt;"",$AU$19&lt;&gt;"",$AO$22&lt;&gt;"",$AR$22&lt;&gt;"",$AU$22&lt;&gt;""),OR($W$7&lt;&gt;"",$W$10&lt;&gt;"",$W$13&lt;&gt;"",$Z$7&lt;&gt;"",$Z$10&lt;&gt;"",$Z$13&lt;&gt;""),OR($W$25&lt;&gt;"",$W$28&lt;&gt;"",$W$31&lt;&gt;"",$Z$25&lt;&gt;"",$Z$28&lt;&gt;"",$Z$31&lt;&gt;""))),7,"")</f>
        <v>7</v>
      </c>
      <c r="AD16" s="31">
        <f ca="1">IF(OR(GameState=0,$D$8=8,$D$18=8,AND($D$8="",OR($D$18=8,$D$18=""),$B$18&lt;&gt;8,$C$18&lt;&gt;8,$E$18&lt;&gt;8,$F$18&lt;&gt;8,$G$18&lt;&gt;8,$H$18&lt;&gt;8,$I$18&lt;&gt;8,$J$18&lt;&gt;8,$D$15&lt;&gt;8,$D$16&lt;&gt;8,$D$17&lt;&gt;8,$D$19&lt;&gt;8,$D$20&lt;&gt;8,$D$21&lt;&gt;8,$D$22&lt;&gt;8,$D$23&lt;&gt;8,$B$18&lt;&gt;8,$C$18&lt;&gt;8,$B$19&lt;&gt;8,$C$19&lt;&gt;8,$D$19&lt;&gt;8,$B$20&lt;&gt;8,$C$20&lt;&gt;8,$D$20&lt;&gt;8,OR($AG$19&lt;&gt;"",$AJ$19&lt;&gt;"",$AM$19&lt;&gt;"",$AG$22&lt;&gt;"",$AJ$22&lt;&gt;"",$AM$22&lt;&gt;""),OR($AP$19&lt;&gt;"",$AS$19&lt;&gt;"",$AV$19&lt;&gt;"",$AP$22&lt;&gt;"",$AS$22&lt;&gt;"",$AV$22&lt;&gt;""),OR($X$7&lt;&gt;"",$X$10&lt;&gt;"",$X$13&lt;&gt;"",$AA$7&lt;&gt;"",$AA$10&lt;&gt;"",$AA$13&lt;&gt;""),OR($X$25&lt;&gt;"",$X$28&lt;&gt;"",$X$31&lt;&gt;"",$AA$25&lt;&gt;"",$AA$28&lt;&gt;"",$AA$31&lt;&gt;""))),8,"")</f>
        <v>8</v>
      </c>
      <c r="AE16" s="33">
        <f ca="1">IF(OR(GameState=0,$D$8=9,$D$18=9,AND($D$8="",OR($D$18=9,$D$18=""),$B$18&lt;&gt;9,$C$18&lt;&gt;9,$E$18&lt;&gt;9,$F$18&lt;&gt;9,$G$18&lt;&gt;9,$H$18&lt;&gt;9,$I$18&lt;&gt;9,$J$18&lt;&gt;9,$D$15&lt;&gt;9,$D$16&lt;&gt;9,$D$17&lt;&gt;9,$D$19&lt;&gt;9,$D$20&lt;&gt;9,$D$21&lt;&gt;9,$D$22&lt;&gt;9,$D$23&lt;&gt;9,$B$18&lt;&gt;9,$C$18&lt;&gt;9,$B$19&lt;&gt;9,$C$19&lt;&gt;9,$D$19&lt;&gt;9,$B$20&lt;&gt;9,$C$20&lt;&gt;9,$D$20&lt;&gt;9,OR($AH$19&lt;&gt;"",$AK$19&lt;&gt;"",$AN$19&lt;&gt;"",$AH$22&lt;&gt;"",$AK$22&lt;&gt;"",$AN$22&lt;&gt;""),OR($AQ$19&lt;&gt;"",$AT$19&lt;&gt;"",$AW$19&lt;&gt;"",$AQ$22&lt;&gt;"",$AT$22&lt;&gt;"",$AW$22&lt;&gt;""),OR($Y$7&lt;&gt;"",$Y$10&lt;&gt;"",$Y$13&lt;&gt;"",$AB$7&lt;&gt;"",$AB$10&lt;&gt;"",$AB$13&lt;&gt;""),OR($Y$25&lt;&gt;"",$Y$28&lt;&gt;"",$Y$31&lt;&gt;"",$AB$25&lt;&gt;"",$AB$28&lt;&gt;"",$AB$31&lt;&gt;""))),9,"")</f>
        <v>9</v>
      </c>
      <c r="AF16" s="28">
        <f ca="1">IF(OR(GameState=0,$E$8=7,$E$18=7,AND($E$8="",OR($E$18=7,$E$18=""),$B$18&lt;&gt;7,$C$18&lt;&gt;7,$D$18&lt;&gt;7,$F$18&lt;&gt;7,$G$18&lt;&gt;7,$H$18&lt;&gt;7,$I$18&lt;&gt;7,$J$18&lt;&gt;7,$E$15&lt;&gt;7,$E$16&lt;&gt;7,$E$17&lt;&gt;7,$E$19&lt;&gt;7,$E$20&lt;&gt;7,$E$21&lt;&gt;7,$E$22&lt;&gt;7,$E$23&lt;&gt;7,$F$18&lt;&gt;7,$G$18&lt;&gt;7,$E$19&lt;&gt;7,$F$19&lt;&gt;7,$G$19&lt;&gt;7,$E$20&lt;&gt;7,$F$20&lt;&gt;7,$G$20&lt;&gt;7,OR($W$19&lt;&gt;"",$Z$19&lt;&gt;"",$AC$19&lt;&gt;"",$W$22&lt;&gt;"",$Z$22&lt;&gt;"",$AC$22&lt;&gt;""),OR($AO$19&lt;&gt;"",$AR$19&lt;&gt;"",$AU$19&lt;&gt;"",$AO$22&lt;&gt;"",$AR$22&lt;&gt;"",$AU$22&lt;&gt;""),OR($AI$7&lt;&gt;"",$AI$10&lt;&gt;"",$AI$13&lt;&gt;"",$AL$7&lt;&gt;"",$AL$10&lt;&gt;"",$AL$13&lt;&gt;""),OR($AI$25&lt;&gt;"",$AI$28&lt;&gt;"",$AI$31&lt;&gt;"",$AL$25&lt;&gt;"",$AL$28&lt;&gt;"",$AL$31&lt;&gt;""))),7,"")</f>
        <v>7</v>
      </c>
      <c r="AG16" s="28">
        <f ca="1">IF(OR(GameState=0,$E$8=8,$E$18=8,AND($E$8="",OR($E$18=8,$E$18=""),$B$18&lt;&gt;8,$C$18&lt;&gt;8,$D$18&lt;&gt;8,$F$18&lt;&gt;8,$G$18&lt;&gt;8,$H$18&lt;&gt;8,$I$18&lt;&gt;8,$J$18&lt;&gt;8,$E$15&lt;&gt;8,$E$16&lt;&gt;8,$E$17&lt;&gt;8,$E$19&lt;&gt;8,$E$20&lt;&gt;8,$E$21&lt;&gt;8,$E$22&lt;&gt;8,$E$23&lt;&gt;8,$F$18&lt;&gt;8,$G$18&lt;&gt;8,$E$19&lt;&gt;8,$F$19&lt;&gt;8,$G$19&lt;&gt;8,$E$20&lt;&gt;8,$F$20&lt;&gt;8,$G$20&lt;&gt;8,OR($X$19&lt;&gt;"",$AA$19&lt;&gt;"",$AD$19&lt;&gt;"",$X$22&lt;&gt;"",$AA$22&lt;&gt;"",$AD$22&lt;&gt;""),OR($AP$19&lt;&gt;"",$AS$19&lt;&gt;"",$AV$19&lt;&gt;"",$AP$22&lt;&gt;"",$AS$22&lt;&gt;"",$AV$22&lt;&gt;""),OR($AJ$7&lt;&gt;"",$AJ$10&lt;&gt;"",$AJ$13&lt;&gt;"",$AM$7&lt;&gt;"",$AM$10&lt;&gt;"",$AM$13&lt;&gt;""),OR($AJ$25&lt;&gt;"",$AJ$28&lt;&gt;"",$AJ$31&lt;&gt;"",$AM$25&lt;&gt;"",$AM$28&lt;&gt;"",$AM$31&lt;&gt;""))),8,"")</f>
        <v>8</v>
      </c>
      <c r="AH16" s="29">
        <f ca="1">IF(OR(GameState=0,$E$8=9,$E$18=9,AND($E$8="",OR($E$18=9,$E$18=""),$B$18&lt;&gt;9,$C$18&lt;&gt;9,$D$18&lt;&gt;9,$F$18&lt;&gt;9,$G$18&lt;&gt;9,$H$18&lt;&gt;9,$I$18&lt;&gt;9,$J$18&lt;&gt;9,$E$15&lt;&gt;9,$E$16&lt;&gt;9,$E$17&lt;&gt;9,$E$19&lt;&gt;9,$E$20&lt;&gt;9,$E$21&lt;&gt;9,$E$22&lt;&gt;9,$E$23&lt;&gt;9,$F$18&lt;&gt;9,$G$18&lt;&gt;9,$E$19&lt;&gt;9,$F$19&lt;&gt;9,$G$19&lt;&gt;9,$E$20&lt;&gt;9,$F$20&lt;&gt;9,$G$20&lt;&gt;9,OR($Y$19&lt;&gt;"",$AB$19&lt;&gt;"",$AE$19&lt;&gt;"",$Y$22&lt;&gt;"",$AB$22&lt;&gt;"",$AE$22&lt;&gt;""),OR($AQ$19&lt;&gt;"",$AT$19&lt;&gt;"",$AW$19&lt;&gt;"",$AQ$22&lt;&gt;"",$AT$22&lt;&gt;"",$AW$22&lt;&gt;""),OR($AK$7&lt;&gt;"",$AK$10&lt;&gt;"",$AK$13&lt;&gt;"",$AN$7&lt;&gt;"",$AN$10&lt;&gt;"",$AN$13&lt;&gt;""),OR($AK$25&lt;&gt;"",$AK$28&lt;&gt;"",$AK$31&lt;&gt;"",$AN$25&lt;&gt;"",$AN$28&lt;&gt;"",$AN$31&lt;&gt;""))),9,"")</f>
        <v>9</v>
      </c>
      <c r="AI16" s="28">
        <f ca="1">IF(OR(GameState=0,$F$8=7,$F$18=7,AND($F$8="",OR($F$18=7,$F$18=""),$B$18&lt;&gt;7,$C$18&lt;&gt;7,$D$18&lt;&gt;7,$E$18&lt;&gt;7,$G$18&lt;&gt;7,$H$18&lt;&gt;7,$I$18&lt;&gt;7,$J$18&lt;&gt;7,$F$15&lt;&gt;7,$F$16&lt;&gt;7,$F$17&lt;&gt;7,$F$19&lt;&gt;7,$F$20&lt;&gt;7,$F$21&lt;&gt;7,$F$22&lt;&gt;7,$F$23&lt;&gt;7,$E$18&lt;&gt;7,$G$18&lt;&gt;7,$E$19&lt;&gt;7,$F$19&lt;&gt;7,$G$19&lt;&gt;7,$E$20&lt;&gt;7,$F$20&lt;&gt;7,$G$20&lt;&gt;7,OR($W$19&lt;&gt;"",$Z$19&lt;&gt;"",$AC$19&lt;&gt;"",$W$22&lt;&gt;"",$Z$22&lt;&gt;"",$AC$22&lt;&gt;""),OR($AO$19&lt;&gt;"",$AR$19&lt;&gt;"",$AU$19&lt;&gt;"",$AO$22&lt;&gt;"",$AR$22&lt;&gt;"",$AU$22&lt;&gt;""),OR($AF$7&lt;&gt;"",$AF$10&lt;&gt;"",$AF$13&lt;&gt;"",$AL$7&lt;&gt;"",$AL$10&lt;&gt;"",$AL$13&lt;&gt;""),OR($AF$25&lt;&gt;"",$AF$28&lt;&gt;"",$AF$31&lt;&gt;"",$AL$25&lt;&gt;"",$AL$28&lt;&gt;"",$AL$31&lt;&gt;""))),7,"")</f>
        <v>7</v>
      </c>
      <c r="AJ16" s="28">
        <f ca="1">IF(OR(GameState=0,$F$8=8,$F$18=8,AND($F$8="",OR($F$18=8,$F$18=""),$B$18&lt;&gt;8,$C$18&lt;&gt;8,$D$18&lt;&gt;8,$E$18&lt;&gt;8,$G$18&lt;&gt;8,$H$18&lt;&gt;8,$I$18&lt;&gt;8,$J$18&lt;&gt;8,$F$15&lt;&gt;8,$F$16&lt;&gt;8,$F$17&lt;&gt;8,$F$19&lt;&gt;8,$F$20&lt;&gt;8,$F$21&lt;&gt;8,$F$22&lt;&gt;8,$F$23&lt;&gt;8,$E$18&lt;&gt;8,$G$18&lt;&gt;8,$E$19&lt;&gt;8,$F$19&lt;&gt;8,$G$19&lt;&gt;8,$E$20&lt;&gt;8,$F$20&lt;&gt;8,$G$20&lt;&gt;8,OR($X$19&lt;&gt;"",$AA$19&lt;&gt;"",$AD$19&lt;&gt;"",$X$22&lt;&gt;"",$AA$22&lt;&gt;"",$AD$22&lt;&gt;""),OR($AP$19&lt;&gt;"",$AS$19&lt;&gt;"",$AV$19&lt;&gt;"",$AP$22&lt;&gt;"",$AS$22&lt;&gt;"",$AV$22&lt;&gt;""),OR($AG$7&lt;&gt;"",$AG$10&lt;&gt;"",$AG$13&lt;&gt;"",$AM$7&lt;&gt;"",$AM$10&lt;&gt;"",$AM$13&lt;&gt;""),OR($AG$25&lt;&gt;"",$AG$28&lt;&gt;"",$AG$31&lt;&gt;"",$AM$25&lt;&gt;"",$AM$28&lt;&gt;"",$AM$31&lt;&gt;""))),8,"")</f>
        <v>8</v>
      </c>
      <c r="AK16" s="29">
        <f ca="1">IF(OR(GameState=0,$F$8=9,$F$18=9,AND($F$8="",OR($F$18=9,$F$18=""),$B$18&lt;&gt;9,$C$18&lt;&gt;9,$D$18&lt;&gt;9,$E$18&lt;&gt;9,$G$18&lt;&gt;9,$H$18&lt;&gt;9,$I$18&lt;&gt;9,$J$18&lt;&gt;9,$F$15&lt;&gt;9,$F$16&lt;&gt;9,$F$17&lt;&gt;9,$F$19&lt;&gt;9,$F$20&lt;&gt;9,$F$21&lt;&gt;9,$F$22&lt;&gt;9,$F$23&lt;&gt;9,$E$18&lt;&gt;9,$G$18&lt;&gt;9,$E$19&lt;&gt;9,$F$19&lt;&gt;9,$G$19&lt;&gt;9,$E$20&lt;&gt;9,$F$20&lt;&gt;9,$G$20&lt;&gt;9,OR($Y$19&lt;&gt;"",$AB$19&lt;&gt;"",$AE$19&lt;&gt;"",$Y$22&lt;&gt;"",$AB$22&lt;&gt;"",$AE$22&lt;&gt;""),OR($AQ$19&lt;&gt;"",$AT$19&lt;&gt;"",$AW$19&lt;&gt;"",$AQ$22&lt;&gt;"",$AT$22&lt;&gt;"",$AW$22&lt;&gt;""),OR($AH$7&lt;&gt;"",$AH$10&lt;&gt;"",$AH$13&lt;&gt;"",$AN$7&lt;&gt;"",$AN$10&lt;&gt;"",$AN$13&lt;&gt;""),OR($AH$25&lt;&gt;"",$AH$28&lt;&gt;"",$AH$31&lt;&gt;"",$AN$25&lt;&gt;"",$AN$28&lt;&gt;"",$AN$31&lt;&gt;""))),9,"")</f>
        <v>9</v>
      </c>
      <c r="AL16" s="28">
        <f ca="1">IF(OR(GameState=0,$G$8=7,$G$18=7,AND($G$8="",OR($G$18=7,$G$18=""),$B$18&lt;&gt;7,$C$18&lt;&gt;7,$D$18&lt;&gt;7,$E$18&lt;&gt;7,$F$18&lt;&gt;7,$H$18&lt;&gt;7,$I$18&lt;&gt;7,$J$18&lt;&gt;7,$G$15&lt;&gt;7,$G$16&lt;&gt;7,$G$17&lt;&gt;7,$G$19&lt;&gt;7,$G$20&lt;&gt;7,$G$21&lt;&gt;7,$G$22&lt;&gt;7,$G$23&lt;&gt;7,$E$18&lt;&gt;7,$F$18&lt;&gt;7,$E$19&lt;&gt;7,$F$19&lt;&gt;7,$G$19&lt;&gt;7,$E$20&lt;&gt;7,$F$20&lt;&gt;7,$G$20&lt;&gt;7,OR($W$19&lt;&gt;"",$Z$19&lt;&gt;"",$AC$19&lt;&gt;"",$W$22&lt;&gt;"",$Z$22&lt;&gt;"",$AC$22&lt;&gt;""),OR($AO$19&lt;&gt;"",$AR$19&lt;&gt;"",$AU$19&lt;&gt;"",$AO$22&lt;&gt;"",$AR$22&lt;&gt;"",$AU$22&lt;&gt;""),OR($AF$7&lt;&gt;"",$AF$10&lt;&gt;"",$AF$13&lt;&gt;"",$AI$7&lt;&gt;"",$AI$10&lt;&gt;"",$AI$13&lt;&gt;""),OR($AF$25&lt;&gt;"",$AF$28&lt;&gt;"",$AF$31&lt;&gt;"",$AI$25&lt;&gt;"",$AI$28&lt;&gt;"",$AI$31&lt;&gt;""))),7,"")</f>
        <v>7</v>
      </c>
      <c r="AM16" s="28">
        <f ca="1">IF(OR(GameState=0,$G$8=8,$G$18=8,AND($G$8="",OR($G$18=8,$G$18=""),$B$18&lt;&gt;8,$C$18&lt;&gt;8,$D$18&lt;&gt;8,$E$18&lt;&gt;8,$F$18&lt;&gt;8,$H$18&lt;&gt;8,$I$18&lt;&gt;8,$J$18&lt;&gt;8,$G$15&lt;&gt;8,$G$16&lt;&gt;8,$G$17&lt;&gt;8,$G$19&lt;&gt;8,$G$20&lt;&gt;8,$G$21&lt;&gt;8,$G$22&lt;&gt;8,$G$23&lt;&gt;8,$E$18&lt;&gt;8,$F$18&lt;&gt;8,$E$19&lt;&gt;8,$F$19&lt;&gt;8,$G$19&lt;&gt;8,$E$20&lt;&gt;8,$F$20&lt;&gt;8,$G$20&lt;&gt;8,OR($X$19&lt;&gt;"",$AA$19&lt;&gt;"",$AD$19&lt;&gt;"",$X$22&lt;&gt;"",$AA$22&lt;&gt;"",$AD$22&lt;&gt;""),OR($AP$19&lt;&gt;"",$AS$19&lt;&gt;"",$AV$19&lt;&gt;"",$AP$22&lt;&gt;"",$AS$22&lt;&gt;"",$AV$22&lt;&gt;""),OR($AG$7&lt;&gt;"",$AG$10&lt;&gt;"",$AG$13&lt;&gt;"",$AJ$7&lt;&gt;"",$AJ$10&lt;&gt;"",$AJ$13&lt;&gt;""),OR($AG$25&lt;&gt;"",$AG$28&lt;&gt;"",$AG$31&lt;&gt;"",$AJ$25&lt;&gt;"",$AJ$28&lt;&gt;"",$AJ$31&lt;&gt;""))),8,"")</f>
        <v>8</v>
      </c>
      <c r="AN16" s="30">
        <f ca="1">IF(OR(GameState=0,$G$8=9,$G$18=9,AND($G$8="",OR($G$18=9,$G$18=""),$B$18&lt;&gt;9,$C$18&lt;&gt;9,$D$18&lt;&gt;9,$E$18&lt;&gt;9,$F$18&lt;&gt;9,$H$18&lt;&gt;9,$I$18&lt;&gt;9,$J$18&lt;&gt;9,$G$15&lt;&gt;9,$G$16&lt;&gt;9,$G$17&lt;&gt;9,$G$19&lt;&gt;9,$G$20&lt;&gt;9,$G$21&lt;&gt;9,$G$22&lt;&gt;9,$G$23&lt;&gt;9,$E$18&lt;&gt;9,$F$18&lt;&gt;9,$E$19&lt;&gt;9,$F$19&lt;&gt;9,$G$19&lt;&gt;9,$E$20&lt;&gt;9,$F$20&lt;&gt;9,$G$20&lt;&gt;9,OR($Y$19&lt;&gt;"",$AB$19&lt;&gt;"",$AE$19&lt;&gt;"",$Y$22&lt;&gt;"",$AB$22&lt;&gt;"",$AE$22&lt;&gt;""),OR($AQ$19&lt;&gt;"",$AT$19&lt;&gt;"",$AW$19&lt;&gt;"",$AQ$22&lt;&gt;"",$AT$22&lt;&gt;"",$AW$22&lt;&gt;""),OR($AH$7&lt;&gt;"",$AH$10&lt;&gt;"",$AH$13&lt;&gt;"",$AK$7&lt;&gt;"",$AK$10&lt;&gt;"",$AK$13&lt;&gt;""),OR($AH$25&lt;&gt;"",$AH$28&lt;&gt;"",$AH$31&lt;&gt;"",$AK$25&lt;&gt;"",$AK$28&lt;&gt;"",$AK$31&lt;&gt;""))),9,"")</f>
        <v>9</v>
      </c>
      <c r="AO16" s="31">
        <f ca="1">IF(OR(GameState=0,$H$8=7,$H$18=7,AND($H$8="",OR($H$18=7,$H$18=""),$B$18&lt;&gt;7,$C$18&lt;&gt;7,$D$18&lt;&gt;7,$E$18&lt;&gt;7,$F$18&lt;&gt;7,$G$18&lt;&gt;7,$I$18&lt;&gt;7,$J$18&lt;&gt;7,$H$15&lt;&gt;7,$H$16&lt;&gt;7,$H$17&lt;&gt;7,$H$19&lt;&gt;7,$H$20&lt;&gt;7,$H$21&lt;&gt;7,$H$22&lt;&gt;7,$H$23&lt;&gt;7,$I$18&lt;&gt;7,$J$18&lt;&gt;7,$H$19&lt;&gt;7,$I$19&lt;&gt;7,$J$19&lt;&gt;7,$H$20&lt;&gt;7,$I$20&lt;&gt;7,$J$20&lt;&gt;7,OR($W$19&lt;&gt;"",$Z$19&lt;&gt;"",$AC$19&lt;&gt;"",$W$22&lt;&gt;"",$Z$22&lt;&gt;"",$AC$22&lt;&gt;""),OR($AF$19&lt;&gt;"",$AI$19&lt;&gt;"",$AL$19&lt;&gt;"",$AF$22&lt;&gt;"",$AI$22&lt;&gt;"",$AL$22&lt;&gt;""),OR($AR$7&lt;&gt;"",$AR$10&lt;&gt;"",$AR$13&lt;&gt;"",$AU$7&lt;&gt;"",$AU$10&lt;&gt;"",$AU$13&lt;&gt;""),OR($AR$25&lt;&gt;"",$AR$28&lt;&gt;"",$AR$31&lt;&gt;"",$AU$25&lt;&gt;"",$AU$28&lt;&gt;"",$AU$31&lt;&gt;""))),7,"")</f>
        <v>7</v>
      </c>
      <c r="AP16" s="31">
        <f ca="1">IF(OR(GameState=0,$H$8=8,$H$18=8,AND($H$8="",OR($H$18=8,$H$18=""),$B$18&lt;&gt;8,$C$18&lt;&gt;8,$D$18&lt;&gt;8,$E$18&lt;&gt;8,$F$18&lt;&gt;8,$G$18&lt;&gt;8,$I$18&lt;&gt;8,$J$18&lt;&gt;8,$H$15&lt;&gt;8,$H$16&lt;&gt;8,$H$17&lt;&gt;8,$H$19&lt;&gt;8,$H$20&lt;&gt;8,$H$21&lt;&gt;8,$H$22&lt;&gt;8,$H$23&lt;&gt;8,$I$18&lt;&gt;8,$J$18&lt;&gt;8,$H$19&lt;&gt;8,$I$19&lt;&gt;8,$J$19&lt;&gt;8,$H$20&lt;&gt;8,$I$20&lt;&gt;8,$J$20&lt;&gt;8,OR($X$19&lt;&gt;"",$AA$19&lt;&gt;"",$AD$19&lt;&gt;"",$X$22&lt;&gt;"",$AA$22&lt;&gt;"",$AD$22&lt;&gt;""),OR($AG$19&lt;&gt;"",$AJ$19&lt;&gt;"",$AM$19&lt;&gt;"",$AG$22&lt;&gt;"",$AJ$22&lt;&gt;"",$AM$22&lt;&gt;""),OR($AS$7&lt;&gt;"",$AS$10&lt;&gt;"",$AS$13&lt;&gt;"",$AV$7&lt;&gt;"",$AV$10&lt;&gt;"",$AV$13&lt;&gt;""),OR($AS$25&lt;&gt;"",$AS$28&lt;&gt;"",$AS$31&lt;&gt;"",$AV$25&lt;&gt;"",$AV$28&lt;&gt;"",$AV$31&lt;&gt;""))),8,"")</f>
        <v>8</v>
      </c>
      <c r="AQ16" s="32">
        <f ca="1">IF(OR(GameState=0,$H$8=9,$H$18=9,AND($H$8="",OR($H$18=9,$H$18=""),$B$18&lt;&gt;9,$C$18&lt;&gt;9,$D$18&lt;&gt;9,$E$18&lt;&gt;9,$F$18&lt;&gt;9,$G$18&lt;&gt;9,$I$18&lt;&gt;9,$J$18&lt;&gt;9,$H$15&lt;&gt;9,$H$16&lt;&gt;9,$H$17&lt;&gt;9,$H$19&lt;&gt;9,$H$20&lt;&gt;9,$H$21&lt;&gt;9,$H$22&lt;&gt;9,$H$23&lt;&gt;9,$I$18&lt;&gt;9,$J$18&lt;&gt;9,$H$19&lt;&gt;9,$I$19&lt;&gt;9,$J$19&lt;&gt;9,$H$20&lt;&gt;9,$I$20&lt;&gt;9,$J$20&lt;&gt;9,OR($Y$19&lt;&gt;"",$AB$19&lt;&gt;"",$AE$19&lt;&gt;"",$Y$22&lt;&gt;"",$AB$22&lt;&gt;"",$AE$22&lt;&gt;""),OR($AH$19&lt;&gt;"",$AK$19&lt;&gt;"",$AN$19&lt;&gt;"",$AH$22&lt;&gt;"",$AK$22&lt;&gt;"",$AN$22&lt;&gt;""),OR($AT$7&lt;&gt;"",$AT$10&lt;&gt;"",$AT$13&lt;&gt;"",$AW$7&lt;&gt;"",$AW$10&lt;&gt;"",$AW$13&lt;&gt;""),OR($AT$25&lt;&gt;"",$AT$28&lt;&gt;"",$AT$31&lt;&gt;"",$AW$25&lt;&gt;"",$AW$28&lt;&gt;"",$AW$31&lt;&gt;""))),9,"")</f>
        <v>9</v>
      </c>
      <c r="AR16" s="31">
        <f ca="1">IF(OR(GameState=0,$I$8=7,$I$18=7,AND($I$8="",OR($I$18=7,$I$18=""),$B$18&lt;&gt;7,$C$18&lt;&gt;7,$D$18&lt;&gt;7,$E$18&lt;&gt;7,$F$18&lt;&gt;7,$G$18&lt;&gt;7,$H$18&lt;&gt;7,$J$18&lt;&gt;7,$I$15&lt;&gt;7,$I$16&lt;&gt;7,$I$17&lt;&gt;7,$I$19&lt;&gt;7,$I$20&lt;&gt;7,$I$21&lt;&gt;7,$I$22&lt;&gt;7,$I$23&lt;&gt;7,$H$18&lt;&gt;7,$J$18&lt;&gt;7,$H$19&lt;&gt;7,$I$19&lt;&gt;7,$J$19&lt;&gt;7,$H$20&lt;&gt;7,$I$20&lt;&gt;7,$J$20&lt;&gt;7,OR($W$19&lt;&gt;"",$Z$19&lt;&gt;"",$AC$19&lt;&gt;"",$W$22&lt;&gt;"",$Z$22&lt;&gt;"",$AC$22&lt;&gt;""),OR($AF$19&lt;&gt;"",$AI$19&lt;&gt;"",$AL$19&lt;&gt;"",$AF$22&lt;&gt;"",$AI$22&lt;&gt;"",$AL$22&lt;&gt;""),OR($AO$7&lt;&gt;"",$AO$10&lt;&gt;"",$AO$13&lt;&gt;"",$AU$7&lt;&gt;"",$AU$10&lt;&gt;"",$AU$13&lt;&gt;""),OR($AO$25&lt;&gt;"",$AO$28&lt;&gt;"",$AO$31&lt;&gt;"",$AU$25&lt;&gt;"",$AU$28&lt;&gt;"",$AU$31&lt;&gt;""))),7,"")</f>
        <v>7</v>
      </c>
      <c r="AS16" s="31">
        <f ca="1">IF(OR(GameState=0,$I$8=8,$I$18=8,AND($I$8="",OR($I$18=8,$I$18=""),$B$18&lt;&gt;8,$C$18&lt;&gt;8,$D$18&lt;&gt;8,$E$18&lt;&gt;8,$F$18&lt;&gt;8,$G$18&lt;&gt;8,$H$18&lt;&gt;8,$J$18&lt;&gt;8,$I$15&lt;&gt;8,$I$16&lt;&gt;8,$I$17&lt;&gt;8,$I$19&lt;&gt;8,$I$20&lt;&gt;8,$I$21&lt;&gt;8,$I$22&lt;&gt;8,$I$23&lt;&gt;8,$H$18&lt;&gt;8,$J$18&lt;&gt;8,$H$19&lt;&gt;8,$I$19&lt;&gt;8,$J$19&lt;&gt;8,$H$20&lt;&gt;8,$I$20&lt;&gt;8,$J$20&lt;&gt;8,OR($X$19&lt;&gt;"",$AA$19&lt;&gt;"",$AD$19&lt;&gt;"",$X$22&lt;&gt;"",$AA$22&lt;&gt;"",$AD$22&lt;&gt;""),OR($AG$19&lt;&gt;"",$AJ$19&lt;&gt;"",$AM$19&lt;&gt;"",$AG$22&lt;&gt;"",$AJ$22&lt;&gt;"",$AM$22&lt;&gt;""),OR($AP$7&lt;&gt;"",$AP$10&lt;&gt;"",$AP$13&lt;&gt;"",$AV$7&lt;&gt;"",$AV$10&lt;&gt;"",$AV$13&lt;&gt;""),OR($AP$25&lt;&gt;"",$AP$28&lt;&gt;"",$AP$31&lt;&gt;"",$AV$25&lt;&gt;"",$AV$28&lt;&gt;"",$AV$31&lt;&gt;""))),8,"")</f>
        <v>8</v>
      </c>
      <c r="AT16" s="32">
        <f ca="1">IF(OR(GameState=0,$I$8=9,$I$18=9,AND($I$8="",OR($I$18=9,$I$18=""),$B$18&lt;&gt;9,$C$18&lt;&gt;9,$D$18&lt;&gt;9,$E$18&lt;&gt;9,$F$18&lt;&gt;9,$G$18&lt;&gt;9,$H$18&lt;&gt;9,$J$18&lt;&gt;9,$I$15&lt;&gt;9,$I$16&lt;&gt;9,$I$17&lt;&gt;9,$I$19&lt;&gt;9,$I$20&lt;&gt;9,$I$21&lt;&gt;9,$I$22&lt;&gt;9,$I$23&lt;&gt;9,$H$18&lt;&gt;9,$J$18&lt;&gt;9,$H$19&lt;&gt;9,$I$19&lt;&gt;9,$J$19&lt;&gt;9,$H$20&lt;&gt;9,$I$20&lt;&gt;9,$J$20&lt;&gt;9,OR($Y$19&lt;&gt;"",$AB$19&lt;&gt;"",$AE$19&lt;&gt;"",$Y$22&lt;&gt;"",$AB$22&lt;&gt;"",$AE$22&lt;&gt;""),OR($AH$19&lt;&gt;"",$AK$19&lt;&gt;"",$AN$19&lt;&gt;"",$AH$22&lt;&gt;"",$AK$22&lt;&gt;"",$AN$22&lt;&gt;""),OR($AQ$7&lt;&gt;"",$AQ$10&lt;&gt;"",$AQ$13&lt;&gt;"",$AW$7&lt;&gt;"",$AW$10&lt;&gt;"",$AW$13&lt;&gt;""),OR($AQ$25&lt;&gt;"",$AQ$28&lt;&gt;"",$AQ$31&lt;&gt;"",$AW$25&lt;&gt;"",$AW$28&lt;&gt;"",$AW$31&lt;&gt;""))),9,"")</f>
        <v>9</v>
      </c>
      <c r="AU16" s="31">
        <f ca="1">IF(OR(GameState=0,$J$8=7,$J$18=7,AND($J$8="",OR($J$18=7,$J$18=""),$B$18&lt;&gt;7,$C$18&lt;&gt;7,$D$18&lt;&gt;7,$E$18&lt;&gt;7,$F$18&lt;&gt;7,$G$18&lt;&gt;7,$H$18&lt;&gt;7,$I$18&lt;&gt;7,$J$15&lt;&gt;7,$J$16&lt;&gt;7,$J$17&lt;&gt;7,$J$19&lt;&gt;7,$J$20&lt;&gt;7,$J$21&lt;&gt;7,$J$22&lt;&gt;7,$J$23&lt;&gt;7,$H$18&lt;&gt;7,$I$18&lt;&gt;7,$H$19&lt;&gt;7,$I$19&lt;&gt;7,$J$19&lt;&gt;7,$H$20&lt;&gt;7,$I$20&lt;&gt;7,$J$20&lt;&gt;7,OR($W$19&lt;&gt;"",$Z$19&lt;&gt;"",$AC$19&lt;&gt;"",$W$22&lt;&gt;"",$Z$22&lt;&gt;"",$AC$22&lt;&gt;""),OR($AF$19&lt;&gt;"",$AI$19&lt;&gt;"",$AL$19&lt;&gt;"",$AF$22&lt;&gt;"",$AI$22&lt;&gt;"",$AL$22&lt;&gt;""),OR($AO$7&lt;&gt;"",$AO$10&lt;&gt;"",$AO$13&lt;&gt;"",$AR$7&lt;&gt;"",$AR$10&lt;&gt;"",$AR$13&lt;&gt;""),OR($AO$25&lt;&gt;"",$AO$28&lt;&gt;"",$AO$31&lt;&gt;"",$AR$25&lt;&gt;"",$AR$28&lt;&gt;"",$AR$31&lt;&gt;""))),7,"")</f>
        <v>7</v>
      </c>
      <c r="AV16" s="31">
        <f ca="1">IF(OR(GameState=0,$J$8=8,$J$18=8,AND($J$8="",OR($J$18=8,$J$18=""),$B$18&lt;&gt;8,$C$18&lt;&gt;8,$D$18&lt;&gt;8,$E$18&lt;&gt;8,$F$18&lt;&gt;8,$G$18&lt;&gt;8,$H$18&lt;&gt;8,$I$18&lt;&gt;8,$J$15&lt;&gt;8,$J$16&lt;&gt;8,$J$17&lt;&gt;8,$J$19&lt;&gt;8,$J$20&lt;&gt;8,$J$21&lt;&gt;8,$J$22&lt;&gt;8,$J$23&lt;&gt;8,$H$18&lt;&gt;8,$I$18&lt;&gt;8,$H$19&lt;&gt;8,$I$19&lt;&gt;8,$J$19&lt;&gt;8,$H$20&lt;&gt;8,$I$20&lt;&gt;8,$J$20&lt;&gt;8,OR($X$19&lt;&gt;"",$AA$19&lt;&gt;"",$AD$19&lt;&gt;"",$X$22&lt;&gt;"",$AA$22&lt;&gt;"",$AD$22&lt;&gt;""),OR($AG$19&lt;&gt;"",$AJ$19&lt;&gt;"",$AM$19&lt;&gt;"",$AG$22&lt;&gt;"",$AJ$22&lt;&gt;"",$AM$22&lt;&gt;""),OR($AP$7&lt;&gt;"",$AP$10&lt;&gt;"",$AP$13&lt;&gt;"",$AS$7&lt;&gt;"",$AS$10&lt;&gt;"",$AS$13&lt;&gt;""),OR($AP$25&lt;&gt;"",$AP$28&lt;&gt;"",$AP$31&lt;&gt;"",$AS$25&lt;&gt;"",$AS$28&lt;&gt;"",$AS$31&lt;&gt;""))),8,"")</f>
        <v>8</v>
      </c>
      <c r="AW16" s="33">
        <f ca="1">IF(OR(GameState=0,$J$8=9,$J$18=9,AND($J$8="",OR($J$18=9,$J$18=""),$B$18&lt;&gt;9,$C$18&lt;&gt;9,$D$18&lt;&gt;9,$E$18&lt;&gt;9,$F$18&lt;&gt;9,$G$18&lt;&gt;9,$H$18&lt;&gt;9,$I$18&lt;&gt;9,$J$15&lt;&gt;9,$J$16&lt;&gt;9,$J$17&lt;&gt;9,$J$19&lt;&gt;9,$J$20&lt;&gt;9,$J$21&lt;&gt;9,$J$22&lt;&gt;9,$J$23&lt;&gt;9,$H$18&lt;&gt;9,$I$18&lt;&gt;9,$H$19&lt;&gt;9,$I$19&lt;&gt;9,$J$19&lt;&gt;9,$H$20&lt;&gt;9,$I$20&lt;&gt;9,$J$20&lt;&gt;9,OR($Y$19&lt;&gt;"",$AB$19&lt;&gt;"",$AE$19&lt;&gt;"",$Y$22&lt;&gt;"",$AB$22&lt;&gt;"",$AE$22&lt;&gt;""),OR($AH$19&lt;&gt;"",$AK$19&lt;&gt;"",$AN$19&lt;&gt;"",$AH$22&lt;&gt;"",$AK$22&lt;&gt;"",$AN$22&lt;&gt;""),OR($AQ$7&lt;&gt;"",$AQ$10&lt;&gt;"",$AQ$13&lt;&gt;"",$AT$7&lt;&gt;"",$AT$10&lt;&gt;"",$AT$13&lt;&gt;""),OR($AQ$25&lt;&gt;"",$AQ$28&lt;&gt;"",$AQ$31&lt;&gt;"",$AT$25&lt;&gt;"",$AT$28&lt;&gt;"",$AT$31&lt;&gt;""))),9,"")</f>
        <v>9</v>
      </c>
      <c r="AZ16" s="57" t="str">
        <f ca="1">IF(AND(GameState=2,OR(AND($Z$16="",$AC$16="",$AF$16="",$AI$16="",$AL$16="",$AO$16="",$AR$16="",$AU$16=""),AND($W$7="",$W$10="",$W$13="",$W$19="",$W$22="",$W$25="",$W$28="",$W$31=""),AND($Z$16="",$AC$16="",$W$19="",$Z$19="",$AC$19="",$W$22="",$Z$22="",$AC$22=""))),7,"")</f>
        <v/>
      </c>
      <c r="BA16" s="31" t="str">
        <f ca="1">IF(AND(GameState=2,OR(AND($AA$16="",$AD$16="",$AG$16="",$AJ$16="",$AM$16="",$AP$16="",$AS$16="",$AV$16=""),AND($X$7="",$X$10="",$X$13="",$X$19="",$X$22="",$X$25="",$X$28="",$X$31=""),AND($AA$16="",$AD$16="",$X$19="",$AA$19="",$AD$19="",$X$22="",$AA$22="",$AD$22=""))),8,"")</f>
        <v/>
      </c>
      <c r="BB16" s="32" t="str">
        <f ca="1">IF(AND(GameState=2,OR(AND($AB$16="",$AE$16="",$AH$16="",$AK$16="",$AN$16="",$AQ$16="",$AT$16="",$AW$16=""),AND($Y$7="",$Y$10="",$Y$13="",$Y$19="",$Y$22="",$Y$25="",$Y$28="",$Y$31=""),AND($AB$16="",$AE$16="",$Y$19="",$AB$19="",$AE$19="",$Y$22="",$AB$22="",$AE$22=""))),9,"")</f>
        <v/>
      </c>
      <c r="BC16" s="31" t="str">
        <f ca="1">IF(AND(GameState=2,OR(AND($W$16="",$AC$16="",$AF$16="",$AI$16="",$AL$16="",$AO$16="",$AR$16="",$AU$16=""),AND($Z$7="",$Z$10="",$Z$13="",$Z$19="",$Z$22="",$Z$25="",$Z$28="",$Z$31=""),AND($W$16="",$AC$16="",$W$19="",$Z$19="",$AC$19="",$W$22="",$Z$22="",$AC$22=""))),7,"")</f>
        <v/>
      </c>
      <c r="BD16" s="31" t="str">
        <f ca="1">IF(AND(GameState=2,OR(AND($X$16="",$AD$16="",$AG$16="",$AJ$16="",$AM$16="",$AP$16="",$AS$16="",$AV$16=""),AND($AA$7="",$AA$10="",$AA$13="",$AA$19="",$AA$22="",$AA$25="",$AA$28="",$AA$31=""),AND($X$16="",$AD$16="",$X$19="",$AA$19="",$AD$19="",$X$22="",$AA$22="",$AD$22=""))),8,"")</f>
        <v/>
      </c>
      <c r="BE16" s="32" t="str">
        <f ca="1">IF(AND(GameState=2,OR(AND($Y$16="",$AE$16="",$AH$16="",$AK$16="",$AN$16="",$AQ$16="",$AT$16="",$AW$16=""),AND($AB$7="",$AB$10="",$AB$13="",$AB$19="",$AB$22="",$AB$25="",$AB$28="",$AB$31=""),AND($Y$16="",$AE$16="",$Y$19="",$AB$19="",$AE$19="",$Y$22="",$AB$22="",$AE$22=""))),9,"")</f>
        <v/>
      </c>
      <c r="BF16" s="31" t="str">
        <f ca="1">IF(AND(GameState=2,OR(AND($W$16="",$Z$16="",$AF$16="",$AI$16="",$AL$16="",$AO$16="",$AR$16="",$AU$16=""),AND($AC$7="",$AC$10="",$AC$13="",$AC$19="",$AC$22="",$AC$25="",$AC$28="",$AC$31=""),AND($W$16="",$Z$16="",$W$19="",$Z$19="",$AC$19="",$W$22="",$Z$22="",$AC$22=""))),7,"")</f>
        <v/>
      </c>
      <c r="BG16" s="31" t="str">
        <f ca="1">IF(AND(GameState=2,OR(AND($X$16="",$AA$16="",$AG$16="",$AJ$16="",$AM$16="",$AP$16="",$AS$16="",$AV$16=""),AND($AD$7="",$AD$10="",$AD$13="",$AD$19="",$AD$22="",$AD$25="",$AD$28="",$AD$31=""),AND($X$16="",$AA$16="",$X$19="",$AA$19="",$AD$19="",$X$22="",$AA$22="",$AD$22=""))),8,"")</f>
        <v/>
      </c>
      <c r="BH16" s="33" t="str">
        <f ca="1">IF(AND(GameState=2,OR(AND($Y$16="",$AB$16="",$AH$16="",$AK$16="",$AN$16="",$AQ$16="",$AT$16="",$AW$16=""),AND($AE$7="",$AE$10="",$AE$13="",$AE$19="",$AE$22="",$AE$25="",$AE$28="",$AE$31=""),AND($Y$16="",$AB$16="",$Y$19="",$AB$19="",$AE$19="",$Y$22="",$AB$22="",$AE$22=""))),9,"")</f>
        <v/>
      </c>
      <c r="BI16" s="28" t="str">
        <f ca="1">IF(AND(GameState=2,OR(AND($W$16="",$Z$16="",$AC$16="",$AI$16="",$AL$16="",$AO$16="",$AR$16="",$AU$16=""),AND($AF$7="",$AF$10="",$AF$13="",$AF$19="",$AF$22="",$AF$25="",$AF$28="",$AF$31=""),AND($AI$16="",$AL$16="",$AF$19="",$AI$19="",$AL$19="",$AF$22="",$AI$22="",$AL$22=""))),7,"")</f>
        <v/>
      </c>
      <c r="BJ16" s="28" t="str">
        <f ca="1">IF(AND(GameState=2,OR(AND($X$16="",$AA$16="",$AD$16="",$AJ$16="",$AM$16="",$AP$16="",$AS$16="",$AV$16=""),AND($AG$7="",$AG$10="",$AG$13="",$AG$19="",$AG$22="",$AG$25="",$AG$28="",$AG$31=""),AND($AJ$16="",$AM$16="",$AG$19="",$AJ$19="",$AM$19="",$AG$22="",$AJ$22="",$AM$22=""))),8,"")</f>
        <v/>
      </c>
      <c r="BK16" s="29" t="str">
        <f ca="1">IF(AND(GameState=2,OR(AND($Y$16="",$AB$16="",$AE$16="",$AK$16="",$AN$16="",$AQ$16="",$AT$16="",$AW$16=""),AND($AH$7="",$AH$10="",$AH$13="",$AH$19="",$AH$22="",$AH$25="",$AH$28="",$AH$31=""),AND($AK$16="",$AN$16="",$AH$19="",$AK$19="",$AN$19="",$AH$22="",$AK$22="",$AN$22=""))),9,"")</f>
        <v/>
      </c>
      <c r="BL16" s="28" t="str">
        <f ca="1">IF(AND(GameState=2,OR(AND($W$16="",$Z$16="",$AC$16="",$AF$16="",$AL$16="",$AO$16="",$AR$16="",$AU$16=""),AND($AI$7="",$AI$10="",$AI$13="",$AI$19="",$AI$22="",$AI$25="",$AI$28="",$AI$31=""),AND($AF$16="",$AL$16="",$AF$19="",$AI$19="",$AL$19="",$AF$22="",$AI$22="",$AL$22=""))),7,"")</f>
        <v/>
      </c>
      <c r="BM16" s="28" t="str">
        <f ca="1">IF(AND(GameState=2,OR(AND($X$16="",$AA$16="",$AD$16="",$AG$16="",$AM$16="",$AP$16="",$AS$16="",$AV$16=""),AND($AJ$7="",$AJ$10="",$AJ$13="",$AJ$19="",$AJ$22="",$AJ$25="",$AJ$28="",$AJ$31=""),AND($AG$16="",$AM$16="",$AG$19="",$AJ$19="",$AM$19="",$AG$22="",$AJ$22="",$AM$22=""))),8,"")</f>
        <v/>
      </c>
      <c r="BN16" s="29" t="str">
        <f ca="1">IF(AND(GameState=2,OR(AND($Y$16="",$AB$16="",$AE$16="",$AH$16="",$AN$16="",$AQ$16="",$AT$16="",$AW$16=""),AND($AK$7="",$AK$10="",$AK$13="",$AK$19="",$AK$22="",$AK$25="",$AK$28="",$AK$31=""),AND($AH$16="",$AN$16="",$AH$19="",$AK$19="",$AN$19="",$AH$22="",$AK$22="",$AN$22=""))),9,"")</f>
        <v/>
      </c>
      <c r="BO16" s="28" t="str">
        <f ca="1">IF(AND(GameState=2,OR(AND($W$16="",$Z$16="",$AC$16="",$AF$16="",$AI$16="",$AO$16="",$AR$16="",$AU$16=""),AND($AL$7="",$AL$10="",$AL$13="",$AL$19="",$AL$22="",$AL$25="",$AL$28="",$AL$31=""),AND($AF$16="",$AI$16="",$AF$19="",$AI$19="",$AL$19="",$AF$22="",$AI$22="",$AL$22=""))),7,"")</f>
        <v/>
      </c>
      <c r="BP16" s="28" t="str">
        <f ca="1">IF(AND(GameState=2,OR(AND($X$16="",$AA$16="",$AD$16="",$AG$16="",$AJ$16="",$AP$16="",$AS$16="",$AV$16=""),AND($AM$7="",$AM$10="",$AM$13="",$AM$19="",$AM$22="",$AM$25="",$AM$28="",$AM$31=""),AND($AG$16="",$AJ$16="",$AG$19="",$AJ$19="",$AM$19="",$AG$22="",$AJ$22="",$AM$22=""))),8,"")</f>
        <v/>
      </c>
      <c r="BQ16" s="30" t="str">
        <f ca="1">IF(AND(GameState=2,OR(AND($Y$16="",$AB$16="",$AE$16="",$AH$16="",$AK$16="",$AQ$16="",$AT$16="",$AW$16=""),AND($AN$7="",$AN$10="",$AN$13="",$AN$19="",$AN$22="",$AN$25="",$AN$28="",$AN$31=""),AND($AH$16="",$AK$16="",$AH$19="",$AK$19="",$AN$19="",$AH$22="",$AK$22="",$AN$22=""))),9,"")</f>
        <v/>
      </c>
      <c r="BR16" s="31" t="str">
        <f ca="1">IF(AND(GameState=2,OR(AND($W$16="",$Z$16="",$AC$16="",$AF$16="",$AI$16="",$AL$16="",$AR$16="",$AU$16=""),AND($AO$7="",$AO$10="",$AO$13="",$AO$19="",$AO$22="",$AO$25="",$AO$28="",$AO$31=""),AND($AR$16="",$AU$16="",$AO$19="",$AR$19="",$AU$19="",$AO$22="",$AR$22="",$AU$22=""))),7,"")</f>
        <v/>
      </c>
      <c r="BS16" s="31" t="str">
        <f ca="1">IF(AND(GameState=2,OR(AND($X$16="",$AA$16="",$AD$16="",$AG$16="",$AJ$16="",$AM$16="",$AS$16="",$AV$16=""),AND($AP$7="",$AP$10="",$AP$13="",$AP$19="",$AP$22="",$AP$25="",$AP$28="",$AP$31=""),AND($AS$16="",$AV$16="",$AP$19="",$AS$19="",$AV$19="",$AP$22="",$AS$22="",$AV$22=""))),8,"")</f>
        <v/>
      </c>
      <c r="BT16" s="32" t="str">
        <f ca="1">IF(AND(GameState=2,OR(AND($Y$16="",$AB$16="",$AE$16="",$AH$16="",$AK$16="",$AN$16="",$AT$16="",$AW$16=""),AND($AQ$7="",$AQ$10="",$AQ$13="",$AQ$19="",$AQ$22="",$AQ$25="",$AQ$28="",$AQ$31=""),AND($AT$16="",$AW$16="",$AQ$19="",$AT$19="",$AW$19="",$AQ$22="",$AT$22="",$AW$22=""))),9,"")</f>
        <v/>
      </c>
      <c r="BU16" s="31" t="str">
        <f ca="1">IF(AND(GameState=2,OR(AND($W$16="",$Z$16="",$AC$16="",$AF$16="",$AI$16="",$AL$16="",$AO$16="",$AU$16=""),AND($AR$7="",$AR$10="",$AR$13="",$AR$19="",$AR$22="",$AR$25="",$AR$28="",$AR$31=""),AND($AO$16="",$AU$16="",$AO$19="",$AR$19="",$AU$19="",$AO$22="",$AR$22="",$AU$22=""))),7,"")</f>
        <v/>
      </c>
      <c r="BV16" s="31" t="str">
        <f ca="1">IF(AND(GameState=2,OR(AND($X$16="",$AA$16="",$AD$16="",$AG$16="",$AJ$16="",$AM$16="",$AP$16="",$AV$16=""),AND($AS$7="",$AS$10="",$AS$13="",$AS$19="",$AS$22="",$AS$25="",$AS$28="",$AS$31=""),AND($AP$16="",$AV$16="",$AP$19="",$AS$19="",$AV$19="",$AP$22="",$AS$22="",$AV$22=""))),8,"")</f>
        <v/>
      </c>
      <c r="BW16" s="32" t="str">
        <f ca="1">IF(AND(GameState=2,OR(AND($Y$16="",$AB$16="",$AE$16="",$AH$16="",$AK$16="",$AN$16="",$AQ$16="",$AW$16=""),AND($AT$7="",$AT$10="",$AT$13="",$AT$19="",$AT$22="",$AT$25="",$AT$28="",$AT$31=""),AND($AQ$16="",$AW$16="",$AQ$19="",$AT$19="",$AW$19="",$AQ$22="",$AT$22="",$AW$22=""))),9,"")</f>
        <v/>
      </c>
      <c r="BX16" s="31" t="str">
        <f ca="1">IF(AND(GameState=2,OR(AND($W$16="",$Z$16="",$AC$16="",$AF$16="",$AI$16="",$AL$16="",$AO$16="",$AR$16=""),AND($AU$7="",$AU$10="",$AU$13="",$AU$19="",$AU$22="",$AU$25="",$AU$28="",$AU$31=""),AND($AO$16="",$AR$16="",$AO$19="",$AR$19="",$AU$19="",$AO$22="",$AR$22="",$AU$22=""))),7,"")</f>
        <v/>
      </c>
      <c r="BY16" s="31" t="str">
        <f ca="1">IF(AND(GameState=2,OR(AND($X$16="",$AA$16="",$AD$16="",$AG$16="",$AJ$16="",$AM$16="",$AP$16="",$AS$16=""),AND($AV$7="",$AV$10="",$AV$13="",$AV$19="",$AV$22="",$AV$25="",$AV$28="",$AV$31=""),AND($AP$16="",$AS$16="",$AP$19="",$AS$19="",$AV$19="",$AP$22="",$AS$22="",$AV$22=""))),8,"")</f>
        <v/>
      </c>
      <c r="BZ16" s="33" t="str">
        <f ca="1">IF(AND(GameState=2,OR(AND($Y$16="",$AB$16="",$AE$16="",$AH$16="",$AK$16="",$AN$16="",$AQ$16="",$AT$16=""),AND($AW$7="",$AW$10="",$AW$13="",$AW$19="",$AW$22="",$AW$25="",$AW$28="",$AW$31=""),AND($AQ$16="",$AT$16="",$AQ$19="",$AT$19="",$AW$19="",$AQ$22="",$AT$22="",$AW$22=""))),9,"")</f>
        <v/>
      </c>
    </row>
    <row r="17" spans="2:78" ht="13.5" thickBot="1" x14ac:dyDescent="0.25">
      <c r="B17" s="58" t="str">
        <f ca="1">IF(COUNT($W$11:$Y$13)=1,SUM($W$11:$Y$13),IF(COUNT($AZ$11:$BB$13)=1,SUM($AZ$11:$BB$13),""))</f>
        <v/>
      </c>
      <c r="C17" s="59" t="str">
        <f ca="1">IF(COUNT($Z$11:$AB$13)=1,SUM($Z$11:$AB$13),IF(COUNT($BC$11:$BE$13)=1,SUM($BC$11:$BE$13),""))</f>
        <v/>
      </c>
      <c r="D17" s="60" t="str">
        <f ca="1">IF(COUNT($AC$11:$AE$13)=1,SUM($AC$11:$AE$13),IF(COUNT($BF$11:$BH$13)=1,SUM($BF$11:$BH$13),""))</f>
        <v/>
      </c>
      <c r="E17" s="61" t="str">
        <f ca="1">IF(COUNT($AF$11:$AH$13)=1,SUM($AF$11:$AH$13),IF(COUNT($BI$11:$BK$13)=1,SUM($BI$11:$BK$13),""))</f>
        <v/>
      </c>
      <c r="F17" s="62" t="str">
        <f ca="1">IF(COUNT($AI$11:$AK$13)=1,SUM($AI$11:$AK$13),IF(COUNT($BL$11:$BN$13)=1,SUM($BL$11:$BN$13),""))</f>
        <v/>
      </c>
      <c r="G17" s="63" t="str">
        <f ca="1">IF(COUNT($AL$11:$AN$13)=1,SUM($AL$11:$AN$13),IF(COUNT($BO$11:$BQ$13)=1,SUM($BO$11:$BQ$13),""))</f>
        <v/>
      </c>
      <c r="H17" s="58" t="str">
        <f ca="1">IF(COUNT($AO$11:$AQ$13)=1,SUM($AO$11:$AQ$13),IF(COUNT($BR$11:$BT$13)=1,SUM($BR$11:$BT$13),""))</f>
        <v/>
      </c>
      <c r="I17" s="59" t="str">
        <f ca="1">IF(COUNT($AR$11:$AT$13)=1,SUM($AR$11:$AT$13),IF(COUNT($BU$11:$BW$13)=1,SUM($BU$11:$BW$13),""))</f>
        <v/>
      </c>
      <c r="J17" s="60" t="str">
        <f ca="1">IF(COUNT($AU$11:$AW$13)=1,SUM($AU$11:$AW$13),IF(COUNT($BX$11:$BZ$13)=1,SUM($BX$11:$BZ$13),""))</f>
        <v/>
      </c>
      <c r="W17" s="44">
        <f ca="1">IF(OR(GameState=0,$B$9=1,$B$19=1,AND($B$9="",OR($B$19=1,$B$19=""),$C$19&lt;&gt;1,$D$19&lt;&gt;1,$E$19&lt;&gt;1,$F$19&lt;&gt;1,$G$19&lt;&gt;1,$H$19&lt;&gt;1,$I$19&lt;&gt;1,$J$19&lt;&gt;1,$B$15&lt;&gt;1,$B$16&lt;&gt;1,$B$17&lt;&gt;1,$B$18&lt;&gt;1,$B$20&lt;&gt;1,$B$21&lt;&gt;1,$B$22&lt;&gt;1,$B$23&lt;&gt;1,$B$18&lt;&gt;1,$C$18&lt;&gt;1,$D$18&lt;&gt;1,$C$19&lt;&gt;1,$D$19&lt;&gt;1,$B$20&lt;&gt;1,$C$20&lt;&gt;1,$D$20&lt;&gt;1,OR($AF$14&lt;&gt;"",$AI$14&lt;&gt;"",$AL$14&lt;&gt;"",$AF$20&lt;&gt;"",$AI$20&lt;&gt;"",$AL$20&lt;&gt;""),OR($AO$14&lt;&gt;"",$AR$14&lt;&gt;"",$AU$14&lt;&gt;"",$AO$20&lt;&gt;"",$AR$20&lt;&gt;"",$AU$20&lt;&gt;""),OR($Z$5&lt;&gt;"",$Z$8&lt;&gt;"",$Z$11&lt;&gt;"",$AC$5&lt;&gt;"",$AC$8&lt;&gt;"",$AC$11&lt;&gt;""),OR($Z$23&lt;&gt;"",$Z$26&lt;&gt;"",$Z$29&lt;&gt;"",$AC$23&lt;&gt;"",$AC$26&lt;&gt;"",$AC$29&lt;&gt;""))),1,"")</f>
        <v>1</v>
      </c>
      <c r="X17" s="19">
        <f ca="1">IF(OR(GameState=0,$B$9=2,$B$19=2,AND($B$9="",OR($B$19=2,$B$19=""),$C$19&lt;&gt;2,$D$19&lt;&gt;2,$E$19&lt;&gt;2,$F$19&lt;&gt;2,$G$19&lt;&gt;2,$H$19&lt;&gt;2,$I$19&lt;&gt;2,$J$19&lt;&gt;2,$B$15&lt;&gt;2,$B$16&lt;&gt;2,$B$17&lt;&gt;2,$B$18&lt;&gt;2,$B$20&lt;&gt;2,$B$21&lt;&gt;2,$B$22&lt;&gt;2,$B$23&lt;&gt;2,$B$18&lt;&gt;2,$C$18&lt;&gt;2,$D$18&lt;&gt;2,$C$19&lt;&gt;2,$D$19&lt;&gt;2,$B$20&lt;&gt;2,$C$20&lt;&gt;2,$D$20&lt;&gt;2,OR($AG$14&lt;&gt;"",$AJ$14&lt;&gt;"",$AM$14&lt;&gt;"",$AG$20&lt;&gt;"",$AJ$20&lt;&gt;"",$AM$20&lt;&gt;""),OR($AP$14&lt;&gt;"",$AS$14&lt;&gt;"",$AV$14&lt;&gt;"",$AP$20&lt;&gt;"",$AS$20&lt;&gt;"",$AV$20&lt;&gt;""),OR($AA$5&lt;&gt;"",$AA$8&lt;&gt;"",$AA$11&lt;&gt;"",$AD$5&lt;&gt;"",$AD$8&lt;&gt;"",$AD$11&lt;&gt;""),OR($AA$23&lt;&gt;"",$AA$26&lt;&gt;"",$AA$29&lt;&gt;"",$AD$23&lt;&gt;"",$AD$26&lt;&gt;"",$AD$29&lt;&gt;""))),2,"")</f>
        <v>2</v>
      </c>
      <c r="Y17" s="20">
        <f ca="1">IF(OR(GameState=0,$B$9=3,$B$19=3,AND($B$9="",OR($B$19=3,$B$19=""),$C$19&lt;&gt;3,$D$19&lt;&gt;3,$E$19&lt;&gt;3,$F$19&lt;&gt;3,$G$19&lt;&gt;3,$H$19&lt;&gt;3,$I$19&lt;&gt;3,$J$19&lt;&gt;3,$B$15&lt;&gt;3,$B$16&lt;&gt;3,$B$17&lt;&gt;3,$B$18&lt;&gt;3,$B$20&lt;&gt;3,$B$21&lt;&gt;3,$B$22&lt;&gt;3,$B$23&lt;&gt;3,$B$18&lt;&gt;3,$C$18&lt;&gt;3,$D$18&lt;&gt;3,$C$19&lt;&gt;3,$D$19&lt;&gt;3,$B$20&lt;&gt;3,$C$20&lt;&gt;3,$D$20&lt;&gt;3,OR($AH$14&lt;&gt;"",$AK$14&lt;&gt;"",$AN$14&lt;&gt;"",$AH$20&lt;&gt;"",$AK$20&lt;&gt;"",$AN$20&lt;&gt;""),OR($AQ$14&lt;&gt;"",$AT$14&lt;&gt;"",$AW$14&lt;&gt;"",$AQ$20&lt;&gt;"",$AT$20&lt;&gt;"",$AW$20&lt;&gt;""),OR($AB$5&lt;&gt;"",$AB$8&lt;&gt;"",$AB$11&lt;&gt;"",$AE$5&lt;&gt;"",$AE$8&lt;&gt;"",$AE$11&lt;&gt;""),OR($AB$23&lt;&gt;"",$AB$26&lt;&gt;"",$AB$29&lt;&gt;"",$AE$23&lt;&gt;"",$AE$26&lt;&gt;"",$AE$29&lt;&gt;""))),3,"")</f>
        <v>3</v>
      </c>
      <c r="Z17" s="19">
        <f ca="1">IF(OR(GameState=0,$C$9=1,$C$19=1,AND($C$9="",OR($C$19=1,$C$19=""),$B$19&lt;&gt;1,$D$19&lt;&gt;1,$E$19&lt;&gt;1,$F$19&lt;&gt;1,$G$19&lt;&gt;1,$H$19&lt;&gt;1,$I$19&lt;&gt;1,$J$19&lt;&gt;1,$C$15&lt;&gt;1,$C$16&lt;&gt;1,$C$17&lt;&gt;1,$C$18&lt;&gt;1,$C$20&lt;&gt;1,$C$21&lt;&gt;1,$C$22&lt;&gt;1,$C$23&lt;&gt;1,$B$18&lt;&gt;1,$C$18&lt;&gt;1,$D$18&lt;&gt;1,$B$19&lt;&gt;1,$D$19&lt;&gt;1,$B$20&lt;&gt;1,$C$20&lt;&gt;1,$D$20&lt;&gt;1,OR($AF$14&lt;&gt;"",$AI$14&lt;&gt;"",$AL$14&lt;&gt;"",$AF$20&lt;&gt;"",$AI$20&lt;&gt;"",$AL$20&lt;&gt;""),OR($AO$14&lt;&gt;"",$AR$14&lt;&gt;"",$AU$14&lt;&gt;"",$AO$20&lt;&gt;"",$AR$20&lt;&gt;"",$AU$20&lt;&gt;""),OR($W$5&lt;&gt;"",$W$8&lt;&gt;"",$W$11&lt;&gt;"",$AC$5&lt;&gt;"",$AC$8&lt;&gt;"",$AC$11&lt;&gt;""),OR($W$23&lt;&gt;"",$W$26&lt;&gt;"",$W$29&lt;&gt;"",$AC$23&lt;&gt;"",$AC$26&lt;&gt;"",$AC$29&lt;&gt;""))),1,"")</f>
        <v>1</v>
      </c>
      <c r="AA17" s="19">
        <f ca="1">IF(OR(GameState=0,$C$9=2,$C$19=2,AND($C$9="",OR($C$19=2,$C$19=""),$B$19&lt;&gt;2,$D$19&lt;&gt;2,$E$19&lt;&gt;2,$F$19&lt;&gt;2,$G$19&lt;&gt;2,$H$19&lt;&gt;2,$I$19&lt;&gt;2,$J$19&lt;&gt;2,$C$15&lt;&gt;2,$C$16&lt;&gt;2,$C$17&lt;&gt;2,$C$18&lt;&gt;2,$C$20&lt;&gt;2,$C$21&lt;&gt;2,$C$22&lt;&gt;2,$C$23&lt;&gt;2,$B$18&lt;&gt;2,$C$18&lt;&gt;2,$D$18&lt;&gt;2,$B$19&lt;&gt;2,$D$19&lt;&gt;2,$B$20&lt;&gt;2,$C$20&lt;&gt;2,$D$20&lt;&gt;2,OR($AG$14&lt;&gt;"",$AJ$14&lt;&gt;"",$AM$14&lt;&gt;"",$AG$20&lt;&gt;"",$AJ$20&lt;&gt;"",$AM$20&lt;&gt;""),OR($AP$14&lt;&gt;"",$AS$14&lt;&gt;"",$AV$14&lt;&gt;"",$AP$20&lt;&gt;"",$AS$20&lt;&gt;"",$AV$20&lt;&gt;""),OR($X$5&lt;&gt;"",$X$8&lt;&gt;"",$X$11&lt;&gt;"",$AD$5&lt;&gt;"",$AD$8&lt;&gt;"",$AD$11&lt;&gt;""),OR($X$23&lt;&gt;"",$X$26&lt;&gt;"",$X$29&lt;&gt;"",$AD$23&lt;&gt;"",$AD$26&lt;&gt;"",$AD$29&lt;&gt;""))),2,"")</f>
        <v>2</v>
      </c>
      <c r="AB17" s="20">
        <f ca="1">IF(OR(GameState=0,$C$9=3,$C$19=3,AND($C$9="",OR($C$19=3,$C$19=""),$B$19&lt;&gt;3,$D$19&lt;&gt;3,$E$19&lt;&gt;3,$F$19&lt;&gt;3,$G$19&lt;&gt;3,$H$19&lt;&gt;3,$I$19&lt;&gt;3,$J$19&lt;&gt;3,$C$15&lt;&gt;3,$C$16&lt;&gt;3,$C$17&lt;&gt;3,$C$18&lt;&gt;3,$C$20&lt;&gt;3,$C$21&lt;&gt;3,$C$22&lt;&gt;3,$C$23&lt;&gt;3,$B$18&lt;&gt;3,$C$18&lt;&gt;3,$D$18&lt;&gt;3,$B$19&lt;&gt;3,$D$19&lt;&gt;3,$B$20&lt;&gt;3,$C$20&lt;&gt;3,$D$20&lt;&gt;3,OR($AH$14&lt;&gt;"",$AK$14&lt;&gt;"",$AN$14&lt;&gt;"",$AH$20&lt;&gt;"",$AK$20&lt;&gt;"",$AN$20&lt;&gt;""),OR($AQ$14&lt;&gt;"",$AT$14&lt;&gt;"",$AW$14&lt;&gt;"",$AQ$20&lt;&gt;"",$AT$20&lt;&gt;"",$AW$20&lt;&gt;""),OR($Y$5&lt;&gt;"",$Y$8&lt;&gt;"",$Y$11&lt;&gt;"",$AE$5&lt;&gt;"",$AE$8&lt;&gt;"",$AE$11&lt;&gt;""),OR($Y$23&lt;&gt;"",$Y$26&lt;&gt;"",$Y$29&lt;&gt;"",$AE$23&lt;&gt;"",$AE$26&lt;&gt;"",$AE$29&lt;&gt;""))),3,"")</f>
        <v>3</v>
      </c>
      <c r="AC17" s="19">
        <f ca="1">IF(OR(GameState=0,$D$9=1,$D$19=1,AND($D$9="",OR($D$19=1,$D$19=""),$B$19&lt;&gt;1,$C$19&lt;&gt;1,$E$19&lt;&gt;1,$F$19&lt;&gt;1,$G$19&lt;&gt;1,$H$19&lt;&gt;1,$I$19&lt;&gt;1,$J$19&lt;&gt;1,$D$15&lt;&gt;1,$D$16&lt;&gt;1,$D$17&lt;&gt;1,$D$18&lt;&gt;1,$D$20&lt;&gt;1,$D$21&lt;&gt;1,$D$22&lt;&gt;1,$D$23&lt;&gt;1,$B$18&lt;&gt;1,$C$18&lt;&gt;1,$D$18&lt;&gt;1,$B$19&lt;&gt;1,$C$19&lt;&gt;1,$B$20&lt;&gt;1,$C$20&lt;&gt;1,$D$20&lt;&gt;1,OR($AF$14&lt;&gt;"",$AI$14&lt;&gt;"",$AL$14&lt;&gt;"",$AF$20&lt;&gt;"",$AI$20&lt;&gt;"",$AL$20&lt;&gt;""),OR($AO$14&lt;&gt;"",$AR$14&lt;&gt;"",$AU$14&lt;&gt;"",$AO$20&lt;&gt;"",$AR$20&lt;&gt;"",$AU$20&lt;&gt;""),OR($W$5&lt;&gt;"",$W$8&lt;&gt;"",$W$11&lt;&gt;"",$Z$5&lt;&gt;"",$Z$8&lt;&gt;"",$Z$11&lt;&gt;""),OR($W$23&lt;&gt;"",$W$26&lt;&gt;"",$W$29&lt;&gt;"",$Z$23&lt;&gt;"",$Z$26&lt;&gt;"",$Z$29&lt;&gt;""))),1,"")</f>
        <v>1</v>
      </c>
      <c r="AD17" s="19">
        <f ca="1">IF(OR(GameState=0,$D$9=2,$D$19=2,AND($D$9="",OR($D$19=2,$D$19=""),$B$19&lt;&gt;2,$C$19&lt;&gt;2,$E$19&lt;&gt;2,$F$19&lt;&gt;2,$G$19&lt;&gt;2,$H$19&lt;&gt;2,$I$19&lt;&gt;2,$J$19&lt;&gt;2,$D$15&lt;&gt;2,$D$16&lt;&gt;2,$D$17&lt;&gt;2,$D$18&lt;&gt;2,$D$20&lt;&gt;2,$D$21&lt;&gt;2,$D$22&lt;&gt;2,$D$23&lt;&gt;2,$B$18&lt;&gt;2,$C$18&lt;&gt;2,$D$18&lt;&gt;2,$B$19&lt;&gt;2,$C$19&lt;&gt;2,$B$20&lt;&gt;2,$C$20&lt;&gt;2,$D$20&lt;&gt;2,OR($AG$14&lt;&gt;"",$AJ$14&lt;&gt;"",$AM$14&lt;&gt;"",$AG$20&lt;&gt;"",$AJ$20&lt;&gt;"",$AM$20&lt;&gt;""),OR($AP$14&lt;&gt;"",$AS$14&lt;&gt;"",$AV$14&lt;&gt;"",$AP$20&lt;&gt;"",$AS$20&lt;&gt;"",$AV$20&lt;&gt;""),OR($X$5&lt;&gt;"",$X$8&lt;&gt;"",$X$11&lt;&gt;"",$AA$5&lt;&gt;"",$AA$8&lt;&gt;"",$AA$11&lt;&gt;""),OR($X$23&lt;&gt;"",$X$26&lt;&gt;"",$X$29&lt;&gt;"",$AA$23&lt;&gt;"",$AA$26&lt;&gt;"",$AA$29&lt;&gt;""))),2,"")</f>
        <v>2</v>
      </c>
      <c r="AE17" s="21">
        <f ca="1">IF(OR(GameState=0,$D$9=3,$D$19=3,AND($D$9="",OR($D$19=3,$D$19=""),$B$19&lt;&gt;3,$C$19&lt;&gt;3,$E$19&lt;&gt;3,$F$19&lt;&gt;3,$G$19&lt;&gt;3,$H$19&lt;&gt;3,$I$19&lt;&gt;3,$J$19&lt;&gt;3,$D$15&lt;&gt;3,$D$16&lt;&gt;3,$D$17&lt;&gt;3,$D$18&lt;&gt;3,$D$20&lt;&gt;3,$D$21&lt;&gt;3,$D$22&lt;&gt;3,$D$23&lt;&gt;3,$B$18&lt;&gt;3,$C$18&lt;&gt;3,$D$18&lt;&gt;3,$B$19&lt;&gt;3,$C$19&lt;&gt;3,$B$20&lt;&gt;3,$C$20&lt;&gt;3,$D$20&lt;&gt;3,OR($AH$14&lt;&gt;"",$AK$14&lt;&gt;"",$AN$14&lt;&gt;"",$AH$20&lt;&gt;"",$AK$20&lt;&gt;"",$AN$20&lt;&gt;""),OR($AQ$14&lt;&gt;"",$AT$14&lt;&gt;"",$AW$14&lt;&gt;"",$AQ$20&lt;&gt;"",$AT$20&lt;&gt;"",$AW$20&lt;&gt;""),OR($Y$5&lt;&gt;"",$Y$8&lt;&gt;"",$Y$11&lt;&gt;"",$AB$5&lt;&gt;"",$AB$8&lt;&gt;"",$AB$11&lt;&gt;""),OR($Y$23&lt;&gt;"",$Y$26&lt;&gt;"",$Y$29&lt;&gt;"",$AB$23&lt;&gt;"",$AB$26&lt;&gt;"",$AB$29&lt;&gt;""))),3,"")</f>
        <v>3</v>
      </c>
      <c r="AF17" s="16">
        <f ca="1">IF(OR(GameState=0,$E$9=1,$E$19=1,AND($E$9="",OR($E$19=1,$E$19=""),$B$19&lt;&gt;1,$C$19&lt;&gt;1,$D$19&lt;&gt;1,$F$19&lt;&gt;1,$G$19&lt;&gt;1,$H$19&lt;&gt;1,$I$19&lt;&gt;1,$J$19&lt;&gt;1,$E$15&lt;&gt;1,$E$16&lt;&gt;1,$E$17&lt;&gt;1,$E$18&lt;&gt;1,$E$20&lt;&gt;1,$E$21&lt;&gt;1,$E$22&lt;&gt;1,$E$23&lt;&gt;1,$E$18&lt;&gt;1,$F$18&lt;&gt;1,$G$18&lt;&gt;1,$F$19&lt;&gt;1,$G$19&lt;&gt;1,$E$20&lt;&gt;1,$F$20&lt;&gt;1,$G$20&lt;&gt;1,OR($W$14&lt;&gt;"",$Z$14&lt;&gt;"",$AC$14&lt;&gt;"",$W$20&lt;&gt;"",$Z$20&lt;&gt;"",$AC$20&lt;&gt;""),OR($AO$14&lt;&gt;"",$AR$14&lt;&gt;"",$AU$14&lt;&gt;"",$AO$20&lt;&gt;"",$AR$20&lt;&gt;"",$AU$20&lt;&gt;""),OR($AI$5&lt;&gt;"",$AI$8&lt;&gt;"",$AI$11&lt;&gt;"",$AL$5&lt;&gt;"",$AL$8&lt;&gt;"",$AL$11&lt;&gt;""),OR($AI$23&lt;&gt;"",$AI$26&lt;&gt;"",$AI$29&lt;&gt;"",$AL$23&lt;&gt;"",$AL$26&lt;&gt;"",$AL$29&lt;&gt;""))),1,"")</f>
        <v>1</v>
      </c>
      <c r="AG17" s="16">
        <f ca="1">IF(OR(GameState=0,$E$9=2,$E$19=2,AND($E$9="",OR($E$19=2,$E$19=""),$B$19&lt;&gt;2,$C$19&lt;&gt;2,$D$19&lt;&gt;2,$F$19&lt;&gt;2,$G$19&lt;&gt;2,$H$19&lt;&gt;2,$I$19&lt;&gt;2,$J$19&lt;&gt;2,$E$15&lt;&gt;2,$E$16&lt;&gt;2,$E$17&lt;&gt;2,$E$18&lt;&gt;2,$E$20&lt;&gt;2,$E$21&lt;&gt;2,$E$22&lt;&gt;2,$E$23&lt;&gt;2,$E$18&lt;&gt;2,$F$18&lt;&gt;2,$G$18&lt;&gt;2,$F$19&lt;&gt;2,$G$19&lt;&gt;2,$E$20&lt;&gt;2,$F$20&lt;&gt;2,$G$20&lt;&gt;2,OR($X$14&lt;&gt;"",$AA$14&lt;&gt;"",$AD$14&lt;&gt;"",$X$20&lt;&gt;"",$AA$20&lt;&gt;"",$AD$20&lt;&gt;""),OR($AP$14&lt;&gt;"",$AS$14&lt;&gt;"",$AV$14&lt;&gt;"",$AP$20&lt;&gt;"",$AS$20&lt;&gt;"",$AV$20&lt;&gt;""),OR($AJ$5&lt;&gt;"",$AJ$8&lt;&gt;"",$AJ$11&lt;&gt;"",$AM$5&lt;&gt;"",$AM$8&lt;&gt;"",$AM$11&lt;&gt;""),OR($AJ$23&lt;&gt;"",$AJ$26&lt;&gt;"",$AJ$29&lt;&gt;"",$AM$23&lt;&gt;"",$AM$26&lt;&gt;"",$AM$29&lt;&gt;""))),2,"")</f>
        <v>2</v>
      </c>
      <c r="AH17" s="17">
        <f ca="1">IF(OR(GameState=0,$E$9=3,$E$19=3,AND($E$9="",OR($E$19=3,$E$19=""),$B$19&lt;&gt;3,$C$19&lt;&gt;3,$D$19&lt;&gt;3,$F$19&lt;&gt;3,$G$19&lt;&gt;3,$H$19&lt;&gt;3,$I$19&lt;&gt;3,$J$19&lt;&gt;3,$E$15&lt;&gt;3,$E$16&lt;&gt;3,$E$17&lt;&gt;3,$E$18&lt;&gt;3,$E$20&lt;&gt;3,$E$21&lt;&gt;3,$E$22&lt;&gt;3,$E$23&lt;&gt;3,$E$18&lt;&gt;3,$F$18&lt;&gt;3,$G$18&lt;&gt;3,$F$19&lt;&gt;3,$G$19&lt;&gt;3,$E$20&lt;&gt;3,$F$20&lt;&gt;3,$G$20&lt;&gt;3,OR($Y$14&lt;&gt;"",$AB$14&lt;&gt;"",$AE$14&lt;&gt;"",$Y$20&lt;&gt;"",$AB$20&lt;&gt;"",$AE$20&lt;&gt;""),OR($AQ$14&lt;&gt;"",$AT$14&lt;&gt;"",$AW$14&lt;&gt;"",$AQ$20&lt;&gt;"",$AT$20&lt;&gt;"",$AW$20&lt;&gt;""),OR($AK$5&lt;&gt;"",$AK$8&lt;&gt;"",$AK$11&lt;&gt;"",$AN$5&lt;&gt;"",$AN$8&lt;&gt;"",$AN$11&lt;&gt;""),OR($AK$23&lt;&gt;"",$AK$26&lt;&gt;"",$AK$29&lt;&gt;"",$AN$23&lt;&gt;"",$AN$26&lt;&gt;"",$AN$29&lt;&gt;""))),3,"")</f>
        <v>3</v>
      </c>
      <c r="AI17" s="16">
        <f ca="1">IF(OR(GameState=0,$F$9=1,$F$19=1,AND($F$9="",OR($F$19=1,$F$19=""),$B$19&lt;&gt;1,$C$19&lt;&gt;1,$D$19&lt;&gt;1,$E$19&lt;&gt;1,$G$19&lt;&gt;1,$H$19&lt;&gt;1,$I$19&lt;&gt;1,$J$19&lt;&gt;1,$F$15&lt;&gt;1,$F$16&lt;&gt;1,$F$17&lt;&gt;1,$F$18&lt;&gt;1,$F$20&lt;&gt;1,$F$21&lt;&gt;1,$F$22&lt;&gt;1,$F$23&lt;&gt;1,$E$18&lt;&gt;1,$F$18&lt;&gt;1,$G$18&lt;&gt;1,$E$19&lt;&gt;1,$G$19&lt;&gt;1,$E$20&lt;&gt;1,$F$20&lt;&gt;1,$G$20&lt;&gt;1,OR($W$14&lt;&gt;"",$Z$14&lt;&gt;"",$AC$14&lt;&gt;"",$W$20&lt;&gt;"",$Z$20&lt;&gt;"",$AC$20&lt;&gt;""),OR($AO$14&lt;&gt;"",$AR$14&lt;&gt;"",$AU$14&lt;&gt;"",$AO$20&lt;&gt;"",$AR$20&lt;&gt;"",$AU$20&lt;&gt;""),OR($AF$5&lt;&gt;"",$AF$8&lt;&gt;"",$AF$11&lt;&gt;"",$AL$5&lt;&gt;"",$AL$8&lt;&gt;"",$AL$11&lt;&gt;""),OR($AF$23&lt;&gt;"",$AF$26&lt;&gt;"",$AF$29&lt;&gt;"",$AL$23&lt;&gt;"",$AL$26&lt;&gt;"",$AL$29&lt;&gt;""))),1,"")</f>
        <v>1</v>
      </c>
      <c r="AJ17" s="16">
        <f ca="1">IF(OR(GameState=0,$F$9=2,$F$19=2,AND($F$9="",OR($F$19=2,$F$19=""),$B$19&lt;&gt;2,$C$19&lt;&gt;2,$D$19&lt;&gt;2,$E$19&lt;&gt;2,$G$19&lt;&gt;2,$H$19&lt;&gt;2,$I$19&lt;&gt;2,$J$19&lt;&gt;2,$F$15&lt;&gt;2,$F$16&lt;&gt;2,$F$17&lt;&gt;2,$F$18&lt;&gt;2,$F$20&lt;&gt;2,$F$21&lt;&gt;2,$F$22&lt;&gt;2,$F$23&lt;&gt;2,$E$18&lt;&gt;2,$F$18&lt;&gt;2,$G$18&lt;&gt;2,$E$19&lt;&gt;2,$G$19&lt;&gt;2,$E$20&lt;&gt;2,$F$20&lt;&gt;2,$G$20&lt;&gt;2,OR($X$14&lt;&gt;"",$AA$14&lt;&gt;"",$AD$14&lt;&gt;"",$X$20&lt;&gt;"",$AA$20&lt;&gt;"",$AD$20&lt;&gt;""),OR($AP$14&lt;&gt;"",$AS$14&lt;&gt;"",$AV$14&lt;&gt;"",$AP$20&lt;&gt;"",$AS$20&lt;&gt;"",$AV$20&lt;&gt;""),OR($AG$5&lt;&gt;"",$AG$8&lt;&gt;"",$AG$11&lt;&gt;"",$AM$5&lt;&gt;"",$AM$8&lt;&gt;"",$AM$11&lt;&gt;""),OR($AG$23&lt;&gt;"",$AG$26&lt;&gt;"",$AG$29&lt;&gt;"",$AM$23&lt;&gt;"",$AM$26&lt;&gt;"",$AM$29&lt;&gt;""))),2,"")</f>
        <v>2</v>
      </c>
      <c r="AK17" s="17">
        <f ca="1">IF(OR(GameState=0,$F$9=3,$F$19=3,AND($F$9="",OR($F$19=3,$F$19=""),$B$19&lt;&gt;3,$C$19&lt;&gt;3,$D$19&lt;&gt;3,$E$19&lt;&gt;3,$G$19&lt;&gt;3,$H$19&lt;&gt;3,$I$19&lt;&gt;3,$J$19&lt;&gt;3,$F$15&lt;&gt;3,$F$16&lt;&gt;3,$F$17&lt;&gt;3,$F$18&lt;&gt;3,$F$20&lt;&gt;3,$F$21&lt;&gt;3,$F$22&lt;&gt;3,$F$23&lt;&gt;3,$E$18&lt;&gt;3,$F$18&lt;&gt;3,$G$18&lt;&gt;3,$E$19&lt;&gt;3,$G$19&lt;&gt;3,$E$20&lt;&gt;3,$F$20&lt;&gt;3,$G$20&lt;&gt;3,OR($Y$14&lt;&gt;"",$AB$14&lt;&gt;"",$AE$14&lt;&gt;"",$Y$20&lt;&gt;"",$AB$20&lt;&gt;"",$AE$20&lt;&gt;""),OR($AQ$14&lt;&gt;"",$AT$14&lt;&gt;"",$AW$14&lt;&gt;"",$AQ$20&lt;&gt;"",$AT$20&lt;&gt;"",$AW$20&lt;&gt;""),OR($AH$5&lt;&gt;"",$AH$8&lt;&gt;"",$AH$11&lt;&gt;"",$AN$5&lt;&gt;"",$AN$8&lt;&gt;"",$AN$11&lt;&gt;""),OR($AH$23&lt;&gt;"",$AH$26&lt;&gt;"",$AH$29&lt;&gt;"",$AN$23&lt;&gt;"",$AN$26&lt;&gt;"",$AN$29&lt;&gt;""))),3,"")</f>
        <v>3</v>
      </c>
      <c r="AL17" s="16">
        <f ca="1">IF(OR(GameState=0,$G$9=1,$G$19=1,AND($G$9="",OR($G$19=1,$G$19=""),$B$19&lt;&gt;1,$C$19&lt;&gt;1,$D$19&lt;&gt;1,$E$19&lt;&gt;1,$F$19&lt;&gt;1,$H$19&lt;&gt;1,$I$19&lt;&gt;1,$J$19&lt;&gt;1,$G$15&lt;&gt;1,$G$16&lt;&gt;1,$G$17&lt;&gt;1,$G$18&lt;&gt;1,$G$20&lt;&gt;1,$G$21&lt;&gt;1,$G$22&lt;&gt;1,$G$23&lt;&gt;1,$E$18&lt;&gt;1,$F$18&lt;&gt;1,$G$18&lt;&gt;1,$E$19&lt;&gt;1,$F$19&lt;&gt;1,$E$20&lt;&gt;1,$F$20&lt;&gt;1,$G$20&lt;&gt;1,OR($W$14&lt;&gt;"",$Z$14&lt;&gt;"",$AC$14&lt;&gt;"",$W$20&lt;&gt;"",$Z$20&lt;&gt;"",$AC$20&lt;&gt;""),OR($AO$14&lt;&gt;"",$AR$14&lt;&gt;"",$AU$14&lt;&gt;"",$AO$20&lt;&gt;"",$AR$20&lt;&gt;"",$AU$20&lt;&gt;""),OR($AF$5&lt;&gt;"",$AF$8&lt;&gt;"",$AF$11&lt;&gt;"",$AI$5&lt;&gt;"",$AI$8&lt;&gt;"",$AI$11&lt;&gt;""),OR($AF$23&lt;&gt;"",$AF$26&lt;&gt;"",$AF$29&lt;&gt;"",$AI$23&lt;&gt;"",$AI$26&lt;&gt;"",$AI$29&lt;&gt;""))),1,"")</f>
        <v>1</v>
      </c>
      <c r="AM17" s="16">
        <f ca="1">IF(OR(GameState=0,$G$9=2,$G$19=2,AND($G$9="",OR($G$19=2,$G$19=""),$B$19&lt;&gt;2,$C$19&lt;&gt;2,$D$19&lt;&gt;2,$E$19&lt;&gt;2,$F$19&lt;&gt;2,$H$19&lt;&gt;2,$I$19&lt;&gt;2,$J$19&lt;&gt;2,$G$15&lt;&gt;2,$G$16&lt;&gt;2,$G$17&lt;&gt;2,$G$18&lt;&gt;2,$G$20&lt;&gt;2,$G$21&lt;&gt;2,$G$22&lt;&gt;2,$G$23&lt;&gt;2,$E$18&lt;&gt;2,$F$18&lt;&gt;2,$G$18&lt;&gt;2,$E$19&lt;&gt;2,$F$19&lt;&gt;2,$E$20&lt;&gt;2,$F$20&lt;&gt;2,$G$20&lt;&gt;2,OR($X$14&lt;&gt;"",$AA$14&lt;&gt;"",$AD$14&lt;&gt;"",$X$20&lt;&gt;"",$AA$20&lt;&gt;"",$AD$20&lt;&gt;""),OR($AP$14&lt;&gt;"",$AS$14&lt;&gt;"",$AV$14&lt;&gt;"",$AP$20&lt;&gt;"",$AS$20&lt;&gt;"",$AV$20&lt;&gt;""),OR($AG$5&lt;&gt;"",$AG$8&lt;&gt;"",$AG$11&lt;&gt;"",$AJ$5&lt;&gt;"",$AJ$8&lt;&gt;"",$AJ$11&lt;&gt;""),OR($AG$23&lt;&gt;"",$AG$26&lt;&gt;"",$AG$29&lt;&gt;"",$AJ$23&lt;&gt;"",$AJ$26&lt;&gt;"",$AJ$29&lt;&gt;""))),2,"")</f>
        <v>2</v>
      </c>
      <c r="AN17" s="18">
        <f ca="1">IF(OR(GameState=0,$G$9=3,$G$19=3,AND($G$9="",OR($G$19=3,$G$19=""),$B$19&lt;&gt;3,$C$19&lt;&gt;3,$D$19&lt;&gt;3,$E$19&lt;&gt;3,$F$19&lt;&gt;3,$H$19&lt;&gt;3,$I$19&lt;&gt;3,$J$19&lt;&gt;3,$G$15&lt;&gt;3,$G$16&lt;&gt;3,$G$17&lt;&gt;3,$G$18&lt;&gt;3,$G$20&lt;&gt;3,$G$21&lt;&gt;3,$G$22&lt;&gt;3,$G$23&lt;&gt;3,$E$18&lt;&gt;3,$F$18&lt;&gt;3,$G$18&lt;&gt;3,$E$19&lt;&gt;3,$F$19&lt;&gt;3,$E$20&lt;&gt;3,$F$20&lt;&gt;3,$G$20&lt;&gt;3,OR($Y$14&lt;&gt;"",$AB$14&lt;&gt;"",$AE$14&lt;&gt;"",$Y$20&lt;&gt;"",$AB$20&lt;&gt;"",$AE$20&lt;&gt;""),OR($AQ$14&lt;&gt;"",$AT$14&lt;&gt;"",$AW$14&lt;&gt;"",$AQ$20&lt;&gt;"",$AT$20&lt;&gt;"",$AW$20&lt;&gt;""),OR($AH$5&lt;&gt;"",$AH$8&lt;&gt;"",$AH$11&lt;&gt;"",$AK$5&lt;&gt;"",$AK$8&lt;&gt;"",$AK$11&lt;&gt;""),OR($AH$23&lt;&gt;"",$AH$26&lt;&gt;"",$AH$29&lt;&gt;"",$AK$23&lt;&gt;"",$AK$26&lt;&gt;"",$AK$29&lt;&gt;""))),3,"")</f>
        <v>3</v>
      </c>
      <c r="AO17" s="19">
        <f ca="1">IF(OR(GameState=0,$H$9=1,$H$19=1,AND($H$9="",OR($H$19=1,$H$19=""),$B$19&lt;&gt;1,$C$19&lt;&gt;1,$D$19&lt;&gt;1,$E$19&lt;&gt;1,$F$19&lt;&gt;1,$G$19&lt;&gt;1,$I$19&lt;&gt;1,$J$19&lt;&gt;1,$H$15&lt;&gt;1,$H$16&lt;&gt;1,$H$17&lt;&gt;1,$H$18&lt;&gt;1,$H$20&lt;&gt;1,$H$21&lt;&gt;1,$H$22&lt;&gt;1,$H$23&lt;&gt;1,$H$18&lt;&gt;1,$I$18&lt;&gt;1,$J$18&lt;&gt;1,$I$19&lt;&gt;1,$J$19&lt;&gt;1,$H$20&lt;&gt;1,$I$20&lt;&gt;1,$J$20&lt;&gt;1,OR($W$14&lt;&gt;"",$Z$14&lt;&gt;"",$AC$14&lt;&gt;"",$W$20&lt;&gt;"",$Z$20&lt;&gt;"",$AC$20&lt;&gt;""),OR($AF$14&lt;&gt;"",$AI$14&lt;&gt;"",$AL$14&lt;&gt;"",$AF$20&lt;&gt;"",$AI$20&lt;&gt;"",$AL$20&lt;&gt;""),OR($AR$5&lt;&gt;"",$AR$8&lt;&gt;"",$AR$11&lt;&gt;"",$AU$5&lt;&gt;"",$AU$8&lt;&gt;"",$AU$11&lt;&gt;""),OR($AR$23&lt;&gt;"",$AR$26&lt;&gt;"",$AR$29&lt;&gt;"",$AU$23&lt;&gt;"",$AU$26&lt;&gt;"",$AU$29&lt;&gt;""))),1,"")</f>
        <v>1</v>
      </c>
      <c r="AP17" s="19">
        <f ca="1">IF(OR(GameState=0,$H$9=2,$H$19=2,AND($H$9="",OR($H$19=2,$H$19=""),$B$19&lt;&gt;2,$C$19&lt;&gt;2,$D$19&lt;&gt;2,$E$19&lt;&gt;2,$F$19&lt;&gt;2,$G$19&lt;&gt;2,$I$19&lt;&gt;2,$J$19&lt;&gt;2,$H$15&lt;&gt;2,$H$16&lt;&gt;2,$H$17&lt;&gt;2,$H$18&lt;&gt;2,$H$20&lt;&gt;2,$H$21&lt;&gt;2,$H$22&lt;&gt;2,$H$23&lt;&gt;2,$H$18&lt;&gt;2,$I$18&lt;&gt;2,$J$18&lt;&gt;2,$I$19&lt;&gt;2,$J$19&lt;&gt;2,$H$20&lt;&gt;2,$I$20&lt;&gt;2,$J$20&lt;&gt;2,OR($X$14&lt;&gt;"",$AA$14&lt;&gt;"",$AD$14&lt;&gt;"",$X$20&lt;&gt;"",$AA$20&lt;&gt;"",$AD$20&lt;&gt;""),OR($AG$14&lt;&gt;"",$AJ$14&lt;&gt;"",$AM$14&lt;&gt;"",$AG$20&lt;&gt;"",$AJ$20&lt;&gt;"",$AM$20&lt;&gt;""),OR($AS$5&lt;&gt;"",$AS$8&lt;&gt;"",$AS$11&lt;&gt;"",$AV$5&lt;&gt;"",$AV$8&lt;&gt;"",$AV$11&lt;&gt;""),OR($AS$23&lt;&gt;"",$AS$26&lt;&gt;"",$AS$29&lt;&gt;"",$AV$23&lt;&gt;"",$AV$26&lt;&gt;"",$AV$29&lt;&gt;""))),2,"")</f>
        <v>2</v>
      </c>
      <c r="AQ17" s="20">
        <f ca="1">IF(OR(GameState=0,$H$9=3,$H$19=3,AND($H$9="",OR($H$19=3,$H$19=""),$B$19&lt;&gt;3,$C$19&lt;&gt;3,$D$19&lt;&gt;3,$E$19&lt;&gt;3,$F$19&lt;&gt;3,$G$19&lt;&gt;3,$I$19&lt;&gt;3,$J$19&lt;&gt;3,$H$15&lt;&gt;3,$H$16&lt;&gt;3,$H$17&lt;&gt;3,$H$18&lt;&gt;3,$H$20&lt;&gt;3,$H$21&lt;&gt;3,$H$22&lt;&gt;3,$H$23&lt;&gt;3,$H$18&lt;&gt;3,$I$18&lt;&gt;3,$J$18&lt;&gt;3,$I$19&lt;&gt;3,$J$19&lt;&gt;3,$H$20&lt;&gt;3,$I$20&lt;&gt;3,$J$20&lt;&gt;3,OR($Y$14&lt;&gt;"",$AB$14&lt;&gt;"",$AE$14&lt;&gt;"",$Y$20&lt;&gt;"",$AB$20&lt;&gt;"",$AE$20&lt;&gt;""),OR($AH$14&lt;&gt;"",$AK$14&lt;&gt;"",$AN$14&lt;&gt;"",$AH$20&lt;&gt;"",$AK$20&lt;&gt;"",$AN$20&lt;&gt;""),OR($AT$5&lt;&gt;"",$AT$8&lt;&gt;"",$AT$11&lt;&gt;"",$AW$5&lt;&gt;"",$AW$8&lt;&gt;"",$AW$11&lt;&gt;""),OR($AT$23&lt;&gt;"",$AT$26&lt;&gt;"",$AT$29&lt;&gt;"",$AW$23&lt;&gt;"",$AW$26&lt;&gt;"",$AW$29&lt;&gt;""))),3,"")</f>
        <v>3</v>
      </c>
      <c r="AR17" s="19">
        <f ca="1">IF(OR(GameState=0,$I$9=1,$I$19=1,AND($I$9="",OR($I$19=1,$I$19=""),$B$19&lt;&gt;1,$C$19&lt;&gt;1,$D$19&lt;&gt;1,$E$19&lt;&gt;1,$F$19&lt;&gt;1,$G$19&lt;&gt;1,$H$19&lt;&gt;1,$J$19&lt;&gt;1,$I$15&lt;&gt;1,$I$16&lt;&gt;1,$I$17&lt;&gt;1,$I$18&lt;&gt;1,$I$20&lt;&gt;1,$I$21&lt;&gt;1,$I$22&lt;&gt;1,$I$23&lt;&gt;1,$H$18&lt;&gt;1,$I$18&lt;&gt;1,$J$18&lt;&gt;1,$H$19&lt;&gt;1,$J$19&lt;&gt;1,$H$20&lt;&gt;1,$I$20&lt;&gt;1,$J$20&lt;&gt;1,OR($W$14&lt;&gt;"",$Z$14&lt;&gt;"",$AC$14&lt;&gt;"",$W$20&lt;&gt;"",$Z$20&lt;&gt;"",$AC$20&lt;&gt;""),OR($AF$14&lt;&gt;"",$AI$14&lt;&gt;"",$AL$14&lt;&gt;"",$AF$20&lt;&gt;"",$AI$20&lt;&gt;"",$AL$20&lt;&gt;""),OR($AO$5&lt;&gt;"",$AO$8&lt;&gt;"",$AO$11&lt;&gt;"",$AU$5&lt;&gt;"",$AU$8&lt;&gt;"",$AU$11&lt;&gt;""),OR($AO$23&lt;&gt;"",$AO$26&lt;&gt;"",$AO$29&lt;&gt;"",$AU$23&lt;&gt;"",$AU$26&lt;&gt;"",$AU$29&lt;&gt;""))),1,"")</f>
        <v>1</v>
      </c>
      <c r="AS17" s="19">
        <f ca="1">IF(OR(GameState=0,$I$9=2,$I$19=2,AND($I$9="",OR($I$19=2,$I$19=""),$B$19&lt;&gt;2,$C$19&lt;&gt;2,$D$19&lt;&gt;2,$E$19&lt;&gt;2,$F$19&lt;&gt;2,$G$19&lt;&gt;2,$H$19&lt;&gt;2,$J$19&lt;&gt;2,$I$15&lt;&gt;2,$I$16&lt;&gt;2,$I$17&lt;&gt;2,$I$18&lt;&gt;2,$I$20&lt;&gt;2,$I$21&lt;&gt;2,$I$22&lt;&gt;2,$I$23&lt;&gt;2,$H$18&lt;&gt;2,$I$18&lt;&gt;2,$J$18&lt;&gt;2,$H$19&lt;&gt;2,$J$19&lt;&gt;2,$H$20&lt;&gt;2,$I$20&lt;&gt;2,$J$20&lt;&gt;2,OR($X$14&lt;&gt;"",$AA$14&lt;&gt;"",$AD$14&lt;&gt;"",$X$20&lt;&gt;"",$AA$20&lt;&gt;"",$AD$20&lt;&gt;""),OR($AG$14&lt;&gt;"",$AJ$14&lt;&gt;"",$AM$14&lt;&gt;"",$AG$20&lt;&gt;"",$AJ$20&lt;&gt;"",$AM$20&lt;&gt;""),OR($AP$5&lt;&gt;"",$AP$8&lt;&gt;"",$AP$11&lt;&gt;"",$AV$5&lt;&gt;"",$AV$8&lt;&gt;"",$AV$11&lt;&gt;""),OR($AP$23&lt;&gt;"",$AP$26&lt;&gt;"",$AP$29&lt;&gt;"",$AV$23&lt;&gt;"",$AV$26&lt;&gt;"",$AV$29&lt;&gt;""))),2,"")</f>
        <v>2</v>
      </c>
      <c r="AT17" s="20">
        <f ca="1">IF(OR(GameState=0,$I$9=3,$I$19=3,AND($I$9="",OR($I$19=3,$I$19=""),$B$19&lt;&gt;3,$C$19&lt;&gt;3,$D$19&lt;&gt;3,$E$19&lt;&gt;3,$F$19&lt;&gt;3,$G$19&lt;&gt;3,$H$19&lt;&gt;3,$J$19&lt;&gt;3,$I$15&lt;&gt;3,$I$16&lt;&gt;3,$I$17&lt;&gt;3,$I$18&lt;&gt;3,$I$20&lt;&gt;3,$I$21&lt;&gt;3,$I$22&lt;&gt;3,$I$23&lt;&gt;3,$H$18&lt;&gt;3,$I$18&lt;&gt;3,$J$18&lt;&gt;3,$H$19&lt;&gt;3,$J$19&lt;&gt;3,$H$20&lt;&gt;3,$I$20&lt;&gt;3,$J$20&lt;&gt;3,OR($Y$14&lt;&gt;"",$AB$14&lt;&gt;"",$AE$14&lt;&gt;"",$Y$20&lt;&gt;"",$AB$20&lt;&gt;"",$AE$20&lt;&gt;""),OR($AH$14&lt;&gt;"",$AK$14&lt;&gt;"",$AN$14&lt;&gt;"",$AH$20&lt;&gt;"",$AK$20&lt;&gt;"",$AN$20&lt;&gt;""),OR($AQ$5&lt;&gt;"",$AQ$8&lt;&gt;"",$AQ$11&lt;&gt;"",$AW$5&lt;&gt;"",$AW$8&lt;&gt;"",$AW$11&lt;&gt;""),OR($AQ$23&lt;&gt;"",$AQ$26&lt;&gt;"",$AQ$29&lt;&gt;"",$AW$23&lt;&gt;"",$AW$26&lt;&gt;"",$AW$29&lt;&gt;""))),3,"")</f>
        <v>3</v>
      </c>
      <c r="AU17" s="19">
        <f ca="1">IF(OR(GameState=0,$J$9=1,$J$19=1,AND($J$9="",OR($J$19=1,$J$19=""),$B$19&lt;&gt;1,$C$19&lt;&gt;1,$D$19&lt;&gt;1,$E$19&lt;&gt;1,$F$19&lt;&gt;1,$G$19&lt;&gt;1,$H$19&lt;&gt;1,$I$19&lt;&gt;1,$J$15&lt;&gt;1,$J$16&lt;&gt;1,$J$17&lt;&gt;1,$J$18&lt;&gt;1,$J$20&lt;&gt;1,$J$21&lt;&gt;1,$J$22&lt;&gt;1,$J$23&lt;&gt;1,$H$18&lt;&gt;1,$I$18&lt;&gt;1,$J$18&lt;&gt;1,$H$19&lt;&gt;1,$I$19&lt;&gt;1,$H$20&lt;&gt;1,$I$20&lt;&gt;1,$J$20&lt;&gt;1,OR($W$14&lt;&gt;"",$Z$14&lt;&gt;"",$AC$14&lt;&gt;"",$W$20&lt;&gt;"",$Z$20&lt;&gt;"",$AC$20&lt;&gt;""),OR($AF$14&lt;&gt;"",$AI$14&lt;&gt;"",$AL$14&lt;&gt;"",$AF$20&lt;&gt;"",$AI$20&lt;&gt;"",$AL$20&lt;&gt;""),OR($AO$5&lt;&gt;"",$AO$8&lt;&gt;"",$AO$11&lt;&gt;"",$AR$5&lt;&gt;"",$AR$8&lt;&gt;"",$AR$11&lt;&gt;""),OR($AO$23&lt;&gt;"",$AO$26&lt;&gt;"",$AO$29&lt;&gt;"",$AR$23&lt;&gt;"",$AR$26&lt;&gt;"",$AR$29&lt;&gt;""))),1,"")</f>
        <v>1</v>
      </c>
      <c r="AV17" s="19">
        <f ca="1">IF(OR(GameState=0,$J$9=2,$J$19=2,AND($J$9="",OR($J$19=2,$J$19=""),$B$19&lt;&gt;2,$C$19&lt;&gt;2,$D$19&lt;&gt;2,$E$19&lt;&gt;2,$F$19&lt;&gt;2,$G$19&lt;&gt;2,$H$19&lt;&gt;2,$I$19&lt;&gt;2,$J$15&lt;&gt;2,$J$16&lt;&gt;2,$J$17&lt;&gt;2,$J$18&lt;&gt;2,$J$20&lt;&gt;2,$J$21&lt;&gt;2,$J$22&lt;&gt;2,$J$23&lt;&gt;2,$H$18&lt;&gt;2,$I$18&lt;&gt;2,$J$18&lt;&gt;2,$H$19&lt;&gt;2,$I$19&lt;&gt;2,$H$20&lt;&gt;2,$I$20&lt;&gt;2,$J$20&lt;&gt;2,OR($X$14&lt;&gt;"",$AA$14&lt;&gt;"",$AD$14&lt;&gt;"",$X$20&lt;&gt;"",$AA$20&lt;&gt;"",$AD$20&lt;&gt;""),OR($AG$14&lt;&gt;"",$AJ$14&lt;&gt;"",$AM$14&lt;&gt;"",$AG$20&lt;&gt;"",$AJ$20&lt;&gt;"",$AM$20&lt;&gt;""),OR($AP$5&lt;&gt;"",$AP$8&lt;&gt;"",$AP$11&lt;&gt;"",$AS$5&lt;&gt;"",$AS$8&lt;&gt;"",$AS$11&lt;&gt;""),OR($AP$23&lt;&gt;"",$AP$26&lt;&gt;"",$AP$29&lt;&gt;"",$AS$23&lt;&gt;"",$AS$26&lt;&gt;"",$AS$29&lt;&gt;""))),2,"")</f>
        <v>2</v>
      </c>
      <c r="AW17" s="21">
        <f ca="1">IF(OR(GameState=0,$J$9=3,$J$19=3,AND($J$9="",OR($J$19=3,$J$19=""),$B$19&lt;&gt;3,$C$19&lt;&gt;3,$D$19&lt;&gt;3,$E$19&lt;&gt;3,$F$19&lt;&gt;3,$G$19&lt;&gt;3,$H$19&lt;&gt;3,$I$19&lt;&gt;3,$J$15&lt;&gt;3,$J$16&lt;&gt;3,$J$17&lt;&gt;3,$J$18&lt;&gt;3,$J$20&lt;&gt;3,$J$21&lt;&gt;3,$J$22&lt;&gt;3,$J$23&lt;&gt;3,$H$18&lt;&gt;3,$I$18&lt;&gt;3,$J$18&lt;&gt;3,$H$19&lt;&gt;3,$I$19&lt;&gt;3,$H$20&lt;&gt;3,$I$20&lt;&gt;3,$J$20&lt;&gt;3,OR($Y$14&lt;&gt;"",$AB$14&lt;&gt;"",$AE$14&lt;&gt;"",$Y$20&lt;&gt;"",$AB$20&lt;&gt;"",$AE$20&lt;&gt;""),OR($AH$14&lt;&gt;"",$AK$14&lt;&gt;"",$AN$14&lt;&gt;"",$AH$20&lt;&gt;"",$AK$20&lt;&gt;"",$AN$20&lt;&gt;""),OR($AQ$5&lt;&gt;"",$AQ$8&lt;&gt;"",$AQ$11&lt;&gt;"",$AT$5&lt;&gt;"",$AT$8&lt;&gt;"",$AT$11&lt;&gt;""),OR($AQ$23&lt;&gt;"",$AQ$26&lt;&gt;"",$AQ$29&lt;&gt;"",$AT$23&lt;&gt;"",$AT$26&lt;&gt;"",$AT$29&lt;&gt;""))),3,"")</f>
        <v>3</v>
      </c>
      <c r="AZ17" s="44" t="str">
        <f ca="1">IF(AND(GameState=2,OR(AND($Z$17="",$AC$17="",$AF$17="",$AI$17="",$AL$17="",$AO$17="",$AR$17="",$AU$17=""),AND($W$5="",$W$8="",$W$11="",$W$14="",$W$20="",$W$23="",$W$26="",$W$29=""),AND($W$14="",$Z$14="",$AC$14="",$Z$17="",$AC$17="",$W$20="",$Z$20="",$AC$20=""))),1,"")</f>
        <v/>
      </c>
      <c r="BA17" s="19" t="str">
        <f ca="1">IF(AND(GameState=2,OR(AND($AA$17="",$AD$17="",$AG$17="",$AJ$17="",$AM$17="",$AP$17="",$AS$17="",$AV$17=""),AND($X$5="",$X$8="",$X$11="",$X$14="",$X$20="",$X$23="",$X$26="",$X$29=""),AND($X$14="",$AA$14="",$AD$14="",$AA$17="",$AD$17="",$X$20="",$AA$20="",$AD$20=""))),2,"")</f>
        <v/>
      </c>
      <c r="BB17" s="20" t="str">
        <f ca="1">IF(AND(GameState=2,OR(AND($AB$17="",$AE$17="",$AH$17="",$AK$17="",$AN$17="",$AQ$17="",$AT$17="",$AW$17=""),AND($Y$5="",$Y$8="",$Y$11="",$Y$14="",$Y$20="",$Y$23="",$Y$26="",$Y$29=""),AND($Y$14="",$AB$14="",$AE$14="",$AB$17="",$AE$17="",$Y$20="",$AB$20="",$AE$20=""))),3,"")</f>
        <v/>
      </c>
      <c r="BC17" s="19" t="str">
        <f ca="1">IF(AND(GameState=2,OR(AND($W$17="",$AC$17="",$AF$17="",$AI$17="",$AL$17="",$AO$17="",$AR$17="",$AU$17=""),AND($Z$5="",$Z$8="",$Z$11="",$Z$14="",$Z$20="",$Z$23="",$Z$26="",$Z$29=""),AND($W$14="",$Z$14="",$AC$14="",$W$17="",$AC$17="",$W$20="",$Z$20="",$AC$20=""))),1,"")</f>
        <v/>
      </c>
      <c r="BD17" s="19" t="str">
        <f ca="1">IF(AND(GameState=2,OR(AND($X$17="",$AD$17="",$AG$17="",$AJ$17="",$AM$17="",$AP$17="",$AS$17="",$AV$17=""),AND($AA$5="",$AA$8="",$AA$11="",$AA$14="",$AA$20="",$AA$23="",$AA$26="",$AA$29=""),AND($X$14="",$AA$14="",$AD$14="",$X$17="",$AD$17="",$X$20="",$AA$20="",$AD$20=""))),2,"")</f>
        <v/>
      </c>
      <c r="BE17" s="20" t="str">
        <f ca="1">IF(AND(GameState=2,OR(AND($Y$17="",$AE$17="",$AH$17="",$AK$17="",$AN$17="",$AQ$17="",$AT$17="",$AW$17=""),AND($AB$5="",$AB$8="",$AB$11="",$AB$14="",$AB$20="",$AB$23="",$AB$26="",$AB$29=""),AND($Y$14="",$AB$14="",$AE$14="",$Y$17="",$AE$17="",$Y$20="",$AB$20="",$AE$20=""))),3,"")</f>
        <v/>
      </c>
      <c r="BF17" s="19" t="str">
        <f ca="1">IF(AND(GameState=2,OR(AND($W$17="",$Z$17="",$AF$17="",$AI$17="",$AL$17="",$AO$17="",$AR$17="",$AU$17=""),AND($AC$5="",$AC$8="",$AC$11="",$AC$14="",$AC$20="",$AC$23="",$AC$26="",$AC$29=""),AND($W$14="",$Z$14="",$AC$14="",$W$17="",$Z$17="",$W$20="",$Z$20="",$AC$20=""))),1,"")</f>
        <v/>
      </c>
      <c r="BG17" s="19" t="str">
        <f ca="1">IF(AND(GameState=2,OR(AND($X$17="",$AA$17="",$AG$17="",$AJ$17="",$AM$17="",$AP$17="",$AS$17="",$AV$17=""),AND($AD$5="",$AD$8="",$AD$11="",$AD$14="",$AD$20="",$AD$23="",$AD$26="",$AD$29=""),AND($X$14="",$AA$14="",$AD$14="",$X$17="",$AA$17="",$X$20="",$AA$20="",$AD$20=""))),2,"")</f>
        <v/>
      </c>
      <c r="BH17" s="21" t="str">
        <f ca="1">IF(AND(GameState=2,OR(AND($Y$17="",$AB$17="",$AH$17="",$AK$17="",$AN$17="",$AQ$17="",$AT$17="",$AW$17=""),AND($AE$5="",$AE$8="",$AE$11="",$AE$14="",$AE$20="",$AE$23="",$AE$26="",$AE$29=""),AND($Y$14="",$AB$14="",$AE$14="",$Y$17="",$AB$17="",$Y$20="",$AB$20="",$AE$20=""))),3,"")</f>
        <v/>
      </c>
      <c r="BI17" s="16" t="str">
        <f ca="1">IF(AND(GameState=2,OR(AND($W$17="",$Z$17="",$AC$17="",$AI$17="",$AL$17="",$AO$17="",$AR$17="",$AU$17=""),AND($AF$5="",$AF$8="",$AF$11="",$AF$14="",$AF$20="",$AF$23="",$AF$26="",$AF$29=""),AND($AF$14="",$AI$14="",$AL$14="",$AI$17="",$AL$17="",$AF$20="",$AI$20="",$AL$20=""))),1,"")</f>
        <v/>
      </c>
      <c r="BJ17" s="16" t="str">
        <f ca="1">IF(AND(GameState=2,OR(AND($X$17="",$AA$17="",$AD$17="",$AJ$17="",$AM$17="",$AP$17="",$AS$17="",$AV$17=""),AND($AG$5="",$AG$8="",$AG$11="",$AG$14="",$AG$20="",$AG$23="",$AG$26="",$AG$29=""),AND($AG$14="",$AJ$14="",$AM$14="",$AJ$17="",$AM$17="",$AG$20="",$AJ$20="",$AM$20=""))),2,"")</f>
        <v/>
      </c>
      <c r="BK17" s="17" t="str">
        <f ca="1">IF(AND(GameState=2,OR(AND($Y$17="",$AB$17="",$AE$17="",$AK$17="",$AN$17="",$AQ$17="",$AT$17="",$AW$17=""),AND($AH$5="",$AH$8="",$AH$11="",$AH$14="",$AH$20="",$AH$23="",$AH$26="",$AH$29=""),AND($AH$14="",$AK$14="",$AN$14="",$AK$17="",$AN$17="",$AH$20="",$AK$20="",$AN$20=""))),3,"")</f>
        <v/>
      </c>
      <c r="BL17" s="16" t="str">
        <f ca="1">IF(AND(GameState=2,OR(AND($W$17="",$Z$17="",$AC$17="",$AF$17="",$AL$17="",$AO$17="",$AR$17="",$AU$17=""),AND($AI$5="",$AI$8="",$AI$11="",$AI$14="",$AI$20="",$AI$23="",$AI$26="",$AI$29=""),AND($AF$14="",$AI$14="",$AL$14="",$AF$17="",$AL$17="",$AF$20="",$AI$20="",$AL$20=""))),1,"")</f>
        <v/>
      </c>
      <c r="BM17" s="16" t="str">
        <f ca="1">IF(AND(GameState=2,OR(AND($X$17="",$AA$17="",$AD$17="",$AG$17="",$AM$17="",$AP$17="",$AS$17="",$AV$17=""),AND($AJ$5="",$AJ$8="",$AJ$11="",$AJ$14="",$AJ$20="",$AJ$23="",$AJ$26="",$AJ$29=""),AND($AG$14="",$AJ$14="",$AM$14="",$AG$17="",$AM$17="",$AG$20="",$AJ$20="",$AM$20=""))),2,"")</f>
        <v/>
      </c>
      <c r="BN17" s="17" t="str">
        <f ca="1">IF(AND(GameState=2,OR(AND($Y$17="",$AB$17="",$AE$17="",$AH$17="",$AN$17="",$AQ$17="",$AT$17="",$AW$17=""),AND($AK$5="",$AK$8="",$AK$11="",$AK$14="",$AK$20="",$AK$23="",$AK$26="",$AK$29=""),AND($AH$14="",$AK$14="",$AN$14="",$AH$17="",$AN$17="",$AH$20="",$AK$20="",$AN$20=""))),3,"")</f>
        <v/>
      </c>
      <c r="BO17" s="16" t="str">
        <f ca="1">IF(AND(GameState=2,OR(AND($W$17="",$Z$17="",$AC$17="",$AF$17="",$AI$17="",$AO$17="",$AR$17="",$AU$17=""),AND($AL$5="",$AL$8="",$AL$11="",$AL$14="",$AL$20="",$AL$23="",$AL$26="",$AL$29=""),AND($AF$14="",$AI$14="",$AL$14="",$AF$17="",$AI$17="",$AF$20="",$AI$20="",$AL$20=""))),1,"")</f>
        <v/>
      </c>
      <c r="BP17" s="16" t="str">
        <f ca="1">IF(AND(GameState=2,OR(AND($X$17="",$AA$17="",$AD$17="",$AG$17="",$AJ$17="",$AP$17="",$AS$17="",$AV$17=""),AND($AM$5="",$AM$8="",$AM$11="",$AM$14="",$AM$20="",$AM$23="",$AM$26="",$AM$29=""),AND($AG$14="",$AJ$14="",$AM$14="",$AG$17="",$AJ$17="",$AG$20="",$AJ$20="",$AM$20=""))),2,"")</f>
        <v/>
      </c>
      <c r="BQ17" s="18" t="str">
        <f ca="1">IF(AND(GameState=2,OR(AND($Y$17="",$AB$17="",$AE$17="",$AH$17="",$AK$17="",$AQ$17="",$AT$17="",$AW$17=""),AND($AN$5="",$AN$8="",$AN$11="",$AN$14="",$AN$20="",$AN$23="",$AN$26="",$AN$29=""),AND($AH$14="",$AK$14="",$AN$14="",$AH$17="",$AK$17="",$AH$20="",$AK$20="",$AN$20=""))),3,"")</f>
        <v/>
      </c>
      <c r="BR17" s="19" t="str">
        <f ca="1">IF(AND(GameState=2,OR(AND($W$17="",$Z$17="",$AC$17="",$AF$17="",$AI$17="",$AL$17="",$AR$17="",$AU$17=""),AND($AO$5="",$AO$8="",$AO$11="",$AO$14="",$AO$20="",$AO$23="",$AO$26="",$AO$29=""),AND($AO$14="",$AR$14="",$AU$14="",$AR$17="",$AU$17="",$AO$20="",$AR$20="",$AU$20=""))),1,"")</f>
        <v/>
      </c>
      <c r="BS17" s="19" t="str">
        <f ca="1">IF(AND(GameState=2,OR(AND($X$17="",$AA$17="",$AD$17="",$AG$17="",$AJ$17="",$AM$17="",$AS$17="",$AV$17=""),AND($AP$5="",$AP$8="",$AP$11="",$AP$14="",$AP$20="",$AP$23="",$AP$26="",$AP$29=""),AND($AP$14="",$AS$14="",$AV$14="",$AS$17="",$AV$17="",$AP$20="",$AS$20="",$AV$20=""))),2,"")</f>
        <v/>
      </c>
      <c r="BT17" s="20" t="str">
        <f ca="1">IF(AND(GameState=2,OR(AND($Y$17="",$AB$17="",$AE$17="",$AH$17="",$AK$17="",$AN$17="",$AT$17="",$AW$17=""),AND($AQ$5="",$AQ$8="",$AQ$11="",$AQ$14="",$AQ$20="",$AQ$23="",$AQ$26="",$AQ$29=""),AND($AQ$14="",$AT$14="",$AW$14="",$AT$17="",$AW$17="",$AQ$20="",$AT$20="",$AW$20=""))),3,"")</f>
        <v/>
      </c>
      <c r="BU17" s="19" t="str">
        <f ca="1">IF(AND(GameState=2,OR(AND($W$17="",$Z$17="",$AC$17="",$AF$17="",$AI$17="",$AL$17="",$AO$17="",$AU$17=""),AND($AR$5="",$AR$8="",$AR$11="",$AR$14="",$AR$20="",$AR$23="",$AR$26="",$AR$29=""),AND($AO$14="",$AR$14="",$AU$14="",$AO$17="",$AU$17="",$AO$20="",$AR$20="",$AU$20=""))),1,"")</f>
        <v/>
      </c>
      <c r="BV17" s="19" t="str">
        <f ca="1">IF(AND(GameState=2,OR(AND($X$17="",$AA$17="",$AD$17="",$AG$17="",$AJ$17="",$AM$17="",$AP$17="",$AV$17=""),AND($AS$5="",$AS$8="",$AS$11="",$AS$14="",$AS$20="",$AS$23="",$AS$26="",$AS$29=""),AND($AP$14="",$AS$14="",$AV$14="",$AP$17="",$AV$17="",$AP$20="",$AS$20="",$AV$20=""))),2,"")</f>
        <v/>
      </c>
      <c r="BW17" s="20" t="str">
        <f ca="1">IF(AND(GameState=2,OR(AND($Y$17="",$AB$17="",$AE$17="",$AH$17="",$AK$17="",$AN$17="",$AQ$17="",$AW$17=""),AND($AT$5="",$AT$8="",$AT$11="",$AT$14="",$AT$20="",$AT$23="",$AT$26="",$AT$29=""),AND($AQ$14="",$AT$14="",$AW$14="",$AQ$17="",$AW$17="",$AQ$20="",$AT$20="",$AW$20=""))),3,"")</f>
        <v/>
      </c>
      <c r="BX17" s="19" t="str">
        <f ca="1">IF(AND(GameState=2,OR(AND($W$17="",$Z$17="",$AC$17="",$AF$17="",$AI$17="",$AL$17="",$AO$17="",$AR$17=""),AND($AU$5="",$AU$8="",$AU$11="",$AU$14="",$AU$20="",$AU$23="",$AU$26="",$AU$29=""),AND($AO$14="",$AR$14="",$AU$14="",$AO$17="",$AR$17="",$AO$20="",$AR$20="",$AU$20=""))),1,"")</f>
        <v/>
      </c>
      <c r="BY17" s="19" t="str">
        <f ca="1">IF(AND(GameState=2,OR(AND($X$17="",$AA$17="",$AD$17="",$AG$17="",$AJ$17="",$AM$17="",$AP$17="",$AS$17=""),AND($AV$5="",$AV$8="",$AV$11="",$AV$14="",$AV$20="",$AV$23="",$AV$26="",$AV$29=""),AND($AP$14="",$AS$14="",$AV$14="",$AP$17="",$AS$17="",$AP$20="",$AS$20="",$AV$20=""))),2,"")</f>
        <v/>
      </c>
      <c r="BZ17" s="21" t="str">
        <f ca="1">IF(AND(GameState=2,OR(AND($Y$17="",$AB$17="",$AE$17="",$AH$17="",$AK$17="",$AN$17="",$AQ$17="",$AT$17=""),AND($AW$5="",$AW$8="",$AW$11="",$AW$14="",$AW$20="",$AW$23="",$AW$26="",$AW$29=""),AND($AQ$14="",$AT$14="",$AW$14="",$AQ$17="",$AT$17="",$AQ$20="",$AT$20="",$AW$20=""))),3,"")</f>
        <v/>
      </c>
    </row>
    <row r="18" spans="2:78" x14ac:dyDescent="0.2">
      <c r="B18" s="48" t="str">
        <f ca="1">IF(COUNT($W$14:$Y$16)=1,SUM($W$14:$Y$16),IF(COUNT($AZ$14:$BB$16)=1,SUM($AZ$14:$BB$16),""))</f>
        <v/>
      </c>
      <c r="C18" s="49" t="str">
        <f ca="1">IF(COUNT($Z$14:$AB$16)=1,SUM($Z$14:$AB$16),IF(COUNT($BC$14:$BE$16)=1,SUM($BC$14:$BE$16),""))</f>
        <v/>
      </c>
      <c r="D18" s="50" t="str">
        <f ca="1">IF(COUNT($AC$14:$AE$16)=1,SUM($AC$14:$AE$16),IF(COUNT($BF$14:$BH$16)=1,SUM($BF$14:$BH$16),""))</f>
        <v/>
      </c>
      <c r="E18" s="45" t="str">
        <f ca="1">IF(COUNT($AF$14:$AH$16)=1,SUM($AF$14:$AH$16),IF(COUNT($BI$14:$BK$16)=1,SUM($BI$14:$BK$16),""))</f>
        <v/>
      </c>
      <c r="F18" s="46" t="str">
        <f ca="1">IF(COUNT($AI$14:$AK$16)=1,SUM($AI$14:$AK$16),IF(COUNT($BL$14:$BN$16)=1,SUM($BL$14:$BN$16),""))</f>
        <v/>
      </c>
      <c r="G18" s="47" t="str">
        <f ca="1">IF(COUNT($AL$14:$AN$16)=1,SUM($AL$14:$AN$16),IF(COUNT($BO$14:$BQ$16)=1,SUM($BO$14:$BQ$16),""))</f>
        <v/>
      </c>
      <c r="H18" s="48" t="str">
        <f ca="1">IF(COUNT($AO$14:$AQ$16)=1,SUM($AO$14:$AQ$16),IF(COUNT($BR$14:$BT$16)=1,SUM($BR$14:$BT$16),""))</f>
        <v/>
      </c>
      <c r="I18" s="49" t="str">
        <f ca="1">IF(COUNT($AR$14:$AT$16)=1,SUM($AR$14:$AT$16),IF(COUNT($BU$14:$BW$16)=1,SUM($BU$14:$BW$16),""))</f>
        <v/>
      </c>
      <c r="J18" s="50" t="str">
        <f ca="1">IF(COUNT($AU$14:$AW$16)=1,SUM($AU$14:$AW$16),IF(COUNT($BX$14:$BZ$16)=1,SUM($BX$14:$BZ$16),""))</f>
        <v/>
      </c>
      <c r="W18" s="44">
        <f ca="1">IF(OR(GameState=0,$B$9=4,$B$19=4,AND($B$9="",OR($B$19=4,$B$19=""),$C$19&lt;&gt;4,$D$19&lt;&gt;4,$E$19&lt;&gt;4,$F$19&lt;&gt;4,$G$19&lt;&gt;4,$H$19&lt;&gt;4,$I$19&lt;&gt;4,$J$19&lt;&gt;4,$B$15&lt;&gt;4,$B$16&lt;&gt;4,$B$17&lt;&gt;4,$B$18&lt;&gt;4,$B$20&lt;&gt;4,$B$21&lt;&gt;4,$B$22&lt;&gt;4,$B$23&lt;&gt;4,$B$18&lt;&gt;4,$C$18&lt;&gt;4,$D$18&lt;&gt;4,$C$19&lt;&gt;4,$D$19&lt;&gt;4,$B$20&lt;&gt;4,$C$20&lt;&gt;4,$D$20&lt;&gt;4,OR($AF$15&lt;&gt;"",$AI$15&lt;&gt;"",$AL$15&lt;&gt;"",$AF$21&lt;&gt;"",$AI$21&lt;&gt;"",$AL$21&lt;&gt;""),OR($AO$15&lt;&gt;"",$AR$15&lt;&gt;"",$AU$15&lt;&gt;"",$AO$21&lt;&gt;"",$AR$21&lt;&gt;"",$AU$21&lt;&gt;""),OR($Z$6&lt;&gt;"",$Z$9&lt;&gt;"",$Z$12&lt;&gt;"",$AC$6&lt;&gt;"",$AC$9&lt;&gt;"",$AC$12&lt;&gt;""),OR($Z$24&lt;&gt;"",$Z$27&lt;&gt;"",$Z$30&lt;&gt;"",$AC$24&lt;&gt;"",$AC$27&lt;&gt;"",$AC$30&lt;&gt;""))),4,"")</f>
        <v>4</v>
      </c>
      <c r="X18" s="19">
        <f ca="1">IF(OR(GameState=0,$B$9=5,$B$19=5,AND($B$9="",OR($B$19=5,$B$19=""),$C$19&lt;&gt;5,$D$19&lt;&gt;5,$E$19&lt;&gt;5,$F$19&lt;&gt;5,$G$19&lt;&gt;5,$H$19&lt;&gt;5,$I$19&lt;&gt;5,$J$19&lt;&gt;5,$B$15&lt;&gt;5,$B$16&lt;&gt;5,$B$17&lt;&gt;5,$B$18&lt;&gt;5,$B$20&lt;&gt;5,$B$21&lt;&gt;5,$B$22&lt;&gt;5,$B$23&lt;&gt;5,$B$18&lt;&gt;5,$C$18&lt;&gt;5,$D$18&lt;&gt;5,$C$19&lt;&gt;5,$D$19&lt;&gt;5,$B$20&lt;&gt;5,$C$20&lt;&gt;5,$D$20&lt;&gt;5,OR($AG$15&lt;&gt;"",$AJ$15&lt;&gt;"",$AM$15&lt;&gt;"",$AG$21&lt;&gt;"",$AJ$21&lt;&gt;"",$AM$21&lt;&gt;""),OR($AP$15&lt;&gt;"",$AS$15&lt;&gt;"",$AV$15&lt;&gt;"",$AP$21&lt;&gt;"",$AS$21&lt;&gt;"",$AV$21&lt;&gt;""),OR($AA$6&lt;&gt;"",$AA$9&lt;&gt;"",$AA$12&lt;&gt;"",$AD$6&lt;&gt;"",$AD$9&lt;&gt;"",$AD$12&lt;&gt;""),OR($AA$24&lt;&gt;"",$AA$27&lt;&gt;"",$AA$30&lt;&gt;"",$AD$24&lt;&gt;"",$AD$27&lt;&gt;"",$AD$30&lt;&gt;""))),5,"")</f>
        <v>5</v>
      </c>
      <c r="Y18" s="20">
        <f ca="1">IF(OR(GameState=0,$B$9=6,$B$19=6,AND($B$9="",OR($B$19=6,$B$19=""),$C$19&lt;&gt;6,$D$19&lt;&gt;6,$E$19&lt;&gt;6,$F$19&lt;&gt;6,$G$19&lt;&gt;6,$H$19&lt;&gt;6,$I$19&lt;&gt;6,$J$19&lt;&gt;6,$B$15&lt;&gt;6,$B$16&lt;&gt;6,$B$17&lt;&gt;6,$B$18&lt;&gt;6,$B$20&lt;&gt;6,$B$21&lt;&gt;6,$B$22&lt;&gt;6,$B$23&lt;&gt;6,$B$18&lt;&gt;6,$C$18&lt;&gt;6,$D$18&lt;&gt;6,$C$19&lt;&gt;6,$D$19&lt;&gt;6,$B$20&lt;&gt;6,$C$20&lt;&gt;6,$D$20&lt;&gt;6,OR($AH$15&lt;&gt;"",$AK$15&lt;&gt;"",$AN$15&lt;&gt;"",$AH$21&lt;&gt;"",$AK$21&lt;&gt;"",$AN$21&lt;&gt;""),OR($AQ$15&lt;&gt;"",$AT$15&lt;&gt;"",$AW$15&lt;&gt;"",$AQ$21&lt;&gt;"",$AT$21&lt;&gt;"",$AW$21&lt;&gt;""),OR($AB$6&lt;&gt;"",$AB$9&lt;&gt;"",$AB$12&lt;&gt;"",$AE$6&lt;&gt;"",$AE$9&lt;&gt;"",$AE$12&lt;&gt;""),OR($AB$24&lt;&gt;"",$AB$27&lt;&gt;"",$AB$30&lt;&gt;"",$AE$24&lt;&gt;"",$AE$27&lt;&gt;"",$AE$30&lt;&gt;""))),6,"")</f>
        <v>6</v>
      </c>
      <c r="Z18" s="19">
        <f ca="1">IF(OR(GameState=0,$C$9=4,$C$19=4,AND($C$9="",OR($C$19=4,$C$19=""),$B$19&lt;&gt;4,$D$19&lt;&gt;4,$E$19&lt;&gt;4,$F$19&lt;&gt;4,$G$19&lt;&gt;4,$H$19&lt;&gt;4,$I$19&lt;&gt;4,$J$19&lt;&gt;4,$C$15&lt;&gt;4,$C$16&lt;&gt;4,$C$17&lt;&gt;4,$C$18&lt;&gt;4,$C$20&lt;&gt;4,$C$21&lt;&gt;4,$C$22&lt;&gt;4,$C$23&lt;&gt;4,$B$18&lt;&gt;4,$C$18&lt;&gt;4,$D$18&lt;&gt;4,$B$19&lt;&gt;4,$D$19&lt;&gt;4,$B$20&lt;&gt;4,$C$20&lt;&gt;4,$D$20&lt;&gt;4,OR($AF$15&lt;&gt;"",$AI$15&lt;&gt;"",$AL$15&lt;&gt;"",$AF$21&lt;&gt;"",$AI$21&lt;&gt;"",$AL$21&lt;&gt;""),OR($AO$15&lt;&gt;"",$AR$15&lt;&gt;"",$AU$15&lt;&gt;"",$AO$21&lt;&gt;"",$AR$21&lt;&gt;"",$AU$21&lt;&gt;""),OR($W$6&lt;&gt;"",$W$9&lt;&gt;"",$W$12&lt;&gt;"",$AC$6&lt;&gt;"",$AC$9&lt;&gt;"",$AC$12&lt;&gt;""),OR($W$24&lt;&gt;"",$W$27&lt;&gt;"",$W$30&lt;&gt;"",$AC$24&lt;&gt;"",$AC$27&lt;&gt;"",$AC$30&lt;&gt;""))),4,"")</f>
        <v>4</v>
      </c>
      <c r="AA18" s="19">
        <f ca="1">IF(OR(GameState=0,$C$9=5,$C$19=5,AND($C$9="",OR($C$19=5,$C$19=""),$B$19&lt;&gt;5,$D$19&lt;&gt;5,$E$19&lt;&gt;5,$F$19&lt;&gt;5,$G$19&lt;&gt;5,$H$19&lt;&gt;5,$I$19&lt;&gt;5,$J$19&lt;&gt;5,$C$15&lt;&gt;5,$C$16&lt;&gt;5,$C$17&lt;&gt;5,$C$18&lt;&gt;5,$C$20&lt;&gt;5,$C$21&lt;&gt;5,$C$22&lt;&gt;5,$C$23&lt;&gt;5,$B$18&lt;&gt;5,$C$18&lt;&gt;5,$D$18&lt;&gt;5,$B$19&lt;&gt;5,$D$19&lt;&gt;5,$B$20&lt;&gt;5,$C$20&lt;&gt;5,$D$20&lt;&gt;5,OR($AG$15&lt;&gt;"",$AJ$15&lt;&gt;"",$AM$15&lt;&gt;"",$AG$21&lt;&gt;"",$AJ$21&lt;&gt;"",$AM$21&lt;&gt;""),OR($AP$15&lt;&gt;"",$AS$15&lt;&gt;"",$AV$15&lt;&gt;"",$AP$21&lt;&gt;"",$AS$21&lt;&gt;"",$AV$21&lt;&gt;""),OR($X$6&lt;&gt;"",$X$9&lt;&gt;"",$X$12&lt;&gt;"",$AD$6&lt;&gt;"",$AD$9&lt;&gt;"",$AD$12&lt;&gt;""),OR($X$24&lt;&gt;"",$X$27&lt;&gt;"",$X$30&lt;&gt;"",$AD$24&lt;&gt;"",$AD$27&lt;&gt;"",$AD$30&lt;&gt;""))),5,"")</f>
        <v>5</v>
      </c>
      <c r="AB18" s="20">
        <f ca="1">IF(OR(GameState=0,$C$9=6,$C$19=6,AND($C$9="",OR($C$19=6,$C$19=""),$B$19&lt;&gt;6,$D$19&lt;&gt;6,$E$19&lt;&gt;6,$F$19&lt;&gt;6,$G$19&lt;&gt;6,$H$19&lt;&gt;6,$I$19&lt;&gt;6,$J$19&lt;&gt;6,$C$15&lt;&gt;6,$C$16&lt;&gt;6,$C$17&lt;&gt;6,$C$18&lt;&gt;6,$C$20&lt;&gt;6,$C$21&lt;&gt;6,$C$22&lt;&gt;6,$C$23&lt;&gt;6,$B$18&lt;&gt;6,$C$18&lt;&gt;6,$D$18&lt;&gt;6,$B$19&lt;&gt;6,$D$19&lt;&gt;6,$B$20&lt;&gt;6,$C$20&lt;&gt;6,$D$20&lt;&gt;6,OR($AH$15&lt;&gt;"",$AK$15&lt;&gt;"",$AN$15&lt;&gt;"",$AH$21&lt;&gt;"",$AK$21&lt;&gt;"",$AN$21&lt;&gt;""),OR($AQ$15&lt;&gt;"",$AT$15&lt;&gt;"",$AW$15&lt;&gt;"",$AQ$21&lt;&gt;"",$AT$21&lt;&gt;"",$AW$21&lt;&gt;""),OR($Y$6&lt;&gt;"",$Y$9&lt;&gt;"",$Y$12&lt;&gt;"",$AE$6&lt;&gt;"",$AE$9&lt;&gt;"",$AE$12&lt;&gt;""),OR($Y$24&lt;&gt;"",$Y$27&lt;&gt;"",$Y$30&lt;&gt;"",$AE$24&lt;&gt;"",$AE$27&lt;&gt;"",$AE$30&lt;&gt;""))),6,"")</f>
        <v>6</v>
      </c>
      <c r="AC18" s="19">
        <f ca="1">IF(OR(GameState=0,$D$9=4,$D$19=4,AND($D$9="",OR($D$19=4,$D$19=""),$B$19&lt;&gt;4,$C$19&lt;&gt;4,$E$19&lt;&gt;4,$F$19&lt;&gt;4,$G$19&lt;&gt;4,$H$19&lt;&gt;4,$I$19&lt;&gt;4,$J$19&lt;&gt;4,$D$15&lt;&gt;4,$D$16&lt;&gt;4,$D$17&lt;&gt;4,$D$18&lt;&gt;4,$D$20&lt;&gt;4,$D$21&lt;&gt;4,$D$22&lt;&gt;4,$D$23&lt;&gt;4,$B$18&lt;&gt;4,$C$18&lt;&gt;4,$D$18&lt;&gt;4,$B$19&lt;&gt;4,$C$19&lt;&gt;4,$B$20&lt;&gt;4,$C$20&lt;&gt;4,$D$20&lt;&gt;4,OR($AF$15&lt;&gt;"",$AI$15&lt;&gt;"",$AL$15&lt;&gt;"",$AF$21&lt;&gt;"",$AI$21&lt;&gt;"",$AL$21&lt;&gt;""),OR($AO$15&lt;&gt;"",$AR$15&lt;&gt;"",$AU$15&lt;&gt;"",$AO$21&lt;&gt;"",$AR$21&lt;&gt;"",$AU$21&lt;&gt;""),OR($W$6&lt;&gt;"",$W$9&lt;&gt;"",$W$12&lt;&gt;"",$Z$6&lt;&gt;"",$Z$9&lt;&gt;"",$Z$12&lt;&gt;""),OR($W$24&lt;&gt;"",$W$27&lt;&gt;"",$W$30&lt;&gt;"",$Z$24&lt;&gt;"",$Z$27&lt;&gt;"",$Z$30&lt;&gt;""))),4,"")</f>
        <v>4</v>
      </c>
      <c r="AD18" s="19">
        <f ca="1">IF(OR(GameState=0,$D$9=5,$D$19=5,AND($D$9="",OR($D$19=5,$D$19=""),$B$19&lt;&gt;5,$C$19&lt;&gt;5,$E$19&lt;&gt;5,$F$19&lt;&gt;5,$G$19&lt;&gt;5,$H$19&lt;&gt;5,$I$19&lt;&gt;5,$J$19&lt;&gt;5,$D$15&lt;&gt;5,$D$16&lt;&gt;5,$D$17&lt;&gt;5,$D$18&lt;&gt;5,$D$20&lt;&gt;5,$D$21&lt;&gt;5,$D$22&lt;&gt;5,$D$23&lt;&gt;5,$B$18&lt;&gt;5,$C$18&lt;&gt;5,$D$18&lt;&gt;5,$B$19&lt;&gt;5,$C$19&lt;&gt;5,$B$20&lt;&gt;5,$C$20&lt;&gt;5,$D$20&lt;&gt;5,OR($AG$15&lt;&gt;"",$AJ$15&lt;&gt;"",$AM$15&lt;&gt;"",$AG$21&lt;&gt;"",$AJ$21&lt;&gt;"",$AM$21&lt;&gt;""),OR($AP$15&lt;&gt;"",$AS$15&lt;&gt;"",$AV$15&lt;&gt;"",$AP$21&lt;&gt;"",$AS$21&lt;&gt;"",$AV$21&lt;&gt;""),OR($X$6&lt;&gt;"",$X$9&lt;&gt;"",$X$12&lt;&gt;"",$AA$6&lt;&gt;"",$AA$9&lt;&gt;"",$AA$12&lt;&gt;""),OR($X$24&lt;&gt;"",$X$27&lt;&gt;"",$X$30&lt;&gt;"",$AA$24&lt;&gt;"",$AA$27&lt;&gt;"",$AA$30&lt;&gt;""))),5,"")</f>
        <v>5</v>
      </c>
      <c r="AE18" s="21">
        <f ca="1">IF(OR(GameState=0,$D$9=6,$D$19=6,AND($D$9="",OR($D$19=6,$D$19=""),$B$19&lt;&gt;6,$C$19&lt;&gt;6,$E$19&lt;&gt;6,$F$19&lt;&gt;6,$G$19&lt;&gt;6,$H$19&lt;&gt;6,$I$19&lt;&gt;6,$J$19&lt;&gt;6,$D$15&lt;&gt;6,$D$16&lt;&gt;6,$D$17&lt;&gt;6,$D$18&lt;&gt;6,$D$20&lt;&gt;6,$D$21&lt;&gt;6,$D$22&lt;&gt;6,$D$23&lt;&gt;6,$B$18&lt;&gt;6,$C$18&lt;&gt;6,$D$18&lt;&gt;6,$B$19&lt;&gt;6,$C$19&lt;&gt;6,$B$20&lt;&gt;6,$C$20&lt;&gt;6,$D$20&lt;&gt;6,OR($AH$15&lt;&gt;"",$AK$15&lt;&gt;"",$AN$15&lt;&gt;"",$AH$21&lt;&gt;"",$AK$21&lt;&gt;"",$AN$21&lt;&gt;""),OR($AQ$15&lt;&gt;"",$AT$15&lt;&gt;"",$AW$15&lt;&gt;"",$AQ$21&lt;&gt;"",$AT$21&lt;&gt;"",$AW$21&lt;&gt;""),OR($Y$6&lt;&gt;"",$Y$9&lt;&gt;"",$Y$12&lt;&gt;"",$AB$6&lt;&gt;"",$AB$9&lt;&gt;"",$AB$12&lt;&gt;""),OR($Y$24&lt;&gt;"",$Y$27&lt;&gt;"",$Y$30&lt;&gt;"",$AB$24&lt;&gt;"",$AB$27&lt;&gt;"",$AB$30&lt;&gt;""))),6,"")</f>
        <v>6</v>
      </c>
      <c r="AF18" s="16">
        <f ca="1">IF(OR(GameState=0,$E$9=4,$E$19=4,AND($E$9="",OR($E$19=4,$E$19=""),$B$19&lt;&gt;4,$C$19&lt;&gt;4,$D$19&lt;&gt;4,$F$19&lt;&gt;4,$G$19&lt;&gt;4,$H$19&lt;&gt;4,$I$19&lt;&gt;4,$J$19&lt;&gt;4,$E$15&lt;&gt;4,$E$16&lt;&gt;4,$E$17&lt;&gt;4,$E$18&lt;&gt;4,$E$20&lt;&gt;4,$E$21&lt;&gt;4,$E$22&lt;&gt;4,$E$23&lt;&gt;4,$E$18&lt;&gt;4,$F$18&lt;&gt;4,$G$18&lt;&gt;4,$F$19&lt;&gt;4,$G$19&lt;&gt;4,$E$20&lt;&gt;4,$F$20&lt;&gt;4,$G$20&lt;&gt;4,OR($W$15&lt;&gt;"",$Z$15&lt;&gt;"",$AC$15&lt;&gt;"",$W$21&lt;&gt;"",$Z$21&lt;&gt;"",$AC$21&lt;&gt;""),OR($AO$15&lt;&gt;"",$AR$15&lt;&gt;"",$AU$15&lt;&gt;"",$AO$21&lt;&gt;"",$AR$21&lt;&gt;"",$AU$21&lt;&gt;""),OR($AI$6&lt;&gt;"",$AI$9&lt;&gt;"",$AI$12&lt;&gt;"",$AL$6&lt;&gt;"",$AL$9&lt;&gt;"",$AL$12&lt;&gt;""),OR($AI$24&lt;&gt;"",$AI$27&lt;&gt;"",$AI$30&lt;&gt;"",$AL$24&lt;&gt;"",$AL$27&lt;&gt;"",$AL$30&lt;&gt;""))),4,"")</f>
        <v>4</v>
      </c>
      <c r="AG18" s="16">
        <f ca="1">IF(OR(GameState=0,$E$9=5,$E$19=5,AND($E$9="",OR($E$19=5,$E$19=""),$B$19&lt;&gt;5,$C$19&lt;&gt;5,$D$19&lt;&gt;5,$F$19&lt;&gt;5,$G$19&lt;&gt;5,$H$19&lt;&gt;5,$I$19&lt;&gt;5,$J$19&lt;&gt;5,$E$15&lt;&gt;5,$E$16&lt;&gt;5,$E$17&lt;&gt;5,$E$18&lt;&gt;5,$E$20&lt;&gt;5,$E$21&lt;&gt;5,$E$22&lt;&gt;5,$E$23&lt;&gt;5,$E$18&lt;&gt;5,$F$18&lt;&gt;5,$G$18&lt;&gt;5,$F$19&lt;&gt;5,$G$19&lt;&gt;5,$E$20&lt;&gt;5,$F$20&lt;&gt;5,$G$20&lt;&gt;5,OR($X$15&lt;&gt;"",$AA$15&lt;&gt;"",$AD$15&lt;&gt;"",$X$21&lt;&gt;"",$AA$21&lt;&gt;"",$AD$21&lt;&gt;""),OR($AP$15&lt;&gt;"",$AS$15&lt;&gt;"",$AV$15&lt;&gt;"",$AP$21&lt;&gt;"",$AS$21&lt;&gt;"",$AV$21&lt;&gt;""),OR($AJ$6&lt;&gt;"",$AJ$9&lt;&gt;"",$AJ$12&lt;&gt;"",$AM$6&lt;&gt;"",$AM$9&lt;&gt;"",$AM$12&lt;&gt;""),OR($AJ$24&lt;&gt;"",$AJ$27&lt;&gt;"",$AJ$30&lt;&gt;"",$AM$24&lt;&gt;"",$AM$27&lt;&gt;"",$AM$30&lt;&gt;""))),5,"")</f>
        <v>5</v>
      </c>
      <c r="AH18" s="17">
        <f ca="1">IF(OR(GameState=0,$E$9=6,$E$19=6,AND($E$9="",OR($E$19=6,$E$19=""),$B$19&lt;&gt;6,$C$19&lt;&gt;6,$D$19&lt;&gt;6,$F$19&lt;&gt;6,$G$19&lt;&gt;6,$H$19&lt;&gt;6,$I$19&lt;&gt;6,$J$19&lt;&gt;6,$E$15&lt;&gt;6,$E$16&lt;&gt;6,$E$17&lt;&gt;6,$E$18&lt;&gt;6,$E$20&lt;&gt;6,$E$21&lt;&gt;6,$E$22&lt;&gt;6,$E$23&lt;&gt;6,$E$18&lt;&gt;6,$F$18&lt;&gt;6,$G$18&lt;&gt;6,$F$19&lt;&gt;6,$G$19&lt;&gt;6,$E$20&lt;&gt;6,$F$20&lt;&gt;6,$G$20&lt;&gt;6,OR($Y$15&lt;&gt;"",$AB$15&lt;&gt;"",$AE$15&lt;&gt;"",$Y$21&lt;&gt;"",$AB$21&lt;&gt;"",$AE$21&lt;&gt;""),OR($AQ$15&lt;&gt;"",$AT$15&lt;&gt;"",$AW$15&lt;&gt;"",$AQ$21&lt;&gt;"",$AT$21&lt;&gt;"",$AW$21&lt;&gt;""),OR($AK$6&lt;&gt;"",$AK$9&lt;&gt;"",$AK$12&lt;&gt;"",$AN$6&lt;&gt;"",$AN$9&lt;&gt;"",$AN$12&lt;&gt;""),OR($AK$24&lt;&gt;"",$AK$27&lt;&gt;"",$AK$30&lt;&gt;"",$AN$24&lt;&gt;"",$AN$27&lt;&gt;"",$AN$30&lt;&gt;""))),6,"")</f>
        <v>6</v>
      </c>
      <c r="AI18" s="16">
        <f ca="1">IF(OR(GameState=0,$F$9=4,$F$19=4,AND($F$9="",OR($F$19=4,$F$19=""),$B$19&lt;&gt;4,$C$19&lt;&gt;4,$D$19&lt;&gt;4,$E$19&lt;&gt;4,$G$19&lt;&gt;4,$H$19&lt;&gt;4,$I$19&lt;&gt;4,$J$19&lt;&gt;4,$F$15&lt;&gt;4,$F$16&lt;&gt;4,$F$17&lt;&gt;4,$F$18&lt;&gt;4,$F$20&lt;&gt;4,$F$21&lt;&gt;4,$F$22&lt;&gt;4,$F$23&lt;&gt;4,$E$18&lt;&gt;4,$F$18&lt;&gt;4,$G$18&lt;&gt;4,$E$19&lt;&gt;4,$G$19&lt;&gt;4,$E$20&lt;&gt;4,$F$20&lt;&gt;4,$G$20&lt;&gt;4,OR($W$15&lt;&gt;"",$Z$15&lt;&gt;"",$AC$15&lt;&gt;"",$W$21&lt;&gt;"",$Z$21&lt;&gt;"",$AC$21&lt;&gt;""),OR($AO$15&lt;&gt;"",$AR$15&lt;&gt;"",$AU$15&lt;&gt;"",$AO$21&lt;&gt;"",$AR$21&lt;&gt;"",$AU$21&lt;&gt;""),OR($AF$6&lt;&gt;"",$AF$9&lt;&gt;"",$AF$12&lt;&gt;"",$AL$6&lt;&gt;"",$AL$9&lt;&gt;"",$AL$12&lt;&gt;""),OR($AF$24&lt;&gt;"",$AF$27&lt;&gt;"",$AF$30&lt;&gt;"",$AL$24&lt;&gt;"",$AL$27&lt;&gt;"",$AL$30&lt;&gt;""))),4,"")</f>
        <v>4</v>
      </c>
      <c r="AJ18" s="16">
        <f ca="1">IF(OR(GameState=0,$F$9=5,$F$19=5,AND($F$9="",OR($F$19=5,$F$19=""),$B$19&lt;&gt;5,$C$19&lt;&gt;5,$D$19&lt;&gt;5,$E$19&lt;&gt;5,$G$19&lt;&gt;5,$H$19&lt;&gt;5,$I$19&lt;&gt;5,$J$19&lt;&gt;5,$F$15&lt;&gt;5,$F$16&lt;&gt;5,$F$17&lt;&gt;5,$F$18&lt;&gt;5,$F$20&lt;&gt;5,$F$21&lt;&gt;5,$F$22&lt;&gt;5,$F$23&lt;&gt;5,$E$18&lt;&gt;5,$F$18&lt;&gt;5,$G$18&lt;&gt;5,$E$19&lt;&gt;5,$G$19&lt;&gt;5,$E$20&lt;&gt;5,$F$20&lt;&gt;5,$G$20&lt;&gt;5,OR($X$15&lt;&gt;"",$AA$15&lt;&gt;"",$AD$15&lt;&gt;"",$X$21&lt;&gt;"",$AA$21&lt;&gt;"",$AD$21&lt;&gt;""),OR($AP$15&lt;&gt;"",$AS$15&lt;&gt;"",$AV$15&lt;&gt;"",$AP$21&lt;&gt;"",$AS$21&lt;&gt;"",$AV$21&lt;&gt;""),OR($AG$6&lt;&gt;"",$AG$9&lt;&gt;"",$AG$12&lt;&gt;"",$AM$6&lt;&gt;"",$AM$9&lt;&gt;"",$AM$12&lt;&gt;""),OR($AG$24&lt;&gt;"",$AG$27&lt;&gt;"",$AG$30&lt;&gt;"",$AM$24&lt;&gt;"",$AM$27&lt;&gt;"",$AM$30&lt;&gt;""))),5,"")</f>
        <v>5</v>
      </c>
      <c r="AK18" s="17">
        <f ca="1">IF(OR(GameState=0,$F$9=6,$F$19=6,AND($F$9="",OR($F$19=6,$F$19=""),$B$19&lt;&gt;6,$C$19&lt;&gt;6,$D$19&lt;&gt;6,$E$19&lt;&gt;6,$G$19&lt;&gt;6,$H$19&lt;&gt;6,$I$19&lt;&gt;6,$J$19&lt;&gt;6,$F$15&lt;&gt;6,$F$16&lt;&gt;6,$F$17&lt;&gt;6,$F$18&lt;&gt;6,$F$20&lt;&gt;6,$F$21&lt;&gt;6,$F$22&lt;&gt;6,$F$23&lt;&gt;6,$E$18&lt;&gt;6,$F$18&lt;&gt;6,$G$18&lt;&gt;6,$E$19&lt;&gt;6,$G$19&lt;&gt;6,$E$20&lt;&gt;6,$F$20&lt;&gt;6,$G$20&lt;&gt;6,OR($Y$15&lt;&gt;"",$AB$15&lt;&gt;"",$AE$15&lt;&gt;"",$Y$21&lt;&gt;"",$AB$21&lt;&gt;"",$AE$21&lt;&gt;""),OR($AQ$15&lt;&gt;"",$AT$15&lt;&gt;"",$AW$15&lt;&gt;"",$AQ$21&lt;&gt;"",$AT$21&lt;&gt;"",$AW$21&lt;&gt;""),OR($AH$6&lt;&gt;"",$AH$9&lt;&gt;"",$AH$12&lt;&gt;"",$AN$6&lt;&gt;"",$AN$9&lt;&gt;"",$AN$12&lt;&gt;""),OR($AH$24&lt;&gt;"",$AH$27&lt;&gt;"",$AH$30&lt;&gt;"",$AN$24&lt;&gt;"",$AN$27&lt;&gt;"",$AN$30&lt;&gt;""))),6,"")</f>
        <v>6</v>
      </c>
      <c r="AL18" s="16">
        <f ca="1">IF(OR(GameState=0,$G$9=4,$G$19=4,AND($G$9="",OR($G$19=4,$G$19=""),$B$19&lt;&gt;4,$C$19&lt;&gt;4,$D$19&lt;&gt;4,$E$19&lt;&gt;4,$F$19&lt;&gt;4,$H$19&lt;&gt;4,$I$19&lt;&gt;4,$J$19&lt;&gt;4,$G$15&lt;&gt;4,$G$16&lt;&gt;4,$G$17&lt;&gt;4,$G$18&lt;&gt;4,$G$20&lt;&gt;4,$G$21&lt;&gt;4,$G$22&lt;&gt;4,$G$23&lt;&gt;4,$E$18&lt;&gt;4,$F$18&lt;&gt;4,$G$18&lt;&gt;4,$E$19&lt;&gt;4,$F$19&lt;&gt;4,$E$20&lt;&gt;4,$F$20&lt;&gt;4,$G$20&lt;&gt;4,OR($W$15&lt;&gt;"",$Z$15&lt;&gt;"",$AC$15&lt;&gt;"",$W$21&lt;&gt;"",$Z$21&lt;&gt;"",$AC$21&lt;&gt;""),OR($AO$15&lt;&gt;"",$AR$15&lt;&gt;"",$AU$15&lt;&gt;"",$AO$21&lt;&gt;"",$AR$21&lt;&gt;"",$AU$21&lt;&gt;""),OR($AF$6&lt;&gt;"",$AF$9&lt;&gt;"",$AF$12&lt;&gt;"",$AI$6&lt;&gt;"",$AI$9&lt;&gt;"",$AI$12&lt;&gt;""),OR($AF$24&lt;&gt;"",$AF$27&lt;&gt;"",$AF$30&lt;&gt;"",$AI$24&lt;&gt;"",$AI$27&lt;&gt;"",$AI$30&lt;&gt;""))),4,"")</f>
        <v>4</v>
      </c>
      <c r="AM18" s="16">
        <f ca="1">IF(OR(GameState=0,$G$9=5,$G$19=5,AND($G$9="",OR($G$19=5,$G$19=""),$B$19&lt;&gt;5,$C$19&lt;&gt;5,$D$19&lt;&gt;5,$E$19&lt;&gt;5,$F$19&lt;&gt;5,$H$19&lt;&gt;5,$I$19&lt;&gt;5,$J$19&lt;&gt;5,$G$15&lt;&gt;5,$G$16&lt;&gt;5,$G$17&lt;&gt;5,$G$18&lt;&gt;5,$G$20&lt;&gt;5,$G$21&lt;&gt;5,$G$22&lt;&gt;5,$G$23&lt;&gt;5,$E$18&lt;&gt;5,$F$18&lt;&gt;5,$G$18&lt;&gt;5,$E$19&lt;&gt;5,$F$19&lt;&gt;5,$E$20&lt;&gt;5,$F$20&lt;&gt;5,$G$20&lt;&gt;5,OR($X$15&lt;&gt;"",$AA$15&lt;&gt;"",$AD$15&lt;&gt;"",$X$21&lt;&gt;"",$AA$21&lt;&gt;"",$AD$21&lt;&gt;""),OR($AP$15&lt;&gt;"",$AS$15&lt;&gt;"",$AV$15&lt;&gt;"",$AP$21&lt;&gt;"",$AS$21&lt;&gt;"",$AV$21&lt;&gt;""),OR($AG$6&lt;&gt;"",$AG$9&lt;&gt;"",$AG$12&lt;&gt;"",$AJ$6&lt;&gt;"",$AJ$9&lt;&gt;"",$AJ$12&lt;&gt;""),OR($AG$24&lt;&gt;"",$AG$27&lt;&gt;"",$AG$30&lt;&gt;"",$AJ$24&lt;&gt;"",$AJ$27&lt;&gt;"",$AJ$30&lt;&gt;""))),5,"")</f>
        <v>5</v>
      </c>
      <c r="AN18" s="18">
        <f ca="1">IF(OR(GameState=0,$G$9=6,$G$19=6,AND($G$9="",OR($G$19=6,$G$19=""),$B$19&lt;&gt;6,$C$19&lt;&gt;6,$D$19&lt;&gt;6,$E$19&lt;&gt;6,$F$19&lt;&gt;6,$H$19&lt;&gt;6,$I$19&lt;&gt;6,$J$19&lt;&gt;6,$G$15&lt;&gt;6,$G$16&lt;&gt;6,$G$17&lt;&gt;6,$G$18&lt;&gt;6,$G$20&lt;&gt;6,$G$21&lt;&gt;6,$G$22&lt;&gt;6,$G$23&lt;&gt;6,$E$18&lt;&gt;6,$F$18&lt;&gt;6,$G$18&lt;&gt;6,$E$19&lt;&gt;6,$F$19&lt;&gt;6,$E$20&lt;&gt;6,$F$20&lt;&gt;6,$G$20&lt;&gt;6,OR($Y$15&lt;&gt;"",$AB$15&lt;&gt;"",$AE$15&lt;&gt;"",$Y$21&lt;&gt;"",$AB$21&lt;&gt;"",$AE$21&lt;&gt;""),OR($AQ$15&lt;&gt;"",$AT$15&lt;&gt;"",$AW$15&lt;&gt;"",$AQ$21&lt;&gt;"",$AT$21&lt;&gt;"",$AW$21&lt;&gt;""),OR($AH$6&lt;&gt;"",$AH$9&lt;&gt;"",$AH$12&lt;&gt;"",$AK$6&lt;&gt;"",$AK$9&lt;&gt;"",$AK$12&lt;&gt;""),OR($AH$24&lt;&gt;"",$AH$27&lt;&gt;"",$AH$30&lt;&gt;"",$AK$24&lt;&gt;"",$AK$27&lt;&gt;"",$AK$30&lt;&gt;""))),6,"")</f>
        <v>6</v>
      </c>
      <c r="AO18" s="19">
        <f ca="1">IF(OR(GameState=0,$H$9=4,$H$19=4,AND($H$9="",OR($H$19=4,$H$19=""),$B$19&lt;&gt;4,$C$19&lt;&gt;4,$D$19&lt;&gt;4,$E$19&lt;&gt;4,$F$19&lt;&gt;4,$G$19&lt;&gt;4,$I$19&lt;&gt;4,$J$19&lt;&gt;4,$H$15&lt;&gt;4,$H$16&lt;&gt;4,$H$17&lt;&gt;4,$H$18&lt;&gt;4,$H$20&lt;&gt;4,$H$21&lt;&gt;4,$H$22&lt;&gt;4,$H$23&lt;&gt;4,$H$18&lt;&gt;4,$I$18&lt;&gt;4,$J$18&lt;&gt;4,$I$19&lt;&gt;4,$J$19&lt;&gt;4,$H$20&lt;&gt;4,$I$20&lt;&gt;4,$J$20&lt;&gt;4,OR($W$15&lt;&gt;"",$Z$15&lt;&gt;"",$AC$15&lt;&gt;"",$W$21&lt;&gt;"",$Z$21&lt;&gt;"",$AC$21&lt;&gt;""),OR($AF$15&lt;&gt;"",$AI$15&lt;&gt;"",$AL$15&lt;&gt;"",$AF$21&lt;&gt;"",$AI$21&lt;&gt;"",$AL$21&lt;&gt;""),OR($AR$6&lt;&gt;"",$AR$9&lt;&gt;"",$AR$12&lt;&gt;"",$AU$6&lt;&gt;"",$AU$9&lt;&gt;"",$AU$12&lt;&gt;""),OR($AR$24&lt;&gt;"",$AR$27&lt;&gt;"",$AR$30&lt;&gt;"",$AU$24&lt;&gt;"",$AU$27&lt;&gt;"",$AU$30&lt;&gt;""))),4,"")</f>
        <v>4</v>
      </c>
      <c r="AP18" s="19">
        <f ca="1">IF(OR(GameState=0,$H$9=5,$H$19=5,AND($H$9="",OR($H$19=5,$H$19=""),$B$19&lt;&gt;5,$C$19&lt;&gt;5,$D$19&lt;&gt;5,$E$19&lt;&gt;5,$F$19&lt;&gt;5,$G$19&lt;&gt;5,$I$19&lt;&gt;5,$J$19&lt;&gt;5,$H$15&lt;&gt;5,$H$16&lt;&gt;5,$H$17&lt;&gt;5,$H$18&lt;&gt;5,$H$20&lt;&gt;5,$H$21&lt;&gt;5,$H$22&lt;&gt;5,$H$23&lt;&gt;5,$H$18&lt;&gt;5,$I$18&lt;&gt;5,$J$18&lt;&gt;5,$I$19&lt;&gt;5,$J$19&lt;&gt;5,$H$20&lt;&gt;5,$I$20&lt;&gt;5,$J$20&lt;&gt;5,OR($X$15&lt;&gt;"",$AA$15&lt;&gt;"",$AD$15&lt;&gt;"",$X$21&lt;&gt;"",$AA$21&lt;&gt;"",$AD$21&lt;&gt;""),OR($AG$15&lt;&gt;"",$AJ$15&lt;&gt;"",$AM$15&lt;&gt;"",$AG$21&lt;&gt;"",$AJ$21&lt;&gt;"",$AM$21&lt;&gt;""),OR($AS$6&lt;&gt;"",$AS$9&lt;&gt;"",$AS$12&lt;&gt;"",$AV$6&lt;&gt;"",$AV$9&lt;&gt;"",$AV$12&lt;&gt;""),OR($AS$24&lt;&gt;"",$AS$27&lt;&gt;"",$AS$30&lt;&gt;"",$AV$24&lt;&gt;"",$AV$27&lt;&gt;"",$AV$30&lt;&gt;""))),5,"")</f>
        <v>5</v>
      </c>
      <c r="AQ18" s="20">
        <f ca="1">IF(OR(GameState=0,$H$9=6,$H$19=6,AND($H$9="",OR($H$19=6,$H$19=""),$B$19&lt;&gt;6,$C$19&lt;&gt;6,$D$19&lt;&gt;6,$E$19&lt;&gt;6,$F$19&lt;&gt;6,$G$19&lt;&gt;6,$I$19&lt;&gt;6,$J$19&lt;&gt;6,$H$15&lt;&gt;6,$H$16&lt;&gt;6,$H$17&lt;&gt;6,$H$18&lt;&gt;6,$H$20&lt;&gt;6,$H$21&lt;&gt;6,$H$22&lt;&gt;6,$H$23&lt;&gt;6,$H$18&lt;&gt;6,$I$18&lt;&gt;6,$J$18&lt;&gt;6,$I$19&lt;&gt;6,$J$19&lt;&gt;6,$H$20&lt;&gt;6,$I$20&lt;&gt;6,$J$20&lt;&gt;6,OR($Y$15&lt;&gt;"",$AB$15&lt;&gt;"",$AE$15&lt;&gt;"",$Y$21&lt;&gt;"",$AB$21&lt;&gt;"",$AE$21&lt;&gt;""),OR($AH$15&lt;&gt;"",$AK$15&lt;&gt;"",$AN$15&lt;&gt;"",$AH$21&lt;&gt;"",$AK$21&lt;&gt;"",$AN$21&lt;&gt;""),OR($AT$6&lt;&gt;"",$AT$9&lt;&gt;"",$AT$12&lt;&gt;"",$AW$6&lt;&gt;"",$AW$9&lt;&gt;"",$AW$12&lt;&gt;""),OR($AT$24&lt;&gt;"",$AT$27&lt;&gt;"",$AT$30&lt;&gt;"",$AW$24&lt;&gt;"",$AW$27&lt;&gt;"",$AW$30&lt;&gt;""))),6,"")</f>
        <v>6</v>
      </c>
      <c r="AR18" s="19">
        <f ca="1">IF(OR(GameState=0,$I$9=4,$I$19=4,AND($I$9="",OR($I$19=4,$I$19=""),$B$19&lt;&gt;4,$C$19&lt;&gt;4,$D$19&lt;&gt;4,$E$19&lt;&gt;4,$F$19&lt;&gt;4,$G$19&lt;&gt;4,$H$19&lt;&gt;4,$J$19&lt;&gt;4,$I$15&lt;&gt;4,$I$16&lt;&gt;4,$I$17&lt;&gt;4,$I$18&lt;&gt;4,$I$20&lt;&gt;4,$I$21&lt;&gt;4,$I$22&lt;&gt;4,$I$23&lt;&gt;4,$H$18&lt;&gt;4,$I$18&lt;&gt;4,$J$18&lt;&gt;4,$H$19&lt;&gt;4,$J$19&lt;&gt;4,$H$20&lt;&gt;4,$I$20&lt;&gt;4,$J$20&lt;&gt;4,OR($W$15&lt;&gt;"",$Z$15&lt;&gt;"",$AC$15&lt;&gt;"",$W$21&lt;&gt;"",$Z$21&lt;&gt;"",$AC$21&lt;&gt;""),OR($AF$15&lt;&gt;"",$AI$15&lt;&gt;"",$AL$15&lt;&gt;"",$AF$21&lt;&gt;"",$AI$21&lt;&gt;"",$AL$21&lt;&gt;""),OR($AO$6&lt;&gt;"",$AO$9&lt;&gt;"",$AO$12&lt;&gt;"",$AU$6&lt;&gt;"",$AU$9&lt;&gt;"",$AU$12&lt;&gt;""),OR($AO$24&lt;&gt;"",$AO$27&lt;&gt;"",$AO$30&lt;&gt;"",$AU$24&lt;&gt;"",$AU$27&lt;&gt;"",$AU$30&lt;&gt;""))),4,"")</f>
        <v>4</v>
      </c>
      <c r="AS18" s="19">
        <f ca="1">IF(OR(GameState=0,$I$9=5,$I$19=5,AND($I$9="",OR($I$19=5,$I$19=""),$B$19&lt;&gt;5,$C$19&lt;&gt;5,$D$19&lt;&gt;5,$E$19&lt;&gt;5,$F$19&lt;&gt;5,$G$19&lt;&gt;5,$H$19&lt;&gt;5,$J$19&lt;&gt;5,$I$15&lt;&gt;5,$I$16&lt;&gt;5,$I$17&lt;&gt;5,$I$18&lt;&gt;5,$I$20&lt;&gt;5,$I$21&lt;&gt;5,$I$22&lt;&gt;5,$I$23&lt;&gt;5,$H$18&lt;&gt;5,$I$18&lt;&gt;5,$J$18&lt;&gt;5,$H$19&lt;&gt;5,$J$19&lt;&gt;5,$H$20&lt;&gt;5,$I$20&lt;&gt;5,$J$20&lt;&gt;5,OR($X$15&lt;&gt;"",$AA$15&lt;&gt;"",$AD$15&lt;&gt;"",$X$21&lt;&gt;"",$AA$21&lt;&gt;"",$AD$21&lt;&gt;""),OR($AG$15&lt;&gt;"",$AJ$15&lt;&gt;"",$AM$15&lt;&gt;"",$AG$21&lt;&gt;"",$AJ$21&lt;&gt;"",$AM$21&lt;&gt;""),OR($AP$6&lt;&gt;"",$AP$9&lt;&gt;"",$AP$12&lt;&gt;"",$AV$6&lt;&gt;"",$AV$9&lt;&gt;"",$AV$12&lt;&gt;""),OR($AP$24&lt;&gt;"",$AP$27&lt;&gt;"",$AP$30&lt;&gt;"",$AV$24&lt;&gt;"",$AV$27&lt;&gt;"",$AV$30&lt;&gt;""))),5,"")</f>
        <v>5</v>
      </c>
      <c r="AT18" s="20">
        <f ca="1">IF(OR(GameState=0,$I$9=6,$I$19=6,AND($I$9="",OR($I$19=6,$I$19=""),$B$19&lt;&gt;6,$C$19&lt;&gt;6,$D$19&lt;&gt;6,$E$19&lt;&gt;6,$F$19&lt;&gt;6,$G$19&lt;&gt;6,$H$19&lt;&gt;6,$J$19&lt;&gt;6,$I$15&lt;&gt;6,$I$16&lt;&gt;6,$I$17&lt;&gt;6,$I$18&lt;&gt;6,$I$20&lt;&gt;6,$I$21&lt;&gt;6,$I$22&lt;&gt;6,$I$23&lt;&gt;6,$H$18&lt;&gt;6,$I$18&lt;&gt;6,$J$18&lt;&gt;6,$H$19&lt;&gt;6,$J$19&lt;&gt;6,$H$20&lt;&gt;6,$I$20&lt;&gt;6,$J$20&lt;&gt;6,OR($Y$15&lt;&gt;"",$AB$15&lt;&gt;"",$AE$15&lt;&gt;"",$Y$21&lt;&gt;"",$AB$21&lt;&gt;"",$AE$21&lt;&gt;""),OR($AH$15&lt;&gt;"",$AK$15&lt;&gt;"",$AN$15&lt;&gt;"",$AH$21&lt;&gt;"",$AK$21&lt;&gt;"",$AN$21&lt;&gt;""),OR($AQ$6&lt;&gt;"",$AQ$9&lt;&gt;"",$AQ$12&lt;&gt;"",$AW$6&lt;&gt;"",$AW$9&lt;&gt;"",$AW$12&lt;&gt;""),OR($AQ$24&lt;&gt;"",$AQ$27&lt;&gt;"",$AQ$30&lt;&gt;"",$AW$24&lt;&gt;"",$AW$27&lt;&gt;"",$AW$30&lt;&gt;""))),6,"")</f>
        <v>6</v>
      </c>
      <c r="AU18" s="19">
        <f ca="1">IF(OR(GameState=0,$J$9=4,$J$19=4,AND($J$9="",OR($J$19=4,$J$19=""),$B$19&lt;&gt;4,$C$19&lt;&gt;4,$D$19&lt;&gt;4,$E$19&lt;&gt;4,$F$19&lt;&gt;4,$G$19&lt;&gt;4,$H$19&lt;&gt;4,$I$19&lt;&gt;4,$J$15&lt;&gt;4,$J$16&lt;&gt;4,$J$17&lt;&gt;4,$J$18&lt;&gt;4,$J$20&lt;&gt;4,$J$21&lt;&gt;4,$J$22&lt;&gt;4,$J$23&lt;&gt;4,$H$18&lt;&gt;4,$I$18&lt;&gt;4,$J$18&lt;&gt;4,$H$19&lt;&gt;4,$I$19&lt;&gt;4,$H$20&lt;&gt;4,$I$20&lt;&gt;4,$J$20&lt;&gt;4,OR($W$15&lt;&gt;"",$Z$15&lt;&gt;"",$AC$15&lt;&gt;"",$W$21&lt;&gt;"",$Z$21&lt;&gt;"",$AC$21&lt;&gt;""),OR($AF$15&lt;&gt;"",$AI$15&lt;&gt;"",$AL$15&lt;&gt;"",$AF$21&lt;&gt;"",$AI$21&lt;&gt;"",$AL$21&lt;&gt;""),OR($AO$6&lt;&gt;"",$AO$9&lt;&gt;"",$AO$12&lt;&gt;"",$AR$6&lt;&gt;"",$AR$9&lt;&gt;"",$AR$12&lt;&gt;""),OR($AO$24&lt;&gt;"",$AO$27&lt;&gt;"",$AO$30&lt;&gt;"",$AR$24&lt;&gt;"",$AR$27&lt;&gt;"",$AR$30&lt;&gt;""))),4,"")</f>
        <v>4</v>
      </c>
      <c r="AV18" s="19">
        <f ca="1">IF(OR(GameState=0,$J$9=5,$J$19=5,AND($J$9="",OR($J$19=5,$J$19=""),$B$19&lt;&gt;5,$C$19&lt;&gt;5,$D$19&lt;&gt;5,$E$19&lt;&gt;5,$F$19&lt;&gt;5,$G$19&lt;&gt;5,$H$19&lt;&gt;5,$I$19&lt;&gt;5,$J$15&lt;&gt;5,$J$16&lt;&gt;5,$J$17&lt;&gt;5,$J$18&lt;&gt;5,$J$20&lt;&gt;5,$J$21&lt;&gt;5,$J$22&lt;&gt;5,$J$23&lt;&gt;5,$H$18&lt;&gt;5,$I$18&lt;&gt;5,$J$18&lt;&gt;5,$H$19&lt;&gt;5,$I$19&lt;&gt;5,$H$20&lt;&gt;5,$I$20&lt;&gt;5,$J$20&lt;&gt;5,OR($X$15&lt;&gt;"",$AA$15&lt;&gt;"",$AD$15&lt;&gt;"",$X$21&lt;&gt;"",$AA$21&lt;&gt;"",$AD$21&lt;&gt;""),OR($AG$15&lt;&gt;"",$AJ$15&lt;&gt;"",$AM$15&lt;&gt;"",$AG$21&lt;&gt;"",$AJ$21&lt;&gt;"",$AM$21&lt;&gt;""),OR($AP$6&lt;&gt;"",$AP$9&lt;&gt;"",$AP$12&lt;&gt;"",$AS$6&lt;&gt;"",$AS$9&lt;&gt;"",$AS$12&lt;&gt;""),OR($AP$24&lt;&gt;"",$AP$27&lt;&gt;"",$AP$30&lt;&gt;"",$AS$24&lt;&gt;"",$AS$27&lt;&gt;"",$AS$30&lt;&gt;""))),5,"")</f>
        <v>5</v>
      </c>
      <c r="AW18" s="21">
        <f ca="1">IF(OR(GameState=0,$J$9=6,$J$19=6,AND($J$9="",OR($J$19=6,$J$19=""),$B$19&lt;&gt;6,$C$19&lt;&gt;6,$D$19&lt;&gt;6,$E$19&lt;&gt;6,$F$19&lt;&gt;6,$G$19&lt;&gt;6,$H$19&lt;&gt;6,$I$19&lt;&gt;6,$J$15&lt;&gt;6,$J$16&lt;&gt;6,$J$17&lt;&gt;6,$J$18&lt;&gt;6,$J$20&lt;&gt;6,$J$21&lt;&gt;6,$J$22&lt;&gt;6,$J$23&lt;&gt;6,$H$18&lt;&gt;6,$I$18&lt;&gt;6,$J$18&lt;&gt;6,$H$19&lt;&gt;6,$I$19&lt;&gt;6,$H$20&lt;&gt;6,$I$20&lt;&gt;6,$J$20&lt;&gt;6,OR($Y$15&lt;&gt;"",$AB$15&lt;&gt;"",$AE$15&lt;&gt;"",$Y$21&lt;&gt;"",$AB$21&lt;&gt;"",$AE$21&lt;&gt;""),OR($AH$15&lt;&gt;"",$AK$15&lt;&gt;"",$AN$15&lt;&gt;"",$AH$21&lt;&gt;"",$AK$21&lt;&gt;"",$AN$21&lt;&gt;""),OR($AQ$6&lt;&gt;"",$AQ$9&lt;&gt;"",$AQ$12&lt;&gt;"",$AT$6&lt;&gt;"",$AT$9&lt;&gt;"",$AT$12&lt;&gt;""),OR($AQ$24&lt;&gt;"",$AQ$27&lt;&gt;"",$AQ$30&lt;&gt;"",$AT$24&lt;&gt;"",$AT$27&lt;&gt;"",$AT$30&lt;&gt;""))),6,"")</f>
        <v>6</v>
      </c>
      <c r="AZ18" s="44" t="str">
        <f ca="1">IF(AND(GameState=2,OR(AND($Z$18="",$AC$18="",$AF$18="",$AI$18="",$AL$18="",$AO$18="",$AR$18="",$AU$18=""),AND($W$6="",$W$9="",$W$12="",$W$15="",$W$21="",$W$24="",$W$27="",$W$30=""),AND($W$15="",$Z$15="",$AC$15="",$Z$18="",$AC$18="",$W$21="",$Z$21="",$AC$21=""))),4,"")</f>
        <v/>
      </c>
      <c r="BA18" s="19" t="str">
        <f ca="1">IF(AND(GameState=2,OR(AND($AA$18="",$AD$18="",$AG$18="",$AJ$18="",$AM$18="",$AP$18="",$AS$18="",$AV$18=""),AND($X$6="",$X$9="",$X$12="",$X$15="",$X$21="",$X$24="",$X$27="",$X$30=""),AND($X$15="",$AA$15="",$AD$15="",$AA$18="",$AD$18="",$X$21="",$AA$21="",$AD$21=""))),5,"")</f>
        <v/>
      </c>
      <c r="BB18" s="20" t="str">
        <f ca="1">IF(AND(GameState=2,OR(AND($AB$18="",$AE$18="",$AH$18="",$AK$18="",$AN$18="",$AQ$18="",$AT$18="",$AW$18=""),AND($Y$6="",$Y$9="",$Y$12="",$Y$15="",$Y$21="",$Y$24="",$Y$27="",$Y$30=""),AND($Y$15="",$AB$15="",$AE$15="",$AB$18="",$AE$18="",$Y$21="",$AB$21="",$AE$21=""))),6,"")</f>
        <v/>
      </c>
      <c r="BC18" s="19" t="str">
        <f ca="1">IF(AND(GameState=2,OR(AND($W$18="",$AC$18="",$AF$18="",$AI$18="",$AL$18="",$AO$18="",$AR$18="",$AU$18=""),AND($Z$6="",$Z$9="",$Z$12="",$Z$15="",$Z$21="",$Z$24="",$Z$27="",$Z$30=""),AND($W$15="",$Z$15="",$AC$15="",$W$18="",$AC$18="",$W$21="",$Z$21="",$AC$21=""))),4,"")</f>
        <v/>
      </c>
      <c r="BD18" s="19" t="str">
        <f ca="1">IF(AND(GameState=2,OR(AND($X$18="",$AD$18="",$AG$18="",$AJ$18="",$AM$18="",$AP$18="",$AS$18="",$AV$18=""),AND($AA$6="",$AA$9="",$AA$12="",$AA$15="",$AA$21="",$AA$24="",$AA$27="",$AA$30=""),AND($X$15="",$AA$15="",$AD$15="",$X$18="",$AD$18="",$X$21="",$AA$21="",$AD$21=""))),5,"")</f>
        <v/>
      </c>
      <c r="BE18" s="20" t="str">
        <f ca="1">IF(AND(GameState=2,OR(AND($Y$18="",$AE$18="",$AH$18="",$AK$18="",$AN$18="",$AQ$18="",$AT$18="",$AW$18=""),AND($AB$6="",$AB$9="",$AB$12="",$AB$15="",$AB$21="",$AB$24="",$AB$27="",$AB$30=""),AND($Y$15="",$AB$15="",$AE$15="",$Y$18="",$AE$18="",$Y$21="",$AB$21="",$AE$21=""))),6,"")</f>
        <v/>
      </c>
      <c r="BF18" s="19" t="str">
        <f ca="1">IF(AND(GameState=2,OR(AND($W$18="",$Z$18="",$AF$18="",$AI$18="",$AL$18="",$AO$18="",$AR$18="",$AU$18=""),AND($AC$6="",$AC$9="",$AC$12="",$AC$15="",$AC$21="",$AC$24="",$AC$27="",$AC$30=""),AND($W$15="",$Z$15="",$AC$15="",$W$18="",$Z$18="",$W$21="",$Z$21="",$AC$21=""))),4,"")</f>
        <v/>
      </c>
      <c r="BG18" s="19" t="str">
        <f ca="1">IF(AND(GameState=2,OR(AND($X$18="",$AA$18="",$AG$18="",$AJ$18="",$AM$18="",$AP$18="",$AS$18="",$AV$18=""),AND($AD$6="",$AD$9="",$AD$12="",$AD$15="",$AD$21="",$AD$24="",$AD$27="",$AD$30=""),AND($X$15="",$AA$15="",$AD$15="",$X$18="",$AA$18="",$X$21="",$AA$21="",$AD$21=""))),5,"")</f>
        <v/>
      </c>
      <c r="BH18" s="21" t="str">
        <f ca="1">IF(AND(GameState=2,OR(AND($Y$18="",$AB$18="",$AH$18="",$AK$18="",$AN$18="",$AQ$18="",$AT$18="",$AW$18=""),AND($AE$6="",$AE$9="",$AE$12="",$AE$15="",$AE$21="",$AE$24="",$AE$27="",$AE$30=""),AND($Y$15="",$AB$15="",$AE$15="",$Y$18="",$AB$18="",$Y$21="",$AB$21="",$AE$21=""))),6,"")</f>
        <v/>
      </c>
      <c r="BI18" s="16" t="str">
        <f ca="1">IF(AND(GameState=2,OR(AND($W$18="",$Z$18="",$AC$18="",$AI$18="",$AL$18="",$AO$18="",$AR$18="",$AU$18=""),AND($AF$6="",$AF$9="",$AF$12="",$AF$15="",$AF$21="",$AF$24="",$AF$27="",$AF$30=""),AND($AF$15="",$AI$15="",$AL$15="",$AI$18="",$AL$18="",$AF$21="",$AI$21="",$AL$21=""))),4,"")</f>
        <v/>
      </c>
      <c r="BJ18" s="16" t="str">
        <f ca="1">IF(AND(GameState=2,OR(AND($X$18="",$AA$18="",$AD$18="",$AJ$18="",$AM$18="",$AP$18="",$AS$18="",$AV$18=""),AND($AG$6="",$AG$9="",$AG$12="",$AG$15="",$AG$21="",$AG$24="",$AG$27="",$AG$30=""),AND($AG$15="",$AJ$15="",$AM$15="",$AJ$18="",$AM$18="",$AG$21="",$AJ$21="",$AM$21=""))),5,"")</f>
        <v/>
      </c>
      <c r="BK18" s="17" t="str">
        <f ca="1">IF(AND(GameState=2,OR(AND($Y$18="",$AB$18="",$AE$18="",$AK$18="",$AN$18="",$AQ$18="",$AT$18="",$AW$18=""),AND($AH$6="",$AH$9="",$AH$12="",$AH$15="",$AH$21="",$AH$24="",$AH$27="",$AH$30=""),AND($AH$15="",$AK$15="",$AN$15="",$AK$18="",$AN$18="",$AH$21="",$AK$21="",$AN$21=""))),6,"")</f>
        <v/>
      </c>
      <c r="BL18" s="16" t="str">
        <f ca="1">IF(AND(GameState=2,OR(AND($W$18="",$Z$18="",$AC$18="",$AF$18="",$AL$18="",$AO$18="",$AR$18="",$AU$18=""),AND($AI$6="",$AI$9="",$AI$12="",$AI$15="",$AI$21="",$AI$24="",$AI$27="",$AI$30=""),AND($AF$15="",$AI$15="",$AL$15="",$AF$18="",$AL$18="",$AF$21="",$AI$21="",$AL$21=""))),4,"")</f>
        <v/>
      </c>
      <c r="BM18" s="16" t="str">
        <f ca="1">IF(AND(GameState=2,OR(AND($X$18="",$AA$18="",$AD$18="",$AG$18="",$AM$18="",$AP$18="",$AS$18="",$AV$18=""),AND($AJ$6="",$AJ$9="",$AJ$12="",$AJ$15="",$AJ$21="",$AJ$24="",$AJ$27="",$AJ$30=""),AND($AG$15="",$AJ$15="",$AM$15="",$AG$18="",$AM$18="",$AG$21="",$AJ$21="",$AM$21=""))),5,"")</f>
        <v/>
      </c>
      <c r="BN18" s="17" t="str">
        <f ca="1">IF(AND(GameState=2,OR(AND($Y$18="",$AB$18="",$AE$18="",$AH$18="",$AN$18="",$AQ$18="",$AT$18="",$AW$18=""),AND($AK$6="",$AK$9="",$AK$12="",$AK$15="",$AK$21="",$AK$24="",$AK$27="",$AK$30=""),AND($AH$15="",$AK$15="",$AN$15="",$AH$18="",$AN$18="",$AH$21="",$AK$21="",$AN$21=""))),6,"")</f>
        <v/>
      </c>
      <c r="BO18" s="16" t="str">
        <f ca="1">IF(AND(GameState=2,OR(AND($W$18="",$Z$18="",$AC$18="",$AF$18="",$AI$18="",$AO$18="",$AR$18="",$AU$18=""),AND($AL$6="",$AL$9="",$AL$12="",$AL$15="",$AL$21="",$AL$24="",$AL$27="",$AL$30=""),AND($AF$15="",$AI$15="",$AL$15="",$AF$18="",$AI$18="",$AF$21="",$AI$21="",$AL$21=""))),4,"")</f>
        <v/>
      </c>
      <c r="BP18" s="16" t="str">
        <f ca="1">IF(AND(GameState=2,OR(AND($X$18="",$AA$18="",$AD$18="",$AG$18="",$AJ$18="",$AP$18="",$AS$18="",$AV$18=""),AND($AM$6="",$AM$9="",$AM$12="",$AM$15="",$AM$21="",$AM$24="",$AM$27="",$AM$30=""),AND($AG$15="",$AJ$15="",$AM$15="",$AG$18="",$AJ$18="",$AG$21="",$AJ$21="",$AM$21=""))),5,"")</f>
        <v/>
      </c>
      <c r="BQ18" s="18" t="str">
        <f ca="1">IF(AND(GameState=2,OR(AND($Y$18="",$AB$18="",$AE$18="",$AH$18="",$AK$18="",$AQ$18="",$AT$18="",$AW$18=""),AND($AN$6="",$AN$9="",$AN$12="",$AN$15="",$AN$21="",$AN$24="",$AN$27="",$AN$30=""),AND($AH$15="",$AK$15="",$AN$15="",$AH$18="",$AK$18="",$AH$21="",$AK$21="",$AN$21=""))),6,"")</f>
        <v/>
      </c>
      <c r="BR18" s="19" t="str">
        <f ca="1">IF(AND(GameState=2,OR(AND($W$18="",$Z$18="",$AC$18="",$AF$18="",$AI$18="",$AL$18="",$AR$18="",$AU$18=""),AND($AO$6="",$AO$9="",$AO$12="",$AO$15="",$AO$21="",$AO$24="",$AO$27="",$AO$30=""),AND($AO$15="",$AR$15="",$AU$15="",$AR$18="",$AU$18="",$AO$21="",$AR$21="",$AU$21=""))),4,"")</f>
        <v/>
      </c>
      <c r="BS18" s="19" t="str">
        <f ca="1">IF(AND(GameState=2,OR(AND($X$18="",$AA$18="",$AD$18="",$AG$18="",$AJ$18="",$AM$18="",$AS$18="",$AV$18=""),AND($AP$6="",$AP$9="",$AP$12="",$AP$15="",$AP$21="",$AP$24="",$AP$27="",$AP$30=""),AND($AP$15="",$AS$15="",$AV$15="",$AS$18="",$AV$18="",$AP$21="",$AS$21="",$AV$21=""))),5,"")</f>
        <v/>
      </c>
      <c r="BT18" s="20" t="str">
        <f ca="1">IF(AND(GameState=2,OR(AND($Y$18="",$AB$18="",$AE$18="",$AH$18="",$AK$18="",$AN$18="",$AT$18="",$AW$18=""),AND($AQ$6="",$AQ$9="",$AQ$12="",$AQ$15="",$AQ$21="",$AQ$24="",$AQ$27="",$AQ$30=""),AND($AQ$15="",$AT$15="",$AW$15="",$AT$18="",$AW$18="",$AQ$21="",$AT$21="",$AW$21=""))),6,"")</f>
        <v/>
      </c>
      <c r="BU18" s="19" t="str">
        <f ca="1">IF(AND(GameState=2,OR(AND($W$18="",$Z$18="",$AC$18="",$AF$18="",$AI$18="",$AL$18="",$AO$18="",$AU$18=""),AND($AR$6="",$AR$9="",$AR$12="",$AR$15="",$AR$21="",$AR$24="",$AR$27="",$AR$30=""),AND($AO$15="",$AR$15="",$AU$15="",$AO$18="",$AU$18="",$AO$21="",$AR$21="",$AU$21=""))),4,"")</f>
        <v/>
      </c>
      <c r="BV18" s="19" t="str">
        <f ca="1">IF(AND(GameState=2,OR(AND($X$18="",$AA$18="",$AD$18="",$AG$18="",$AJ$18="",$AM$18="",$AP$18="",$AV$18=""),AND($AS$6="",$AS$9="",$AS$12="",$AS$15="",$AS$21="",$AS$24="",$AS$27="",$AS$30=""),AND($AP$15="",$AS$15="",$AV$15="",$AP$18="",$AV$18="",$AP$21="",$AS$21="",$AV$21=""))),5,"")</f>
        <v/>
      </c>
      <c r="BW18" s="20" t="str">
        <f ca="1">IF(AND(GameState=2,OR(AND($Y$18="",$AB$18="",$AE$18="",$AH$18="",$AK$18="",$AN$18="",$AQ$18="",$AW$18=""),AND($AT$6="",$AT$9="",$AT$12="",$AT$15="",$AT$21="",$AT$24="",$AT$27="",$AT$30=""),AND($AQ$15="",$AT$15="",$AW$15="",$AQ$18="",$AW$18="",$AQ$21="",$AT$21="",$AW$21=""))),6,"")</f>
        <v/>
      </c>
      <c r="BX18" s="19" t="str">
        <f ca="1">IF(AND(GameState=2,OR(AND($W$18="",$Z$18="",$AC$18="",$AF$18="",$AI$18="",$AL$18="",$AO$18="",$AR$18=""),AND($AU$6="",$AU$9="",$AU$12="",$AU$15="",$AU$21="",$AU$24="",$AU$27="",$AU$30=""),AND($AO$15="",$AR$15="",$AU$15="",$AO$18="",$AR$18="",$AO$21="",$AR$21="",$AU$21=""))),4,"")</f>
        <v/>
      </c>
      <c r="BY18" s="19" t="str">
        <f ca="1">IF(AND(GameState=2,OR(AND($X$18="",$AA$18="",$AD$18="",$AG$18="",$AJ$18="",$AM$18="",$AP$18="",$AS$18=""),AND($AV$6="",$AV$9="",$AV$12="",$AV$15="",$AV$21="",$AV$24="",$AV$27="",$AV$30=""),AND($AP$15="",$AS$15="",$AV$15="",$AP$18="",$AS$18="",$AP$21="",$AS$21="",$AV$21=""))),5,"")</f>
        <v/>
      </c>
      <c r="BZ18" s="21" t="str">
        <f ca="1">IF(AND(GameState=2,OR(AND($Y$18="",$AB$18="",$AE$18="",$AH$18="",$AK$18="",$AN$18="",$AQ$18="",$AT$18=""),AND($AW$6="",$AW$9="",$AW$12="",$AW$15="",$AW$21="",$AW$24="",$AW$27="",$AW$30=""),AND($AQ$15="",$AT$15="",$AW$15="",$AQ$18="",$AT$18="",$AQ$21="",$AT$21="",$AW$21=""))),6,"")</f>
        <v/>
      </c>
    </row>
    <row r="19" spans="2:78" x14ac:dyDescent="0.2">
      <c r="B19" s="54" t="str">
        <f ca="1">IF(COUNT($W$17:$Y$19)=1,SUM($W$17:$Y$19),IF(COUNT($AZ$17:$BB$19)=1,SUM($AZ$17:$BB$19),""))</f>
        <v/>
      </c>
      <c r="C19" s="55" t="str">
        <f ca="1">IF(COUNT($Z$17:$AB$19)=1,SUM($Z$17:$AB$19),IF(COUNT($BC$17:$BE$19)=1,SUM($BC$17:$BE$19),""))</f>
        <v/>
      </c>
      <c r="D19" s="56" t="str">
        <f ca="1">IF(COUNT($AC$17:$AE$19)=1,SUM($AC$17:$AE$19),IF(COUNT($BF$17:$BH$19)=1,SUM($BF$17:$BH$19),""))</f>
        <v/>
      </c>
      <c r="E19" s="51" t="str">
        <f ca="1">IF(COUNT($AF$17:$AH$19)=1,SUM($AF$17:$AH$19),IF(COUNT($BI$17:$BK$19)=1,SUM($BI$17:$BK$19),""))</f>
        <v/>
      </c>
      <c r="F19" s="52" t="str">
        <f ca="1">IF(COUNT($AI$17:$AK$19)=1,SUM($AI$17:$AK$19),IF(COUNT($BL$17:$BN$19)=1,SUM($BL$17:$BN$19),""))</f>
        <v/>
      </c>
      <c r="G19" s="53" t="str">
        <f ca="1">IF(COUNT($AL$17:$AN$19)=1,SUM($AL$17:$AN$19),IF(COUNT($BO$17:$BQ$19)=1,SUM($BO$17:$BQ$19),""))</f>
        <v/>
      </c>
      <c r="H19" s="54" t="str">
        <f ca="1">IF(COUNT($AO$17:$AQ$19)=1,SUM($AO$17:$AQ$19),IF(COUNT($BR$17:$BT$19)=1,SUM($BR$17:$BT$19),""))</f>
        <v/>
      </c>
      <c r="I19" s="55" t="str">
        <f ca="1">IF(COUNT($AR$17:$AT$19)=1,SUM($AR$17:$AT$19),IF(COUNT($BU$17:$BW$19)=1,SUM($BU$17:$BW$19),""))</f>
        <v/>
      </c>
      <c r="J19" s="56" t="str">
        <f ca="1">IF(COUNT($AU$17:$AW$19)=1,SUM($AU$17:$AW$19),IF(COUNT($BX$17:$BZ$19)=1,SUM($BX$17:$BZ$19),""))</f>
        <v/>
      </c>
      <c r="W19" s="57">
        <f ca="1">IF(OR(GameState=0,$B$9=7,$B$19=7,AND($B$9="",OR($B$19=7,$B$19=""),$C$19&lt;&gt;7,$D$19&lt;&gt;7,$E$19&lt;&gt;7,$F$19&lt;&gt;7,$G$19&lt;&gt;7,$H$19&lt;&gt;7,$I$19&lt;&gt;7,$J$19&lt;&gt;7,$B$15&lt;&gt;7,$B$16&lt;&gt;7,$B$17&lt;&gt;7,$B$18&lt;&gt;7,$B$20&lt;&gt;7,$B$21&lt;&gt;7,$B$22&lt;&gt;7,$B$23&lt;&gt;7,$B$18&lt;&gt;7,$C$18&lt;&gt;7,$D$18&lt;&gt;7,$C$19&lt;&gt;7,$D$19&lt;&gt;7,$B$20&lt;&gt;7,$C$20&lt;&gt;7,$D$20&lt;&gt;7,OR($AF$16&lt;&gt;"",$AI$16&lt;&gt;"",$AL$16&lt;&gt;"",$AF$22&lt;&gt;"",$AI$22&lt;&gt;"",$AL$22&lt;&gt;""),OR($AO$16&lt;&gt;"",$AR$16&lt;&gt;"",$AU$16&lt;&gt;"",$AO$22&lt;&gt;"",$AR$22&lt;&gt;"",$AU$22&lt;&gt;""),OR($Z$7&lt;&gt;"",$Z$10&lt;&gt;"",$Z$13&lt;&gt;"",$AC$7&lt;&gt;"",$AC$10&lt;&gt;"",$AC$13&lt;&gt;""),OR($Z$25&lt;&gt;"",$Z$28&lt;&gt;"",$Z$31&lt;&gt;"",$AC$25&lt;&gt;"",$AC$28&lt;&gt;"",$AC$31&lt;&gt;""))),7,"")</f>
        <v>7</v>
      </c>
      <c r="X19" s="31">
        <f ca="1">IF(OR(GameState=0,$B$9=8,$B$19=8,AND($B$9="",OR($B$19=8,$B$19=""),$C$19&lt;&gt;8,$D$19&lt;&gt;8,$E$19&lt;&gt;8,$F$19&lt;&gt;8,$G$19&lt;&gt;8,$H$19&lt;&gt;8,$I$19&lt;&gt;8,$J$19&lt;&gt;8,$B$15&lt;&gt;8,$B$16&lt;&gt;8,$B$17&lt;&gt;8,$B$18&lt;&gt;8,$B$20&lt;&gt;8,$B$21&lt;&gt;8,$B$22&lt;&gt;8,$B$23&lt;&gt;8,$B$18&lt;&gt;8,$C$18&lt;&gt;8,$D$18&lt;&gt;8,$C$19&lt;&gt;8,$D$19&lt;&gt;8,$B$20&lt;&gt;8,$C$20&lt;&gt;8,$D$20&lt;&gt;8,OR($AG$16&lt;&gt;"",$AJ$16&lt;&gt;"",$AM$16&lt;&gt;"",$AG$22&lt;&gt;"",$AJ$22&lt;&gt;"",$AM$22&lt;&gt;""),OR($AP$16&lt;&gt;"",$AS$16&lt;&gt;"",$AV$16&lt;&gt;"",$AP$22&lt;&gt;"",$AS$22&lt;&gt;"",$AV$22&lt;&gt;""),OR($AA$7&lt;&gt;"",$AA$10&lt;&gt;"",$AA$13&lt;&gt;"",$AD$7&lt;&gt;"",$AD$10&lt;&gt;"",$AD$13&lt;&gt;""),OR($AA$25&lt;&gt;"",$AA$28&lt;&gt;"",$AA$31&lt;&gt;"",$AD$25&lt;&gt;"",$AD$28&lt;&gt;"",$AD$31&lt;&gt;""))),8,"")</f>
        <v>8</v>
      </c>
      <c r="Y19" s="32">
        <f ca="1">IF(OR(GameState=0,$B$9=9,$B$19=9,AND($B$9="",OR($B$19=9,$B$19=""),$C$19&lt;&gt;9,$D$19&lt;&gt;9,$E$19&lt;&gt;9,$F$19&lt;&gt;9,$G$19&lt;&gt;9,$H$19&lt;&gt;9,$I$19&lt;&gt;9,$J$19&lt;&gt;9,$B$15&lt;&gt;9,$B$16&lt;&gt;9,$B$17&lt;&gt;9,$B$18&lt;&gt;9,$B$20&lt;&gt;9,$B$21&lt;&gt;9,$B$22&lt;&gt;9,$B$23&lt;&gt;9,$B$18&lt;&gt;9,$C$18&lt;&gt;9,$D$18&lt;&gt;9,$C$19&lt;&gt;9,$D$19&lt;&gt;9,$B$20&lt;&gt;9,$C$20&lt;&gt;9,$D$20&lt;&gt;9,OR($AH$16&lt;&gt;"",$AK$16&lt;&gt;"",$AN$16&lt;&gt;"",$AH$22&lt;&gt;"",$AK$22&lt;&gt;"",$AN$22&lt;&gt;""),OR($AQ$16&lt;&gt;"",$AT$16&lt;&gt;"",$AW$16&lt;&gt;"",$AQ$22&lt;&gt;"",$AT$22&lt;&gt;"",$AW$22&lt;&gt;""),OR($AB$7&lt;&gt;"",$AB$10&lt;&gt;"",$AB$13&lt;&gt;"",$AE$7&lt;&gt;"",$AE$10&lt;&gt;"",$AE$13&lt;&gt;""),OR($AB$25&lt;&gt;"",$AB$28&lt;&gt;"",$AB$31&lt;&gt;"",$AE$25&lt;&gt;"",$AE$28&lt;&gt;"",$AE$31&lt;&gt;""))),9,"")</f>
        <v>9</v>
      </c>
      <c r="Z19" s="31">
        <f ca="1">IF(OR(GameState=0,$C$9=7,$C$19=7,AND($C$9="",OR($C$19=7,$C$19=""),$B$19&lt;&gt;7,$D$19&lt;&gt;7,$E$19&lt;&gt;7,$F$19&lt;&gt;7,$G$19&lt;&gt;7,$H$19&lt;&gt;7,$I$19&lt;&gt;7,$J$19&lt;&gt;7,$C$15&lt;&gt;7,$C$16&lt;&gt;7,$C$17&lt;&gt;7,$C$18&lt;&gt;7,$C$20&lt;&gt;7,$C$21&lt;&gt;7,$C$22&lt;&gt;7,$C$23&lt;&gt;7,$B$18&lt;&gt;7,$C$18&lt;&gt;7,$D$18&lt;&gt;7,$B$19&lt;&gt;7,$D$19&lt;&gt;7,$B$20&lt;&gt;7,$C$20&lt;&gt;7,$D$20&lt;&gt;7,OR($AF$16&lt;&gt;"",$AI$16&lt;&gt;"",$AL$16&lt;&gt;"",$AF$22&lt;&gt;"",$AI$22&lt;&gt;"",$AL$22&lt;&gt;""),OR($AO$16&lt;&gt;"",$AR$16&lt;&gt;"",$AU$16&lt;&gt;"",$AO$22&lt;&gt;"",$AR$22&lt;&gt;"",$AU$22&lt;&gt;""),OR($W$7&lt;&gt;"",$W$10&lt;&gt;"",$W$13&lt;&gt;"",$AC$7&lt;&gt;"",$AC$10&lt;&gt;"",$AC$13&lt;&gt;""),OR($W$25&lt;&gt;"",$W$28&lt;&gt;"",$W$31&lt;&gt;"",$AC$25&lt;&gt;"",$AC$28&lt;&gt;"",$AC$31&lt;&gt;""))),7,"")</f>
        <v>7</v>
      </c>
      <c r="AA19" s="31">
        <f ca="1">IF(OR(GameState=0,$C$9=8,$C$19=8,AND($C$9="",OR($C$19=8,$C$19=""),$B$19&lt;&gt;8,$D$19&lt;&gt;8,$E$19&lt;&gt;8,$F$19&lt;&gt;8,$G$19&lt;&gt;8,$H$19&lt;&gt;8,$I$19&lt;&gt;8,$J$19&lt;&gt;8,$C$15&lt;&gt;8,$C$16&lt;&gt;8,$C$17&lt;&gt;8,$C$18&lt;&gt;8,$C$20&lt;&gt;8,$C$21&lt;&gt;8,$C$22&lt;&gt;8,$C$23&lt;&gt;8,$B$18&lt;&gt;8,$C$18&lt;&gt;8,$D$18&lt;&gt;8,$B$19&lt;&gt;8,$D$19&lt;&gt;8,$B$20&lt;&gt;8,$C$20&lt;&gt;8,$D$20&lt;&gt;8,OR($AG$16&lt;&gt;"",$AJ$16&lt;&gt;"",$AM$16&lt;&gt;"",$AG$22&lt;&gt;"",$AJ$22&lt;&gt;"",$AM$22&lt;&gt;""),OR($AP$16&lt;&gt;"",$AS$16&lt;&gt;"",$AV$16&lt;&gt;"",$AP$22&lt;&gt;"",$AS$22&lt;&gt;"",$AV$22&lt;&gt;""),OR($X$7&lt;&gt;"",$X$10&lt;&gt;"",$X$13&lt;&gt;"",$AD$7&lt;&gt;"",$AD$10&lt;&gt;"",$AD$13&lt;&gt;""),OR($X$25&lt;&gt;"",$X$28&lt;&gt;"",$X$31&lt;&gt;"",$AD$25&lt;&gt;"",$AD$28&lt;&gt;"",$AD$31&lt;&gt;""))),8,"")</f>
        <v>8</v>
      </c>
      <c r="AB19" s="32">
        <f ca="1">IF(OR(GameState=0,$C$9=9,$C$19=9,AND($C$9="",OR($C$19=9,$C$19=""),$B$19&lt;&gt;9,$D$19&lt;&gt;9,$E$19&lt;&gt;9,$F$19&lt;&gt;9,$G$19&lt;&gt;9,$H$19&lt;&gt;9,$I$19&lt;&gt;9,$J$19&lt;&gt;9,$C$15&lt;&gt;9,$C$16&lt;&gt;9,$C$17&lt;&gt;9,$C$18&lt;&gt;9,$C$20&lt;&gt;9,$C$21&lt;&gt;9,$C$22&lt;&gt;9,$C$23&lt;&gt;9,$B$18&lt;&gt;9,$C$18&lt;&gt;9,$D$18&lt;&gt;9,$B$19&lt;&gt;9,$D$19&lt;&gt;9,$B$20&lt;&gt;9,$C$20&lt;&gt;9,$D$20&lt;&gt;9,OR($AH$16&lt;&gt;"",$AK$16&lt;&gt;"",$AN$16&lt;&gt;"",$AH$22&lt;&gt;"",$AK$22&lt;&gt;"",$AN$22&lt;&gt;""),OR($AQ$16&lt;&gt;"",$AT$16&lt;&gt;"",$AW$16&lt;&gt;"",$AQ$22&lt;&gt;"",$AT$22&lt;&gt;"",$AW$22&lt;&gt;""),OR($Y$7&lt;&gt;"",$Y$10&lt;&gt;"",$Y$13&lt;&gt;"",$AE$7&lt;&gt;"",$AE$10&lt;&gt;"",$AE$13&lt;&gt;""),OR($Y$25&lt;&gt;"",$Y$28&lt;&gt;"",$Y$31&lt;&gt;"",$AE$25&lt;&gt;"",$AE$28&lt;&gt;"",$AE$31&lt;&gt;""))),9,"")</f>
        <v>9</v>
      </c>
      <c r="AC19" s="31">
        <f ca="1">IF(OR(GameState=0,$D$9=7,$D$19=7,AND($D$9="",OR($D$19=7,$D$19=""),$B$19&lt;&gt;7,$C$19&lt;&gt;7,$E$19&lt;&gt;7,$F$19&lt;&gt;7,$G$19&lt;&gt;7,$H$19&lt;&gt;7,$I$19&lt;&gt;7,$J$19&lt;&gt;7,$D$15&lt;&gt;7,$D$16&lt;&gt;7,$D$17&lt;&gt;7,$D$18&lt;&gt;7,$D$20&lt;&gt;7,$D$21&lt;&gt;7,$D$22&lt;&gt;7,$D$23&lt;&gt;7,$B$18&lt;&gt;7,$C$18&lt;&gt;7,$D$18&lt;&gt;7,$B$19&lt;&gt;7,$C$19&lt;&gt;7,$B$20&lt;&gt;7,$C$20&lt;&gt;7,$D$20&lt;&gt;7,OR($AF$16&lt;&gt;"",$AI$16&lt;&gt;"",$AL$16&lt;&gt;"",$AF$22&lt;&gt;"",$AI$22&lt;&gt;"",$AL$22&lt;&gt;""),OR($AO$16&lt;&gt;"",$AR$16&lt;&gt;"",$AU$16&lt;&gt;"",$AO$22&lt;&gt;"",$AR$22&lt;&gt;"",$AU$22&lt;&gt;""),OR($W$7&lt;&gt;"",$W$10&lt;&gt;"",$W$13&lt;&gt;"",$Z$7&lt;&gt;"",$Z$10&lt;&gt;"",$Z$13&lt;&gt;""),OR($W$25&lt;&gt;"",$W$28&lt;&gt;"",$W$31&lt;&gt;"",$Z$25&lt;&gt;"",$Z$28&lt;&gt;"",$Z$31&lt;&gt;""))),7,"")</f>
        <v>7</v>
      </c>
      <c r="AD19" s="31">
        <f ca="1">IF(OR(GameState=0,$D$9=8,$D$19=8,AND($D$9="",OR($D$19=8,$D$19=""),$B$19&lt;&gt;8,$C$19&lt;&gt;8,$E$19&lt;&gt;8,$F$19&lt;&gt;8,$G$19&lt;&gt;8,$H$19&lt;&gt;8,$I$19&lt;&gt;8,$J$19&lt;&gt;8,$D$15&lt;&gt;8,$D$16&lt;&gt;8,$D$17&lt;&gt;8,$D$18&lt;&gt;8,$D$20&lt;&gt;8,$D$21&lt;&gt;8,$D$22&lt;&gt;8,$D$23&lt;&gt;8,$B$18&lt;&gt;8,$C$18&lt;&gt;8,$D$18&lt;&gt;8,$B$19&lt;&gt;8,$C$19&lt;&gt;8,$B$20&lt;&gt;8,$C$20&lt;&gt;8,$D$20&lt;&gt;8,OR($AG$16&lt;&gt;"",$AJ$16&lt;&gt;"",$AM$16&lt;&gt;"",$AG$22&lt;&gt;"",$AJ$22&lt;&gt;"",$AM$22&lt;&gt;""),OR($AP$16&lt;&gt;"",$AS$16&lt;&gt;"",$AV$16&lt;&gt;"",$AP$22&lt;&gt;"",$AS$22&lt;&gt;"",$AV$22&lt;&gt;""),OR($X$7&lt;&gt;"",$X$10&lt;&gt;"",$X$13&lt;&gt;"",$AA$7&lt;&gt;"",$AA$10&lt;&gt;"",$AA$13&lt;&gt;""),OR($X$25&lt;&gt;"",$X$28&lt;&gt;"",$X$31&lt;&gt;"",$AA$25&lt;&gt;"",$AA$28&lt;&gt;"",$AA$31&lt;&gt;""))),8,"")</f>
        <v>8</v>
      </c>
      <c r="AE19" s="33">
        <f ca="1">IF(OR(GameState=0,$D$9=9,$D$19=9,AND($D$9="",OR($D$19=9,$D$19=""),$B$19&lt;&gt;9,$C$19&lt;&gt;9,$E$19&lt;&gt;9,$F$19&lt;&gt;9,$G$19&lt;&gt;9,$H$19&lt;&gt;9,$I$19&lt;&gt;9,$J$19&lt;&gt;9,$D$15&lt;&gt;9,$D$16&lt;&gt;9,$D$17&lt;&gt;9,$D$18&lt;&gt;9,$D$20&lt;&gt;9,$D$21&lt;&gt;9,$D$22&lt;&gt;9,$D$23&lt;&gt;9,$B$18&lt;&gt;9,$C$18&lt;&gt;9,$D$18&lt;&gt;9,$B$19&lt;&gt;9,$C$19&lt;&gt;9,$B$20&lt;&gt;9,$C$20&lt;&gt;9,$D$20&lt;&gt;9,OR($AH$16&lt;&gt;"",$AK$16&lt;&gt;"",$AN$16&lt;&gt;"",$AH$22&lt;&gt;"",$AK$22&lt;&gt;"",$AN$22&lt;&gt;""),OR($AQ$16&lt;&gt;"",$AT$16&lt;&gt;"",$AW$16&lt;&gt;"",$AQ$22&lt;&gt;"",$AT$22&lt;&gt;"",$AW$22&lt;&gt;""),OR($Y$7&lt;&gt;"",$Y$10&lt;&gt;"",$Y$13&lt;&gt;"",$AB$7&lt;&gt;"",$AB$10&lt;&gt;"",$AB$13&lt;&gt;""),OR($Y$25&lt;&gt;"",$Y$28&lt;&gt;"",$Y$31&lt;&gt;"",$AB$25&lt;&gt;"",$AB$28&lt;&gt;"",$AB$31&lt;&gt;""))),9,"")</f>
        <v>9</v>
      </c>
      <c r="AF19" s="28">
        <f ca="1">IF(OR(GameState=0,$E$9=7,$E$19=7,AND($E$9="",OR($E$19=7,$E$19=""),$B$19&lt;&gt;7,$C$19&lt;&gt;7,$D$19&lt;&gt;7,$F$19&lt;&gt;7,$G$19&lt;&gt;7,$H$19&lt;&gt;7,$I$19&lt;&gt;7,$J$19&lt;&gt;7,$E$15&lt;&gt;7,$E$16&lt;&gt;7,$E$17&lt;&gt;7,$E$18&lt;&gt;7,$E$20&lt;&gt;7,$E$21&lt;&gt;7,$E$22&lt;&gt;7,$E$23&lt;&gt;7,$E$18&lt;&gt;7,$F$18&lt;&gt;7,$G$18&lt;&gt;7,$F$19&lt;&gt;7,$G$19&lt;&gt;7,$E$20&lt;&gt;7,$F$20&lt;&gt;7,$G$20&lt;&gt;7,OR($W$16&lt;&gt;"",$Z$16&lt;&gt;"",$AC$16&lt;&gt;"",$W$22&lt;&gt;"",$Z$22&lt;&gt;"",$AC$22&lt;&gt;""),OR($AO$16&lt;&gt;"",$AR$16&lt;&gt;"",$AU$16&lt;&gt;"",$AO$22&lt;&gt;"",$AR$22&lt;&gt;"",$AU$22&lt;&gt;""),OR($AI$7&lt;&gt;"",$AI$10&lt;&gt;"",$AI$13&lt;&gt;"",$AL$7&lt;&gt;"",$AL$10&lt;&gt;"",$AL$13&lt;&gt;""),OR($AI$25&lt;&gt;"",$AI$28&lt;&gt;"",$AI$31&lt;&gt;"",$AL$25&lt;&gt;"",$AL$28&lt;&gt;"",$AL$31&lt;&gt;""))),7,"")</f>
        <v>7</v>
      </c>
      <c r="AG19" s="28">
        <f ca="1">IF(OR(GameState=0,$E$9=8,$E$19=8,AND($E$9="",OR($E$19=8,$E$19=""),$B$19&lt;&gt;8,$C$19&lt;&gt;8,$D$19&lt;&gt;8,$F$19&lt;&gt;8,$G$19&lt;&gt;8,$H$19&lt;&gt;8,$I$19&lt;&gt;8,$J$19&lt;&gt;8,$E$15&lt;&gt;8,$E$16&lt;&gt;8,$E$17&lt;&gt;8,$E$18&lt;&gt;8,$E$20&lt;&gt;8,$E$21&lt;&gt;8,$E$22&lt;&gt;8,$E$23&lt;&gt;8,$E$18&lt;&gt;8,$F$18&lt;&gt;8,$G$18&lt;&gt;8,$F$19&lt;&gt;8,$G$19&lt;&gt;8,$E$20&lt;&gt;8,$F$20&lt;&gt;8,$G$20&lt;&gt;8,OR($X$16&lt;&gt;"",$AA$16&lt;&gt;"",$AD$16&lt;&gt;"",$X$22&lt;&gt;"",$AA$22&lt;&gt;"",$AD$22&lt;&gt;""),OR($AP$16&lt;&gt;"",$AS$16&lt;&gt;"",$AV$16&lt;&gt;"",$AP$22&lt;&gt;"",$AS$22&lt;&gt;"",$AV$22&lt;&gt;""),OR($AJ$7&lt;&gt;"",$AJ$10&lt;&gt;"",$AJ$13&lt;&gt;"",$AM$7&lt;&gt;"",$AM$10&lt;&gt;"",$AM$13&lt;&gt;""),OR($AJ$25&lt;&gt;"",$AJ$28&lt;&gt;"",$AJ$31&lt;&gt;"",$AM$25&lt;&gt;"",$AM$28&lt;&gt;"",$AM$31&lt;&gt;""))),8,"")</f>
        <v>8</v>
      </c>
      <c r="AH19" s="29">
        <f ca="1">IF(OR(GameState=0,$E$9=9,$E$19=9,AND($E$9="",OR($E$19=9,$E$19=""),$B$19&lt;&gt;9,$C$19&lt;&gt;9,$D$19&lt;&gt;9,$F$19&lt;&gt;9,$G$19&lt;&gt;9,$H$19&lt;&gt;9,$I$19&lt;&gt;9,$J$19&lt;&gt;9,$E$15&lt;&gt;9,$E$16&lt;&gt;9,$E$17&lt;&gt;9,$E$18&lt;&gt;9,$E$20&lt;&gt;9,$E$21&lt;&gt;9,$E$22&lt;&gt;9,$E$23&lt;&gt;9,$E$18&lt;&gt;9,$F$18&lt;&gt;9,$G$18&lt;&gt;9,$F$19&lt;&gt;9,$G$19&lt;&gt;9,$E$20&lt;&gt;9,$F$20&lt;&gt;9,$G$20&lt;&gt;9,OR($Y$16&lt;&gt;"",$AB$16&lt;&gt;"",$AE$16&lt;&gt;"",$Y$22&lt;&gt;"",$AB$22&lt;&gt;"",$AE$22&lt;&gt;""),OR($AQ$16&lt;&gt;"",$AT$16&lt;&gt;"",$AW$16&lt;&gt;"",$AQ$22&lt;&gt;"",$AT$22&lt;&gt;"",$AW$22&lt;&gt;""),OR($AK$7&lt;&gt;"",$AK$10&lt;&gt;"",$AK$13&lt;&gt;"",$AN$7&lt;&gt;"",$AN$10&lt;&gt;"",$AN$13&lt;&gt;""),OR($AK$25&lt;&gt;"",$AK$28&lt;&gt;"",$AK$31&lt;&gt;"",$AN$25&lt;&gt;"",$AN$28&lt;&gt;"",$AN$31&lt;&gt;""))),9,"")</f>
        <v>9</v>
      </c>
      <c r="AI19" s="28">
        <f ca="1">IF(OR(GameState=0,$F$9=7,$F$19=7,AND($F$9="",OR($F$19=7,$F$19=""),$B$19&lt;&gt;7,$C$19&lt;&gt;7,$D$19&lt;&gt;7,$E$19&lt;&gt;7,$G$19&lt;&gt;7,$H$19&lt;&gt;7,$I$19&lt;&gt;7,$J$19&lt;&gt;7,$F$15&lt;&gt;7,$F$16&lt;&gt;7,$F$17&lt;&gt;7,$F$18&lt;&gt;7,$F$20&lt;&gt;7,$F$21&lt;&gt;7,$F$22&lt;&gt;7,$F$23&lt;&gt;7,$E$18&lt;&gt;7,$F$18&lt;&gt;7,$G$18&lt;&gt;7,$E$19&lt;&gt;7,$G$19&lt;&gt;7,$E$20&lt;&gt;7,$F$20&lt;&gt;7,$G$20&lt;&gt;7,OR($W$16&lt;&gt;"",$Z$16&lt;&gt;"",$AC$16&lt;&gt;"",$W$22&lt;&gt;"",$Z$22&lt;&gt;"",$AC$22&lt;&gt;""),OR($AO$16&lt;&gt;"",$AR$16&lt;&gt;"",$AU$16&lt;&gt;"",$AO$22&lt;&gt;"",$AR$22&lt;&gt;"",$AU$22&lt;&gt;""),OR($AF$7&lt;&gt;"",$AF$10&lt;&gt;"",$AF$13&lt;&gt;"",$AL$7&lt;&gt;"",$AL$10&lt;&gt;"",$AL$13&lt;&gt;""),OR($AF$25&lt;&gt;"",$AF$28&lt;&gt;"",$AF$31&lt;&gt;"",$AL$25&lt;&gt;"",$AL$28&lt;&gt;"",$AL$31&lt;&gt;""))),7,"")</f>
        <v>7</v>
      </c>
      <c r="AJ19" s="28">
        <f ca="1">IF(OR(GameState=0,$F$9=8,$F$19=8,AND($F$9="",OR($F$19=8,$F$19=""),$B$19&lt;&gt;8,$C$19&lt;&gt;8,$D$19&lt;&gt;8,$E$19&lt;&gt;8,$G$19&lt;&gt;8,$H$19&lt;&gt;8,$I$19&lt;&gt;8,$J$19&lt;&gt;8,$F$15&lt;&gt;8,$F$16&lt;&gt;8,$F$17&lt;&gt;8,$F$18&lt;&gt;8,$F$20&lt;&gt;8,$F$21&lt;&gt;8,$F$22&lt;&gt;8,$F$23&lt;&gt;8,$E$18&lt;&gt;8,$F$18&lt;&gt;8,$G$18&lt;&gt;8,$E$19&lt;&gt;8,$G$19&lt;&gt;8,$E$20&lt;&gt;8,$F$20&lt;&gt;8,$G$20&lt;&gt;8,OR($X$16&lt;&gt;"",$AA$16&lt;&gt;"",$AD$16&lt;&gt;"",$X$22&lt;&gt;"",$AA$22&lt;&gt;"",$AD$22&lt;&gt;""),OR($AP$16&lt;&gt;"",$AS$16&lt;&gt;"",$AV$16&lt;&gt;"",$AP$22&lt;&gt;"",$AS$22&lt;&gt;"",$AV$22&lt;&gt;""),OR($AG$7&lt;&gt;"",$AG$10&lt;&gt;"",$AG$13&lt;&gt;"",$AM$7&lt;&gt;"",$AM$10&lt;&gt;"",$AM$13&lt;&gt;""),OR($AG$25&lt;&gt;"",$AG$28&lt;&gt;"",$AG$31&lt;&gt;"",$AM$25&lt;&gt;"",$AM$28&lt;&gt;"",$AM$31&lt;&gt;""))),8,"")</f>
        <v>8</v>
      </c>
      <c r="AK19" s="29">
        <f ca="1">IF(OR(GameState=0,$F$9=9,$F$19=9,AND($F$9="",OR($F$19=9,$F$19=""),$B$19&lt;&gt;9,$C$19&lt;&gt;9,$D$19&lt;&gt;9,$E$19&lt;&gt;9,$G$19&lt;&gt;9,$H$19&lt;&gt;9,$I$19&lt;&gt;9,$J$19&lt;&gt;9,$F$15&lt;&gt;9,$F$16&lt;&gt;9,$F$17&lt;&gt;9,$F$18&lt;&gt;9,$F$20&lt;&gt;9,$F$21&lt;&gt;9,$F$22&lt;&gt;9,$F$23&lt;&gt;9,$E$18&lt;&gt;9,$F$18&lt;&gt;9,$G$18&lt;&gt;9,$E$19&lt;&gt;9,$G$19&lt;&gt;9,$E$20&lt;&gt;9,$F$20&lt;&gt;9,$G$20&lt;&gt;9,OR($Y$16&lt;&gt;"",$AB$16&lt;&gt;"",$AE$16&lt;&gt;"",$Y$22&lt;&gt;"",$AB$22&lt;&gt;"",$AE$22&lt;&gt;""),OR($AQ$16&lt;&gt;"",$AT$16&lt;&gt;"",$AW$16&lt;&gt;"",$AQ$22&lt;&gt;"",$AT$22&lt;&gt;"",$AW$22&lt;&gt;""),OR($AH$7&lt;&gt;"",$AH$10&lt;&gt;"",$AH$13&lt;&gt;"",$AN$7&lt;&gt;"",$AN$10&lt;&gt;"",$AN$13&lt;&gt;""),OR($AH$25&lt;&gt;"",$AH$28&lt;&gt;"",$AH$31&lt;&gt;"",$AN$25&lt;&gt;"",$AN$28&lt;&gt;"",$AN$31&lt;&gt;""))),9,"")</f>
        <v>9</v>
      </c>
      <c r="AL19" s="28">
        <f ca="1">IF(OR(GameState=0,$G$9=7,$G$19=7,AND($G$9="",OR($G$19=7,$G$19=""),$B$19&lt;&gt;7,$C$19&lt;&gt;7,$D$19&lt;&gt;7,$E$19&lt;&gt;7,$F$19&lt;&gt;7,$H$19&lt;&gt;7,$I$19&lt;&gt;7,$J$19&lt;&gt;7,$G$15&lt;&gt;7,$G$16&lt;&gt;7,$G$17&lt;&gt;7,$G$18&lt;&gt;7,$G$20&lt;&gt;7,$G$21&lt;&gt;7,$G$22&lt;&gt;7,$G$23&lt;&gt;7,$E$18&lt;&gt;7,$F$18&lt;&gt;7,$G$18&lt;&gt;7,$E$19&lt;&gt;7,$F$19&lt;&gt;7,$E$20&lt;&gt;7,$F$20&lt;&gt;7,$G$20&lt;&gt;7,OR($W$16&lt;&gt;"",$Z$16&lt;&gt;"",$AC$16&lt;&gt;"",$W$22&lt;&gt;"",$Z$22&lt;&gt;"",$AC$22&lt;&gt;""),OR($AO$16&lt;&gt;"",$AR$16&lt;&gt;"",$AU$16&lt;&gt;"",$AO$22&lt;&gt;"",$AR$22&lt;&gt;"",$AU$22&lt;&gt;""),OR($AF$7&lt;&gt;"",$AF$10&lt;&gt;"",$AF$13&lt;&gt;"",$AI$7&lt;&gt;"",$AI$10&lt;&gt;"",$AI$13&lt;&gt;""),OR($AF$25&lt;&gt;"",$AF$28&lt;&gt;"",$AF$31&lt;&gt;"",$AI$25&lt;&gt;"",$AI$28&lt;&gt;"",$AI$31&lt;&gt;""))),7,"")</f>
        <v>7</v>
      </c>
      <c r="AM19" s="28">
        <f ca="1">IF(OR(GameState=0,$G$9=8,$G$19=8,AND($G$9="",OR($G$19=8,$G$19=""),$B$19&lt;&gt;8,$C$19&lt;&gt;8,$D$19&lt;&gt;8,$E$19&lt;&gt;8,$F$19&lt;&gt;8,$H$19&lt;&gt;8,$I$19&lt;&gt;8,$J$19&lt;&gt;8,$G$15&lt;&gt;8,$G$16&lt;&gt;8,$G$17&lt;&gt;8,$G$18&lt;&gt;8,$G$20&lt;&gt;8,$G$21&lt;&gt;8,$G$22&lt;&gt;8,$G$23&lt;&gt;8,$E$18&lt;&gt;8,$F$18&lt;&gt;8,$G$18&lt;&gt;8,$E$19&lt;&gt;8,$F$19&lt;&gt;8,$E$20&lt;&gt;8,$F$20&lt;&gt;8,$G$20&lt;&gt;8,OR($X$16&lt;&gt;"",$AA$16&lt;&gt;"",$AD$16&lt;&gt;"",$X$22&lt;&gt;"",$AA$22&lt;&gt;"",$AD$22&lt;&gt;""),OR($AP$16&lt;&gt;"",$AS$16&lt;&gt;"",$AV$16&lt;&gt;"",$AP$22&lt;&gt;"",$AS$22&lt;&gt;"",$AV$22&lt;&gt;""),OR($AG$7&lt;&gt;"",$AG$10&lt;&gt;"",$AG$13&lt;&gt;"",$AJ$7&lt;&gt;"",$AJ$10&lt;&gt;"",$AJ$13&lt;&gt;""),OR($AG$25&lt;&gt;"",$AG$28&lt;&gt;"",$AG$31&lt;&gt;"",$AJ$25&lt;&gt;"",$AJ$28&lt;&gt;"",$AJ$31&lt;&gt;""))),8,"")</f>
        <v>8</v>
      </c>
      <c r="AN19" s="30">
        <f ca="1">IF(OR(GameState=0,$G$9=9,$G$19=9,AND($G$9="",OR($G$19=9,$G$19=""),$B$19&lt;&gt;9,$C$19&lt;&gt;9,$D$19&lt;&gt;9,$E$19&lt;&gt;9,$F$19&lt;&gt;9,$H$19&lt;&gt;9,$I$19&lt;&gt;9,$J$19&lt;&gt;9,$G$15&lt;&gt;9,$G$16&lt;&gt;9,$G$17&lt;&gt;9,$G$18&lt;&gt;9,$G$20&lt;&gt;9,$G$21&lt;&gt;9,$G$22&lt;&gt;9,$G$23&lt;&gt;9,$E$18&lt;&gt;9,$F$18&lt;&gt;9,$G$18&lt;&gt;9,$E$19&lt;&gt;9,$F$19&lt;&gt;9,$E$20&lt;&gt;9,$F$20&lt;&gt;9,$G$20&lt;&gt;9,OR($Y$16&lt;&gt;"",$AB$16&lt;&gt;"",$AE$16&lt;&gt;"",$Y$22&lt;&gt;"",$AB$22&lt;&gt;"",$AE$22&lt;&gt;""),OR($AQ$16&lt;&gt;"",$AT$16&lt;&gt;"",$AW$16&lt;&gt;"",$AQ$22&lt;&gt;"",$AT$22&lt;&gt;"",$AW$22&lt;&gt;""),OR($AH$7&lt;&gt;"",$AH$10&lt;&gt;"",$AH$13&lt;&gt;"",$AK$7&lt;&gt;"",$AK$10&lt;&gt;"",$AK$13&lt;&gt;""),OR($AH$25&lt;&gt;"",$AH$28&lt;&gt;"",$AH$31&lt;&gt;"",$AK$25&lt;&gt;"",$AK$28&lt;&gt;"",$AK$31&lt;&gt;""))),9,"")</f>
        <v>9</v>
      </c>
      <c r="AO19" s="31">
        <f ca="1">IF(OR(GameState=0,$H$9=7,$H$19=7,AND($H$9="",OR($H$19=7,$H$19=""),$B$19&lt;&gt;7,$C$19&lt;&gt;7,$D$19&lt;&gt;7,$E$19&lt;&gt;7,$F$19&lt;&gt;7,$G$19&lt;&gt;7,$I$19&lt;&gt;7,$J$19&lt;&gt;7,$H$15&lt;&gt;7,$H$16&lt;&gt;7,$H$17&lt;&gt;7,$H$18&lt;&gt;7,$H$20&lt;&gt;7,$H$21&lt;&gt;7,$H$22&lt;&gt;7,$H$23&lt;&gt;7,$H$18&lt;&gt;7,$I$18&lt;&gt;7,$J$18&lt;&gt;7,$I$19&lt;&gt;7,$J$19&lt;&gt;7,$H$20&lt;&gt;7,$I$20&lt;&gt;7,$J$20&lt;&gt;7,OR($W$16&lt;&gt;"",$Z$16&lt;&gt;"",$AC$16&lt;&gt;"",$W$22&lt;&gt;"",$Z$22&lt;&gt;"",$AC$22&lt;&gt;""),OR($AF$16&lt;&gt;"",$AI$16&lt;&gt;"",$AL$16&lt;&gt;"",$AF$22&lt;&gt;"",$AI$22&lt;&gt;"",$AL$22&lt;&gt;""),OR($AR$7&lt;&gt;"",$AR$10&lt;&gt;"",$AR$13&lt;&gt;"",$AU$7&lt;&gt;"",$AU$10&lt;&gt;"",$AU$13&lt;&gt;""),OR($AR$25&lt;&gt;"",$AR$28&lt;&gt;"",$AR$31&lt;&gt;"",$AU$25&lt;&gt;"",$AU$28&lt;&gt;"",$AU$31&lt;&gt;""))),7,"")</f>
        <v>7</v>
      </c>
      <c r="AP19" s="31">
        <f ca="1">IF(OR(GameState=0,$H$9=8,$H$19=8,AND($H$9="",OR($H$19=8,$H$19=""),$B$19&lt;&gt;8,$C$19&lt;&gt;8,$D$19&lt;&gt;8,$E$19&lt;&gt;8,$F$19&lt;&gt;8,$G$19&lt;&gt;8,$I$19&lt;&gt;8,$J$19&lt;&gt;8,$H$15&lt;&gt;8,$H$16&lt;&gt;8,$H$17&lt;&gt;8,$H$18&lt;&gt;8,$H$20&lt;&gt;8,$H$21&lt;&gt;8,$H$22&lt;&gt;8,$H$23&lt;&gt;8,$H$18&lt;&gt;8,$I$18&lt;&gt;8,$J$18&lt;&gt;8,$I$19&lt;&gt;8,$J$19&lt;&gt;8,$H$20&lt;&gt;8,$I$20&lt;&gt;8,$J$20&lt;&gt;8,OR($X$16&lt;&gt;"",$AA$16&lt;&gt;"",$AD$16&lt;&gt;"",$X$22&lt;&gt;"",$AA$22&lt;&gt;"",$AD$22&lt;&gt;""),OR($AG$16&lt;&gt;"",$AJ$16&lt;&gt;"",$AM$16&lt;&gt;"",$AG$22&lt;&gt;"",$AJ$22&lt;&gt;"",$AM$22&lt;&gt;""),OR($AS$7&lt;&gt;"",$AS$10&lt;&gt;"",$AS$13&lt;&gt;"",$AV$7&lt;&gt;"",$AV$10&lt;&gt;"",$AV$13&lt;&gt;""),OR($AS$25&lt;&gt;"",$AS$28&lt;&gt;"",$AS$31&lt;&gt;"",$AV$25&lt;&gt;"",$AV$28&lt;&gt;"",$AV$31&lt;&gt;""))),8,"")</f>
        <v>8</v>
      </c>
      <c r="AQ19" s="32">
        <f ca="1">IF(OR(GameState=0,$H$9=9,$H$19=9,AND($H$9="",OR($H$19=9,$H$19=""),$B$19&lt;&gt;9,$C$19&lt;&gt;9,$D$19&lt;&gt;9,$E$19&lt;&gt;9,$F$19&lt;&gt;9,$G$19&lt;&gt;9,$I$19&lt;&gt;9,$J$19&lt;&gt;9,$H$15&lt;&gt;9,$H$16&lt;&gt;9,$H$17&lt;&gt;9,$H$18&lt;&gt;9,$H$20&lt;&gt;9,$H$21&lt;&gt;9,$H$22&lt;&gt;9,$H$23&lt;&gt;9,$H$18&lt;&gt;9,$I$18&lt;&gt;9,$J$18&lt;&gt;9,$I$19&lt;&gt;9,$J$19&lt;&gt;9,$H$20&lt;&gt;9,$I$20&lt;&gt;9,$J$20&lt;&gt;9,OR($Y$16&lt;&gt;"",$AB$16&lt;&gt;"",$AE$16&lt;&gt;"",$Y$22&lt;&gt;"",$AB$22&lt;&gt;"",$AE$22&lt;&gt;""),OR($AH$16&lt;&gt;"",$AK$16&lt;&gt;"",$AN$16&lt;&gt;"",$AH$22&lt;&gt;"",$AK$22&lt;&gt;"",$AN$22&lt;&gt;""),OR($AT$7&lt;&gt;"",$AT$10&lt;&gt;"",$AT$13&lt;&gt;"",$AW$7&lt;&gt;"",$AW$10&lt;&gt;"",$AW$13&lt;&gt;""),OR($AT$25&lt;&gt;"",$AT$28&lt;&gt;"",$AT$31&lt;&gt;"",$AW$25&lt;&gt;"",$AW$28&lt;&gt;"",$AW$31&lt;&gt;""))),9,"")</f>
        <v>9</v>
      </c>
      <c r="AR19" s="31">
        <f ca="1">IF(OR(GameState=0,$I$9=7,$I$19=7,AND($I$9="",OR($I$19=7,$I$19=""),$B$19&lt;&gt;7,$C$19&lt;&gt;7,$D$19&lt;&gt;7,$E$19&lt;&gt;7,$F$19&lt;&gt;7,$G$19&lt;&gt;7,$H$19&lt;&gt;7,$J$19&lt;&gt;7,$I$15&lt;&gt;7,$I$16&lt;&gt;7,$I$17&lt;&gt;7,$I$18&lt;&gt;7,$I$20&lt;&gt;7,$I$21&lt;&gt;7,$I$22&lt;&gt;7,$I$23&lt;&gt;7,$H$18&lt;&gt;7,$I$18&lt;&gt;7,$J$18&lt;&gt;7,$H$19&lt;&gt;7,$J$19&lt;&gt;7,$H$20&lt;&gt;7,$I$20&lt;&gt;7,$J$20&lt;&gt;7,OR($W$16&lt;&gt;"",$Z$16&lt;&gt;"",$AC$16&lt;&gt;"",$W$22&lt;&gt;"",$Z$22&lt;&gt;"",$AC$22&lt;&gt;""),OR($AF$16&lt;&gt;"",$AI$16&lt;&gt;"",$AL$16&lt;&gt;"",$AF$22&lt;&gt;"",$AI$22&lt;&gt;"",$AL$22&lt;&gt;""),OR($AO$7&lt;&gt;"",$AO$10&lt;&gt;"",$AO$13&lt;&gt;"",$AU$7&lt;&gt;"",$AU$10&lt;&gt;"",$AU$13&lt;&gt;""),OR($AO$25&lt;&gt;"",$AO$28&lt;&gt;"",$AO$31&lt;&gt;"",$AU$25&lt;&gt;"",$AU$28&lt;&gt;"",$AU$31&lt;&gt;""))),7,"")</f>
        <v>7</v>
      </c>
      <c r="AS19" s="31">
        <f ca="1">IF(OR(GameState=0,$I$9=8,$I$19=8,AND($I$9="",OR($I$19=8,$I$19=""),$B$19&lt;&gt;8,$C$19&lt;&gt;8,$D$19&lt;&gt;8,$E$19&lt;&gt;8,$F$19&lt;&gt;8,$G$19&lt;&gt;8,$H$19&lt;&gt;8,$J$19&lt;&gt;8,$I$15&lt;&gt;8,$I$16&lt;&gt;8,$I$17&lt;&gt;8,$I$18&lt;&gt;8,$I$20&lt;&gt;8,$I$21&lt;&gt;8,$I$22&lt;&gt;8,$I$23&lt;&gt;8,$H$18&lt;&gt;8,$I$18&lt;&gt;8,$J$18&lt;&gt;8,$H$19&lt;&gt;8,$J$19&lt;&gt;8,$H$20&lt;&gt;8,$I$20&lt;&gt;8,$J$20&lt;&gt;8,OR($X$16&lt;&gt;"",$AA$16&lt;&gt;"",$AD$16&lt;&gt;"",$X$22&lt;&gt;"",$AA$22&lt;&gt;"",$AD$22&lt;&gt;""),OR($AG$16&lt;&gt;"",$AJ$16&lt;&gt;"",$AM$16&lt;&gt;"",$AG$22&lt;&gt;"",$AJ$22&lt;&gt;"",$AM$22&lt;&gt;""),OR($AP$7&lt;&gt;"",$AP$10&lt;&gt;"",$AP$13&lt;&gt;"",$AV$7&lt;&gt;"",$AV$10&lt;&gt;"",$AV$13&lt;&gt;""),OR($AP$25&lt;&gt;"",$AP$28&lt;&gt;"",$AP$31&lt;&gt;"",$AV$25&lt;&gt;"",$AV$28&lt;&gt;"",$AV$31&lt;&gt;""))),8,"")</f>
        <v>8</v>
      </c>
      <c r="AT19" s="32">
        <f ca="1">IF(OR(GameState=0,$I$9=9,$I$19=9,AND($I$9="",OR($I$19=9,$I$19=""),$B$19&lt;&gt;9,$C$19&lt;&gt;9,$D$19&lt;&gt;9,$E$19&lt;&gt;9,$F$19&lt;&gt;9,$G$19&lt;&gt;9,$H$19&lt;&gt;9,$J$19&lt;&gt;9,$I$15&lt;&gt;9,$I$16&lt;&gt;9,$I$17&lt;&gt;9,$I$18&lt;&gt;9,$I$20&lt;&gt;9,$I$21&lt;&gt;9,$I$22&lt;&gt;9,$I$23&lt;&gt;9,$H$18&lt;&gt;9,$I$18&lt;&gt;9,$J$18&lt;&gt;9,$H$19&lt;&gt;9,$J$19&lt;&gt;9,$H$20&lt;&gt;9,$I$20&lt;&gt;9,$J$20&lt;&gt;9,OR($Y$16&lt;&gt;"",$AB$16&lt;&gt;"",$AE$16&lt;&gt;"",$Y$22&lt;&gt;"",$AB$22&lt;&gt;"",$AE$22&lt;&gt;""),OR($AH$16&lt;&gt;"",$AK$16&lt;&gt;"",$AN$16&lt;&gt;"",$AH$22&lt;&gt;"",$AK$22&lt;&gt;"",$AN$22&lt;&gt;""),OR($AQ$7&lt;&gt;"",$AQ$10&lt;&gt;"",$AQ$13&lt;&gt;"",$AW$7&lt;&gt;"",$AW$10&lt;&gt;"",$AW$13&lt;&gt;""),OR($AQ$25&lt;&gt;"",$AQ$28&lt;&gt;"",$AQ$31&lt;&gt;"",$AW$25&lt;&gt;"",$AW$28&lt;&gt;"",$AW$31&lt;&gt;""))),9,"")</f>
        <v>9</v>
      </c>
      <c r="AU19" s="31">
        <f ca="1">IF(OR(GameState=0,$J$9=7,$J$19=7,AND($J$9="",OR($J$19=7,$J$19=""),$B$19&lt;&gt;7,$C$19&lt;&gt;7,$D$19&lt;&gt;7,$E$19&lt;&gt;7,$F$19&lt;&gt;7,$G$19&lt;&gt;7,$H$19&lt;&gt;7,$I$19&lt;&gt;7,$J$15&lt;&gt;7,$J$16&lt;&gt;7,$J$17&lt;&gt;7,$J$18&lt;&gt;7,$J$20&lt;&gt;7,$J$21&lt;&gt;7,$J$22&lt;&gt;7,$J$23&lt;&gt;7,$H$18&lt;&gt;7,$I$18&lt;&gt;7,$J$18&lt;&gt;7,$H$19&lt;&gt;7,$I$19&lt;&gt;7,$H$20&lt;&gt;7,$I$20&lt;&gt;7,$J$20&lt;&gt;7,OR($W$16&lt;&gt;"",$Z$16&lt;&gt;"",$AC$16&lt;&gt;"",$W$22&lt;&gt;"",$Z$22&lt;&gt;"",$AC$22&lt;&gt;""),OR($AF$16&lt;&gt;"",$AI$16&lt;&gt;"",$AL$16&lt;&gt;"",$AF$22&lt;&gt;"",$AI$22&lt;&gt;"",$AL$22&lt;&gt;""),OR($AO$7&lt;&gt;"",$AO$10&lt;&gt;"",$AO$13&lt;&gt;"",$AR$7&lt;&gt;"",$AR$10&lt;&gt;"",$AR$13&lt;&gt;""),OR($AO$25&lt;&gt;"",$AO$28&lt;&gt;"",$AO$31&lt;&gt;"",$AR$25&lt;&gt;"",$AR$28&lt;&gt;"",$AR$31&lt;&gt;""))),7,"")</f>
        <v>7</v>
      </c>
      <c r="AV19" s="31">
        <f ca="1">IF(OR(GameState=0,$J$9=8,$J$19=8,AND($J$9="",OR($J$19=8,$J$19=""),$B$19&lt;&gt;8,$C$19&lt;&gt;8,$D$19&lt;&gt;8,$E$19&lt;&gt;8,$F$19&lt;&gt;8,$G$19&lt;&gt;8,$H$19&lt;&gt;8,$I$19&lt;&gt;8,$J$15&lt;&gt;8,$J$16&lt;&gt;8,$J$17&lt;&gt;8,$J$18&lt;&gt;8,$J$20&lt;&gt;8,$J$21&lt;&gt;8,$J$22&lt;&gt;8,$J$23&lt;&gt;8,$H$18&lt;&gt;8,$I$18&lt;&gt;8,$J$18&lt;&gt;8,$H$19&lt;&gt;8,$I$19&lt;&gt;8,$H$20&lt;&gt;8,$I$20&lt;&gt;8,$J$20&lt;&gt;8,OR($X$16&lt;&gt;"",$AA$16&lt;&gt;"",$AD$16&lt;&gt;"",$X$22&lt;&gt;"",$AA$22&lt;&gt;"",$AD$22&lt;&gt;""),OR($AG$16&lt;&gt;"",$AJ$16&lt;&gt;"",$AM$16&lt;&gt;"",$AG$22&lt;&gt;"",$AJ$22&lt;&gt;"",$AM$22&lt;&gt;""),OR($AP$7&lt;&gt;"",$AP$10&lt;&gt;"",$AP$13&lt;&gt;"",$AS$7&lt;&gt;"",$AS$10&lt;&gt;"",$AS$13&lt;&gt;""),OR($AP$25&lt;&gt;"",$AP$28&lt;&gt;"",$AP$31&lt;&gt;"",$AS$25&lt;&gt;"",$AS$28&lt;&gt;"",$AS$31&lt;&gt;""))),8,"")</f>
        <v>8</v>
      </c>
      <c r="AW19" s="33">
        <f ca="1">IF(OR(GameState=0,$J$9=9,$J$19=9,AND($J$9="",OR($J$19=9,$J$19=""),$B$19&lt;&gt;9,$C$19&lt;&gt;9,$D$19&lt;&gt;9,$E$19&lt;&gt;9,$F$19&lt;&gt;9,$G$19&lt;&gt;9,$H$19&lt;&gt;9,$I$19&lt;&gt;9,$J$15&lt;&gt;9,$J$16&lt;&gt;9,$J$17&lt;&gt;9,$J$18&lt;&gt;9,$J$20&lt;&gt;9,$J$21&lt;&gt;9,$J$22&lt;&gt;9,$J$23&lt;&gt;9,$H$18&lt;&gt;9,$I$18&lt;&gt;9,$J$18&lt;&gt;9,$H$19&lt;&gt;9,$I$19&lt;&gt;9,$H$20&lt;&gt;9,$I$20&lt;&gt;9,$J$20&lt;&gt;9,OR($Y$16&lt;&gt;"",$AB$16&lt;&gt;"",$AE$16&lt;&gt;"",$Y$22&lt;&gt;"",$AB$22&lt;&gt;"",$AE$22&lt;&gt;""),OR($AH$16&lt;&gt;"",$AK$16&lt;&gt;"",$AN$16&lt;&gt;"",$AH$22&lt;&gt;"",$AK$22&lt;&gt;"",$AN$22&lt;&gt;""),OR($AQ$7&lt;&gt;"",$AQ$10&lt;&gt;"",$AQ$13&lt;&gt;"",$AT$7&lt;&gt;"",$AT$10&lt;&gt;"",$AT$13&lt;&gt;""),OR($AQ$25&lt;&gt;"",$AQ$28&lt;&gt;"",$AQ$31&lt;&gt;"",$AT$25&lt;&gt;"",$AT$28&lt;&gt;"",$AT$31&lt;&gt;""))),9,"")</f>
        <v>9</v>
      </c>
      <c r="AZ19" s="57" t="str">
        <f ca="1">IF(AND(GameState=2,OR(AND($Z$19="",$AC$19="",$AF$19="",$AI$19="",$AL$19="",$AO$19="",$AR$19="",$AU$19=""),AND($W$7="",$W$10="",$W$13="",$W$16="",$W$22="",$W$25="",$W$28="",$W$31=""),AND($W$16="",$Z$16="",$AC$16="",$Z$19="",$AC$19="",$W$22="",$Z$22="",$AC$22=""))),7,"")</f>
        <v/>
      </c>
      <c r="BA19" s="31" t="str">
        <f ca="1">IF(AND(GameState=2,OR(AND($AA$19="",$AD$19="",$AG$19="",$AJ$19="",$AM$19="",$AP$19="",$AS$19="",$AV$19=""),AND($X$7="",$X$10="",$X$13="",$X$16="",$X$22="",$X$25="",$X$28="",$X$31=""),AND($X$16="",$AA$16="",$AD$16="",$AA$19="",$AD$19="",$X$22="",$AA$22="",$AD$22=""))),8,"")</f>
        <v/>
      </c>
      <c r="BB19" s="32" t="str">
        <f ca="1">IF(AND(GameState=2,OR(AND($AB$19="",$AE$19="",$AH$19="",$AK$19="",$AN$19="",$AQ$19="",$AT$19="",$AW$19=""),AND($Y$7="",$Y$10="",$Y$13="",$Y$16="",$Y$22="",$Y$25="",$Y$28="",$Y$31=""),AND($Y$16="",$AB$16="",$AE$16="",$AB$19="",$AE$19="",$Y$22="",$AB$22="",$AE$22=""))),9,"")</f>
        <v/>
      </c>
      <c r="BC19" s="31" t="str">
        <f ca="1">IF(AND(GameState=2,OR(AND($W$19="",$AC$19="",$AF$19="",$AI$19="",$AL$19="",$AO$19="",$AR$19="",$AU$19=""),AND($Z$7="",$Z$10="",$Z$13="",$Z$16="",$Z$22="",$Z$25="",$Z$28="",$Z$31=""),AND($W$16="",$Z$16="",$AC$16="",$W$19="",$AC$19="",$W$22="",$Z$22="",$AC$22=""))),7,"")</f>
        <v/>
      </c>
      <c r="BD19" s="31" t="str">
        <f ca="1">IF(AND(GameState=2,OR(AND($X$19="",$AD$19="",$AG$19="",$AJ$19="",$AM$19="",$AP$19="",$AS$19="",$AV$19=""),AND($AA$7="",$AA$10="",$AA$13="",$AA$16="",$AA$22="",$AA$25="",$AA$28="",$AA$31=""),AND($X$16="",$AA$16="",$AD$16="",$X$19="",$AD$19="",$X$22="",$AA$22="",$AD$22=""))),8,"")</f>
        <v/>
      </c>
      <c r="BE19" s="32" t="str">
        <f ca="1">IF(AND(GameState=2,OR(AND($Y$19="",$AE$19="",$AH$19="",$AK$19="",$AN$19="",$AQ$19="",$AT$19="",$AW$19=""),AND($AB$7="",$AB$10="",$AB$13="",$AB$16="",$AB$22="",$AB$25="",$AB$28="",$AB$31=""),AND($Y$16="",$AB$16="",$AE$16="",$Y$19="",$AE$19="",$Y$22="",$AB$22="",$AE$22=""))),9,"")</f>
        <v/>
      </c>
      <c r="BF19" s="31" t="str">
        <f ca="1">IF(AND(GameState=2,OR(AND($W$19="",$Z$19="",$AF$19="",$AI$19="",$AL$19="",$AO$19="",$AR$19="",$AU$19=""),AND($AC$7="",$AC$10="",$AC$13="",$AC$16="",$AC$22="",$AC$25="",$AC$28="",$AC$31=""),AND($W$16="",$Z$16="",$AC$16="",$W$19="",$Z$19="",$W$22="",$Z$22="",$AC$22=""))),7,"")</f>
        <v/>
      </c>
      <c r="BG19" s="31" t="str">
        <f ca="1">IF(AND(GameState=2,OR(AND($X$19="",$AA$19="",$AG$19="",$AJ$19="",$AM$19="",$AP$19="",$AS$19="",$AV$19=""),AND($AD$7="",$AD$10="",$AD$13="",$AD$16="",$AD$22="",$AD$25="",$AD$28="",$AD$31=""),AND($X$16="",$AA$16="",$AD$16="",$X$19="",$AA$19="",$X$22="",$AA$22="",$AD$22=""))),8,"")</f>
        <v/>
      </c>
      <c r="BH19" s="33" t="str">
        <f ca="1">IF(AND(GameState=2,OR(AND($Y$19="",$AB$19="",$AH$19="",$AK$19="",$AN$19="",$AQ$19="",$AT$19="",$AW$19=""),AND($AE$7="",$AE$10="",$AE$13="",$AE$16="",$AE$22="",$AE$25="",$AE$28="",$AE$31=""),AND($Y$16="",$AB$16="",$AE$16="",$Y$19="",$AB$19="",$Y$22="",$AB$22="",$AE$22=""))),9,"")</f>
        <v/>
      </c>
      <c r="BI19" s="28" t="str">
        <f ca="1">IF(AND(GameState=2,OR(AND($W$19="",$Z$19="",$AC$19="",$AI$19="",$AL$19="",$AO$19="",$AR$19="",$AU$19=""),AND($AF$7="",$AF$10="",$AF$13="",$AF$16="",$AF$22="",$AF$25="",$AF$28="",$AF$31=""),AND($AF$16="",$AI$16="",$AL$16="",$AI$19="",$AL$19="",$AF$22="",$AI$22="",$AL$22=""))),7,"")</f>
        <v/>
      </c>
      <c r="BJ19" s="28" t="str">
        <f ca="1">IF(AND(GameState=2,OR(AND($X$19="",$AA$19="",$AD$19="",$AJ$19="",$AM$19="",$AP$19="",$AS$19="",$AV$19=""),AND($AG$7="",$AG$10="",$AG$13="",$AG$16="",$AG$22="",$AG$25="",$AG$28="",$AG$31=""),AND($AG$16="",$AJ$16="",$AM$16="",$AJ$19="",$AM$19="",$AG$22="",$AJ$22="",$AM$22=""))),8,"")</f>
        <v/>
      </c>
      <c r="BK19" s="29" t="str">
        <f ca="1">IF(AND(GameState=2,OR(AND($Y$19="",$AB$19="",$AE$19="",$AK$19="",$AN$19="",$AQ$19="",$AT$19="",$AW$19=""),AND($AH$7="",$AH$10="",$AH$13="",$AH$16="",$AH$22="",$AH$25="",$AH$28="",$AH$31=""),AND($AH$16="",$AK$16="",$AN$16="",$AK$19="",$AN$19="",$AH$22="",$AK$22="",$AN$22=""))),9,"")</f>
        <v/>
      </c>
      <c r="BL19" s="28" t="str">
        <f ca="1">IF(AND(GameState=2,OR(AND($W$19="",$Z$19="",$AC$19="",$AF$19="",$AL$19="",$AO$19="",$AR$19="",$AU$19=""),AND($AI$7="",$AI$10="",$AI$13="",$AI$16="",$AI$22="",$AI$25="",$AI$28="",$AI$31=""),AND($AF$16="",$AI$16="",$AL$16="",$AF$19="",$AL$19="",$AF$22="",$AI$22="",$AL$22=""))),7,"")</f>
        <v/>
      </c>
      <c r="BM19" s="28" t="str">
        <f ca="1">IF(AND(GameState=2,OR(AND($X$19="",$AA$19="",$AD$19="",$AG$19="",$AM$19="",$AP$19="",$AS$19="",$AV$19=""),AND($AJ$7="",$AJ$10="",$AJ$13="",$AJ$16="",$AJ$22="",$AJ$25="",$AJ$28="",$AJ$31=""),AND($AG$16="",$AJ$16="",$AM$16="",$AG$19="",$AM$19="",$AG$22="",$AJ$22="",$AM$22=""))),8,"")</f>
        <v/>
      </c>
      <c r="BN19" s="29" t="str">
        <f ca="1">IF(AND(GameState=2,OR(AND($Y$19="",$AB$19="",$AE$19="",$AH$19="",$AN$19="",$AQ$19="",$AT$19="",$AW$19=""),AND($AK$7="",$AK$10="",$AK$13="",$AK$16="",$AK$22="",$AK$25="",$AK$28="",$AK$31=""),AND($AH$16="",$AK$16="",$AN$16="",$AH$19="",$AN$19="",$AH$22="",$AK$22="",$AN$22=""))),9,"")</f>
        <v/>
      </c>
      <c r="BO19" s="28" t="str">
        <f ca="1">IF(AND(GameState=2,OR(AND($W$19="",$Z$19="",$AC$19="",$AF$19="",$AI$19="",$AO$19="",$AR$19="",$AU$19=""),AND($AL$7="",$AL$10="",$AL$13="",$AL$16="",$AL$22="",$AL$25="",$AL$28="",$AL$31=""),AND($AF$16="",$AI$16="",$AL$16="",$AF$19="",$AI$19="",$AF$22="",$AI$22="",$AL$22=""))),7,"")</f>
        <v/>
      </c>
      <c r="BP19" s="28" t="str">
        <f ca="1">IF(AND(GameState=2,OR(AND($X$19="",$AA$19="",$AD$19="",$AG$19="",$AJ$19="",$AP$19="",$AS$19="",$AV$19=""),AND($AM$7="",$AM$10="",$AM$13="",$AM$16="",$AM$22="",$AM$25="",$AM$28="",$AM$31=""),AND($AG$16="",$AJ$16="",$AM$16="",$AG$19="",$AJ$19="",$AG$22="",$AJ$22="",$AM$22=""))),8,"")</f>
        <v/>
      </c>
      <c r="BQ19" s="30" t="str">
        <f ca="1">IF(AND(GameState=2,OR(AND($Y$19="",$AB$19="",$AE$19="",$AH$19="",$AK$19="",$AQ$19="",$AT$19="",$AW$19=""),AND($AN$7="",$AN$10="",$AN$13="",$AN$16="",$AN$22="",$AN$25="",$AN$28="",$AN$31=""),AND($AH$16="",$AK$16="",$AN$16="",$AH$19="",$AK$19="",$AH$22="",$AK$22="",$AN$22=""))),9,"")</f>
        <v/>
      </c>
      <c r="BR19" s="31" t="str">
        <f ca="1">IF(AND(GameState=2,OR(AND($W$19="",$Z$19="",$AC$19="",$AF$19="",$AI$19="",$AL$19="",$AR$19="",$AU$19=""),AND($AO$7="",$AO$10="",$AO$13="",$AO$16="",$AO$22="",$AO$25="",$AO$28="",$AO$31=""),AND($AO$16="",$AR$16="",$AU$16="",$AR$19="",$AU$19="",$AO$22="",$AR$22="",$AU$22=""))),7,"")</f>
        <v/>
      </c>
      <c r="BS19" s="31" t="str">
        <f ca="1">IF(AND(GameState=2,OR(AND($X$19="",$AA$19="",$AD$19="",$AG$19="",$AJ$19="",$AM$19="",$AS$19="",$AV$19=""),AND($AP$7="",$AP$10="",$AP$13="",$AP$16="",$AP$22="",$AP$25="",$AP$28="",$AP$31=""),AND($AP$16="",$AS$16="",$AV$16="",$AS$19="",$AV$19="",$AP$22="",$AS$22="",$AV$22=""))),8,"")</f>
        <v/>
      </c>
      <c r="BT19" s="32" t="str">
        <f ca="1">IF(AND(GameState=2,OR(AND($Y$19="",$AB$19="",$AE$19="",$AH$19="",$AK$19="",$AN$19="",$AT$19="",$AW$19=""),AND($AQ$7="",$AQ$10="",$AQ$13="",$AQ$16="",$AQ$22="",$AQ$25="",$AQ$28="",$AQ$31=""),AND($AQ$16="",$AT$16="",$AW$16="",$AT$19="",$AW$19="",$AQ$22="",$AT$22="",$AW$22=""))),9,"")</f>
        <v/>
      </c>
      <c r="BU19" s="31" t="str">
        <f ca="1">IF(AND(GameState=2,OR(AND($W$19="",$Z$19="",$AC$19="",$AF$19="",$AI$19="",$AL$19="",$AO$19="",$AU$19=""),AND($AR$7="",$AR$10="",$AR$13="",$AR$16="",$AR$22="",$AR$25="",$AR$28="",$AR$31=""),AND($AO$16="",$AR$16="",$AU$16="",$AO$19="",$AU$19="",$AO$22="",$AR$22="",$AU$22=""))),7,"")</f>
        <v/>
      </c>
      <c r="BV19" s="31" t="str">
        <f ca="1">IF(AND(GameState=2,OR(AND($X$19="",$AA$19="",$AD$19="",$AG$19="",$AJ$19="",$AM$19="",$AP$19="",$AV$19=""),AND($AS$7="",$AS$10="",$AS$13="",$AS$16="",$AS$22="",$AS$25="",$AS$28="",$AS$31=""),AND($AP$16="",$AS$16="",$AV$16="",$AP$19="",$AV$19="",$AP$22="",$AS$22="",$AV$22=""))),8,"")</f>
        <v/>
      </c>
      <c r="BW19" s="32" t="str">
        <f ca="1">IF(AND(GameState=2,OR(AND($Y$19="",$AB$19="",$AE$19="",$AH$19="",$AK$19="",$AN$19="",$AQ$19="",$AW$19=""),AND($AT$7="",$AT$10="",$AT$13="",$AT$16="",$AT$22="",$AT$25="",$AT$28="",$AT$31=""),AND($AQ$16="",$AT$16="",$AW$16="",$AQ$19="",$AW$19="",$AQ$22="",$AT$22="",$AW$22=""))),9,"")</f>
        <v/>
      </c>
      <c r="BX19" s="31" t="str">
        <f ca="1">IF(AND(GameState=2,OR(AND($W$19="",$Z$19="",$AC$19="",$AF$19="",$AI$19="",$AL$19="",$AO$19="",$AR$19=""),AND($AU$7="",$AU$10="",$AU$13="",$AU$16="",$AU$22="",$AU$25="",$AU$28="",$AU$31=""),AND($AO$16="",$AR$16="",$AU$16="",$AO$19="",$AR$19="",$AO$22="",$AR$22="",$AU$22=""))),7,"")</f>
        <v/>
      </c>
      <c r="BY19" s="31" t="str">
        <f ca="1">IF(AND(GameState=2,OR(AND($X$19="",$AA$19="",$AD$19="",$AG$19="",$AJ$19="",$AM$19="",$AP$19="",$AS$19=""),AND($AV$7="",$AV$10="",$AV$13="",$AV$16="",$AV$22="",$AV$25="",$AV$28="",$AV$31=""),AND($AP$16="",$AS$16="",$AV$16="",$AP$19="",$AS$19="",$AP$22="",$AS$22="",$AV$22=""))),8,"")</f>
        <v/>
      </c>
      <c r="BZ19" s="33" t="str">
        <f ca="1">IF(AND(GameState=2,OR(AND($Y$19="",$AB$19="",$AE$19="",$AH$19="",$AK$19="",$AN$19="",$AQ$19="",$AT$19=""),AND($AW$7="",$AW$10="",$AW$13="",$AW$16="",$AW$22="",$AW$25="",$AW$28="",$AW$31=""),AND($AQ$16="",$AT$16="",$AW$16="",$AQ$19="",$AT$19="",$AQ$22="",$AT$22="",$AW$22=""))),9,"")</f>
        <v/>
      </c>
    </row>
    <row r="20" spans="2:78" ht="13.5" thickBot="1" x14ac:dyDescent="0.25">
      <c r="B20" s="61" t="str">
        <f ca="1">IF(COUNT($W$20:$Y$22)=1,SUM($W$20:$Y$22),IF(COUNT($AZ$20:$BB$22)=1,SUM($AZ$20:$BB$22),""))</f>
        <v/>
      </c>
      <c r="C20" s="62" t="str">
        <f ca="1">IF(COUNT($Z$20:$AB$22)=1,SUM($Z$20:$AB$22),IF(COUNT($BC$20:$BE$22)=1,SUM($BC$20:$BE$22),""))</f>
        <v/>
      </c>
      <c r="D20" s="63" t="str">
        <f ca="1">IF(COUNT($AC$20:$AE$22)=1,SUM($AC$20:$AE$22),IF(COUNT($BF$20:$BH$22)=1,SUM($BF$20:$BH$22),""))</f>
        <v/>
      </c>
      <c r="E20" s="58" t="str">
        <f ca="1">IF(COUNT($AF$20:$AH$22)=1,SUM($AF$20:$AH$22),IF(COUNT($BI$20:$BK$22)=1,SUM($BI$20:$BK$22),""))</f>
        <v/>
      </c>
      <c r="F20" s="59" t="str">
        <f ca="1">IF(COUNT($AI$20:$AK$22)=1,SUM($AI$20:$AK$22),IF(COUNT($BL$20:$BN$22)=1,SUM($BL$20:$BN$22),""))</f>
        <v/>
      </c>
      <c r="G20" s="60" t="str">
        <f ca="1">IF(COUNT($AL$20:$AN$22)=1,SUM($AL$20:$AN$22),IF(COUNT($BO$20:$BQ$22)=1,SUM($BO$20:$BQ$22),""))</f>
        <v/>
      </c>
      <c r="H20" s="61" t="str">
        <f ca="1">IF(COUNT($AO$20:$AQ$22)=1,SUM($AO$20:$AQ$22),IF(COUNT($BR$20:$BT$22)=1,SUM($BR$20:$BT$22),""))</f>
        <v/>
      </c>
      <c r="I20" s="62" t="str">
        <f ca="1">IF(COUNT($AR$20:$AT$22)=1,SUM($AR$20:$AT$22),IF(COUNT($BU$20:$BW$22)=1,SUM($BU$20:$BW$22),""))</f>
        <v/>
      </c>
      <c r="J20" s="63" t="str">
        <f ca="1">IF(COUNT($AU$20:$AW$22)=1,SUM($AU$20:$AW$22),IF(COUNT($BX$20:$BZ$22)=1,SUM($BX$20:$BZ$22),""))</f>
        <v/>
      </c>
      <c r="W20" s="44">
        <f ca="1">IF(OR(GameState=0,$B$10=1,$B$20=1,AND($B$10="",OR($B$20=1,$B$20=""),$C$20&lt;&gt;1,$D$20&lt;&gt;1,$E$20&lt;&gt;1,$F$20&lt;&gt;1,$G$20&lt;&gt;1,$H$20&lt;&gt;1,$I$20&lt;&gt;1,$J$20&lt;&gt;1,$B$15&lt;&gt;1,$B$16&lt;&gt;1,$B$17&lt;&gt;1,$B$18&lt;&gt;1,$B$19&lt;&gt;1,$B$21&lt;&gt;1,$B$22&lt;&gt;1,$B$23&lt;&gt;1,$B$18&lt;&gt;1,$C$18&lt;&gt;1,$D$18&lt;&gt;1,$B$19&lt;&gt;1,$C$19&lt;&gt;1,$D$19&lt;&gt;1,$C$20&lt;&gt;1,$D$20&lt;&gt;1,OR($AF$14&lt;&gt;"",$AI$14&lt;&gt;"",$AL$14&lt;&gt;"",$AF$17&lt;&gt;"",$AI$17&lt;&gt;"",$AL$17&lt;&gt;""),OR($AO$14&lt;&gt;"",$AR$14&lt;&gt;"",$AU$14&lt;&gt;"",$AO$17&lt;&gt;"",$AR$17&lt;&gt;"",$AU$17&lt;&gt;""),OR($Z$5&lt;&gt;"",$Z$8&lt;&gt;"",$Z$11&lt;&gt;"",$AC$5&lt;&gt;"",$AC$8&lt;&gt;"",$AC$11&lt;&gt;""),OR($Z$23&lt;&gt;"",$Z$26&lt;&gt;"",$Z$29&lt;&gt;"",$AC$23&lt;&gt;"",$AC$26&lt;&gt;"",$AC$29&lt;&gt;""))),1,"")</f>
        <v>1</v>
      </c>
      <c r="X20" s="19">
        <f ca="1">IF(OR(GameState=0,$B$10=2,$B$20=2,AND($B$10="",OR($B$20=2,$B$20=""),$C$20&lt;&gt;2,$D$20&lt;&gt;2,$E$20&lt;&gt;2,$F$20&lt;&gt;2,$G$20&lt;&gt;2,$H$20&lt;&gt;2,$I$20&lt;&gt;2,$J$20&lt;&gt;2,$B$15&lt;&gt;2,$B$16&lt;&gt;2,$B$17&lt;&gt;2,$B$18&lt;&gt;2,$B$19&lt;&gt;2,$B$21&lt;&gt;2,$B$22&lt;&gt;2,$B$23&lt;&gt;2,$B$18&lt;&gt;2,$C$18&lt;&gt;2,$D$18&lt;&gt;2,$B$19&lt;&gt;2,$C$19&lt;&gt;2,$D$19&lt;&gt;2,$C$20&lt;&gt;2,$D$20&lt;&gt;2,OR($AG$14&lt;&gt;"",$AJ$14&lt;&gt;"",$AM$14&lt;&gt;"",$AG$17&lt;&gt;"",$AJ$17&lt;&gt;"",$AM$17&lt;&gt;""),OR($AP$14&lt;&gt;"",$AS$14&lt;&gt;"",$AV$14&lt;&gt;"",$AP$17&lt;&gt;"",$AS$17&lt;&gt;"",$AV$17&lt;&gt;""),OR($AA$5&lt;&gt;"",$AA$8&lt;&gt;"",$AA$11&lt;&gt;"",$AD$5&lt;&gt;"",$AD$8&lt;&gt;"",$AD$11&lt;&gt;""),OR($AA$23&lt;&gt;"",$AA$26&lt;&gt;"",$AA$29&lt;&gt;"",$AD$23&lt;&gt;"",$AD$26&lt;&gt;"",$AD$29&lt;&gt;""))),2,"")</f>
        <v>2</v>
      </c>
      <c r="Y20" s="20">
        <f ca="1">IF(OR(GameState=0,$B$10=3,$B$20=3,AND($B$10="",OR($B$20=3,$B$20=""),$C$20&lt;&gt;3,$D$20&lt;&gt;3,$E$20&lt;&gt;3,$F$20&lt;&gt;3,$G$20&lt;&gt;3,$H$20&lt;&gt;3,$I$20&lt;&gt;3,$J$20&lt;&gt;3,$B$15&lt;&gt;3,$B$16&lt;&gt;3,$B$17&lt;&gt;3,$B$18&lt;&gt;3,$B$19&lt;&gt;3,$B$21&lt;&gt;3,$B$22&lt;&gt;3,$B$23&lt;&gt;3,$B$18&lt;&gt;3,$C$18&lt;&gt;3,$D$18&lt;&gt;3,$B$19&lt;&gt;3,$C$19&lt;&gt;3,$D$19&lt;&gt;3,$C$20&lt;&gt;3,$D$20&lt;&gt;3,OR($AH$14&lt;&gt;"",$AK$14&lt;&gt;"",$AN$14&lt;&gt;"",$AH$17&lt;&gt;"",$AK$17&lt;&gt;"",$AN$17&lt;&gt;""),OR($AQ$14&lt;&gt;"",$AT$14&lt;&gt;"",$AW$14&lt;&gt;"",$AQ$17&lt;&gt;"",$AT$17&lt;&gt;"",$AW$17&lt;&gt;""),OR($AB$5&lt;&gt;"",$AB$8&lt;&gt;"",$AB$11&lt;&gt;"",$AE$5&lt;&gt;"",$AE$8&lt;&gt;"",$AE$11&lt;&gt;""),OR($AB$23&lt;&gt;"",$AB$26&lt;&gt;"",$AB$29&lt;&gt;"",$AE$23&lt;&gt;"",$AE$26&lt;&gt;"",$AE$29&lt;&gt;""))),3,"")</f>
        <v>3</v>
      </c>
      <c r="Z20" s="19">
        <f ca="1">IF(OR(GameState=0,$C$10=1,$C$20=1,AND($C$10="",OR($C$20=1,$C$20=""),$B$20&lt;&gt;1,$D$20&lt;&gt;1,$E$20&lt;&gt;1,$F$20&lt;&gt;1,$G$20&lt;&gt;1,$H$20&lt;&gt;1,$I$20&lt;&gt;1,$J$20&lt;&gt;1,$C$15&lt;&gt;1,$C$16&lt;&gt;1,$C$17&lt;&gt;1,$C$18&lt;&gt;1,$C$19&lt;&gt;1,$C$21&lt;&gt;1,$C$22&lt;&gt;1,$C$23&lt;&gt;1,$B$18&lt;&gt;1,$C$18&lt;&gt;1,$D$18&lt;&gt;1,$B$19&lt;&gt;1,$C$19&lt;&gt;1,$D$19&lt;&gt;1,$B$20&lt;&gt;1,$D$20&lt;&gt;1,OR($AF$14&lt;&gt;"",$AI$14&lt;&gt;"",$AL$14&lt;&gt;"",$AF$17&lt;&gt;"",$AI$17&lt;&gt;"",$AL$17&lt;&gt;""),OR($AO$14&lt;&gt;"",$AR$14&lt;&gt;"",$AU$14&lt;&gt;"",$AO$17&lt;&gt;"",$AR$17&lt;&gt;"",$AU$17&lt;&gt;""),OR($W$5&lt;&gt;"",$W$8&lt;&gt;"",$W$11&lt;&gt;"",$AC$5&lt;&gt;"",$AC$8&lt;&gt;"",$AC$11&lt;&gt;""),OR($W$23&lt;&gt;"",$W$26&lt;&gt;"",$W$29&lt;&gt;"",$AC$23&lt;&gt;"",$AC$26&lt;&gt;"",$AC$29&lt;&gt;""))),1,"")</f>
        <v>1</v>
      </c>
      <c r="AA20" s="19">
        <f ca="1">IF(OR(GameState=0,$C$10=2,$C$20=2,AND($C$10="",OR($C$20=2,$C$20=""),$B$20&lt;&gt;2,$D$20&lt;&gt;2,$E$20&lt;&gt;2,$F$20&lt;&gt;2,$G$20&lt;&gt;2,$H$20&lt;&gt;2,$I$20&lt;&gt;2,$J$20&lt;&gt;2,$C$15&lt;&gt;2,$C$16&lt;&gt;2,$C$17&lt;&gt;2,$C$18&lt;&gt;2,$C$19&lt;&gt;2,$C$21&lt;&gt;2,$C$22&lt;&gt;2,$C$23&lt;&gt;2,$B$18&lt;&gt;2,$C$18&lt;&gt;2,$D$18&lt;&gt;2,$B$19&lt;&gt;2,$C$19&lt;&gt;2,$D$19&lt;&gt;2,$B$20&lt;&gt;2,$D$20&lt;&gt;2,OR($AG$14&lt;&gt;"",$AJ$14&lt;&gt;"",$AM$14&lt;&gt;"",$AG$17&lt;&gt;"",$AJ$17&lt;&gt;"",$AM$17&lt;&gt;""),OR($AP$14&lt;&gt;"",$AS$14&lt;&gt;"",$AV$14&lt;&gt;"",$AP$17&lt;&gt;"",$AS$17&lt;&gt;"",$AV$17&lt;&gt;""),OR($X$5&lt;&gt;"",$X$8&lt;&gt;"",$X$11&lt;&gt;"",$AD$5&lt;&gt;"",$AD$8&lt;&gt;"",$AD$11&lt;&gt;""),OR($X$23&lt;&gt;"",$X$26&lt;&gt;"",$X$29&lt;&gt;"",$AD$23&lt;&gt;"",$AD$26&lt;&gt;"",$AD$29&lt;&gt;""))),2,"")</f>
        <v>2</v>
      </c>
      <c r="AB20" s="20">
        <f ca="1">IF(OR(GameState=0,$C$10=3,$C$20=3,AND($C$10="",OR($C$20=3,$C$20=""),$B$20&lt;&gt;3,$D$20&lt;&gt;3,$E$20&lt;&gt;3,$F$20&lt;&gt;3,$G$20&lt;&gt;3,$H$20&lt;&gt;3,$I$20&lt;&gt;3,$J$20&lt;&gt;3,$C$15&lt;&gt;3,$C$16&lt;&gt;3,$C$17&lt;&gt;3,$C$18&lt;&gt;3,$C$19&lt;&gt;3,$C$21&lt;&gt;3,$C$22&lt;&gt;3,$C$23&lt;&gt;3,$B$18&lt;&gt;3,$C$18&lt;&gt;3,$D$18&lt;&gt;3,$B$19&lt;&gt;3,$C$19&lt;&gt;3,$D$19&lt;&gt;3,$B$20&lt;&gt;3,$D$20&lt;&gt;3,OR($AH$14&lt;&gt;"",$AK$14&lt;&gt;"",$AN$14&lt;&gt;"",$AH$17&lt;&gt;"",$AK$17&lt;&gt;"",$AN$17&lt;&gt;""),OR($AQ$14&lt;&gt;"",$AT$14&lt;&gt;"",$AW$14&lt;&gt;"",$AQ$17&lt;&gt;"",$AT$17&lt;&gt;"",$AW$17&lt;&gt;""),OR($Y$5&lt;&gt;"",$Y$8&lt;&gt;"",$Y$11&lt;&gt;"",$AE$5&lt;&gt;"",$AE$8&lt;&gt;"",$AE$11&lt;&gt;""),OR($Y$23&lt;&gt;"",$Y$26&lt;&gt;"",$Y$29&lt;&gt;"",$AE$23&lt;&gt;"",$AE$26&lt;&gt;"",$AE$29&lt;&gt;""))),3,"")</f>
        <v>3</v>
      </c>
      <c r="AC20" s="19">
        <f ca="1">IF(OR(GameState=0,$D$10=1,$D$20=1,AND($D$10="",OR($D$20=1,$D$20=""),$B$20&lt;&gt;1,$C$20&lt;&gt;1,$E$20&lt;&gt;1,$F$20&lt;&gt;1,$G$20&lt;&gt;1,$H$20&lt;&gt;1,$I$20&lt;&gt;1,$J$20&lt;&gt;1,$D$15&lt;&gt;1,$D$16&lt;&gt;1,$D$17&lt;&gt;1,$D$18&lt;&gt;1,$D$19&lt;&gt;1,$D$21&lt;&gt;1,$D$22&lt;&gt;1,$D$23&lt;&gt;1,$B$18&lt;&gt;1,$C$18&lt;&gt;1,$D$18&lt;&gt;1,$B$19&lt;&gt;1,$C$19&lt;&gt;1,$D$19&lt;&gt;1,$B$20&lt;&gt;1,$C$20&lt;&gt;1,OR($AF$14&lt;&gt;"",$AI$14&lt;&gt;"",$AL$14&lt;&gt;"",$AF$17&lt;&gt;"",$AI$17&lt;&gt;"",$AL$17&lt;&gt;""),OR($AO$14&lt;&gt;"",$AR$14&lt;&gt;"",$AU$14&lt;&gt;"",$AO$17&lt;&gt;"",$AR$17&lt;&gt;"",$AU$17&lt;&gt;""),OR($W$5&lt;&gt;"",$W$8&lt;&gt;"",$W$11&lt;&gt;"",$Z$5&lt;&gt;"",$Z$8&lt;&gt;"",$Z$11&lt;&gt;""),OR($W$23&lt;&gt;"",$W$26&lt;&gt;"",$W$29&lt;&gt;"",$Z$23&lt;&gt;"",$Z$26&lt;&gt;"",$Z$29&lt;&gt;""))),1,"")</f>
        <v>1</v>
      </c>
      <c r="AD20" s="19">
        <f ca="1">IF(OR(GameState=0,$D$10=2,$D$20=2,AND($D$10="",OR($D$20=2,$D$20=""),$B$20&lt;&gt;2,$C$20&lt;&gt;2,$E$20&lt;&gt;2,$F$20&lt;&gt;2,$G$20&lt;&gt;2,$H$20&lt;&gt;2,$I$20&lt;&gt;2,$J$20&lt;&gt;2,$D$15&lt;&gt;2,$D$16&lt;&gt;2,$D$17&lt;&gt;2,$D$18&lt;&gt;2,$D$19&lt;&gt;2,$D$21&lt;&gt;2,$D$22&lt;&gt;2,$D$23&lt;&gt;2,$B$18&lt;&gt;2,$C$18&lt;&gt;2,$D$18&lt;&gt;2,$B$19&lt;&gt;2,$C$19&lt;&gt;2,$D$19&lt;&gt;2,$B$20&lt;&gt;2,$C$20&lt;&gt;2,OR($AG$14&lt;&gt;"",$AJ$14&lt;&gt;"",$AM$14&lt;&gt;"",$AG$17&lt;&gt;"",$AJ$17&lt;&gt;"",$AM$17&lt;&gt;""),OR($AP$14&lt;&gt;"",$AS$14&lt;&gt;"",$AV$14&lt;&gt;"",$AP$17&lt;&gt;"",$AS$17&lt;&gt;"",$AV$17&lt;&gt;""),OR($X$5&lt;&gt;"",$X$8&lt;&gt;"",$X$11&lt;&gt;"",$AA$5&lt;&gt;"",$AA$8&lt;&gt;"",$AA$11&lt;&gt;""),OR($X$23&lt;&gt;"",$X$26&lt;&gt;"",$X$29&lt;&gt;"",$AA$23&lt;&gt;"",$AA$26&lt;&gt;"",$AA$29&lt;&gt;""))),2,"")</f>
        <v>2</v>
      </c>
      <c r="AE20" s="21">
        <f ca="1">IF(OR(GameState=0,$D$10=3,$D$20=3,AND($D$10="",OR($D$20=3,$D$20=""),$B$20&lt;&gt;3,$C$20&lt;&gt;3,$E$20&lt;&gt;3,$F$20&lt;&gt;3,$G$20&lt;&gt;3,$H$20&lt;&gt;3,$I$20&lt;&gt;3,$J$20&lt;&gt;3,$D$15&lt;&gt;3,$D$16&lt;&gt;3,$D$17&lt;&gt;3,$D$18&lt;&gt;3,$D$19&lt;&gt;3,$D$21&lt;&gt;3,$D$22&lt;&gt;3,$D$23&lt;&gt;3,$B$18&lt;&gt;3,$C$18&lt;&gt;3,$D$18&lt;&gt;3,$B$19&lt;&gt;3,$C$19&lt;&gt;3,$D$19&lt;&gt;3,$B$20&lt;&gt;3,$C$20&lt;&gt;3,OR($AH$14&lt;&gt;"",$AK$14&lt;&gt;"",$AN$14&lt;&gt;"",$AH$17&lt;&gt;"",$AK$17&lt;&gt;"",$AN$17&lt;&gt;""),OR($AQ$14&lt;&gt;"",$AT$14&lt;&gt;"",$AW$14&lt;&gt;"",$AQ$17&lt;&gt;"",$AT$17&lt;&gt;"",$AW$17&lt;&gt;""),OR($Y$5&lt;&gt;"",$Y$8&lt;&gt;"",$Y$11&lt;&gt;"",$AB$5&lt;&gt;"",$AB$8&lt;&gt;"",$AB$11&lt;&gt;""),OR($Y$23&lt;&gt;"",$Y$26&lt;&gt;"",$Y$29&lt;&gt;"",$AB$23&lt;&gt;"",$AB$26&lt;&gt;"",$AB$29&lt;&gt;""))),3,"")</f>
        <v>3</v>
      </c>
      <c r="AF20" s="16">
        <f ca="1">IF(OR(GameState=0,$E$10=1,$E$20=1,AND($E$10="",OR($E$20=1,$E$20=""),$B$20&lt;&gt;1,$C$20&lt;&gt;1,$D$20&lt;&gt;1,$F$20&lt;&gt;1,$G$20&lt;&gt;1,$H$20&lt;&gt;1,$I$20&lt;&gt;1,$J$20&lt;&gt;1,$E$15&lt;&gt;1,$E$16&lt;&gt;1,$E$17&lt;&gt;1,$E$18&lt;&gt;1,$E$19&lt;&gt;1,$E$21&lt;&gt;1,$E$22&lt;&gt;1,$E$23&lt;&gt;1,$E$18&lt;&gt;1,$F$18&lt;&gt;1,$G$18&lt;&gt;1,$E$19&lt;&gt;1,$F$19&lt;&gt;1,$G$19&lt;&gt;1,$F$20&lt;&gt;1,$G$20&lt;&gt;1,OR($W$14&lt;&gt;"",$Z$14&lt;&gt;"",$AC$14&lt;&gt;"",$W$17&lt;&gt;"",$Z$17&lt;&gt;"",$AC$17&lt;&gt;""),OR($AO$14&lt;&gt;"",$AR$14&lt;&gt;"",$AU$14&lt;&gt;"",$AO$17&lt;&gt;"",$AR$17&lt;&gt;"",$AU$17&lt;&gt;""),OR($AI$5&lt;&gt;"",$AI$8&lt;&gt;"",$AI$11&lt;&gt;"",$AL$5&lt;&gt;"",$AL$8&lt;&gt;"",$AL$11&lt;&gt;""),OR($AI$23&lt;&gt;"",$AI$26&lt;&gt;"",$AI$29&lt;&gt;"",$AL$23&lt;&gt;"",$AL$26&lt;&gt;"",$AL$29&lt;&gt;""))),1,"")</f>
        <v>1</v>
      </c>
      <c r="AG20" s="16">
        <f ca="1">IF(OR(GameState=0,$E$10=2,$E$20=2,AND($E$10="",OR($E$20=2,$E$20=""),$B$20&lt;&gt;2,$C$20&lt;&gt;2,$D$20&lt;&gt;2,$F$20&lt;&gt;2,$G$20&lt;&gt;2,$H$20&lt;&gt;2,$I$20&lt;&gt;2,$J$20&lt;&gt;2,$E$15&lt;&gt;2,$E$16&lt;&gt;2,$E$17&lt;&gt;2,$E$18&lt;&gt;2,$E$19&lt;&gt;2,$E$21&lt;&gt;2,$E$22&lt;&gt;2,$E$23&lt;&gt;2,$E$18&lt;&gt;2,$F$18&lt;&gt;2,$G$18&lt;&gt;2,$E$19&lt;&gt;2,$F$19&lt;&gt;2,$G$19&lt;&gt;2,$F$20&lt;&gt;2,$G$20&lt;&gt;2,OR($X$14&lt;&gt;"",$AA$14&lt;&gt;"",$AD$14&lt;&gt;"",$X$17&lt;&gt;"",$AA$17&lt;&gt;"",$AD$17&lt;&gt;""),OR($AP$14&lt;&gt;"",$AS$14&lt;&gt;"",$AV$14&lt;&gt;"",$AP$17&lt;&gt;"",$AS$17&lt;&gt;"",$AV$17&lt;&gt;""),OR($AJ$5&lt;&gt;"",$AJ$8&lt;&gt;"",$AJ$11&lt;&gt;"",$AM$5&lt;&gt;"",$AM$8&lt;&gt;"",$AM$11&lt;&gt;""),OR($AJ$23&lt;&gt;"",$AJ$26&lt;&gt;"",$AJ$29&lt;&gt;"",$AM$23&lt;&gt;"",$AM$26&lt;&gt;"",$AM$29&lt;&gt;""))),2,"")</f>
        <v>2</v>
      </c>
      <c r="AH20" s="17">
        <f ca="1">IF(OR(GameState=0,$E$10=3,$E$20=3,AND($E$10="",OR($E$20=3,$E$20=""),$B$20&lt;&gt;3,$C$20&lt;&gt;3,$D$20&lt;&gt;3,$F$20&lt;&gt;3,$G$20&lt;&gt;3,$H$20&lt;&gt;3,$I$20&lt;&gt;3,$J$20&lt;&gt;3,$E$15&lt;&gt;3,$E$16&lt;&gt;3,$E$17&lt;&gt;3,$E$18&lt;&gt;3,$E$19&lt;&gt;3,$E$21&lt;&gt;3,$E$22&lt;&gt;3,$E$23&lt;&gt;3,$E$18&lt;&gt;3,$F$18&lt;&gt;3,$G$18&lt;&gt;3,$E$19&lt;&gt;3,$F$19&lt;&gt;3,$G$19&lt;&gt;3,$F$20&lt;&gt;3,$G$20&lt;&gt;3,OR($Y$14&lt;&gt;"",$AB$14&lt;&gt;"",$AE$14&lt;&gt;"",$Y$17&lt;&gt;"",$AB$17&lt;&gt;"",$AE$17&lt;&gt;""),OR($AQ$14&lt;&gt;"",$AT$14&lt;&gt;"",$AW$14&lt;&gt;"",$AQ$17&lt;&gt;"",$AT$17&lt;&gt;"",$AW$17&lt;&gt;""),OR($AK$5&lt;&gt;"",$AK$8&lt;&gt;"",$AK$11&lt;&gt;"",$AN$5&lt;&gt;"",$AN$8&lt;&gt;"",$AN$11&lt;&gt;""),OR($AK$23&lt;&gt;"",$AK$26&lt;&gt;"",$AK$29&lt;&gt;"",$AN$23&lt;&gt;"",$AN$26&lt;&gt;"",$AN$29&lt;&gt;""))),3,"")</f>
        <v>3</v>
      </c>
      <c r="AI20" s="16">
        <f ca="1">IF(OR(GameState=0,$F$10=1,$F$20=1,AND($F$10="",OR($F$20=1,$F$20=""),$B$20&lt;&gt;1,$C$20&lt;&gt;1,$D$20&lt;&gt;1,$E$20&lt;&gt;1,$G$20&lt;&gt;1,$H$20&lt;&gt;1,$I$20&lt;&gt;1,$J$20&lt;&gt;1,$F$15&lt;&gt;1,$F$16&lt;&gt;1,$F$17&lt;&gt;1,$F$18&lt;&gt;1,$F$19&lt;&gt;1,$F$21&lt;&gt;1,$F$22&lt;&gt;1,$F$23&lt;&gt;1,$E$18&lt;&gt;1,$F$18&lt;&gt;1,$G$18&lt;&gt;1,$E$19&lt;&gt;1,$F$19&lt;&gt;1,$G$19&lt;&gt;1,$E$20&lt;&gt;1,$G$20&lt;&gt;1,OR($W$14&lt;&gt;"",$Z$14&lt;&gt;"",$AC$14&lt;&gt;"",$W$17&lt;&gt;"",$Z$17&lt;&gt;"",$AC$17&lt;&gt;""),OR($AO$14&lt;&gt;"",$AR$14&lt;&gt;"",$AU$14&lt;&gt;"",$AO$17&lt;&gt;"",$AR$17&lt;&gt;"",$AU$17&lt;&gt;""),OR($AF$5&lt;&gt;"",$AF$8&lt;&gt;"",$AF$11&lt;&gt;"",$AL$5&lt;&gt;"",$AL$8&lt;&gt;"",$AL$11&lt;&gt;""),OR($AF$23&lt;&gt;"",$AF$26&lt;&gt;"",$AF$29&lt;&gt;"",$AL$23&lt;&gt;"",$AL$26&lt;&gt;"",$AL$29&lt;&gt;""))),1,"")</f>
        <v>1</v>
      </c>
      <c r="AJ20" s="16">
        <f ca="1">IF(OR(GameState=0,$F$10=2,$F$20=2,AND($F$10="",OR($F$20=2,$F$20=""),$B$20&lt;&gt;2,$C$20&lt;&gt;2,$D$20&lt;&gt;2,$E$20&lt;&gt;2,$G$20&lt;&gt;2,$H$20&lt;&gt;2,$I$20&lt;&gt;2,$J$20&lt;&gt;2,$F$15&lt;&gt;2,$F$16&lt;&gt;2,$F$17&lt;&gt;2,$F$18&lt;&gt;2,$F$19&lt;&gt;2,$F$21&lt;&gt;2,$F$22&lt;&gt;2,$F$23&lt;&gt;2,$E$18&lt;&gt;2,$F$18&lt;&gt;2,$G$18&lt;&gt;2,$E$19&lt;&gt;2,$F$19&lt;&gt;2,$G$19&lt;&gt;2,$E$20&lt;&gt;2,$G$20&lt;&gt;2,OR($X$14&lt;&gt;"",$AA$14&lt;&gt;"",$AD$14&lt;&gt;"",$X$17&lt;&gt;"",$AA$17&lt;&gt;"",$AD$17&lt;&gt;""),OR($AP$14&lt;&gt;"",$AS$14&lt;&gt;"",$AV$14&lt;&gt;"",$AP$17&lt;&gt;"",$AS$17&lt;&gt;"",$AV$17&lt;&gt;""),OR($AG$5&lt;&gt;"",$AG$8&lt;&gt;"",$AG$11&lt;&gt;"",$AM$5&lt;&gt;"",$AM$8&lt;&gt;"",$AM$11&lt;&gt;""),OR($AG$23&lt;&gt;"",$AG$26&lt;&gt;"",$AG$29&lt;&gt;"",$AM$23&lt;&gt;"",$AM$26&lt;&gt;"",$AM$29&lt;&gt;""))),2,"")</f>
        <v>2</v>
      </c>
      <c r="AK20" s="17">
        <f ca="1">IF(OR(GameState=0,$F$10=3,$F$20=3,AND($F$10="",OR($F$20=3,$F$20=""),$B$20&lt;&gt;3,$C$20&lt;&gt;3,$D$20&lt;&gt;3,$E$20&lt;&gt;3,$G$20&lt;&gt;3,$H$20&lt;&gt;3,$I$20&lt;&gt;3,$J$20&lt;&gt;3,$F$15&lt;&gt;3,$F$16&lt;&gt;3,$F$17&lt;&gt;3,$F$18&lt;&gt;3,$F$19&lt;&gt;3,$F$21&lt;&gt;3,$F$22&lt;&gt;3,$F$23&lt;&gt;3,$E$18&lt;&gt;3,$F$18&lt;&gt;3,$G$18&lt;&gt;3,$E$19&lt;&gt;3,$F$19&lt;&gt;3,$G$19&lt;&gt;3,$E$20&lt;&gt;3,$G$20&lt;&gt;3,OR($Y$14&lt;&gt;"",$AB$14&lt;&gt;"",$AE$14&lt;&gt;"",$Y$17&lt;&gt;"",$AB$17&lt;&gt;"",$AE$17&lt;&gt;""),OR($AQ$14&lt;&gt;"",$AT$14&lt;&gt;"",$AW$14&lt;&gt;"",$AQ$17&lt;&gt;"",$AT$17&lt;&gt;"",$AW$17&lt;&gt;""),OR($AH$5&lt;&gt;"",$AH$8&lt;&gt;"",$AH$11&lt;&gt;"",$AN$5&lt;&gt;"",$AN$8&lt;&gt;"",$AN$11&lt;&gt;""),OR($AH$23&lt;&gt;"",$AH$26&lt;&gt;"",$AH$29&lt;&gt;"",$AN$23&lt;&gt;"",$AN$26&lt;&gt;"",$AN$29&lt;&gt;""))),3,"")</f>
        <v>3</v>
      </c>
      <c r="AL20" s="16">
        <f ca="1">IF(OR(GameState=0,$G$10=1,$G$20=1,AND($G$10="",OR($G$20=1,$G$20=""),$B$20&lt;&gt;1,$C$20&lt;&gt;1,$D$20&lt;&gt;1,$E$20&lt;&gt;1,$F$20&lt;&gt;1,$H$20&lt;&gt;1,$I$20&lt;&gt;1,$J$20&lt;&gt;1,$G$15&lt;&gt;1,$G$16&lt;&gt;1,$G$17&lt;&gt;1,$G$18&lt;&gt;1,$G$19&lt;&gt;1,$G$21&lt;&gt;1,$G$22&lt;&gt;1,$G$23&lt;&gt;1,$E$18&lt;&gt;1,$F$18&lt;&gt;1,$G$18&lt;&gt;1,$E$19&lt;&gt;1,$F$19&lt;&gt;1,$G$19&lt;&gt;1,$E$20&lt;&gt;1,$F$20&lt;&gt;1,OR($W$14&lt;&gt;"",$Z$14&lt;&gt;"",$AC$14&lt;&gt;"",$W$17&lt;&gt;"",$Z$17&lt;&gt;"",$AC$17&lt;&gt;""),OR($AO$14&lt;&gt;"",$AR$14&lt;&gt;"",$AU$14&lt;&gt;"",$AO$17&lt;&gt;"",$AR$17&lt;&gt;"",$AU$17&lt;&gt;""),OR($AF$5&lt;&gt;"",$AF$8&lt;&gt;"",$AF$11&lt;&gt;"",$AI$5&lt;&gt;"",$AI$8&lt;&gt;"",$AI$11&lt;&gt;""),OR($AF$23&lt;&gt;"",$AF$26&lt;&gt;"",$AF$29&lt;&gt;"",$AI$23&lt;&gt;"",$AI$26&lt;&gt;"",$AI$29&lt;&gt;""))),1,"")</f>
        <v>1</v>
      </c>
      <c r="AM20" s="16">
        <f ca="1">IF(OR(GameState=0,$G$10=2,$G$20=2,AND($G$10="",OR($G$20=2,$G$20=""),$B$20&lt;&gt;2,$C$20&lt;&gt;2,$D$20&lt;&gt;2,$E$20&lt;&gt;2,$F$20&lt;&gt;2,$H$20&lt;&gt;2,$I$20&lt;&gt;2,$J$20&lt;&gt;2,$G$15&lt;&gt;2,$G$16&lt;&gt;2,$G$17&lt;&gt;2,$G$18&lt;&gt;2,$G$19&lt;&gt;2,$G$21&lt;&gt;2,$G$22&lt;&gt;2,$G$23&lt;&gt;2,$E$18&lt;&gt;2,$F$18&lt;&gt;2,$G$18&lt;&gt;2,$E$19&lt;&gt;2,$F$19&lt;&gt;2,$G$19&lt;&gt;2,$E$20&lt;&gt;2,$F$20&lt;&gt;2,OR($X$14&lt;&gt;"",$AA$14&lt;&gt;"",$AD$14&lt;&gt;"",$X$17&lt;&gt;"",$AA$17&lt;&gt;"",$AD$17&lt;&gt;""),OR($AP$14&lt;&gt;"",$AS$14&lt;&gt;"",$AV$14&lt;&gt;"",$AP$17&lt;&gt;"",$AS$17&lt;&gt;"",$AV$17&lt;&gt;""),OR($AG$5&lt;&gt;"",$AG$8&lt;&gt;"",$AG$11&lt;&gt;"",$AJ$5&lt;&gt;"",$AJ$8&lt;&gt;"",$AJ$11&lt;&gt;""),OR($AG$23&lt;&gt;"",$AG$26&lt;&gt;"",$AG$29&lt;&gt;"",$AJ$23&lt;&gt;"",$AJ$26&lt;&gt;"",$AJ$29&lt;&gt;""))),2,"")</f>
        <v>2</v>
      </c>
      <c r="AN20" s="18">
        <f ca="1">IF(OR(GameState=0,$G$10=3,$G$20=3,AND($G$10="",OR($G$20=3,$G$20=""),$B$20&lt;&gt;3,$C$20&lt;&gt;3,$D$20&lt;&gt;3,$E$20&lt;&gt;3,$F$20&lt;&gt;3,$H$20&lt;&gt;3,$I$20&lt;&gt;3,$J$20&lt;&gt;3,$G$15&lt;&gt;3,$G$16&lt;&gt;3,$G$17&lt;&gt;3,$G$18&lt;&gt;3,$G$19&lt;&gt;3,$G$21&lt;&gt;3,$G$22&lt;&gt;3,$G$23&lt;&gt;3,$E$18&lt;&gt;3,$F$18&lt;&gt;3,$G$18&lt;&gt;3,$E$19&lt;&gt;3,$F$19&lt;&gt;3,$G$19&lt;&gt;3,$E$20&lt;&gt;3,$F$20&lt;&gt;3,OR($Y$14&lt;&gt;"",$AB$14&lt;&gt;"",$AE$14&lt;&gt;"",$Y$17&lt;&gt;"",$AB$17&lt;&gt;"",$AE$17&lt;&gt;""),OR($AQ$14&lt;&gt;"",$AT$14&lt;&gt;"",$AW$14&lt;&gt;"",$AQ$17&lt;&gt;"",$AT$17&lt;&gt;"",$AW$17&lt;&gt;""),OR($AH$5&lt;&gt;"",$AH$8&lt;&gt;"",$AH$11&lt;&gt;"",$AK$5&lt;&gt;"",$AK$8&lt;&gt;"",$AK$11&lt;&gt;""),OR($AH$23&lt;&gt;"",$AH$26&lt;&gt;"",$AH$29&lt;&gt;"",$AK$23&lt;&gt;"",$AK$26&lt;&gt;"",$AK$29&lt;&gt;""))),3,"")</f>
        <v>3</v>
      </c>
      <c r="AO20" s="19">
        <f ca="1">IF(OR(GameState=0,$H$10=1,$H$20=1,AND($H$10="",OR($H$20=1,$H$20=""),$B$20&lt;&gt;1,$C$20&lt;&gt;1,$D$20&lt;&gt;1,$E$20&lt;&gt;1,$F$20&lt;&gt;1,$G$20&lt;&gt;1,$I$20&lt;&gt;1,$J$20&lt;&gt;1,$H$15&lt;&gt;1,$H$16&lt;&gt;1,$H$17&lt;&gt;1,$H$18&lt;&gt;1,$H$19&lt;&gt;1,$H$21&lt;&gt;1,$H$22&lt;&gt;1,$H$23&lt;&gt;1,$H$18&lt;&gt;1,$I$18&lt;&gt;1,$J$18&lt;&gt;1,$H$19&lt;&gt;1,$I$19&lt;&gt;1,$J$19&lt;&gt;1,$I$20&lt;&gt;1,$J$20&lt;&gt;1,OR($W$14&lt;&gt;"",$Z$14&lt;&gt;"",$AC$14&lt;&gt;"",$W$17&lt;&gt;"",$Z$17&lt;&gt;"",$AC$17&lt;&gt;""),OR($AF$14&lt;&gt;"",$AI$14&lt;&gt;"",$AL$14&lt;&gt;"",$AF$17&lt;&gt;"",$AI$17&lt;&gt;"",$AL$17&lt;&gt;""),OR($AR$5&lt;&gt;"",$AR$8&lt;&gt;"",$AR$11&lt;&gt;"",$AU$5&lt;&gt;"",$AU$8&lt;&gt;"",$AU$11&lt;&gt;""),OR($AR$23&lt;&gt;"",$AR$26&lt;&gt;"",$AR$29&lt;&gt;"",$AU$23&lt;&gt;"",$AU$26&lt;&gt;"",$AU$29&lt;&gt;""))),1,"")</f>
        <v>1</v>
      </c>
      <c r="AP20" s="19">
        <f ca="1">IF(OR(GameState=0,$H$10=2,$H$20=2,AND($H$10="",OR($H$20=2,$H$20=""),$B$20&lt;&gt;2,$C$20&lt;&gt;2,$D$20&lt;&gt;2,$E$20&lt;&gt;2,$F$20&lt;&gt;2,$G$20&lt;&gt;2,$I$20&lt;&gt;2,$J$20&lt;&gt;2,$H$15&lt;&gt;2,$H$16&lt;&gt;2,$H$17&lt;&gt;2,$H$18&lt;&gt;2,$H$19&lt;&gt;2,$H$21&lt;&gt;2,$H$22&lt;&gt;2,$H$23&lt;&gt;2,$H$18&lt;&gt;2,$I$18&lt;&gt;2,$J$18&lt;&gt;2,$H$19&lt;&gt;2,$I$19&lt;&gt;2,$J$19&lt;&gt;2,$I$20&lt;&gt;2,$J$20&lt;&gt;2,OR($X$14&lt;&gt;"",$AA$14&lt;&gt;"",$AD$14&lt;&gt;"",$X$17&lt;&gt;"",$AA$17&lt;&gt;"",$AD$17&lt;&gt;""),OR($AG$14&lt;&gt;"",$AJ$14&lt;&gt;"",$AM$14&lt;&gt;"",$AG$17&lt;&gt;"",$AJ$17&lt;&gt;"",$AM$17&lt;&gt;""),OR($AS$5&lt;&gt;"",$AS$8&lt;&gt;"",$AS$11&lt;&gt;"",$AV$5&lt;&gt;"",$AV$8&lt;&gt;"",$AV$11&lt;&gt;""),OR($AS$23&lt;&gt;"",$AS$26&lt;&gt;"",$AS$29&lt;&gt;"",$AV$23&lt;&gt;"",$AV$26&lt;&gt;"",$AV$29&lt;&gt;""))),2,"")</f>
        <v>2</v>
      </c>
      <c r="AQ20" s="20">
        <f ca="1">IF(OR(GameState=0,$H$10=3,$H$20=3,AND($H$10="",OR($H$20=3,$H$20=""),$B$20&lt;&gt;3,$C$20&lt;&gt;3,$D$20&lt;&gt;3,$E$20&lt;&gt;3,$F$20&lt;&gt;3,$G$20&lt;&gt;3,$I$20&lt;&gt;3,$J$20&lt;&gt;3,$H$15&lt;&gt;3,$H$16&lt;&gt;3,$H$17&lt;&gt;3,$H$18&lt;&gt;3,$H$19&lt;&gt;3,$H$21&lt;&gt;3,$H$22&lt;&gt;3,$H$23&lt;&gt;3,$H$18&lt;&gt;3,$I$18&lt;&gt;3,$J$18&lt;&gt;3,$H$19&lt;&gt;3,$I$19&lt;&gt;3,$J$19&lt;&gt;3,$I$20&lt;&gt;3,$J$20&lt;&gt;3,OR($Y$14&lt;&gt;"",$AB$14&lt;&gt;"",$AE$14&lt;&gt;"",$Y$17&lt;&gt;"",$AB$17&lt;&gt;"",$AE$17&lt;&gt;""),OR($AH$14&lt;&gt;"",$AK$14&lt;&gt;"",$AN$14&lt;&gt;"",$AH$17&lt;&gt;"",$AK$17&lt;&gt;"",$AN$17&lt;&gt;""),OR($AT$5&lt;&gt;"",$AT$8&lt;&gt;"",$AT$11&lt;&gt;"",$AW$5&lt;&gt;"",$AW$8&lt;&gt;"",$AW$11&lt;&gt;""),OR($AT$23&lt;&gt;"",$AT$26&lt;&gt;"",$AT$29&lt;&gt;"",$AW$23&lt;&gt;"",$AW$26&lt;&gt;"",$AW$29&lt;&gt;""))),3,"")</f>
        <v>3</v>
      </c>
      <c r="AR20" s="19">
        <f ca="1">IF(OR(GameState=0,$I$10=1,$I$20=1,AND($I$10="",OR($I$20=1,$I$20=""),$B$20&lt;&gt;1,$C$20&lt;&gt;1,$D$20&lt;&gt;1,$E$20&lt;&gt;1,$F$20&lt;&gt;1,$G$20&lt;&gt;1,$H$20&lt;&gt;1,$J$20&lt;&gt;1,$I$15&lt;&gt;1,$I$16&lt;&gt;1,$I$17&lt;&gt;1,$I$18&lt;&gt;1,$I$19&lt;&gt;1,$I$21&lt;&gt;1,$I$22&lt;&gt;1,$I$23&lt;&gt;1,$H$18&lt;&gt;1,$I$18&lt;&gt;1,$J$18&lt;&gt;1,$H$19&lt;&gt;1,$I$19&lt;&gt;1,$J$19&lt;&gt;1,$H$20&lt;&gt;1,$J$20&lt;&gt;1,OR($W$14&lt;&gt;"",$Z$14&lt;&gt;"",$AC$14&lt;&gt;"",$W$17&lt;&gt;"",$Z$17&lt;&gt;"",$AC$17&lt;&gt;""),OR($AF$14&lt;&gt;"",$AI$14&lt;&gt;"",$AL$14&lt;&gt;"",$AF$17&lt;&gt;"",$AI$17&lt;&gt;"",$AL$17&lt;&gt;""),OR($AO$5&lt;&gt;"",$AO$8&lt;&gt;"",$AO$11&lt;&gt;"",$AU$5&lt;&gt;"",$AU$8&lt;&gt;"",$AU$11&lt;&gt;""),OR($AO$23&lt;&gt;"",$AO$26&lt;&gt;"",$AO$29&lt;&gt;"",$AU$23&lt;&gt;"",$AU$26&lt;&gt;"",$AU$29&lt;&gt;""))),1,"")</f>
        <v>1</v>
      </c>
      <c r="AS20" s="19">
        <f ca="1">IF(OR(GameState=0,$I$10=2,$I$20=2,AND($I$10="",OR($I$20=2,$I$20=""),$B$20&lt;&gt;2,$C$20&lt;&gt;2,$D$20&lt;&gt;2,$E$20&lt;&gt;2,$F$20&lt;&gt;2,$G$20&lt;&gt;2,$H$20&lt;&gt;2,$J$20&lt;&gt;2,$I$15&lt;&gt;2,$I$16&lt;&gt;2,$I$17&lt;&gt;2,$I$18&lt;&gt;2,$I$19&lt;&gt;2,$I$21&lt;&gt;2,$I$22&lt;&gt;2,$I$23&lt;&gt;2,$H$18&lt;&gt;2,$I$18&lt;&gt;2,$J$18&lt;&gt;2,$H$19&lt;&gt;2,$I$19&lt;&gt;2,$J$19&lt;&gt;2,$H$20&lt;&gt;2,$J$20&lt;&gt;2,OR($X$14&lt;&gt;"",$AA$14&lt;&gt;"",$AD$14&lt;&gt;"",$X$17&lt;&gt;"",$AA$17&lt;&gt;"",$AD$17&lt;&gt;""),OR($AG$14&lt;&gt;"",$AJ$14&lt;&gt;"",$AM$14&lt;&gt;"",$AG$17&lt;&gt;"",$AJ$17&lt;&gt;"",$AM$17&lt;&gt;""),OR($AP$5&lt;&gt;"",$AP$8&lt;&gt;"",$AP$11&lt;&gt;"",$AV$5&lt;&gt;"",$AV$8&lt;&gt;"",$AV$11&lt;&gt;""),OR($AP$23&lt;&gt;"",$AP$26&lt;&gt;"",$AP$29&lt;&gt;"",$AV$23&lt;&gt;"",$AV$26&lt;&gt;"",$AV$29&lt;&gt;""))),2,"")</f>
        <v>2</v>
      </c>
      <c r="AT20" s="20">
        <f ca="1">IF(OR(GameState=0,$I$10=3,$I$20=3,AND($I$10="",OR($I$20=3,$I$20=""),$B$20&lt;&gt;3,$C$20&lt;&gt;3,$D$20&lt;&gt;3,$E$20&lt;&gt;3,$F$20&lt;&gt;3,$G$20&lt;&gt;3,$H$20&lt;&gt;3,$J$20&lt;&gt;3,$I$15&lt;&gt;3,$I$16&lt;&gt;3,$I$17&lt;&gt;3,$I$18&lt;&gt;3,$I$19&lt;&gt;3,$I$21&lt;&gt;3,$I$22&lt;&gt;3,$I$23&lt;&gt;3,$H$18&lt;&gt;3,$I$18&lt;&gt;3,$J$18&lt;&gt;3,$H$19&lt;&gt;3,$I$19&lt;&gt;3,$J$19&lt;&gt;3,$H$20&lt;&gt;3,$J$20&lt;&gt;3,OR($Y$14&lt;&gt;"",$AB$14&lt;&gt;"",$AE$14&lt;&gt;"",$Y$17&lt;&gt;"",$AB$17&lt;&gt;"",$AE$17&lt;&gt;""),OR($AH$14&lt;&gt;"",$AK$14&lt;&gt;"",$AN$14&lt;&gt;"",$AH$17&lt;&gt;"",$AK$17&lt;&gt;"",$AN$17&lt;&gt;""),OR($AQ$5&lt;&gt;"",$AQ$8&lt;&gt;"",$AQ$11&lt;&gt;"",$AW$5&lt;&gt;"",$AW$8&lt;&gt;"",$AW$11&lt;&gt;""),OR($AQ$23&lt;&gt;"",$AQ$26&lt;&gt;"",$AQ$29&lt;&gt;"",$AW$23&lt;&gt;"",$AW$26&lt;&gt;"",$AW$29&lt;&gt;""))),3,"")</f>
        <v>3</v>
      </c>
      <c r="AU20" s="19">
        <f ca="1">IF(OR(GameState=0,$J$10=1,$J$20=1,AND($J$10="",OR($J$20=1,$J$20=""),$B$20&lt;&gt;1,$C$20&lt;&gt;1,$D$20&lt;&gt;1,$E$20&lt;&gt;1,$F$20&lt;&gt;1,$G$20&lt;&gt;1,$H$20&lt;&gt;1,$I$20&lt;&gt;1,$J$15&lt;&gt;1,$J$16&lt;&gt;1,$J$17&lt;&gt;1,$J$18&lt;&gt;1,$J$19&lt;&gt;1,$J$21&lt;&gt;1,$J$22&lt;&gt;1,$J$23&lt;&gt;1,$H$18&lt;&gt;1,$I$18&lt;&gt;1,$J$18&lt;&gt;1,$H$19&lt;&gt;1,$I$19&lt;&gt;1,$J$19&lt;&gt;1,$H$20&lt;&gt;1,$I$20&lt;&gt;1,OR($W$14&lt;&gt;"",$Z$14&lt;&gt;"",$AC$14&lt;&gt;"",$W$17&lt;&gt;"",$Z$17&lt;&gt;"",$AC$17&lt;&gt;""),OR($AF$14&lt;&gt;"",$AI$14&lt;&gt;"",$AL$14&lt;&gt;"",$AF$17&lt;&gt;"",$AI$17&lt;&gt;"",$AL$17&lt;&gt;""),OR($AO$5&lt;&gt;"",$AO$8&lt;&gt;"",$AO$11&lt;&gt;"",$AR$5&lt;&gt;"",$AR$8&lt;&gt;"",$AR$11&lt;&gt;""),OR($AO$23&lt;&gt;"",$AO$26&lt;&gt;"",$AO$29&lt;&gt;"",$AR$23&lt;&gt;"",$AR$26&lt;&gt;"",$AR$29&lt;&gt;""))),1,"")</f>
        <v>1</v>
      </c>
      <c r="AV20" s="19">
        <f ca="1">IF(OR(GameState=0,$J$10=2,$J$20=2,AND($J$10="",OR($J$20=2,$J$20=""),$B$20&lt;&gt;2,$C$20&lt;&gt;2,$D$20&lt;&gt;2,$E$20&lt;&gt;2,$F$20&lt;&gt;2,$G$20&lt;&gt;2,$H$20&lt;&gt;2,$I$20&lt;&gt;2,$J$15&lt;&gt;2,$J$16&lt;&gt;2,$J$17&lt;&gt;2,$J$18&lt;&gt;2,$J$19&lt;&gt;2,$J$21&lt;&gt;2,$J$22&lt;&gt;2,$J$23&lt;&gt;2,$H$18&lt;&gt;2,$I$18&lt;&gt;2,$J$18&lt;&gt;2,$H$19&lt;&gt;2,$I$19&lt;&gt;2,$J$19&lt;&gt;2,$H$20&lt;&gt;2,$I$20&lt;&gt;2,OR($X$14&lt;&gt;"",$AA$14&lt;&gt;"",$AD$14&lt;&gt;"",$X$17&lt;&gt;"",$AA$17&lt;&gt;"",$AD$17&lt;&gt;""),OR($AG$14&lt;&gt;"",$AJ$14&lt;&gt;"",$AM$14&lt;&gt;"",$AG$17&lt;&gt;"",$AJ$17&lt;&gt;"",$AM$17&lt;&gt;""),OR($AP$5&lt;&gt;"",$AP$8&lt;&gt;"",$AP$11&lt;&gt;"",$AS$5&lt;&gt;"",$AS$8&lt;&gt;"",$AS$11&lt;&gt;""),OR($AP$23&lt;&gt;"",$AP$26&lt;&gt;"",$AP$29&lt;&gt;"",$AS$23&lt;&gt;"",$AS$26&lt;&gt;"",$AS$29&lt;&gt;""))),2,"")</f>
        <v>2</v>
      </c>
      <c r="AW20" s="21">
        <f ca="1">IF(OR(GameState=0,$J$10=3,$J$20=3,AND($J$10="",OR($J$20=3,$J$20=""),$B$20&lt;&gt;3,$C$20&lt;&gt;3,$D$20&lt;&gt;3,$E$20&lt;&gt;3,$F$20&lt;&gt;3,$G$20&lt;&gt;3,$H$20&lt;&gt;3,$I$20&lt;&gt;3,$J$15&lt;&gt;3,$J$16&lt;&gt;3,$J$17&lt;&gt;3,$J$18&lt;&gt;3,$J$19&lt;&gt;3,$J$21&lt;&gt;3,$J$22&lt;&gt;3,$J$23&lt;&gt;3,$H$18&lt;&gt;3,$I$18&lt;&gt;3,$J$18&lt;&gt;3,$H$19&lt;&gt;3,$I$19&lt;&gt;3,$J$19&lt;&gt;3,$H$20&lt;&gt;3,$I$20&lt;&gt;3,OR($Y$14&lt;&gt;"",$AB$14&lt;&gt;"",$AE$14&lt;&gt;"",$Y$17&lt;&gt;"",$AB$17&lt;&gt;"",$AE$17&lt;&gt;""),OR($AH$14&lt;&gt;"",$AK$14&lt;&gt;"",$AN$14&lt;&gt;"",$AH$17&lt;&gt;"",$AK$17&lt;&gt;"",$AN$17&lt;&gt;""),OR($AQ$5&lt;&gt;"",$AQ$8&lt;&gt;"",$AQ$11&lt;&gt;"",$AT$5&lt;&gt;"",$AT$8&lt;&gt;"",$AT$11&lt;&gt;""),OR($AQ$23&lt;&gt;"",$AQ$26&lt;&gt;"",$AQ$29&lt;&gt;"",$AT$23&lt;&gt;"",$AT$26&lt;&gt;"",$AT$29&lt;&gt;""))),3,"")</f>
        <v>3</v>
      </c>
      <c r="AZ20" s="44" t="str">
        <f ca="1">IF(AND(GameState=2,OR(AND($Z$20="",$AC$20="",$AF$20="",$AI$20="",$AL$20="",$AO$20="",$AR$20="",$AU$20=""),AND($W$5="",$W$8="",$W$11="",$W$14="",$W$17="",$W$23="",$W$26="",$W$29=""),AND($W$14="",$Z$14="",$AC$14="",$W$17="",$Z$17="",$AC$17="",$Z$20="",$AC$20=""))),1,"")</f>
        <v/>
      </c>
      <c r="BA20" s="19" t="str">
        <f ca="1">IF(AND(GameState=2,OR(AND($AA$20="",$AD$20="",$AG$20="",$AJ$20="",$AM$20="",$AP$20="",$AS$20="",$AV$20=""),AND($X$5="",$X$8="",$X$11="",$X$14="",$X$17="",$X$23="",$X$26="",$X$29=""),AND($X$14="",$AA$14="",$AD$14="",$X$17="",$AA$17="",$AD$17="",$AA$20="",$AD$20=""))),2,"")</f>
        <v/>
      </c>
      <c r="BB20" s="20" t="str">
        <f ca="1">IF(AND(GameState=2,OR(AND($AB$20="",$AE$20="",$AH$20="",$AK$20="",$AN$20="",$AQ$20="",$AT$20="",$AW$20=""),AND($Y$5="",$Y$8="",$Y$11="",$Y$14="",$Y$17="",$Y$23="",$Y$26="",$Y$29=""),AND($Y$14="",$AB$14="",$AE$14="",$Y$17="",$AB$17="",$AE$17="",$AB$20="",$AE$20=""))),3,"")</f>
        <v/>
      </c>
      <c r="BC20" s="19" t="str">
        <f ca="1">IF(AND(GameState=2,OR(AND($W$20="",$AC$20="",$AF$20="",$AI$20="",$AL$20="",$AO$20="",$AR$20="",$AU$20=""),AND($Z$5="",$Z$8="",$Z$11="",$Z$14="",$Z$17="",$Z$23="",$Z$26="",$Z$29=""),AND($W$14="",$Z$14="",$AC$14="",$W$17="",$Z$17="",$AC$17="",$W$20="",$AC$20=""))),1,"")</f>
        <v/>
      </c>
      <c r="BD20" s="19" t="str">
        <f ca="1">IF(AND(GameState=2,OR(AND($X$20="",$AD$20="",$AG$20="",$AJ$20="",$AM$20="",$AP$20="",$AS$20="",$AV$20=""),AND($AA$5="",$AA$8="",$AA$11="",$AA$14="",$AA$17="",$AA$23="",$AA$26="",$AA$29=""),AND($X$14="",$AA$14="",$AD$14="",$X$17="",$AA$17="",$AD$17="",$X$20="",$AD$20=""))),2,"")</f>
        <v/>
      </c>
      <c r="BE20" s="20" t="str">
        <f ca="1">IF(AND(GameState=2,OR(AND($Y$20="",$AE$20="",$AH$20="",$AK$20="",$AN$20="",$AQ$20="",$AT$20="",$AW$20=""),AND($AB$5="",$AB$8="",$AB$11="",$AB$14="",$AB$17="",$AB$23="",$AB$26="",$AB$29=""),AND($Y$14="",$AB$14="",$AE$14="",$Y$17="",$AB$17="",$AE$17="",$Y$20="",$AE$20=""))),3,"")</f>
        <v/>
      </c>
      <c r="BF20" s="19" t="str">
        <f ca="1">IF(AND(GameState=2,OR(AND($W$20="",$Z$20="",$AF$20="",$AI$20="",$AL$20="",$AO$20="",$AR$20="",$AU$20=""),AND($AC$5="",$AC$8="",$AC$11="",$AC$14="",$AC$17="",$AC$23="",$AC$26="",$AC$29=""),AND($W$14="",$Z$14="",$AC$14="",$W$17="",$Z$17="",$AC$17="",$W$20="",$Z$20=""))),1,"")</f>
        <v/>
      </c>
      <c r="BG20" s="19" t="str">
        <f ca="1">IF(AND(GameState=2,OR(AND($X$20="",$AA$20="",$AG$20="",$AJ$20="",$AM$20="",$AP$20="",$AS$20="",$AV$20=""),AND($AD$5="",$AD$8="",$AD$11="",$AD$14="",$AD$17="",$AD$23="",$AD$26="",$AD$29=""),AND($X$14="",$AA$14="",$AD$14="",$X$17="",$AA$17="",$AD$17="",$X$20="",$AA$20=""))),2,"")</f>
        <v/>
      </c>
      <c r="BH20" s="21" t="str">
        <f ca="1">IF(AND(GameState=2,OR(AND($Y$20="",$AB$20="",$AH$20="",$AK$20="",$AN$20="",$AQ$20="",$AT$20="",$AW$20=""),AND($AE$5="",$AE$8="",$AE$11="",$AE$14="",$AE$17="",$AE$23="",$AE$26="",$AE$29=""),AND($Y$14="",$AB$14="",$AE$14="",$Y$17="",$AB$17="",$AE$17="",$Y$20="",$AB$20=""))),3,"")</f>
        <v/>
      </c>
      <c r="BI20" s="16" t="str">
        <f ca="1">IF(AND(GameState=2,OR(AND($W$20="",$Z$20="",$AC$20="",$AI$20="",$AL$20="",$AO$20="",$AR$20="",$AU$20=""),AND($AF$5="",$AF$8="",$AF$11="",$AF$14="",$AF$17="",$AF$23="",$AF$26="",$AF$29=""),AND($AF$14="",$AI$14="",$AL$14="",$AF$17="",$AI$17="",$AL$17="",$AI$20="",$AL$20=""))),1,"")</f>
        <v/>
      </c>
      <c r="BJ20" s="16" t="str">
        <f ca="1">IF(AND(GameState=2,OR(AND($X$20="",$AA$20="",$AD$20="",$AJ$20="",$AM$20="",$AP$20="",$AS$20="",$AV$20=""),AND($AG$5="",$AG$8="",$AG$11="",$AG$14="",$AG$17="",$AG$23="",$AG$26="",$AG$29=""),AND($AG$14="",$AJ$14="",$AM$14="",$AG$17="",$AJ$17="",$AM$17="",$AJ$20="",$AM$20=""))),2,"")</f>
        <v/>
      </c>
      <c r="BK20" s="17" t="str">
        <f ca="1">IF(AND(GameState=2,OR(AND($Y$20="",$AB$20="",$AE$20="",$AK$20="",$AN$20="",$AQ$20="",$AT$20="",$AW$20=""),AND($AH$5="",$AH$8="",$AH$11="",$AH$14="",$AH$17="",$AH$23="",$AH$26="",$AH$29=""),AND($AH$14="",$AK$14="",$AN$14="",$AH$17="",$AK$17="",$AN$17="",$AK$20="",$AN$20=""))),3,"")</f>
        <v/>
      </c>
      <c r="BL20" s="16" t="str">
        <f ca="1">IF(AND(GameState=2,OR(AND($W$20="",$Z$20="",$AC$20="",$AF$20="",$AL$20="",$AO$20="",$AR$20="",$AU$20=""),AND($AI$5="",$AI$8="",$AI$11="",$AI$14="",$AI$17="",$AI$23="",$AI$26="",$AI$29=""),AND($AF$14="",$AI$14="",$AL$14="",$AF$17="",$AI$17="",$AL$17="",$AF$20="",$AL$20=""))),1,"")</f>
        <v/>
      </c>
      <c r="BM20" s="16" t="str">
        <f ca="1">IF(AND(GameState=2,OR(AND($X$20="",$AA$20="",$AD$20="",$AG$20="",$AM$20="",$AP$20="",$AS$20="",$AV$20=""),AND($AJ$5="",$AJ$8="",$AJ$11="",$AJ$14="",$AJ$17="",$AJ$23="",$AJ$26="",$AJ$29=""),AND($AG$14="",$AJ$14="",$AM$14="",$AG$17="",$AJ$17="",$AM$17="",$AG$20="",$AM$20=""))),2,"")</f>
        <v/>
      </c>
      <c r="BN20" s="17" t="str">
        <f ca="1">IF(AND(GameState=2,OR(AND($Y$20="",$AB$20="",$AE$20="",$AH$20="",$AN$20="",$AQ$20="",$AT$20="",$AW$20=""),AND($AK$5="",$AK$8="",$AK$11="",$AK$14="",$AK$17="",$AK$23="",$AK$26="",$AK$29=""),AND($AH$14="",$AK$14="",$AN$14="",$AH$17="",$AK$17="",$AN$17="",$AH$20="",$AN$20=""))),3,"")</f>
        <v/>
      </c>
      <c r="BO20" s="16" t="str">
        <f ca="1">IF(AND(GameState=2,OR(AND($W$20="",$Z$20="",$AC$20="",$AF$20="",$AI$20="",$AO$20="",$AR$20="",$AU$20=""),AND($AL$5="",$AL$8="",$AL$11="",$AL$14="",$AL$17="",$AL$23="",$AL$26="",$AL$29=""),AND($AF$14="",$AI$14="",$AL$14="",$AF$17="",$AI$17="",$AL$17="",$AF$20="",$AI$20=""))),1,"")</f>
        <v/>
      </c>
      <c r="BP20" s="16" t="str">
        <f ca="1">IF(AND(GameState=2,OR(AND($X$20="",$AA$20="",$AD$20="",$AG$20="",$AJ$20="",$AP$20="",$AS$20="",$AV$20=""),AND($AM$5="",$AM$8="",$AM$11="",$AM$14="",$AM$17="",$AM$23="",$AM$26="",$AM$29=""),AND($AG$14="",$AJ$14="",$AM$14="",$AG$17="",$AJ$17="",$AM$17="",$AG$20="",$AJ$20=""))),2,"")</f>
        <v/>
      </c>
      <c r="BQ20" s="18" t="str">
        <f ca="1">IF(AND(GameState=2,OR(AND($Y$20="",$AB$20="",$AE$20="",$AH$20="",$AK$20="",$AQ$20="",$AT$20="",$AW$20=""),AND($AN$5="",$AN$8="",$AN$11="",$AN$14="",$AN$17="",$AN$23="",$AN$26="",$AN$29=""),AND($AH$14="",$AK$14="",$AN$14="",$AH$17="",$AK$17="",$AN$17="",$AH$20="",$AK$20=""))),3,"")</f>
        <v/>
      </c>
      <c r="BR20" s="19" t="str">
        <f ca="1">IF(AND(GameState=2,OR(AND($W$20="",$Z$20="",$AC$20="",$AF$20="",$AI$20="",$AL$20="",$AR$20="",$AU$20=""),AND($AO$5="",$AO$8="",$AO$11="",$AO$14="",$AO$17="",$AO$23="",$AO$26="",$AO$29=""),AND($AO$14="",$AR$14="",$AU$14="",$AO$17="",$AR$17="",$AU$17="",$AR$20="",$AU$20=""))),1,"")</f>
        <v/>
      </c>
      <c r="BS20" s="19" t="str">
        <f ca="1">IF(AND(GameState=2,OR(AND($X$20="",$AA$20="",$AD$20="",$AG$20="",$AJ$20="",$AM$20="",$AS$20="",$AV$20=""),AND($AP$5="",$AP$8="",$AP$11="",$AP$14="",$AP$17="",$AP$23="",$AP$26="",$AP$29=""),AND($AP$14="",$AS$14="",$AV$14="",$AP$17="",$AS$17="",$AV$17="",$AS$20="",$AV$20=""))),2,"")</f>
        <v/>
      </c>
      <c r="BT20" s="20" t="str">
        <f ca="1">IF(AND(GameState=2,OR(AND($Y$20="",$AB$20="",$AE$20="",$AH$20="",$AK$20="",$AN$20="",$AT$20="",$AW$20=""),AND($AQ$5="",$AQ$8="",$AQ$11="",$AQ$14="",$AQ$17="",$AQ$23="",$AQ$26="",$AQ$29=""),AND($AQ$14="",$AT$14="",$AW$14="",$AQ$17="",$AT$17="",$AW$17="",$AT$20="",$AW$20=""))),3,"")</f>
        <v/>
      </c>
      <c r="BU20" s="19" t="str">
        <f ca="1">IF(AND(GameState=2,OR(AND($W$20="",$Z$20="",$AC$20="",$AF$20="",$AI$20="",$AL$20="",$AO$20="",$AU$20=""),AND($AR$5="",$AR$8="",$AR$11="",$AR$14="",$AR$17="",$AR$23="",$AR$26="",$AR$29=""),AND($AO$14="",$AR$14="",$AU$14="",$AO$17="",$AR$17="",$AU$17="",$AO$20="",$AU$20=""))),1,"")</f>
        <v/>
      </c>
      <c r="BV20" s="19" t="str">
        <f ca="1">IF(AND(GameState=2,OR(AND($X$20="",$AA$20="",$AD$20="",$AG$20="",$AJ$20="",$AM$20="",$AP$20="",$AV$20=""),AND($AS$5="",$AS$8="",$AS$11="",$AS$14="",$AS$17="",$AS$23="",$AS$26="",$AS$29=""),AND($AP$14="",$AS$14="",$AV$14="",$AP$17="",$AS$17="",$AV$17="",$AP$20="",$AV$20=""))),2,"")</f>
        <v/>
      </c>
      <c r="BW20" s="20" t="str">
        <f ca="1">IF(AND(GameState=2,OR(AND($Y$20="",$AB$20="",$AE$20="",$AH$20="",$AK$20="",$AN$20="",$AQ$20="",$AW$20=""),AND($AT$5="",$AT$8="",$AT$11="",$AT$14="",$AT$17="",$AT$23="",$AT$26="",$AT$29=""),AND($AQ$14="",$AT$14="",$AW$14="",$AQ$17="",$AT$17="",$AW$17="",$AQ$20="",$AW$20=""))),3,"")</f>
        <v/>
      </c>
      <c r="BX20" s="19" t="str">
        <f ca="1">IF(AND(GameState=2,OR(AND($W$20="",$Z$20="",$AC$20="",$AF$20="",$AI$20="",$AL$20="",$AO$20="",$AR$20=""),AND($AU$5="",$AU$8="",$AU$11="",$AU$14="",$AU$17="",$AU$23="",$AU$26="",$AU$29=""),AND($AO$14="",$AR$14="",$AU$14="",$AO$17="",$AR$17="",$AU$17="",$AO$20="",$AR$20=""))),1,"")</f>
        <v/>
      </c>
      <c r="BY20" s="19" t="str">
        <f ca="1">IF(AND(GameState=2,OR(AND($X$20="",$AA$20="",$AD$20="",$AG$20="",$AJ$20="",$AM$20="",$AP$20="",$AS$20=""),AND($AV$5="",$AV$8="",$AV$11="",$AV$14="",$AV$17="",$AV$23="",$AV$26="",$AV$29=""),AND($AP$14="",$AS$14="",$AV$14="",$AP$17="",$AS$17="",$AV$17="",$AP$20="",$AS$20=""))),2,"")</f>
        <v/>
      </c>
      <c r="BZ20" s="21" t="str">
        <f ca="1">IF(AND(GameState=2,OR(AND($Y$20="",$AB$20="",$AE$20="",$AH$20="",$AK$20="",$AN$20="",$AQ$20="",$AT$20=""),AND($AW$5="",$AW$8="",$AW$11="",$AW$14="",$AW$17="",$AW$23="",$AW$26="",$AW$29=""),AND($AQ$14="",$AT$14="",$AW$14="",$AQ$17="",$AT$17="",$AW$17="",$AQ$20="",$AT$20=""))),3,"")</f>
        <v/>
      </c>
    </row>
    <row r="21" spans="2:78" x14ac:dyDescent="0.2">
      <c r="B21" s="45" t="str">
        <f ca="1">IF(COUNT($W$23:$Y$25)=1,SUM($W$23:$Y$25),IF(COUNT($AZ$23:$BB$25)=1,SUM($AZ$23:$BB$25),""))</f>
        <v/>
      </c>
      <c r="C21" s="46" t="str">
        <f ca="1">IF(COUNT($Z$23:$AB$25)=1,SUM($Z$23:$AB$25),IF(COUNT($BC$23:$BE$25)=1,SUM($BC$23:$BE$25),""))</f>
        <v/>
      </c>
      <c r="D21" s="47" t="str">
        <f ca="1">IF(COUNT($AC$23:$AE$25)=1,SUM($AC$23:$AE$25),IF(COUNT($BF$23:$BH$25)=1,SUM($BF$23:$BH$25),""))</f>
        <v/>
      </c>
      <c r="E21" s="48" t="str">
        <f ca="1">IF(COUNT($AF$23:$AH$25)=1,SUM($AF$23:$AH$25),IF(COUNT($BI$23:$BK$25)=1,SUM($BI$23:$BK$25),""))</f>
        <v/>
      </c>
      <c r="F21" s="49" t="str">
        <f ca="1">IF(COUNT($AI$23:$AK$25)=1,SUM($AI$23:$AK$25),IF(COUNT($BL$23:$BN$25)=1,SUM($BL$23:$BN$25),""))</f>
        <v/>
      </c>
      <c r="G21" s="50" t="str">
        <f ca="1">IF(COUNT($AL$23:$AN$25)=1,SUM($AL$23:$AN$25),IF(COUNT($BO$23:$BQ$25)=1,SUM($BO$23:$BQ$25),""))</f>
        <v/>
      </c>
      <c r="H21" s="45" t="str">
        <f ca="1">IF(COUNT($AO$23:$AQ$25)=1,SUM($AO$23:$AQ$25),IF(COUNT($BR$23:$BT$25)=1,SUM($BR$23:$BT$25),""))</f>
        <v/>
      </c>
      <c r="I21" s="46" t="str">
        <f ca="1">IF(COUNT($AR$23:$AT$25)=1,SUM($AR$23:$AT$25),IF(COUNT($BU$23:$BW$25)=1,SUM($BU$23:$BW$25),""))</f>
        <v/>
      </c>
      <c r="J21" s="47" t="str">
        <f ca="1">IF(COUNT($AU$23:$AW$25)=1,SUM($AU$23:$AW$25),IF(COUNT($BX$23:$BZ$25)=1,SUM($BX$23:$BZ$25),""))</f>
        <v/>
      </c>
      <c r="W21" s="44">
        <f ca="1">IF(OR(GameState=0,$B$10=4,$B$20=4,AND($B$10="",OR($B$20=4,$B$20=""),$C$20&lt;&gt;4,$D$20&lt;&gt;4,$E$20&lt;&gt;4,$F$20&lt;&gt;4,$G$20&lt;&gt;4,$H$20&lt;&gt;4,$I$20&lt;&gt;4,$J$20&lt;&gt;4,$B$15&lt;&gt;4,$B$16&lt;&gt;4,$B$17&lt;&gt;4,$B$18&lt;&gt;4,$B$19&lt;&gt;4,$B$21&lt;&gt;4,$B$22&lt;&gt;4,$B$23&lt;&gt;4,$B$18&lt;&gt;4,$C$18&lt;&gt;4,$D$18&lt;&gt;4,$B$19&lt;&gt;4,$C$19&lt;&gt;4,$D$19&lt;&gt;4,$C$20&lt;&gt;4,$D$20&lt;&gt;4,OR($AF$15&lt;&gt;"",$AI$15&lt;&gt;"",$AL$15&lt;&gt;"",$AF$18&lt;&gt;"",$AI$18&lt;&gt;"",$AL$18&lt;&gt;""),OR($AO$15&lt;&gt;"",$AR$15&lt;&gt;"",$AU$15&lt;&gt;"",$AO$18&lt;&gt;"",$AR$18&lt;&gt;"",$AU$18&lt;&gt;""),OR($Z$6&lt;&gt;"",$Z$9&lt;&gt;"",$Z$12&lt;&gt;"",$AC$6&lt;&gt;"",$AC$9&lt;&gt;"",$AC$12&lt;&gt;""),OR($Z$24&lt;&gt;"",$Z$27&lt;&gt;"",$Z$30&lt;&gt;"",$AC$24&lt;&gt;"",$AC$27&lt;&gt;"",$AC$30&lt;&gt;""))),4,"")</f>
        <v>4</v>
      </c>
      <c r="X21" s="19">
        <f ca="1">IF(OR(GameState=0,$B$10=5,$B$20=5,AND($B$10="",OR($B$20=5,$B$20=""),$C$20&lt;&gt;5,$D$20&lt;&gt;5,$E$20&lt;&gt;5,$F$20&lt;&gt;5,$G$20&lt;&gt;5,$H$20&lt;&gt;5,$I$20&lt;&gt;5,$J$20&lt;&gt;5,$B$15&lt;&gt;5,$B$16&lt;&gt;5,$B$17&lt;&gt;5,$B$18&lt;&gt;5,$B$19&lt;&gt;5,$B$21&lt;&gt;5,$B$22&lt;&gt;5,$B$23&lt;&gt;5,$B$18&lt;&gt;5,$C$18&lt;&gt;5,$D$18&lt;&gt;5,$B$19&lt;&gt;5,$C$19&lt;&gt;5,$D$19&lt;&gt;5,$C$20&lt;&gt;5,$D$20&lt;&gt;5,OR($AG$15&lt;&gt;"",$AJ$15&lt;&gt;"",$AM$15&lt;&gt;"",$AG$18&lt;&gt;"",$AJ$18&lt;&gt;"",$AM$18&lt;&gt;""),OR($AP$15&lt;&gt;"",$AS$15&lt;&gt;"",$AV$15&lt;&gt;"",$AP$18&lt;&gt;"",$AS$18&lt;&gt;"",$AV$18&lt;&gt;""),OR($AA$6&lt;&gt;"",$AA$9&lt;&gt;"",$AA$12&lt;&gt;"",$AD$6&lt;&gt;"",$AD$9&lt;&gt;"",$AD$12&lt;&gt;""),OR($AA$24&lt;&gt;"",$AA$27&lt;&gt;"",$AA$30&lt;&gt;"",$AD$24&lt;&gt;"",$AD$27&lt;&gt;"",$AD$30&lt;&gt;""))),5,"")</f>
        <v>5</v>
      </c>
      <c r="Y21" s="20">
        <f ca="1">IF(OR(GameState=0,$B$10=6,$B$20=6,AND($B$10="",OR($B$20=6,$B$20=""),$C$20&lt;&gt;6,$D$20&lt;&gt;6,$E$20&lt;&gt;6,$F$20&lt;&gt;6,$G$20&lt;&gt;6,$H$20&lt;&gt;6,$I$20&lt;&gt;6,$J$20&lt;&gt;6,$B$15&lt;&gt;6,$B$16&lt;&gt;6,$B$17&lt;&gt;6,$B$18&lt;&gt;6,$B$19&lt;&gt;6,$B$21&lt;&gt;6,$B$22&lt;&gt;6,$B$23&lt;&gt;6,$B$18&lt;&gt;6,$C$18&lt;&gt;6,$D$18&lt;&gt;6,$B$19&lt;&gt;6,$C$19&lt;&gt;6,$D$19&lt;&gt;6,$C$20&lt;&gt;6,$D$20&lt;&gt;6,OR($AH$15&lt;&gt;"",$AK$15&lt;&gt;"",$AN$15&lt;&gt;"",$AH$18&lt;&gt;"",$AK$18&lt;&gt;"",$AN$18&lt;&gt;""),OR($AQ$15&lt;&gt;"",$AT$15&lt;&gt;"",$AW$15&lt;&gt;"",$AQ$18&lt;&gt;"",$AT$18&lt;&gt;"",$AW$18&lt;&gt;""),OR($AB$6&lt;&gt;"",$AB$9&lt;&gt;"",$AB$12&lt;&gt;"",$AE$6&lt;&gt;"",$AE$9&lt;&gt;"",$AE$12&lt;&gt;""),OR($AB$24&lt;&gt;"",$AB$27&lt;&gt;"",$AB$30&lt;&gt;"",$AE$24&lt;&gt;"",$AE$27&lt;&gt;"",$AE$30&lt;&gt;""))),6,"")</f>
        <v>6</v>
      </c>
      <c r="Z21" s="19">
        <f ca="1">IF(OR(GameState=0,$C$10=4,$C$20=4,AND($C$10="",OR($C$20=4,$C$20=""),$B$20&lt;&gt;4,$D$20&lt;&gt;4,$E$20&lt;&gt;4,$F$20&lt;&gt;4,$G$20&lt;&gt;4,$H$20&lt;&gt;4,$I$20&lt;&gt;4,$J$20&lt;&gt;4,$C$15&lt;&gt;4,$C$16&lt;&gt;4,$C$17&lt;&gt;4,$C$18&lt;&gt;4,$C$19&lt;&gt;4,$C$21&lt;&gt;4,$C$22&lt;&gt;4,$C$23&lt;&gt;4,$B$18&lt;&gt;4,$C$18&lt;&gt;4,$D$18&lt;&gt;4,$B$19&lt;&gt;4,$C$19&lt;&gt;4,$D$19&lt;&gt;4,$B$20&lt;&gt;4,$D$20&lt;&gt;4,OR($AF$15&lt;&gt;"",$AI$15&lt;&gt;"",$AL$15&lt;&gt;"",$AF$18&lt;&gt;"",$AI$18&lt;&gt;"",$AL$18&lt;&gt;""),OR($AO$15&lt;&gt;"",$AR$15&lt;&gt;"",$AU$15&lt;&gt;"",$AO$18&lt;&gt;"",$AR$18&lt;&gt;"",$AU$18&lt;&gt;""),OR($W$6&lt;&gt;"",$W$9&lt;&gt;"",$W$12&lt;&gt;"",$AC$6&lt;&gt;"",$AC$9&lt;&gt;"",$AC$12&lt;&gt;""),OR($W$24&lt;&gt;"",$W$27&lt;&gt;"",$W$30&lt;&gt;"",$AC$24&lt;&gt;"",$AC$27&lt;&gt;"",$AC$30&lt;&gt;""))),4,"")</f>
        <v>4</v>
      </c>
      <c r="AA21" s="19">
        <f ca="1">IF(OR(GameState=0,$C$10=5,$C$20=5,AND($C$10="",OR($C$20=5,$C$20=""),$B$20&lt;&gt;5,$D$20&lt;&gt;5,$E$20&lt;&gt;5,$F$20&lt;&gt;5,$G$20&lt;&gt;5,$H$20&lt;&gt;5,$I$20&lt;&gt;5,$J$20&lt;&gt;5,$C$15&lt;&gt;5,$C$16&lt;&gt;5,$C$17&lt;&gt;5,$C$18&lt;&gt;5,$C$19&lt;&gt;5,$C$21&lt;&gt;5,$C$22&lt;&gt;5,$C$23&lt;&gt;5,$B$18&lt;&gt;5,$C$18&lt;&gt;5,$D$18&lt;&gt;5,$B$19&lt;&gt;5,$C$19&lt;&gt;5,$D$19&lt;&gt;5,$B$20&lt;&gt;5,$D$20&lt;&gt;5,OR($AG$15&lt;&gt;"",$AJ$15&lt;&gt;"",$AM$15&lt;&gt;"",$AG$18&lt;&gt;"",$AJ$18&lt;&gt;"",$AM$18&lt;&gt;""),OR($AP$15&lt;&gt;"",$AS$15&lt;&gt;"",$AV$15&lt;&gt;"",$AP$18&lt;&gt;"",$AS$18&lt;&gt;"",$AV$18&lt;&gt;""),OR($X$6&lt;&gt;"",$X$9&lt;&gt;"",$X$12&lt;&gt;"",$AD$6&lt;&gt;"",$AD$9&lt;&gt;"",$AD$12&lt;&gt;""),OR($X$24&lt;&gt;"",$X$27&lt;&gt;"",$X$30&lt;&gt;"",$AD$24&lt;&gt;"",$AD$27&lt;&gt;"",$AD$30&lt;&gt;""))),5,"")</f>
        <v>5</v>
      </c>
      <c r="AB21" s="20">
        <f ca="1">IF(OR(GameState=0,$C$10=6,$C$20=6,AND($C$10="",OR($C$20=6,$C$20=""),$B$20&lt;&gt;6,$D$20&lt;&gt;6,$E$20&lt;&gt;6,$F$20&lt;&gt;6,$G$20&lt;&gt;6,$H$20&lt;&gt;6,$I$20&lt;&gt;6,$J$20&lt;&gt;6,$C$15&lt;&gt;6,$C$16&lt;&gt;6,$C$17&lt;&gt;6,$C$18&lt;&gt;6,$C$19&lt;&gt;6,$C$21&lt;&gt;6,$C$22&lt;&gt;6,$C$23&lt;&gt;6,$B$18&lt;&gt;6,$C$18&lt;&gt;6,$D$18&lt;&gt;6,$B$19&lt;&gt;6,$C$19&lt;&gt;6,$D$19&lt;&gt;6,$B$20&lt;&gt;6,$D$20&lt;&gt;6,OR($AH$15&lt;&gt;"",$AK$15&lt;&gt;"",$AN$15&lt;&gt;"",$AH$18&lt;&gt;"",$AK$18&lt;&gt;"",$AN$18&lt;&gt;""),OR($AQ$15&lt;&gt;"",$AT$15&lt;&gt;"",$AW$15&lt;&gt;"",$AQ$18&lt;&gt;"",$AT$18&lt;&gt;"",$AW$18&lt;&gt;""),OR($Y$6&lt;&gt;"",$Y$9&lt;&gt;"",$Y$12&lt;&gt;"",$AE$6&lt;&gt;"",$AE$9&lt;&gt;"",$AE$12&lt;&gt;""),OR($Y$24&lt;&gt;"",$Y$27&lt;&gt;"",$Y$30&lt;&gt;"",$AE$24&lt;&gt;"",$AE$27&lt;&gt;"",$AE$30&lt;&gt;""))),6,"")</f>
        <v>6</v>
      </c>
      <c r="AC21" s="19">
        <f ca="1">IF(OR(GameState=0,$D$10=4,$D$20=4,AND($D$10="",OR($D$20=4,$D$20=""),$B$20&lt;&gt;4,$C$20&lt;&gt;4,$E$20&lt;&gt;4,$F$20&lt;&gt;4,$G$20&lt;&gt;4,$H$20&lt;&gt;4,$I$20&lt;&gt;4,$J$20&lt;&gt;4,$D$15&lt;&gt;4,$D$16&lt;&gt;4,$D$17&lt;&gt;4,$D$18&lt;&gt;4,$D$19&lt;&gt;4,$D$21&lt;&gt;4,$D$22&lt;&gt;4,$D$23&lt;&gt;4,$B$18&lt;&gt;4,$C$18&lt;&gt;4,$D$18&lt;&gt;4,$B$19&lt;&gt;4,$C$19&lt;&gt;4,$D$19&lt;&gt;4,$B$20&lt;&gt;4,$C$20&lt;&gt;4,OR($AF$15&lt;&gt;"",$AI$15&lt;&gt;"",$AL$15&lt;&gt;"",$AF$18&lt;&gt;"",$AI$18&lt;&gt;"",$AL$18&lt;&gt;""),OR($AO$15&lt;&gt;"",$AR$15&lt;&gt;"",$AU$15&lt;&gt;"",$AO$18&lt;&gt;"",$AR$18&lt;&gt;"",$AU$18&lt;&gt;""),OR($W$6&lt;&gt;"",$W$9&lt;&gt;"",$W$12&lt;&gt;"",$Z$6&lt;&gt;"",$Z$9&lt;&gt;"",$Z$12&lt;&gt;""),OR($W$24&lt;&gt;"",$W$27&lt;&gt;"",$W$30&lt;&gt;"",$Z$24&lt;&gt;"",$Z$27&lt;&gt;"",$Z$30&lt;&gt;""))),4,"")</f>
        <v>4</v>
      </c>
      <c r="AD21" s="19">
        <f ca="1">IF(OR(GameState=0,$D$10=5,$D$20=5,AND($D$10="",OR($D$20=5,$D$20=""),$B$20&lt;&gt;5,$C$20&lt;&gt;5,$E$20&lt;&gt;5,$F$20&lt;&gt;5,$G$20&lt;&gt;5,$H$20&lt;&gt;5,$I$20&lt;&gt;5,$J$20&lt;&gt;5,$D$15&lt;&gt;5,$D$16&lt;&gt;5,$D$17&lt;&gt;5,$D$18&lt;&gt;5,$D$19&lt;&gt;5,$D$21&lt;&gt;5,$D$22&lt;&gt;5,$D$23&lt;&gt;5,$B$18&lt;&gt;5,$C$18&lt;&gt;5,$D$18&lt;&gt;5,$B$19&lt;&gt;5,$C$19&lt;&gt;5,$D$19&lt;&gt;5,$B$20&lt;&gt;5,$C$20&lt;&gt;5,OR($AG$15&lt;&gt;"",$AJ$15&lt;&gt;"",$AM$15&lt;&gt;"",$AG$18&lt;&gt;"",$AJ$18&lt;&gt;"",$AM$18&lt;&gt;""),OR($AP$15&lt;&gt;"",$AS$15&lt;&gt;"",$AV$15&lt;&gt;"",$AP$18&lt;&gt;"",$AS$18&lt;&gt;"",$AV$18&lt;&gt;""),OR($X$6&lt;&gt;"",$X$9&lt;&gt;"",$X$12&lt;&gt;"",$AA$6&lt;&gt;"",$AA$9&lt;&gt;"",$AA$12&lt;&gt;""),OR($X$24&lt;&gt;"",$X$27&lt;&gt;"",$X$30&lt;&gt;"",$AA$24&lt;&gt;"",$AA$27&lt;&gt;"",$AA$30&lt;&gt;""))),5,"")</f>
        <v>5</v>
      </c>
      <c r="AE21" s="21">
        <f ca="1">IF(OR(GameState=0,$D$10=6,$D$20=6,AND($D$10="",OR($D$20=6,$D$20=""),$B$20&lt;&gt;6,$C$20&lt;&gt;6,$E$20&lt;&gt;6,$F$20&lt;&gt;6,$G$20&lt;&gt;6,$H$20&lt;&gt;6,$I$20&lt;&gt;6,$J$20&lt;&gt;6,$D$15&lt;&gt;6,$D$16&lt;&gt;6,$D$17&lt;&gt;6,$D$18&lt;&gt;6,$D$19&lt;&gt;6,$D$21&lt;&gt;6,$D$22&lt;&gt;6,$D$23&lt;&gt;6,$B$18&lt;&gt;6,$C$18&lt;&gt;6,$D$18&lt;&gt;6,$B$19&lt;&gt;6,$C$19&lt;&gt;6,$D$19&lt;&gt;6,$B$20&lt;&gt;6,$C$20&lt;&gt;6,OR($AH$15&lt;&gt;"",$AK$15&lt;&gt;"",$AN$15&lt;&gt;"",$AH$18&lt;&gt;"",$AK$18&lt;&gt;"",$AN$18&lt;&gt;""),OR($AQ$15&lt;&gt;"",$AT$15&lt;&gt;"",$AW$15&lt;&gt;"",$AQ$18&lt;&gt;"",$AT$18&lt;&gt;"",$AW$18&lt;&gt;""),OR($Y$6&lt;&gt;"",$Y$9&lt;&gt;"",$Y$12&lt;&gt;"",$AB$6&lt;&gt;"",$AB$9&lt;&gt;"",$AB$12&lt;&gt;""),OR($Y$24&lt;&gt;"",$Y$27&lt;&gt;"",$Y$30&lt;&gt;"",$AB$24&lt;&gt;"",$AB$27&lt;&gt;"",$AB$30&lt;&gt;""))),6,"")</f>
        <v>6</v>
      </c>
      <c r="AF21" s="16">
        <f ca="1">IF(OR(GameState=0,$E$10=4,$E$20=4,AND($E$10="",OR($E$20=4,$E$20=""),$B$20&lt;&gt;4,$C$20&lt;&gt;4,$D$20&lt;&gt;4,$F$20&lt;&gt;4,$G$20&lt;&gt;4,$H$20&lt;&gt;4,$I$20&lt;&gt;4,$J$20&lt;&gt;4,$E$15&lt;&gt;4,$E$16&lt;&gt;4,$E$17&lt;&gt;4,$E$18&lt;&gt;4,$E$19&lt;&gt;4,$E$21&lt;&gt;4,$E$22&lt;&gt;4,$E$23&lt;&gt;4,$E$18&lt;&gt;4,$F$18&lt;&gt;4,$G$18&lt;&gt;4,$E$19&lt;&gt;4,$F$19&lt;&gt;4,$G$19&lt;&gt;4,$F$20&lt;&gt;4,$G$20&lt;&gt;4,OR($W$15&lt;&gt;"",$Z$15&lt;&gt;"",$AC$15&lt;&gt;"",$W$18&lt;&gt;"",$Z$18&lt;&gt;"",$AC$18&lt;&gt;""),OR($AO$15&lt;&gt;"",$AR$15&lt;&gt;"",$AU$15&lt;&gt;"",$AO$18&lt;&gt;"",$AR$18&lt;&gt;"",$AU$18&lt;&gt;""),OR($AI$6&lt;&gt;"",$AI$9&lt;&gt;"",$AI$12&lt;&gt;"",$AL$6&lt;&gt;"",$AL$9&lt;&gt;"",$AL$12&lt;&gt;""),OR($AI$24&lt;&gt;"",$AI$27&lt;&gt;"",$AI$30&lt;&gt;"",$AL$24&lt;&gt;"",$AL$27&lt;&gt;"",$AL$30&lt;&gt;""))),4,"")</f>
        <v>4</v>
      </c>
      <c r="AG21" s="16">
        <f ca="1">IF(OR(GameState=0,$E$10=5,$E$20=5,AND($E$10="",OR($E$20=5,$E$20=""),$B$20&lt;&gt;5,$C$20&lt;&gt;5,$D$20&lt;&gt;5,$F$20&lt;&gt;5,$G$20&lt;&gt;5,$H$20&lt;&gt;5,$I$20&lt;&gt;5,$J$20&lt;&gt;5,$E$15&lt;&gt;5,$E$16&lt;&gt;5,$E$17&lt;&gt;5,$E$18&lt;&gt;5,$E$19&lt;&gt;5,$E$21&lt;&gt;5,$E$22&lt;&gt;5,$E$23&lt;&gt;5,$E$18&lt;&gt;5,$F$18&lt;&gt;5,$G$18&lt;&gt;5,$E$19&lt;&gt;5,$F$19&lt;&gt;5,$G$19&lt;&gt;5,$F$20&lt;&gt;5,$G$20&lt;&gt;5,OR($X$15&lt;&gt;"",$AA$15&lt;&gt;"",$AD$15&lt;&gt;"",$X$18&lt;&gt;"",$AA$18&lt;&gt;"",$AD$18&lt;&gt;""),OR($AP$15&lt;&gt;"",$AS$15&lt;&gt;"",$AV$15&lt;&gt;"",$AP$18&lt;&gt;"",$AS$18&lt;&gt;"",$AV$18&lt;&gt;""),OR($AJ$6&lt;&gt;"",$AJ$9&lt;&gt;"",$AJ$12&lt;&gt;"",$AM$6&lt;&gt;"",$AM$9&lt;&gt;"",$AM$12&lt;&gt;""),OR($AJ$24&lt;&gt;"",$AJ$27&lt;&gt;"",$AJ$30&lt;&gt;"",$AM$24&lt;&gt;"",$AM$27&lt;&gt;"",$AM$30&lt;&gt;""))),5,"")</f>
        <v>5</v>
      </c>
      <c r="AH21" s="17">
        <f ca="1">IF(OR(GameState=0,$E$10=6,$E$20=6,AND($E$10="",OR($E$20=6,$E$20=""),$B$20&lt;&gt;6,$C$20&lt;&gt;6,$D$20&lt;&gt;6,$F$20&lt;&gt;6,$G$20&lt;&gt;6,$H$20&lt;&gt;6,$I$20&lt;&gt;6,$J$20&lt;&gt;6,$E$15&lt;&gt;6,$E$16&lt;&gt;6,$E$17&lt;&gt;6,$E$18&lt;&gt;6,$E$19&lt;&gt;6,$E$21&lt;&gt;6,$E$22&lt;&gt;6,$E$23&lt;&gt;6,$E$18&lt;&gt;6,$F$18&lt;&gt;6,$G$18&lt;&gt;6,$E$19&lt;&gt;6,$F$19&lt;&gt;6,$G$19&lt;&gt;6,$F$20&lt;&gt;6,$G$20&lt;&gt;6,OR($Y$15&lt;&gt;"",$AB$15&lt;&gt;"",$AE$15&lt;&gt;"",$Y$18&lt;&gt;"",$AB$18&lt;&gt;"",$AE$18&lt;&gt;""),OR($AQ$15&lt;&gt;"",$AT$15&lt;&gt;"",$AW$15&lt;&gt;"",$AQ$18&lt;&gt;"",$AT$18&lt;&gt;"",$AW$18&lt;&gt;""),OR($AK$6&lt;&gt;"",$AK$9&lt;&gt;"",$AK$12&lt;&gt;"",$AN$6&lt;&gt;"",$AN$9&lt;&gt;"",$AN$12&lt;&gt;""),OR($AK$24&lt;&gt;"",$AK$27&lt;&gt;"",$AK$30&lt;&gt;"",$AN$24&lt;&gt;"",$AN$27&lt;&gt;"",$AN$30&lt;&gt;""))),6,"")</f>
        <v>6</v>
      </c>
      <c r="AI21" s="16">
        <f ca="1">IF(OR(GameState=0,$F$10=4,$F$20=4,AND($F$10="",OR($F$20=4,$F$20=""),$B$20&lt;&gt;4,$C$20&lt;&gt;4,$D$20&lt;&gt;4,$E$20&lt;&gt;4,$G$20&lt;&gt;4,$H$20&lt;&gt;4,$I$20&lt;&gt;4,$J$20&lt;&gt;4,$F$15&lt;&gt;4,$F$16&lt;&gt;4,$F$17&lt;&gt;4,$F$18&lt;&gt;4,$F$19&lt;&gt;4,$F$21&lt;&gt;4,$F$22&lt;&gt;4,$F$23&lt;&gt;4,$E$18&lt;&gt;4,$F$18&lt;&gt;4,$G$18&lt;&gt;4,$E$19&lt;&gt;4,$F$19&lt;&gt;4,$G$19&lt;&gt;4,$E$20&lt;&gt;4,$G$20&lt;&gt;4,OR($W$15&lt;&gt;"",$Z$15&lt;&gt;"",$AC$15&lt;&gt;"",$W$18&lt;&gt;"",$Z$18&lt;&gt;"",$AC$18&lt;&gt;""),OR($AO$15&lt;&gt;"",$AR$15&lt;&gt;"",$AU$15&lt;&gt;"",$AO$18&lt;&gt;"",$AR$18&lt;&gt;"",$AU$18&lt;&gt;""),OR($AF$6&lt;&gt;"",$AF$9&lt;&gt;"",$AF$12&lt;&gt;"",$AL$6&lt;&gt;"",$AL$9&lt;&gt;"",$AL$12&lt;&gt;""),OR($AF$24&lt;&gt;"",$AF$27&lt;&gt;"",$AF$30&lt;&gt;"",$AL$24&lt;&gt;"",$AL$27&lt;&gt;"",$AL$30&lt;&gt;""))),4,"")</f>
        <v>4</v>
      </c>
      <c r="AJ21" s="16">
        <f ca="1">IF(OR(GameState=0,$F$10=5,$F$20=5,AND($F$10="",OR($F$20=5,$F$20=""),$B$20&lt;&gt;5,$C$20&lt;&gt;5,$D$20&lt;&gt;5,$E$20&lt;&gt;5,$G$20&lt;&gt;5,$H$20&lt;&gt;5,$I$20&lt;&gt;5,$J$20&lt;&gt;5,$F$15&lt;&gt;5,$F$16&lt;&gt;5,$F$17&lt;&gt;5,$F$18&lt;&gt;5,$F$19&lt;&gt;5,$F$21&lt;&gt;5,$F$22&lt;&gt;5,$F$23&lt;&gt;5,$E$18&lt;&gt;5,$F$18&lt;&gt;5,$G$18&lt;&gt;5,$E$19&lt;&gt;5,$F$19&lt;&gt;5,$G$19&lt;&gt;5,$E$20&lt;&gt;5,$G$20&lt;&gt;5,OR($X$15&lt;&gt;"",$AA$15&lt;&gt;"",$AD$15&lt;&gt;"",$X$18&lt;&gt;"",$AA$18&lt;&gt;"",$AD$18&lt;&gt;""),OR($AP$15&lt;&gt;"",$AS$15&lt;&gt;"",$AV$15&lt;&gt;"",$AP$18&lt;&gt;"",$AS$18&lt;&gt;"",$AV$18&lt;&gt;""),OR($AG$6&lt;&gt;"",$AG$9&lt;&gt;"",$AG$12&lt;&gt;"",$AM$6&lt;&gt;"",$AM$9&lt;&gt;"",$AM$12&lt;&gt;""),OR($AG$24&lt;&gt;"",$AG$27&lt;&gt;"",$AG$30&lt;&gt;"",$AM$24&lt;&gt;"",$AM$27&lt;&gt;"",$AM$30&lt;&gt;""))),5,"")</f>
        <v>5</v>
      </c>
      <c r="AK21" s="17">
        <f ca="1">IF(OR(GameState=0,$F$10=6,$F$20=6,AND($F$10="",OR($F$20=6,$F$20=""),$B$20&lt;&gt;6,$C$20&lt;&gt;6,$D$20&lt;&gt;6,$E$20&lt;&gt;6,$G$20&lt;&gt;6,$H$20&lt;&gt;6,$I$20&lt;&gt;6,$J$20&lt;&gt;6,$F$15&lt;&gt;6,$F$16&lt;&gt;6,$F$17&lt;&gt;6,$F$18&lt;&gt;6,$F$19&lt;&gt;6,$F$21&lt;&gt;6,$F$22&lt;&gt;6,$F$23&lt;&gt;6,$E$18&lt;&gt;6,$F$18&lt;&gt;6,$G$18&lt;&gt;6,$E$19&lt;&gt;6,$F$19&lt;&gt;6,$G$19&lt;&gt;6,$E$20&lt;&gt;6,$G$20&lt;&gt;6,OR($Y$15&lt;&gt;"",$AB$15&lt;&gt;"",$AE$15&lt;&gt;"",$Y$18&lt;&gt;"",$AB$18&lt;&gt;"",$AE$18&lt;&gt;""),OR($AQ$15&lt;&gt;"",$AT$15&lt;&gt;"",$AW$15&lt;&gt;"",$AQ$18&lt;&gt;"",$AT$18&lt;&gt;"",$AW$18&lt;&gt;""),OR($AH$6&lt;&gt;"",$AH$9&lt;&gt;"",$AH$12&lt;&gt;"",$AN$6&lt;&gt;"",$AN$9&lt;&gt;"",$AN$12&lt;&gt;""),OR($AH$24&lt;&gt;"",$AH$27&lt;&gt;"",$AH$30&lt;&gt;"",$AN$24&lt;&gt;"",$AN$27&lt;&gt;"",$AN$30&lt;&gt;""))),6,"")</f>
        <v>6</v>
      </c>
      <c r="AL21" s="16">
        <f ca="1">IF(OR(GameState=0,$G$10=4,$G$20=4,AND($G$10="",OR($G$20=4,$G$20=""),$B$20&lt;&gt;4,$C$20&lt;&gt;4,$D$20&lt;&gt;4,$E$20&lt;&gt;4,$F$20&lt;&gt;4,$H$20&lt;&gt;4,$I$20&lt;&gt;4,$J$20&lt;&gt;4,$G$15&lt;&gt;4,$G$16&lt;&gt;4,$G$17&lt;&gt;4,$G$18&lt;&gt;4,$G$19&lt;&gt;4,$G$21&lt;&gt;4,$G$22&lt;&gt;4,$G$23&lt;&gt;4,$E$18&lt;&gt;4,$F$18&lt;&gt;4,$G$18&lt;&gt;4,$E$19&lt;&gt;4,$F$19&lt;&gt;4,$G$19&lt;&gt;4,$E$20&lt;&gt;4,$F$20&lt;&gt;4,OR($W$15&lt;&gt;"",$Z$15&lt;&gt;"",$AC$15&lt;&gt;"",$W$18&lt;&gt;"",$Z$18&lt;&gt;"",$AC$18&lt;&gt;""),OR($AO$15&lt;&gt;"",$AR$15&lt;&gt;"",$AU$15&lt;&gt;"",$AO$18&lt;&gt;"",$AR$18&lt;&gt;"",$AU$18&lt;&gt;""),OR($AF$6&lt;&gt;"",$AF$9&lt;&gt;"",$AF$12&lt;&gt;"",$AI$6&lt;&gt;"",$AI$9&lt;&gt;"",$AI$12&lt;&gt;""),OR($AF$24&lt;&gt;"",$AF$27&lt;&gt;"",$AF$30&lt;&gt;"",$AI$24&lt;&gt;"",$AI$27&lt;&gt;"",$AI$30&lt;&gt;""))),4,"")</f>
        <v>4</v>
      </c>
      <c r="AM21" s="16">
        <f ca="1">IF(OR(GameState=0,$G$10=5,$G$20=5,AND($G$10="",OR($G$20=5,$G$20=""),$B$20&lt;&gt;5,$C$20&lt;&gt;5,$D$20&lt;&gt;5,$E$20&lt;&gt;5,$F$20&lt;&gt;5,$H$20&lt;&gt;5,$I$20&lt;&gt;5,$J$20&lt;&gt;5,$G$15&lt;&gt;5,$G$16&lt;&gt;5,$G$17&lt;&gt;5,$G$18&lt;&gt;5,$G$19&lt;&gt;5,$G$21&lt;&gt;5,$G$22&lt;&gt;5,$G$23&lt;&gt;5,$E$18&lt;&gt;5,$F$18&lt;&gt;5,$G$18&lt;&gt;5,$E$19&lt;&gt;5,$F$19&lt;&gt;5,$G$19&lt;&gt;5,$E$20&lt;&gt;5,$F$20&lt;&gt;5,OR($X$15&lt;&gt;"",$AA$15&lt;&gt;"",$AD$15&lt;&gt;"",$X$18&lt;&gt;"",$AA$18&lt;&gt;"",$AD$18&lt;&gt;""),OR($AP$15&lt;&gt;"",$AS$15&lt;&gt;"",$AV$15&lt;&gt;"",$AP$18&lt;&gt;"",$AS$18&lt;&gt;"",$AV$18&lt;&gt;""),OR($AG$6&lt;&gt;"",$AG$9&lt;&gt;"",$AG$12&lt;&gt;"",$AJ$6&lt;&gt;"",$AJ$9&lt;&gt;"",$AJ$12&lt;&gt;""),OR($AG$24&lt;&gt;"",$AG$27&lt;&gt;"",$AG$30&lt;&gt;"",$AJ$24&lt;&gt;"",$AJ$27&lt;&gt;"",$AJ$30&lt;&gt;""))),5,"")</f>
        <v>5</v>
      </c>
      <c r="AN21" s="18">
        <f ca="1">IF(OR(GameState=0,$G$10=6,$G$20=6,AND($G$10="",OR($G$20=6,$G$20=""),$B$20&lt;&gt;6,$C$20&lt;&gt;6,$D$20&lt;&gt;6,$E$20&lt;&gt;6,$F$20&lt;&gt;6,$H$20&lt;&gt;6,$I$20&lt;&gt;6,$J$20&lt;&gt;6,$G$15&lt;&gt;6,$G$16&lt;&gt;6,$G$17&lt;&gt;6,$G$18&lt;&gt;6,$G$19&lt;&gt;6,$G$21&lt;&gt;6,$G$22&lt;&gt;6,$G$23&lt;&gt;6,$E$18&lt;&gt;6,$F$18&lt;&gt;6,$G$18&lt;&gt;6,$E$19&lt;&gt;6,$F$19&lt;&gt;6,$G$19&lt;&gt;6,$E$20&lt;&gt;6,$F$20&lt;&gt;6,OR($Y$15&lt;&gt;"",$AB$15&lt;&gt;"",$AE$15&lt;&gt;"",$Y$18&lt;&gt;"",$AB$18&lt;&gt;"",$AE$18&lt;&gt;""),OR($AQ$15&lt;&gt;"",$AT$15&lt;&gt;"",$AW$15&lt;&gt;"",$AQ$18&lt;&gt;"",$AT$18&lt;&gt;"",$AW$18&lt;&gt;""),OR($AH$6&lt;&gt;"",$AH$9&lt;&gt;"",$AH$12&lt;&gt;"",$AK$6&lt;&gt;"",$AK$9&lt;&gt;"",$AK$12&lt;&gt;""),OR($AH$24&lt;&gt;"",$AH$27&lt;&gt;"",$AH$30&lt;&gt;"",$AK$24&lt;&gt;"",$AK$27&lt;&gt;"",$AK$30&lt;&gt;""))),6,"")</f>
        <v>6</v>
      </c>
      <c r="AO21" s="19">
        <f ca="1">IF(OR(GameState=0,$H$10=4,$H$20=4,AND($H$10="",OR($H$20=4,$H$20=""),$B$20&lt;&gt;4,$C$20&lt;&gt;4,$D$20&lt;&gt;4,$E$20&lt;&gt;4,$F$20&lt;&gt;4,$G$20&lt;&gt;4,$I$20&lt;&gt;4,$J$20&lt;&gt;4,$H$15&lt;&gt;4,$H$16&lt;&gt;4,$H$17&lt;&gt;4,$H$18&lt;&gt;4,$H$19&lt;&gt;4,$H$21&lt;&gt;4,$H$22&lt;&gt;4,$H$23&lt;&gt;4,$H$18&lt;&gt;4,$I$18&lt;&gt;4,$J$18&lt;&gt;4,$H$19&lt;&gt;4,$I$19&lt;&gt;4,$J$19&lt;&gt;4,$I$20&lt;&gt;4,$J$20&lt;&gt;4,OR($W$15&lt;&gt;"",$Z$15&lt;&gt;"",$AC$15&lt;&gt;"",$W$18&lt;&gt;"",$Z$18&lt;&gt;"",$AC$18&lt;&gt;""),OR($AF$15&lt;&gt;"",$AI$15&lt;&gt;"",$AL$15&lt;&gt;"",$AF$18&lt;&gt;"",$AI$18&lt;&gt;"",$AL$18&lt;&gt;""),OR($AR$6&lt;&gt;"",$AR$9&lt;&gt;"",$AR$12&lt;&gt;"",$AU$6&lt;&gt;"",$AU$9&lt;&gt;"",$AU$12&lt;&gt;""),OR($AR$24&lt;&gt;"",$AR$27&lt;&gt;"",$AR$30&lt;&gt;"",$AU$24&lt;&gt;"",$AU$27&lt;&gt;"",$AU$30&lt;&gt;""))),4,"")</f>
        <v>4</v>
      </c>
      <c r="AP21" s="19">
        <f ca="1">IF(OR(GameState=0,$H$10=5,$H$20=5,AND($H$10="",OR($H$20=5,$H$20=""),$B$20&lt;&gt;5,$C$20&lt;&gt;5,$D$20&lt;&gt;5,$E$20&lt;&gt;5,$F$20&lt;&gt;5,$G$20&lt;&gt;5,$I$20&lt;&gt;5,$J$20&lt;&gt;5,$H$15&lt;&gt;5,$H$16&lt;&gt;5,$H$17&lt;&gt;5,$H$18&lt;&gt;5,$H$19&lt;&gt;5,$H$21&lt;&gt;5,$H$22&lt;&gt;5,$H$23&lt;&gt;5,$H$18&lt;&gt;5,$I$18&lt;&gt;5,$J$18&lt;&gt;5,$H$19&lt;&gt;5,$I$19&lt;&gt;5,$J$19&lt;&gt;5,$I$20&lt;&gt;5,$J$20&lt;&gt;5,OR($X$15&lt;&gt;"",$AA$15&lt;&gt;"",$AD$15&lt;&gt;"",$X$18&lt;&gt;"",$AA$18&lt;&gt;"",$AD$18&lt;&gt;""),OR($AG$15&lt;&gt;"",$AJ$15&lt;&gt;"",$AM$15&lt;&gt;"",$AG$18&lt;&gt;"",$AJ$18&lt;&gt;"",$AM$18&lt;&gt;""),OR($AS$6&lt;&gt;"",$AS$9&lt;&gt;"",$AS$12&lt;&gt;"",$AV$6&lt;&gt;"",$AV$9&lt;&gt;"",$AV$12&lt;&gt;""),OR($AS$24&lt;&gt;"",$AS$27&lt;&gt;"",$AS$30&lt;&gt;"",$AV$24&lt;&gt;"",$AV$27&lt;&gt;"",$AV$30&lt;&gt;""))),5,"")</f>
        <v>5</v>
      </c>
      <c r="AQ21" s="20">
        <f ca="1">IF(OR(GameState=0,$H$10=6,$H$20=6,AND($H$10="",OR($H$20=6,$H$20=""),$B$20&lt;&gt;6,$C$20&lt;&gt;6,$D$20&lt;&gt;6,$E$20&lt;&gt;6,$F$20&lt;&gt;6,$G$20&lt;&gt;6,$I$20&lt;&gt;6,$J$20&lt;&gt;6,$H$15&lt;&gt;6,$H$16&lt;&gt;6,$H$17&lt;&gt;6,$H$18&lt;&gt;6,$H$19&lt;&gt;6,$H$21&lt;&gt;6,$H$22&lt;&gt;6,$H$23&lt;&gt;6,$H$18&lt;&gt;6,$I$18&lt;&gt;6,$J$18&lt;&gt;6,$H$19&lt;&gt;6,$I$19&lt;&gt;6,$J$19&lt;&gt;6,$I$20&lt;&gt;6,$J$20&lt;&gt;6,OR($Y$15&lt;&gt;"",$AB$15&lt;&gt;"",$AE$15&lt;&gt;"",$Y$18&lt;&gt;"",$AB$18&lt;&gt;"",$AE$18&lt;&gt;""),OR($AH$15&lt;&gt;"",$AK$15&lt;&gt;"",$AN$15&lt;&gt;"",$AH$18&lt;&gt;"",$AK$18&lt;&gt;"",$AN$18&lt;&gt;""),OR($AT$6&lt;&gt;"",$AT$9&lt;&gt;"",$AT$12&lt;&gt;"",$AW$6&lt;&gt;"",$AW$9&lt;&gt;"",$AW$12&lt;&gt;""),OR($AT$24&lt;&gt;"",$AT$27&lt;&gt;"",$AT$30&lt;&gt;"",$AW$24&lt;&gt;"",$AW$27&lt;&gt;"",$AW$30&lt;&gt;""))),6,"")</f>
        <v>6</v>
      </c>
      <c r="AR21" s="19">
        <f ca="1">IF(OR(GameState=0,$I$10=4,$I$20=4,AND($I$10="",OR($I$20=4,$I$20=""),$B$20&lt;&gt;4,$C$20&lt;&gt;4,$D$20&lt;&gt;4,$E$20&lt;&gt;4,$F$20&lt;&gt;4,$G$20&lt;&gt;4,$H$20&lt;&gt;4,$J$20&lt;&gt;4,$I$15&lt;&gt;4,$I$16&lt;&gt;4,$I$17&lt;&gt;4,$I$18&lt;&gt;4,$I$19&lt;&gt;4,$I$21&lt;&gt;4,$I$22&lt;&gt;4,$I$23&lt;&gt;4,$H$18&lt;&gt;4,$I$18&lt;&gt;4,$J$18&lt;&gt;4,$H$19&lt;&gt;4,$I$19&lt;&gt;4,$J$19&lt;&gt;4,$H$20&lt;&gt;4,$J$20&lt;&gt;4,OR($W$15&lt;&gt;"",$Z$15&lt;&gt;"",$AC$15&lt;&gt;"",$W$18&lt;&gt;"",$Z$18&lt;&gt;"",$AC$18&lt;&gt;""),OR($AF$15&lt;&gt;"",$AI$15&lt;&gt;"",$AL$15&lt;&gt;"",$AF$18&lt;&gt;"",$AI$18&lt;&gt;"",$AL$18&lt;&gt;""),OR($AO$6&lt;&gt;"",$AO$9&lt;&gt;"",$AO$12&lt;&gt;"",$AU$6&lt;&gt;"",$AU$9&lt;&gt;"",$AU$12&lt;&gt;""),OR($AO$24&lt;&gt;"",$AO$27&lt;&gt;"",$AO$30&lt;&gt;"",$AU$24&lt;&gt;"",$AU$27&lt;&gt;"",$AU$30&lt;&gt;""))),4,"")</f>
        <v>4</v>
      </c>
      <c r="AS21" s="19">
        <f ca="1">IF(OR(GameState=0,$I$10=5,$I$20=5,AND($I$10="",OR($I$20=5,$I$20=""),$B$20&lt;&gt;5,$C$20&lt;&gt;5,$D$20&lt;&gt;5,$E$20&lt;&gt;5,$F$20&lt;&gt;5,$G$20&lt;&gt;5,$H$20&lt;&gt;5,$J$20&lt;&gt;5,$I$15&lt;&gt;5,$I$16&lt;&gt;5,$I$17&lt;&gt;5,$I$18&lt;&gt;5,$I$19&lt;&gt;5,$I$21&lt;&gt;5,$I$22&lt;&gt;5,$I$23&lt;&gt;5,$H$18&lt;&gt;5,$I$18&lt;&gt;5,$J$18&lt;&gt;5,$H$19&lt;&gt;5,$I$19&lt;&gt;5,$J$19&lt;&gt;5,$H$20&lt;&gt;5,$J$20&lt;&gt;5,OR($X$15&lt;&gt;"",$AA$15&lt;&gt;"",$AD$15&lt;&gt;"",$X$18&lt;&gt;"",$AA$18&lt;&gt;"",$AD$18&lt;&gt;""),OR($AG$15&lt;&gt;"",$AJ$15&lt;&gt;"",$AM$15&lt;&gt;"",$AG$18&lt;&gt;"",$AJ$18&lt;&gt;"",$AM$18&lt;&gt;""),OR($AP$6&lt;&gt;"",$AP$9&lt;&gt;"",$AP$12&lt;&gt;"",$AV$6&lt;&gt;"",$AV$9&lt;&gt;"",$AV$12&lt;&gt;""),OR($AP$24&lt;&gt;"",$AP$27&lt;&gt;"",$AP$30&lt;&gt;"",$AV$24&lt;&gt;"",$AV$27&lt;&gt;"",$AV$30&lt;&gt;""))),5,"")</f>
        <v>5</v>
      </c>
      <c r="AT21" s="20">
        <f ca="1">IF(OR(GameState=0,$I$10=6,$I$20=6,AND($I$10="",OR($I$20=6,$I$20=""),$B$20&lt;&gt;6,$C$20&lt;&gt;6,$D$20&lt;&gt;6,$E$20&lt;&gt;6,$F$20&lt;&gt;6,$G$20&lt;&gt;6,$H$20&lt;&gt;6,$J$20&lt;&gt;6,$I$15&lt;&gt;6,$I$16&lt;&gt;6,$I$17&lt;&gt;6,$I$18&lt;&gt;6,$I$19&lt;&gt;6,$I$21&lt;&gt;6,$I$22&lt;&gt;6,$I$23&lt;&gt;6,$H$18&lt;&gt;6,$I$18&lt;&gt;6,$J$18&lt;&gt;6,$H$19&lt;&gt;6,$I$19&lt;&gt;6,$J$19&lt;&gt;6,$H$20&lt;&gt;6,$J$20&lt;&gt;6,OR($Y$15&lt;&gt;"",$AB$15&lt;&gt;"",$AE$15&lt;&gt;"",$Y$18&lt;&gt;"",$AB$18&lt;&gt;"",$AE$18&lt;&gt;""),OR($AH$15&lt;&gt;"",$AK$15&lt;&gt;"",$AN$15&lt;&gt;"",$AH$18&lt;&gt;"",$AK$18&lt;&gt;"",$AN$18&lt;&gt;""),OR($AQ$6&lt;&gt;"",$AQ$9&lt;&gt;"",$AQ$12&lt;&gt;"",$AW$6&lt;&gt;"",$AW$9&lt;&gt;"",$AW$12&lt;&gt;""),OR($AQ$24&lt;&gt;"",$AQ$27&lt;&gt;"",$AQ$30&lt;&gt;"",$AW$24&lt;&gt;"",$AW$27&lt;&gt;"",$AW$30&lt;&gt;""))),6,"")</f>
        <v>6</v>
      </c>
      <c r="AU21" s="19">
        <f ca="1">IF(OR(GameState=0,$J$10=4,$J$20=4,AND($J$10="",OR($J$20=4,$J$20=""),$B$20&lt;&gt;4,$C$20&lt;&gt;4,$D$20&lt;&gt;4,$E$20&lt;&gt;4,$F$20&lt;&gt;4,$G$20&lt;&gt;4,$H$20&lt;&gt;4,$I$20&lt;&gt;4,$J$15&lt;&gt;4,$J$16&lt;&gt;4,$J$17&lt;&gt;4,$J$18&lt;&gt;4,$J$19&lt;&gt;4,$J$21&lt;&gt;4,$J$22&lt;&gt;4,$J$23&lt;&gt;4,$H$18&lt;&gt;4,$I$18&lt;&gt;4,$J$18&lt;&gt;4,$H$19&lt;&gt;4,$I$19&lt;&gt;4,$J$19&lt;&gt;4,$H$20&lt;&gt;4,$I$20&lt;&gt;4,OR($W$15&lt;&gt;"",$Z$15&lt;&gt;"",$AC$15&lt;&gt;"",$W$18&lt;&gt;"",$Z$18&lt;&gt;"",$AC$18&lt;&gt;""),OR($AF$15&lt;&gt;"",$AI$15&lt;&gt;"",$AL$15&lt;&gt;"",$AF$18&lt;&gt;"",$AI$18&lt;&gt;"",$AL$18&lt;&gt;""),OR($AO$6&lt;&gt;"",$AO$9&lt;&gt;"",$AO$12&lt;&gt;"",$AR$6&lt;&gt;"",$AR$9&lt;&gt;"",$AR$12&lt;&gt;""),OR($AO$24&lt;&gt;"",$AO$27&lt;&gt;"",$AO$30&lt;&gt;"",$AR$24&lt;&gt;"",$AR$27&lt;&gt;"",$AR$30&lt;&gt;""))),4,"")</f>
        <v>4</v>
      </c>
      <c r="AV21" s="19">
        <f ca="1">IF(OR(GameState=0,$J$10=5,$J$20=5,AND($J$10="",OR($J$20=5,$J$20=""),$B$20&lt;&gt;5,$C$20&lt;&gt;5,$D$20&lt;&gt;5,$E$20&lt;&gt;5,$F$20&lt;&gt;5,$G$20&lt;&gt;5,$H$20&lt;&gt;5,$I$20&lt;&gt;5,$J$15&lt;&gt;5,$J$16&lt;&gt;5,$J$17&lt;&gt;5,$J$18&lt;&gt;5,$J$19&lt;&gt;5,$J$21&lt;&gt;5,$J$22&lt;&gt;5,$J$23&lt;&gt;5,$H$18&lt;&gt;5,$I$18&lt;&gt;5,$J$18&lt;&gt;5,$H$19&lt;&gt;5,$I$19&lt;&gt;5,$J$19&lt;&gt;5,$H$20&lt;&gt;5,$I$20&lt;&gt;5,OR($X$15&lt;&gt;"",$AA$15&lt;&gt;"",$AD$15&lt;&gt;"",$X$18&lt;&gt;"",$AA$18&lt;&gt;"",$AD$18&lt;&gt;""),OR($AG$15&lt;&gt;"",$AJ$15&lt;&gt;"",$AM$15&lt;&gt;"",$AG$18&lt;&gt;"",$AJ$18&lt;&gt;"",$AM$18&lt;&gt;""),OR($AP$6&lt;&gt;"",$AP$9&lt;&gt;"",$AP$12&lt;&gt;"",$AS$6&lt;&gt;"",$AS$9&lt;&gt;"",$AS$12&lt;&gt;""),OR($AP$24&lt;&gt;"",$AP$27&lt;&gt;"",$AP$30&lt;&gt;"",$AS$24&lt;&gt;"",$AS$27&lt;&gt;"",$AS$30&lt;&gt;""))),5,"")</f>
        <v>5</v>
      </c>
      <c r="AW21" s="21">
        <f ca="1">IF(OR(GameState=0,$J$10=6,$J$20=6,AND($J$10="",OR($J$20=6,$J$20=""),$B$20&lt;&gt;6,$C$20&lt;&gt;6,$D$20&lt;&gt;6,$E$20&lt;&gt;6,$F$20&lt;&gt;6,$G$20&lt;&gt;6,$H$20&lt;&gt;6,$I$20&lt;&gt;6,$J$15&lt;&gt;6,$J$16&lt;&gt;6,$J$17&lt;&gt;6,$J$18&lt;&gt;6,$J$19&lt;&gt;6,$J$21&lt;&gt;6,$J$22&lt;&gt;6,$J$23&lt;&gt;6,$H$18&lt;&gt;6,$I$18&lt;&gt;6,$J$18&lt;&gt;6,$H$19&lt;&gt;6,$I$19&lt;&gt;6,$J$19&lt;&gt;6,$H$20&lt;&gt;6,$I$20&lt;&gt;6,OR($Y$15&lt;&gt;"",$AB$15&lt;&gt;"",$AE$15&lt;&gt;"",$Y$18&lt;&gt;"",$AB$18&lt;&gt;"",$AE$18&lt;&gt;""),OR($AH$15&lt;&gt;"",$AK$15&lt;&gt;"",$AN$15&lt;&gt;"",$AH$18&lt;&gt;"",$AK$18&lt;&gt;"",$AN$18&lt;&gt;""),OR($AQ$6&lt;&gt;"",$AQ$9&lt;&gt;"",$AQ$12&lt;&gt;"",$AT$6&lt;&gt;"",$AT$9&lt;&gt;"",$AT$12&lt;&gt;""),OR($AQ$24&lt;&gt;"",$AQ$27&lt;&gt;"",$AQ$30&lt;&gt;"",$AT$24&lt;&gt;"",$AT$27&lt;&gt;"",$AT$30&lt;&gt;""))),6,"")</f>
        <v>6</v>
      </c>
      <c r="AZ21" s="44" t="str">
        <f ca="1">IF(AND(GameState=2,OR(AND($Z$21="",$AC$21="",$AF$21="",$AI$21="",$AL$21="",$AO$21="",$AR$21="",$AU$21=""),AND($W$6="",$W$9="",$W$12="",$W$15="",$W$18="",$W$24="",$W$27="",$W$30=""),AND($W$15="",$Z$15="",$AC$15="",$W$18="",$Z$18="",$AC$18="",$Z$21="",$AC$21=""))),4,"")</f>
        <v/>
      </c>
      <c r="BA21" s="19" t="str">
        <f ca="1">IF(AND(GameState=2,OR(AND($AA$21="",$AD$21="",$AG$21="",$AJ$21="",$AM$21="",$AP$21="",$AS$21="",$AV$21=""),AND($X$6="",$X$9="",$X$12="",$X$15="",$X$18="",$X$24="",$X$27="",$X$30=""),AND($X$15="",$AA$15="",$AD$15="",$X$18="",$AA$18="",$AD$18="",$AA$21="",$AD$21=""))),5,"")</f>
        <v/>
      </c>
      <c r="BB21" s="20" t="str">
        <f ca="1">IF(AND(GameState=2,OR(AND($AB$21="",$AE$21="",$AH$21="",$AK$21="",$AN$21="",$AQ$21="",$AT$21="",$AW$21=""),AND($Y$6="",$Y$9="",$Y$12="",$Y$15="",$Y$18="",$Y$24="",$Y$27="",$Y$30=""),AND($Y$15="",$AB$15="",$AE$15="",$Y$18="",$AB$18="",$AE$18="",$AB$21="",$AE$21=""))),6,"")</f>
        <v/>
      </c>
      <c r="BC21" s="19" t="str">
        <f ca="1">IF(AND(GameState=2,OR(AND($W$21="",$AC$21="",$AF$21="",$AI$21="",$AL$21="",$AO$21="",$AR$21="",$AU$21=""),AND($Z$6="",$Z$9="",$Z$12="",$Z$15="",$Z$18="",$Z$24="",$Z$27="",$Z$30=""),AND($W$15="",$Z$15="",$AC$15="",$W$18="",$Z$18="",$AC$18="",$W$21="",$AC$21=""))),4,"")</f>
        <v/>
      </c>
      <c r="BD21" s="19" t="str">
        <f ca="1">IF(AND(GameState=2,OR(AND($X$21="",$AD$21="",$AG$21="",$AJ$21="",$AM$21="",$AP$21="",$AS$21="",$AV$21=""),AND($AA$6="",$AA$9="",$AA$12="",$AA$15="",$AA$18="",$AA$24="",$AA$27="",$AA$30=""),AND($X$15="",$AA$15="",$AD$15="",$X$18="",$AA$18="",$AD$18="",$X$21="",$AD$21=""))),5,"")</f>
        <v/>
      </c>
      <c r="BE21" s="20" t="str">
        <f ca="1">IF(AND(GameState=2,OR(AND($Y$21="",$AE$21="",$AH$21="",$AK$21="",$AN$21="",$AQ$21="",$AT$21="",$AW$21=""),AND($AB$6="",$AB$9="",$AB$12="",$AB$15="",$AB$18="",$AB$24="",$AB$27="",$AB$30=""),AND($Y$15="",$AB$15="",$AE$15="",$Y$18="",$AB$18="",$AE$18="",$Y$21="",$AE$21=""))),6,"")</f>
        <v/>
      </c>
      <c r="BF21" s="19" t="str">
        <f ca="1">IF(AND(GameState=2,OR(AND($W$21="",$Z$21="",$AF$21="",$AI$21="",$AL$21="",$AO$21="",$AR$21="",$AU$21=""),AND($AC$6="",$AC$9="",$AC$12="",$AC$15="",$AC$18="",$AC$24="",$AC$27="",$AC$30=""),AND($W$15="",$Z$15="",$AC$15="",$W$18="",$Z$18="",$AC$18="",$W$21="",$Z$21=""))),4,"")</f>
        <v/>
      </c>
      <c r="BG21" s="19" t="str">
        <f ca="1">IF(AND(GameState=2,OR(AND($X$21="",$AA$21="",$AG$21="",$AJ$21="",$AM$21="",$AP$21="",$AS$21="",$AV$21=""),AND($AD$6="",$AD$9="",$AD$12="",$AD$15="",$AD$18="",$AD$24="",$AD$27="",$AD$30=""),AND($X$15="",$AA$15="",$AD$15="",$X$18="",$AA$18="",$AD$18="",$X$21="",$AA$21=""))),5,"")</f>
        <v/>
      </c>
      <c r="BH21" s="21" t="str">
        <f ca="1">IF(AND(GameState=2,OR(AND($Y$21="",$AB$21="",$AH$21="",$AK$21="",$AN$21="",$AQ$21="",$AT$21="",$AW$21=""),AND($AE$6="",$AE$9="",$AE$12="",$AE$15="",$AE$18="",$AE$24="",$AE$27="",$AE$30=""),AND($Y$15="",$AB$15="",$AE$15="",$Y$18="",$AB$18="",$AE$18="",$Y$21="",$AB$21=""))),6,"")</f>
        <v/>
      </c>
      <c r="BI21" s="16" t="str">
        <f ca="1">IF(AND(GameState=2,OR(AND($W$21="",$Z$21="",$AC$21="",$AI$21="",$AL$21="",$AO$21="",$AR$21="",$AU$21=""),AND($AF$6="",$AF$9="",$AF$12="",$AF$15="",$AF$18="",$AF$24="",$AF$27="",$AF$30=""),AND($AF$15="",$AI$15="",$AL$15="",$AF$18="",$AI$18="",$AL$18="",$AI$21="",$AL$21=""))),4,"")</f>
        <v/>
      </c>
      <c r="BJ21" s="16" t="str">
        <f ca="1">IF(AND(GameState=2,OR(AND($X$21="",$AA$21="",$AD$21="",$AJ$21="",$AM$21="",$AP$21="",$AS$21="",$AV$21=""),AND($AG$6="",$AG$9="",$AG$12="",$AG$15="",$AG$18="",$AG$24="",$AG$27="",$AG$30=""),AND($AG$15="",$AJ$15="",$AM$15="",$AG$18="",$AJ$18="",$AM$18="",$AJ$21="",$AM$21=""))),5,"")</f>
        <v/>
      </c>
      <c r="BK21" s="17" t="str">
        <f ca="1">IF(AND(GameState=2,OR(AND($Y$21="",$AB$21="",$AE$21="",$AK$21="",$AN$21="",$AQ$21="",$AT$21="",$AW$21=""),AND($AH$6="",$AH$9="",$AH$12="",$AH$15="",$AH$18="",$AH$24="",$AH$27="",$AH$30=""),AND($AH$15="",$AK$15="",$AN$15="",$AH$18="",$AK$18="",$AN$18="",$AK$21="",$AN$21=""))),6,"")</f>
        <v/>
      </c>
      <c r="BL21" s="16" t="str">
        <f ca="1">IF(AND(GameState=2,OR(AND($W$21="",$Z$21="",$AC$21="",$AF$21="",$AL$21="",$AO$21="",$AR$21="",$AU$21=""),AND($AI$6="",$AI$9="",$AI$12="",$AI$15="",$AI$18="",$AI$24="",$AI$27="",$AI$30=""),AND($AF$15="",$AI$15="",$AL$15="",$AF$18="",$AI$18="",$AL$18="",$AF$21="",$AL$21=""))),4,"")</f>
        <v/>
      </c>
      <c r="BM21" s="16" t="str">
        <f ca="1">IF(AND(GameState=2,OR(AND($X$21="",$AA$21="",$AD$21="",$AG$21="",$AM$21="",$AP$21="",$AS$21="",$AV$21=""),AND($AJ$6="",$AJ$9="",$AJ$12="",$AJ$15="",$AJ$18="",$AJ$24="",$AJ$27="",$AJ$30=""),AND($AG$15="",$AJ$15="",$AM$15="",$AG$18="",$AJ$18="",$AM$18="",$AG$21="",$AM$21=""))),5,"")</f>
        <v/>
      </c>
      <c r="BN21" s="17" t="str">
        <f ca="1">IF(AND(GameState=2,OR(AND($Y$21="",$AB$21="",$AE$21="",$AH$21="",$AN$21="",$AQ$21="",$AT$21="",$AW$21=""),AND($AK$6="",$AK$9="",$AK$12="",$AK$15="",$AK$18="",$AK$24="",$AK$27="",$AK$30=""),AND($AH$15="",$AK$15="",$AN$15="",$AH$18="",$AK$18="",$AN$18="",$AH$21="",$AN$21=""))),6,"")</f>
        <v/>
      </c>
      <c r="BO21" s="16" t="str">
        <f ca="1">IF(AND(GameState=2,OR(AND($W$21="",$Z$21="",$AC$21="",$AF$21="",$AI$21="",$AO$21="",$AR$21="",$AU$21=""),AND($AL$6="",$AL$9="",$AL$12="",$AL$15="",$AL$18="",$AL$24="",$AL$27="",$AL$30=""),AND($AF$15="",$AI$15="",$AL$15="",$AF$18="",$AI$18="",$AL$18="",$AF$21="",$AI$21=""))),4,"")</f>
        <v/>
      </c>
      <c r="BP21" s="16" t="str">
        <f ca="1">IF(AND(GameState=2,OR(AND($X$21="",$AA$21="",$AD$21="",$AG$21="",$AJ$21="",$AP$21="",$AS$21="",$AV$21=""),AND($AM$6="",$AM$9="",$AM$12="",$AM$15="",$AM$18="",$AM$24="",$AM$27="",$AM$30=""),AND($AG$15="",$AJ$15="",$AM$15="",$AG$18="",$AJ$18="",$AM$18="",$AG$21="",$AJ$21=""))),5,"")</f>
        <v/>
      </c>
      <c r="BQ21" s="18" t="str">
        <f ca="1">IF(AND(GameState=2,OR(AND($Y$21="",$AB$21="",$AE$21="",$AH$21="",$AK$21="",$AQ$21="",$AT$21="",$AW$21=""),AND($AN$6="",$AN$9="",$AN$12="",$AN$15="",$AN$18="",$AN$24="",$AN$27="",$AN$30=""),AND($AH$15="",$AK$15="",$AN$15="",$AH$18="",$AK$18="",$AN$18="",$AH$21="",$AK$21=""))),6,"")</f>
        <v/>
      </c>
      <c r="BR21" s="19" t="str">
        <f ca="1">IF(AND(GameState=2,OR(AND($W$21="",$Z$21="",$AC$21="",$AF$21="",$AI$21="",$AL$21="",$AR$21="",$AU$21=""),AND($AO$6="",$AO$9="",$AO$12="",$AO$15="",$AO$18="",$AO$24="",$AO$27="",$AO$30=""),AND($AO$15="",$AR$15="",$AU$15="",$AO$18="",$AR$18="",$AU$18="",$AR$21="",$AU$21=""))),4,"")</f>
        <v/>
      </c>
      <c r="BS21" s="19" t="str">
        <f ca="1">IF(AND(GameState=2,OR(AND($X$21="",$AA$21="",$AD$21="",$AG$21="",$AJ$21="",$AM$21="",$AS$21="",$AV$21=""),AND($AP$6="",$AP$9="",$AP$12="",$AP$15="",$AP$18="",$AP$24="",$AP$27="",$AP$30=""),AND($AP$15="",$AS$15="",$AV$15="",$AP$18="",$AS$18="",$AV$18="",$AS$21="",$AV$21=""))),5,"")</f>
        <v/>
      </c>
      <c r="BT21" s="20" t="str">
        <f ca="1">IF(AND(GameState=2,OR(AND($Y$21="",$AB$21="",$AE$21="",$AH$21="",$AK$21="",$AN$21="",$AT$21="",$AW$21=""),AND($AQ$6="",$AQ$9="",$AQ$12="",$AQ$15="",$AQ$18="",$AQ$24="",$AQ$27="",$AQ$30=""),AND($AQ$15="",$AT$15="",$AW$15="",$AQ$18="",$AT$18="",$AW$18="",$AT$21="",$AW$21=""))),6,"")</f>
        <v/>
      </c>
      <c r="BU21" s="19" t="str">
        <f ca="1">IF(AND(GameState=2,OR(AND($W$21="",$Z$21="",$AC$21="",$AF$21="",$AI$21="",$AL$21="",$AO$21="",$AU$21=""),AND($AR$6="",$AR$9="",$AR$12="",$AR$15="",$AR$18="",$AR$24="",$AR$27="",$AR$30=""),AND($AO$15="",$AR$15="",$AU$15="",$AO$18="",$AR$18="",$AU$18="",$AO$21="",$AU$21=""))),4,"")</f>
        <v/>
      </c>
      <c r="BV21" s="19" t="str">
        <f ca="1">IF(AND(GameState=2,OR(AND($X$21="",$AA$21="",$AD$21="",$AG$21="",$AJ$21="",$AM$21="",$AP$21="",$AV$21=""),AND($AS$6="",$AS$9="",$AS$12="",$AS$15="",$AS$18="",$AS$24="",$AS$27="",$AS$30=""),AND($AP$15="",$AS$15="",$AV$15="",$AP$18="",$AS$18="",$AV$18="",$AP$21="",$AV$21=""))),5,"")</f>
        <v/>
      </c>
      <c r="BW21" s="20" t="str">
        <f ca="1">IF(AND(GameState=2,OR(AND($Y$21="",$AB$21="",$AE$21="",$AH$21="",$AK$21="",$AN$21="",$AQ$21="",$AW$21=""),AND($AT$6="",$AT$9="",$AT$12="",$AT$15="",$AT$18="",$AT$24="",$AT$27="",$AT$30=""),AND($AQ$15="",$AT$15="",$AW$15="",$AQ$18="",$AT$18="",$AW$18="",$AQ$21="",$AW$21=""))),6,"")</f>
        <v/>
      </c>
      <c r="BX21" s="19" t="str">
        <f ca="1">IF(AND(GameState=2,OR(AND($W$21="",$Z$21="",$AC$21="",$AF$21="",$AI$21="",$AL$21="",$AO$21="",$AR$21=""),AND($AU$6="",$AU$9="",$AU$12="",$AU$15="",$AU$18="",$AU$24="",$AU$27="",$AU$30=""),AND($AO$15="",$AR$15="",$AU$15="",$AO$18="",$AR$18="",$AU$18="",$AO$21="",$AR$21=""))),4,"")</f>
        <v/>
      </c>
      <c r="BY21" s="19" t="str">
        <f ca="1">IF(AND(GameState=2,OR(AND($X$21="",$AA$21="",$AD$21="",$AG$21="",$AJ$21="",$AM$21="",$AP$21="",$AS$21=""),AND($AV$6="",$AV$9="",$AV$12="",$AV$15="",$AV$18="",$AV$24="",$AV$27="",$AV$30=""),AND($AP$15="",$AS$15="",$AV$15="",$AP$18="",$AS$18="",$AV$18="",$AP$21="",$AS$21=""))),5,"")</f>
        <v/>
      </c>
      <c r="BZ21" s="21" t="str">
        <f ca="1">IF(AND(GameState=2,OR(AND($Y$21="",$AB$21="",$AE$21="",$AH$21="",$AK$21="",$AN$21="",$AQ$21="",$AT$21=""),AND($AW$6="",$AW$9="",$AW$12="",$AW$15="",$AW$18="",$AW$24="",$AW$27="",$AW$30=""),AND($AQ$15="",$AT$15="",$AW$15="",$AQ$18="",$AT$18="",$AW$18="",$AQ$21="",$AT$21=""))),6,"")</f>
        <v/>
      </c>
    </row>
    <row r="22" spans="2:78" ht="13.5" thickBot="1" x14ac:dyDescent="0.25">
      <c r="B22" s="51" t="str">
        <f ca="1">IF(COUNT($W$26:$Y$28)=1,SUM($W$26:$Y$28),IF(COUNT($AZ$26:$BB$28)=1,SUM($AZ$26:$BB$28),""))</f>
        <v/>
      </c>
      <c r="C22" s="52" t="str">
        <f ca="1">IF(COUNT($Z$26:$AB$28)=1,SUM($Z$26:$AB$28),IF(COUNT($BC$26:$BE$28)=1,SUM($BC$26:$BE$28),""))</f>
        <v/>
      </c>
      <c r="D22" s="53" t="str">
        <f ca="1">IF(COUNT($AC$26:$AE$28)=1,SUM($AC$26:$AE$28),IF(COUNT($BF$26:$BH$28)=1,SUM($BF$26:$BH$28),""))</f>
        <v/>
      </c>
      <c r="E22" s="54" t="str">
        <f ca="1">IF(COUNT($AF$26:$AH$28)=1,SUM($AF$26:$AH$28),IF(COUNT($BI$26:$BK$28)=1,SUM($BI$26:$BK$28),""))</f>
        <v/>
      </c>
      <c r="F22" s="55" t="str">
        <f ca="1">IF(COUNT($AI$26:$AK$28)=1,SUM($AI$26:$AK$28),IF(COUNT($BL$26:$BN$28)=1,SUM($BL$26:$BN$28),""))</f>
        <v/>
      </c>
      <c r="G22" s="56" t="str">
        <f ca="1">IF(COUNT($AL$26:$AN$28)=1,SUM($AL$26:$AN$28),IF(COUNT($BO$26:$BQ$28)=1,SUM($BO$26:$BQ$28),""))</f>
        <v/>
      </c>
      <c r="H22" s="51" t="str">
        <f ca="1">IF(COUNT($AO$26:$AQ$28)=1,SUM($AO$26:$AQ$28),IF(COUNT($BR$26:$BT$28)=1,SUM($BR$26:$BT$28),""))</f>
        <v/>
      </c>
      <c r="I22" s="52" t="str">
        <f ca="1">IF(COUNT($AR$26:$AT$28)=1,SUM($AR$26:$AT$28),IF(COUNT($BU$26:$BW$28)=1,SUM($BU$26:$BW$28),""))</f>
        <v/>
      </c>
      <c r="J22" s="53" t="str">
        <f ca="1">IF(COUNT($AU$26:$AW$28)=1,SUM($AU$26:$AW$28),IF(COUNT($BX$26:$BZ$28)=1,SUM($BX$26:$BZ$28),""))</f>
        <v/>
      </c>
      <c r="W22" s="64">
        <f ca="1">IF(OR(GameState=0,$B$10=7,$B$20=7,AND($B$10="",OR($B$20=7,$B$20=""),$C$20&lt;&gt;7,$D$20&lt;&gt;7,$E$20&lt;&gt;7,$F$20&lt;&gt;7,$G$20&lt;&gt;7,$H$20&lt;&gt;7,$I$20&lt;&gt;7,$J$20&lt;&gt;7,$B$15&lt;&gt;7,$B$16&lt;&gt;7,$B$17&lt;&gt;7,$B$18&lt;&gt;7,$B$19&lt;&gt;7,$B$21&lt;&gt;7,$B$22&lt;&gt;7,$B$23&lt;&gt;7,$B$18&lt;&gt;7,$C$18&lt;&gt;7,$D$18&lt;&gt;7,$B$19&lt;&gt;7,$C$19&lt;&gt;7,$D$19&lt;&gt;7,$C$20&lt;&gt;7,$D$20&lt;&gt;7,OR($AF$16&lt;&gt;"",$AI$16&lt;&gt;"",$AL$16&lt;&gt;"",$AF$19&lt;&gt;"",$AI$19&lt;&gt;"",$AL$19&lt;&gt;""),OR($AO$16&lt;&gt;"",$AR$16&lt;&gt;"",$AU$16&lt;&gt;"",$AO$19&lt;&gt;"",$AR$19&lt;&gt;"",$AU$19&lt;&gt;""),OR($Z$7&lt;&gt;"",$Z$10&lt;&gt;"",$Z$13&lt;&gt;"",$AC$7&lt;&gt;"",$AC$10&lt;&gt;"",$AC$13&lt;&gt;""),OR($Z$25&lt;&gt;"",$Z$28&lt;&gt;"",$Z$31&lt;&gt;"",$AC$25&lt;&gt;"",$AC$28&lt;&gt;"",$AC$31&lt;&gt;""))),7,"")</f>
        <v>7</v>
      </c>
      <c r="X22" s="41">
        <f ca="1">IF(OR(GameState=0,$B$10=8,$B$20=8,AND($B$10="",OR($B$20=8,$B$20=""),$C$20&lt;&gt;8,$D$20&lt;&gt;8,$E$20&lt;&gt;8,$F$20&lt;&gt;8,$G$20&lt;&gt;8,$H$20&lt;&gt;8,$I$20&lt;&gt;8,$J$20&lt;&gt;8,$B$15&lt;&gt;8,$B$16&lt;&gt;8,$B$17&lt;&gt;8,$B$18&lt;&gt;8,$B$19&lt;&gt;8,$B$21&lt;&gt;8,$B$22&lt;&gt;8,$B$23&lt;&gt;8,$B$18&lt;&gt;8,$C$18&lt;&gt;8,$D$18&lt;&gt;8,$B$19&lt;&gt;8,$C$19&lt;&gt;8,$D$19&lt;&gt;8,$C$20&lt;&gt;8,$D$20&lt;&gt;8,OR($AG$16&lt;&gt;"",$AJ$16&lt;&gt;"",$AM$16&lt;&gt;"",$AG$19&lt;&gt;"",$AJ$19&lt;&gt;"",$AM$19&lt;&gt;""),OR($AP$16&lt;&gt;"",$AS$16&lt;&gt;"",$AV$16&lt;&gt;"",$AP$19&lt;&gt;"",$AS$19&lt;&gt;"",$AV$19&lt;&gt;""),OR($AA$7&lt;&gt;"",$AA$10&lt;&gt;"",$AA$13&lt;&gt;"",$AD$7&lt;&gt;"",$AD$10&lt;&gt;"",$AD$13&lt;&gt;""),OR($AA$25&lt;&gt;"",$AA$28&lt;&gt;"",$AA$31&lt;&gt;"",$AD$25&lt;&gt;"",$AD$28&lt;&gt;"",$AD$31&lt;&gt;""))),8,"")</f>
        <v>8</v>
      </c>
      <c r="Y22" s="42">
        <f ca="1">IF(OR(GameState=0,$B$10=9,$B$20=9,AND($B$10="",OR($B$20=9,$B$20=""),$C$20&lt;&gt;9,$D$20&lt;&gt;9,$E$20&lt;&gt;9,$F$20&lt;&gt;9,$G$20&lt;&gt;9,$H$20&lt;&gt;9,$I$20&lt;&gt;9,$J$20&lt;&gt;9,$B$15&lt;&gt;9,$B$16&lt;&gt;9,$B$17&lt;&gt;9,$B$18&lt;&gt;9,$B$19&lt;&gt;9,$B$21&lt;&gt;9,$B$22&lt;&gt;9,$B$23&lt;&gt;9,$B$18&lt;&gt;9,$C$18&lt;&gt;9,$D$18&lt;&gt;9,$B$19&lt;&gt;9,$C$19&lt;&gt;9,$D$19&lt;&gt;9,$C$20&lt;&gt;9,$D$20&lt;&gt;9,OR($AH$16&lt;&gt;"",$AK$16&lt;&gt;"",$AN$16&lt;&gt;"",$AH$19&lt;&gt;"",$AK$19&lt;&gt;"",$AN$19&lt;&gt;""),OR($AQ$16&lt;&gt;"",$AT$16&lt;&gt;"",$AW$16&lt;&gt;"",$AQ$19&lt;&gt;"",$AT$19&lt;&gt;"",$AW$19&lt;&gt;""),OR($AB$7&lt;&gt;"",$AB$10&lt;&gt;"",$AB$13&lt;&gt;"",$AE$7&lt;&gt;"",$AE$10&lt;&gt;"",$AE$13&lt;&gt;""),OR($AB$25&lt;&gt;"",$AB$28&lt;&gt;"",$AB$31&lt;&gt;"",$AE$25&lt;&gt;"",$AE$28&lt;&gt;"",$AE$31&lt;&gt;""))),9,"")</f>
        <v>9</v>
      </c>
      <c r="Z22" s="41">
        <f ca="1">IF(OR(GameState=0,$C$10=7,$C$20=7,AND($C$10="",OR($C$20=7,$C$20=""),$B$20&lt;&gt;7,$D$20&lt;&gt;7,$E$20&lt;&gt;7,$F$20&lt;&gt;7,$G$20&lt;&gt;7,$H$20&lt;&gt;7,$I$20&lt;&gt;7,$J$20&lt;&gt;7,$C$15&lt;&gt;7,$C$16&lt;&gt;7,$C$17&lt;&gt;7,$C$18&lt;&gt;7,$C$19&lt;&gt;7,$C$21&lt;&gt;7,$C$22&lt;&gt;7,$C$23&lt;&gt;7,$B$18&lt;&gt;7,$C$18&lt;&gt;7,$D$18&lt;&gt;7,$B$19&lt;&gt;7,$C$19&lt;&gt;7,$D$19&lt;&gt;7,$B$20&lt;&gt;7,$D$20&lt;&gt;7,OR($AF$16&lt;&gt;"",$AI$16&lt;&gt;"",$AL$16&lt;&gt;"",$AF$19&lt;&gt;"",$AI$19&lt;&gt;"",$AL$19&lt;&gt;""),OR($AO$16&lt;&gt;"",$AR$16&lt;&gt;"",$AU$16&lt;&gt;"",$AO$19&lt;&gt;"",$AR$19&lt;&gt;"",$AU$19&lt;&gt;""),OR($W$7&lt;&gt;"",$W$10&lt;&gt;"",$W$13&lt;&gt;"",$AC$7&lt;&gt;"",$AC$10&lt;&gt;"",$AC$13&lt;&gt;""),OR($W$25&lt;&gt;"",$W$28&lt;&gt;"",$W$31&lt;&gt;"",$AC$25&lt;&gt;"",$AC$28&lt;&gt;"",$AC$31&lt;&gt;""))),7,"")</f>
        <v>7</v>
      </c>
      <c r="AA22" s="41">
        <f ca="1">IF(OR(GameState=0,$C$10=8,$C$20=8,AND($C$10="",OR($C$20=8,$C$20=""),$B$20&lt;&gt;8,$D$20&lt;&gt;8,$E$20&lt;&gt;8,$F$20&lt;&gt;8,$G$20&lt;&gt;8,$H$20&lt;&gt;8,$I$20&lt;&gt;8,$J$20&lt;&gt;8,$C$15&lt;&gt;8,$C$16&lt;&gt;8,$C$17&lt;&gt;8,$C$18&lt;&gt;8,$C$19&lt;&gt;8,$C$21&lt;&gt;8,$C$22&lt;&gt;8,$C$23&lt;&gt;8,$B$18&lt;&gt;8,$C$18&lt;&gt;8,$D$18&lt;&gt;8,$B$19&lt;&gt;8,$C$19&lt;&gt;8,$D$19&lt;&gt;8,$B$20&lt;&gt;8,$D$20&lt;&gt;8,OR($AG$16&lt;&gt;"",$AJ$16&lt;&gt;"",$AM$16&lt;&gt;"",$AG$19&lt;&gt;"",$AJ$19&lt;&gt;"",$AM$19&lt;&gt;""),OR($AP$16&lt;&gt;"",$AS$16&lt;&gt;"",$AV$16&lt;&gt;"",$AP$19&lt;&gt;"",$AS$19&lt;&gt;"",$AV$19&lt;&gt;""),OR($X$7&lt;&gt;"",$X$10&lt;&gt;"",$X$13&lt;&gt;"",$AD$7&lt;&gt;"",$AD$10&lt;&gt;"",$AD$13&lt;&gt;""),OR($X$25&lt;&gt;"",$X$28&lt;&gt;"",$X$31&lt;&gt;"",$AD$25&lt;&gt;"",$AD$28&lt;&gt;"",$AD$31&lt;&gt;""))),8,"")</f>
        <v>8</v>
      </c>
      <c r="AB22" s="42">
        <f ca="1">IF(OR(GameState=0,$C$10=9,$C$20=9,AND($C$10="",OR($C$20=9,$C$20=""),$B$20&lt;&gt;9,$D$20&lt;&gt;9,$E$20&lt;&gt;9,$F$20&lt;&gt;9,$G$20&lt;&gt;9,$H$20&lt;&gt;9,$I$20&lt;&gt;9,$J$20&lt;&gt;9,$C$15&lt;&gt;9,$C$16&lt;&gt;9,$C$17&lt;&gt;9,$C$18&lt;&gt;9,$C$19&lt;&gt;9,$C$21&lt;&gt;9,$C$22&lt;&gt;9,$C$23&lt;&gt;9,$B$18&lt;&gt;9,$C$18&lt;&gt;9,$D$18&lt;&gt;9,$B$19&lt;&gt;9,$C$19&lt;&gt;9,$D$19&lt;&gt;9,$B$20&lt;&gt;9,$D$20&lt;&gt;9,OR($AH$16&lt;&gt;"",$AK$16&lt;&gt;"",$AN$16&lt;&gt;"",$AH$19&lt;&gt;"",$AK$19&lt;&gt;"",$AN$19&lt;&gt;""),OR($AQ$16&lt;&gt;"",$AT$16&lt;&gt;"",$AW$16&lt;&gt;"",$AQ$19&lt;&gt;"",$AT$19&lt;&gt;"",$AW$19&lt;&gt;""),OR($Y$7&lt;&gt;"",$Y$10&lt;&gt;"",$Y$13&lt;&gt;"",$AE$7&lt;&gt;"",$AE$10&lt;&gt;"",$AE$13&lt;&gt;""),OR($Y$25&lt;&gt;"",$Y$28&lt;&gt;"",$Y$31&lt;&gt;"",$AE$25&lt;&gt;"",$AE$28&lt;&gt;"",$AE$31&lt;&gt;""))),9,"")</f>
        <v>9</v>
      </c>
      <c r="AC22" s="41">
        <f ca="1">IF(OR(GameState=0,$D$10=7,$D$20=7,AND($D$10="",OR($D$20=7,$D$20=""),$B$20&lt;&gt;7,$C$20&lt;&gt;7,$E$20&lt;&gt;7,$F$20&lt;&gt;7,$G$20&lt;&gt;7,$H$20&lt;&gt;7,$I$20&lt;&gt;7,$J$20&lt;&gt;7,$D$15&lt;&gt;7,$D$16&lt;&gt;7,$D$17&lt;&gt;7,$D$18&lt;&gt;7,$D$19&lt;&gt;7,$D$21&lt;&gt;7,$D$22&lt;&gt;7,$D$23&lt;&gt;7,$B$18&lt;&gt;7,$C$18&lt;&gt;7,$D$18&lt;&gt;7,$B$19&lt;&gt;7,$C$19&lt;&gt;7,$D$19&lt;&gt;7,$B$20&lt;&gt;7,$C$20&lt;&gt;7,OR($AF$16&lt;&gt;"",$AI$16&lt;&gt;"",$AL$16&lt;&gt;"",$AF$19&lt;&gt;"",$AI$19&lt;&gt;"",$AL$19&lt;&gt;""),OR($AO$16&lt;&gt;"",$AR$16&lt;&gt;"",$AU$16&lt;&gt;"",$AO$19&lt;&gt;"",$AR$19&lt;&gt;"",$AU$19&lt;&gt;""),OR($W$7&lt;&gt;"",$W$10&lt;&gt;"",$W$13&lt;&gt;"",$Z$7&lt;&gt;"",$Z$10&lt;&gt;"",$Z$13&lt;&gt;""),OR($W$25&lt;&gt;"",$W$28&lt;&gt;"",$W$31&lt;&gt;"",$Z$25&lt;&gt;"",$Z$28&lt;&gt;"",$Z$31&lt;&gt;""))),7,"")</f>
        <v>7</v>
      </c>
      <c r="AD22" s="41">
        <f ca="1">IF(OR(GameState=0,$D$10=8,$D$20=8,AND($D$10="",OR($D$20=8,$D$20=""),$B$20&lt;&gt;8,$C$20&lt;&gt;8,$E$20&lt;&gt;8,$F$20&lt;&gt;8,$G$20&lt;&gt;8,$H$20&lt;&gt;8,$I$20&lt;&gt;8,$J$20&lt;&gt;8,$D$15&lt;&gt;8,$D$16&lt;&gt;8,$D$17&lt;&gt;8,$D$18&lt;&gt;8,$D$19&lt;&gt;8,$D$21&lt;&gt;8,$D$22&lt;&gt;8,$D$23&lt;&gt;8,$B$18&lt;&gt;8,$C$18&lt;&gt;8,$D$18&lt;&gt;8,$B$19&lt;&gt;8,$C$19&lt;&gt;8,$D$19&lt;&gt;8,$B$20&lt;&gt;8,$C$20&lt;&gt;8,OR($AG$16&lt;&gt;"",$AJ$16&lt;&gt;"",$AM$16&lt;&gt;"",$AG$19&lt;&gt;"",$AJ$19&lt;&gt;"",$AM$19&lt;&gt;""),OR($AP$16&lt;&gt;"",$AS$16&lt;&gt;"",$AV$16&lt;&gt;"",$AP$19&lt;&gt;"",$AS$19&lt;&gt;"",$AV$19&lt;&gt;""),OR($X$7&lt;&gt;"",$X$10&lt;&gt;"",$X$13&lt;&gt;"",$AA$7&lt;&gt;"",$AA$10&lt;&gt;"",$AA$13&lt;&gt;""),OR($X$25&lt;&gt;"",$X$28&lt;&gt;"",$X$31&lt;&gt;"",$AA$25&lt;&gt;"",$AA$28&lt;&gt;"",$AA$31&lt;&gt;""))),8,"")</f>
        <v>8</v>
      </c>
      <c r="AE22" s="43">
        <f ca="1">IF(OR(GameState=0,$D$10=9,$D$20=9,AND($D$10="",OR($D$20=9,$D$20=""),$B$20&lt;&gt;9,$C$20&lt;&gt;9,$E$20&lt;&gt;9,$F$20&lt;&gt;9,$G$20&lt;&gt;9,$H$20&lt;&gt;9,$I$20&lt;&gt;9,$J$20&lt;&gt;9,$D$15&lt;&gt;9,$D$16&lt;&gt;9,$D$17&lt;&gt;9,$D$18&lt;&gt;9,$D$19&lt;&gt;9,$D$21&lt;&gt;9,$D$22&lt;&gt;9,$D$23&lt;&gt;9,$B$18&lt;&gt;9,$C$18&lt;&gt;9,$D$18&lt;&gt;9,$B$19&lt;&gt;9,$C$19&lt;&gt;9,$D$19&lt;&gt;9,$B$20&lt;&gt;9,$C$20&lt;&gt;9,OR($AH$16&lt;&gt;"",$AK$16&lt;&gt;"",$AN$16&lt;&gt;"",$AH$19&lt;&gt;"",$AK$19&lt;&gt;"",$AN$19&lt;&gt;""),OR($AQ$16&lt;&gt;"",$AT$16&lt;&gt;"",$AW$16&lt;&gt;"",$AQ$19&lt;&gt;"",$AT$19&lt;&gt;"",$AW$19&lt;&gt;""),OR($Y$7&lt;&gt;"",$Y$10&lt;&gt;"",$Y$13&lt;&gt;"",$AB$7&lt;&gt;"",$AB$10&lt;&gt;"",$AB$13&lt;&gt;""),OR($Y$25&lt;&gt;"",$Y$28&lt;&gt;"",$Y$31&lt;&gt;"",$AB$25&lt;&gt;"",$AB$28&lt;&gt;"",$AB$31&lt;&gt;""))),9,"")</f>
        <v>9</v>
      </c>
      <c r="AF22" s="38">
        <f ca="1">IF(OR(GameState=0,$E$10=7,$E$20=7,AND($E$10="",OR($E$20=7,$E$20=""),$B$20&lt;&gt;7,$C$20&lt;&gt;7,$D$20&lt;&gt;7,$F$20&lt;&gt;7,$G$20&lt;&gt;7,$H$20&lt;&gt;7,$I$20&lt;&gt;7,$J$20&lt;&gt;7,$E$15&lt;&gt;7,$E$16&lt;&gt;7,$E$17&lt;&gt;7,$E$18&lt;&gt;7,$E$19&lt;&gt;7,$E$21&lt;&gt;7,$E$22&lt;&gt;7,$E$23&lt;&gt;7,$E$18&lt;&gt;7,$F$18&lt;&gt;7,$G$18&lt;&gt;7,$E$19&lt;&gt;7,$F$19&lt;&gt;7,$G$19&lt;&gt;7,$F$20&lt;&gt;7,$G$20&lt;&gt;7,OR($W$16&lt;&gt;"",$Z$16&lt;&gt;"",$AC$16&lt;&gt;"",$W$19&lt;&gt;"",$Z$19&lt;&gt;"",$AC$19&lt;&gt;""),OR($AO$16&lt;&gt;"",$AR$16&lt;&gt;"",$AU$16&lt;&gt;"",$AO$19&lt;&gt;"",$AR$19&lt;&gt;"",$AU$19&lt;&gt;""),OR($AI$7&lt;&gt;"",$AI$10&lt;&gt;"",$AI$13&lt;&gt;"",$AL$7&lt;&gt;"",$AL$10&lt;&gt;"",$AL$13&lt;&gt;""),OR($AI$25&lt;&gt;"",$AI$28&lt;&gt;"",$AI$31&lt;&gt;"",$AL$25&lt;&gt;"",$AL$28&lt;&gt;"",$AL$31&lt;&gt;""))),7,"")</f>
        <v>7</v>
      </c>
      <c r="AG22" s="38">
        <f ca="1">IF(OR(GameState=0,$E$10=8,$E$20=8,AND($E$10="",OR($E$20=8,$E$20=""),$B$20&lt;&gt;8,$C$20&lt;&gt;8,$D$20&lt;&gt;8,$F$20&lt;&gt;8,$G$20&lt;&gt;8,$H$20&lt;&gt;8,$I$20&lt;&gt;8,$J$20&lt;&gt;8,$E$15&lt;&gt;8,$E$16&lt;&gt;8,$E$17&lt;&gt;8,$E$18&lt;&gt;8,$E$19&lt;&gt;8,$E$21&lt;&gt;8,$E$22&lt;&gt;8,$E$23&lt;&gt;8,$E$18&lt;&gt;8,$F$18&lt;&gt;8,$G$18&lt;&gt;8,$E$19&lt;&gt;8,$F$19&lt;&gt;8,$G$19&lt;&gt;8,$F$20&lt;&gt;8,$G$20&lt;&gt;8,OR($X$16&lt;&gt;"",$AA$16&lt;&gt;"",$AD$16&lt;&gt;"",$X$19&lt;&gt;"",$AA$19&lt;&gt;"",$AD$19&lt;&gt;""),OR($AP$16&lt;&gt;"",$AS$16&lt;&gt;"",$AV$16&lt;&gt;"",$AP$19&lt;&gt;"",$AS$19&lt;&gt;"",$AV$19&lt;&gt;""),OR($AJ$7&lt;&gt;"",$AJ$10&lt;&gt;"",$AJ$13&lt;&gt;"",$AM$7&lt;&gt;"",$AM$10&lt;&gt;"",$AM$13&lt;&gt;""),OR($AJ$25&lt;&gt;"",$AJ$28&lt;&gt;"",$AJ$31&lt;&gt;"",$AM$25&lt;&gt;"",$AM$28&lt;&gt;"",$AM$31&lt;&gt;""))),8,"")</f>
        <v>8</v>
      </c>
      <c r="AH22" s="39">
        <f ca="1">IF(OR(GameState=0,$E$10=9,$E$20=9,AND($E$10="",OR($E$20=9,$E$20=""),$B$20&lt;&gt;9,$C$20&lt;&gt;9,$D$20&lt;&gt;9,$F$20&lt;&gt;9,$G$20&lt;&gt;9,$H$20&lt;&gt;9,$I$20&lt;&gt;9,$J$20&lt;&gt;9,$E$15&lt;&gt;9,$E$16&lt;&gt;9,$E$17&lt;&gt;9,$E$18&lt;&gt;9,$E$19&lt;&gt;9,$E$21&lt;&gt;9,$E$22&lt;&gt;9,$E$23&lt;&gt;9,$E$18&lt;&gt;9,$F$18&lt;&gt;9,$G$18&lt;&gt;9,$E$19&lt;&gt;9,$F$19&lt;&gt;9,$G$19&lt;&gt;9,$F$20&lt;&gt;9,$G$20&lt;&gt;9,OR($Y$16&lt;&gt;"",$AB$16&lt;&gt;"",$AE$16&lt;&gt;"",$Y$19&lt;&gt;"",$AB$19&lt;&gt;"",$AE$19&lt;&gt;""),OR($AQ$16&lt;&gt;"",$AT$16&lt;&gt;"",$AW$16&lt;&gt;"",$AQ$19&lt;&gt;"",$AT$19&lt;&gt;"",$AW$19&lt;&gt;""),OR($AK$7&lt;&gt;"",$AK$10&lt;&gt;"",$AK$13&lt;&gt;"",$AN$7&lt;&gt;"",$AN$10&lt;&gt;"",$AN$13&lt;&gt;""),OR($AK$25&lt;&gt;"",$AK$28&lt;&gt;"",$AK$31&lt;&gt;"",$AN$25&lt;&gt;"",$AN$28&lt;&gt;"",$AN$31&lt;&gt;""))),9,"")</f>
        <v>9</v>
      </c>
      <c r="AI22" s="38">
        <f ca="1">IF(OR(GameState=0,$F$10=7,$F$20=7,AND($F$10="",OR($F$20=7,$F$20=""),$B$20&lt;&gt;7,$C$20&lt;&gt;7,$D$20&lt;&gt;7,$E$20&lt;&gt;7,$G$20&lt;&gt;7,$H$20&lt;&gt;7,$I$20&lt;&gt;7,$J$20&lt;&gt;7,$F$15&lt;&gt;7,$F$16&lt;&gt;7,$F$17&lt;&gt;7,$F$18&lt;&gt;7,$F$19&lt;&gt;7,$F$21&lt;&gt;7,$F$22&lt;&gt;7,$F$23&lt;&gt;7,$E$18&lt;&gt;7,$F$18&lt;&gt;7,$G$18&lt;&gt;7,$E$19&lt;&gt;7,$F$19&lt;&gt;7,$G$19&lt;&gt;7,$E$20&lt;&gt;7,$G$20&lt;&gt;7,OR($W$16&lt;&gt;"",$Z$16&lt;&gt;"",$AC$16&lt;&gt;"",$W$19&lt;&gt;"",$Z$19&lt;&gt;"",$AC$19&lt;&gt;""),OR($AO$16&lt;&gt;"",$AR$16&lt;&gt;"",$AU$16&lt;&gt;"",$AO$19&lt;&gt;"",$AR$19&lt;&gt;"",$AU$19&lt;&gt;""),OR($AF$7&lt;&gt;"",$AF$10&lt;&gt;"",$AF$13&lt;&gt;"",$AL$7&lt;&gt;"",$AL$10&lt;&gt;"",$AL$13&lt;&gt;""),OR($AF$25&lt;&gt;"",$AF$28&lt;&gt;"",$AF$31&lt;&gt;"",$AL$25&lt;&gt;"",$AL$28&lt;&gt;"",$AL$31&lt;&gt;""))),7,"")</f>
        <v>7</v>
      </c>
      <c r="AJ22" s="38">
        <f ca="1">IF(OR(GameState=0,$F$10=8,$F$20=8,AND($F$10="",OR($F$20=8,$F$20=""),$B$20&lt;&gt;8,$C$20&lt;&gt;8,$D$20&lt;&gt;8,$E$20&lt;&gt;8,$G$20&lt;&gt;8,$H$20&lt;&gt;8,$I$20&lt;&gt;8,$J$20&lt;&gt;8,$F$15&lt;&gt;8,$F$16&lt;&gt;8,$F$17&lt;&gt;8,$F$18&lt;&gt;8,$F$19&lt;&gt;8,$F$21&lt;&gt;8,$F$22&lt;&gt;8,$F$23&lt;&gt;8,$E$18&lt;&gt;8,$F$18&lt;&gt;8,$G$18&lt;&gt;8,$E$19&lt;&gt;8,$F$19&lt;&gt;8,$G$19&lt;&gt;8,$E$20&lt;&gt;8,$G$20&lt;&gt;8,OR($X$16&lt;&gt;"",$AA$16&lt;&gt;"",$AD$16&lt;&gt;"",$X$19&lt;&gt;"",$AA$19&lt;&gt;"",$AD$19&lt;&gt;""),OR($AP$16&lt;&gt;"",$AS$16&lt;&gt;"",$AV$16&lt;&gt;"",$AP$19&lt;&gt;"",$AS$19&lt;&gt;"",$AV$19&lt;&gt;""),OR($AG$7&lt;&gt;"",$AG$10&lt;&gt;"",$AG$13&lt;&gt;"",$AM$7&lt;&gt;"",$AM$10&lt;&gt;"",$AM$13&lt;&gt;""),OR($AG$25&lt;&gt;"",$AG$28&lt;&gt;"",$AG$31&lt;&gt;"",$AM$25&lt;&gt;"",$AM$28&lt;&gt;"",$AM$31&lt;&gt;""))),8,"")</f>
        <v>8</v>
      </c>
      <c r="AK22" s="39">
        <f ca="1">IF(OR(GameState=0,$F$10=9,$F$20=9,AND($F$10="",OR($F$20=9,$F$20=""),$B$20&lt;&gt;9,$C$20&lt;&gt;9,$D$20&lt;&gt;9,$E$20&lt;&gt;9,$G$20&lt;&gt;9,$H$20&lt;&gt;9,$I$20&lt;&gt;9,$J$20&lt;&gt;9,$F$15&lt;&gt;9,$F$16&lt;&gt;9,$F$17&lt;&gt;9,$F$18&lt;&gt;9,$F$19&lt;&gt;9,$F$21&lt;&gt;9,$F$22&lt;&gt;9,$F$23&lt;&gt;9,$E$18&lt;&gt;9,$F$18&lt;&gt;9,$G$18&lt;&gt;9,$E$19&lt;&gt;9,$F$19&lt;&gt;9,$G$19&lt;&gt;9,$E$20&lt;&gt;9,$G$20&lt;&gt;9,OR($Y$16&lt;&gt;"",$AB$16&lt;&gt;"",$AE$16&lt;&gt;"",$Y$19&lt;&gt;"",$AB$19&lt;&gt;"",$AE$19&lt;&gt;""),OR($AQ$16&lt;&gt;"",$AT$16&lt;&gt;"",$AW$16&lt;&gt;"",$AQ$19&lt;&gt;"",$AT$19&lt;&gt;"",$AW$19&lt;&gt;""),OR($AH$7&lt;&gt;"",$AH$10&lt;&gt;"",$AH$13&lt;&gt;"",$AN$7&lt;&gt;"",$AN$10&lt;&gt;"",$AN$13&lt;&gt;""),OR($AH$25&lt;&gt;"",$AH$28&lt;&gt;"",$AH$31&lt;&gt;"",$AN$25&lt;&gt;"",$AN$28&lt;&gt;"",$AN$31&lt;&gt;""))),9,"")</f>
        <v>9</v>
      </c>
      <c r="AL22" s="38">
        <f ca="1">IF(OR(GameState=0,$G$10=7,$G$20=7,AND($G$10="",OR($G$20=7,$G$20=""),$B$20&lt;&gt;7,$C$20&lt;&gt;7,$D$20&lt;&gt;7,$E$20&lt;&gt;7,$F$20&lt;&gt;7,$H$20&lt;&gt;7,$I$20&lt;&gt;7,$J$20&lt;&gt;7,$G$15&lt;&gt;7,$G$16&lt;&gt;7,$G$17&lt;&gt;7,$G$18&lt;&gt;7,$G$19&lt;&gt;7,$G$21&lt;&gt;7,$G$22&lt;&gt;7,$G$23&lt;&gt;7,$E$18&lt;&gt;7,$F$18&lt;&gt;7,$G$18&lt;&gt;7,$E$19&lt;&gt;7,$F$19&lt;&gt;7,$G$19&lt;&gt;7,$E$20&lt;&gt;7,$F$20&lt;&gt;7,OR($W$16&lt;&gt;"",$Z$16&lt;&gt;"",$AC$16&lt;&gt;"",$W$19&lt;&gt;"",$Z$19&lt;&gt;"",$AC$19&lt;&gt;""),OR($AO$16&lt;&gt;"",$AR$16&lt;&gt;"",$AU$16&lt;&gt;"",$AO$19&lt;&gt;"",$AR$19&lt;&gt;"",$AU$19&lt;&gt;""),OR($AF$7&lt;&gt;"",$AF$10&lt;&gt;"",$AF$13&lt;&gt;"",$AI$7&lt;&gt;"",$AI$10&lt;&gt;"",$AI$13&lt;&gt;""),OR($AF$25&lt;&gt;"",$AF$28&lt;&gt;"",$AF$31&lt;&gt;"",$AI$25&lt;&gt;"",$AI$28&lt;&gt;"",$AI$31&lt;&gt;""))),7,"")</f>
        <v>7</v>
      </c>
      <c r="AM22" s="38">
        <f ca="1">IF(OR(GameState=0,$G$10=8,$G$20=8,AND($G$10="",OR($G$20=8,$G$20=""),$B$20&lt;&gt;8,$C$20&lt;&gt;8,$D$20&lt;&gt;8,$E$20&lt;&gt;8,$F$20&lt;&gt;8,$H$20&lt;&gt;8,$I$20&lt;&gt;8,$J$20&lt;&gt;8,$G$15&lt;&gt;8,$G$16&lt;&gt;8,$G$17&lt;&gt;8,$G$18&lt;&gt;8,$G$19&lt;&gt;8,$G$21&lt;&gt;8,$G$22&lt;&gt;8,$G$23&lt;&gt;8,$E$18&lt;&gt;8,$F$18&lt;&gt;8,$G$18&lt;&gt;8,$E$19&lt;&gt;8,$F$19&lt;&gt;8,$G$19&lt;&gt;8,$E$20&lt;&gt;8,$F$20&lt;&gt;8,OR($X$16&lt;&gt;"",$AA$16&lt;&gt;"",$AD$16&lt;&gt;"",$X$19&lt;&gt;"",$AA$19&lt;&gt;"",$AD$19&lt;&gt;""),OR($AP$16&lt;&gt;"",$AS$16&lt;&gt;"",$AV$16&lt;&gt;"",$AP$19&lt;&gt;"",$AS$19&lt;&gt;"",$AV$19&lt;&gt;""),OR($AG$7&lt;&gt;"",$AG$10&lt;&gt;"",$AG$13&lt;&gt;"",$AJ$7&lt;&gt;"",$AJ$10&lt;&gt;"",$AJ$13&lt;&gt;""),OR($AG$25&lt;&gt;"",$AG$28&lt;&gt;"",$AG$31&lt;&gt;"",$AJ$25&lt;&gt;"",$AJ$28&lt;&gt;"",$AJ$31&lt;&gt;""))),8,"")</f>
        <v>8</v>
      </c>
      <c r="AN22" s="40">
        <f ca="1">IF(OR(GameState=0,$G$10=9,$G$20=9,AND($G$10="",OR($G$20=9,$G$20=""),$B$20&lt;&gt;9,$C$20&lt;&gt;9,$D$20&lt;&gt;9,$E$20&lt;&gt;9,$F$20&lt;&gt;9,$H$20&lt;&gt;9,$I$20&lt;&gt;9,$J$20&lt;&gt;9,$G$15&lt;&gt;9,$G$16&lt;&gt;9,$G$17&lt;&gt;9,$G$18&lt;&gt;9,$G$19&lt;&gt;9,$G$21&lt;&gt;9,$G$22&lt;&gt;9,$G$23&lt;&gt;9,$E$18&lt;&gt;9,$F$18&lt;&gt;9,$G$18&lt;&gt;9,$E$19&lt;&gt;9,$F$19&lt;&gt;9,$G$19&lt;&gt;9,$E$20&lt;&gt;9,$F$20&lt;&gt;9,OR($Y$16&lt;&gt;"",$AB$16&lt;&gt;"",$AE$16&lt;&gt;"",$Y$19&lt;&gt;"",$AB$19&lt;&gt;"",$AE$19&lt;&gt;""),OR($AQ$16&lt;&gt;"",$AT$16&lt;&gt;"",$AW$16&lt;&gt;"",$AQ$19&lt;&gt;"",$AT$19&lt;&gt;"",$AW$19&lt;&gt;""),OR($AH$7&lt;&gt;"",$AH$10&lt;&gt;"",$AH$13&lt;&gt;"",$AK$7&lt;&gt;"",$AK$10&lt;&gt;"",$AK$13&lt;&gt;""),OR($AH$25&lt;&gt;"",$AH$28&lt;&gt;"",$AH$31&lt;&gt;"",$AK$25&lt;&gt;"",$AK$28&lt;&gt;"",$AK$31&lt;&gt;""))),9,"")</f>
        <v>9</v>
      </c>
      <c r="AO22" s="41">
        <f ca="1">IF(OR(GameState=0,$H$10=7,$H$20=7,AND($H$10="",OR($H$20=7,$H$20=""),$B$20&lt;&gt;7,$C$20&lt;&gt;7,$D$20&lt;&gt;7,$E$20&lt;&gt;7,$F$20&lt;&gt;7,$G$20&lt;&gt;7,$I$20&lt;&gt;7,$J$20&lt;&gt;7,$H$15&lt;&gt;7,$H$16&lt;&gt;7,$H$17&lt;&gt;7,$H$18&lt;&gt;7,$H$19&lt;&gt;7,$H$21&lt;&gt;7,$H$22&lt;&gt;7,$H$23&lt;&gt;7,$H$18&lt;&gt;7,$I$18&lt;&gt;7,$J$18&lt;&gt;7,$H$19&lt;&gt;7,$I$19&lt;&gt;7,$J$19&lt;&gt;7,$I$20&lt;&gt;7,$J$20&lt;&gt;7,OR($W$16&lt;&gt;"",$Z$16&lt;&gt;"",$AC$16&lt;&gt;"",$W$19&lt;&gt;"",$Z$19&lt;&gt;"",$AC$19&lt;&gt;""),OR($AF$16&lt;&gt;"",$AI$16&lt;&gt;"",$AL$16&lt;&gt;"",$AF$19&lt;&gt;"",$AI$19&lt;&gt;"",$AL$19&lt;&gt;""),OR($AR$7&lt;&gt;"",$AR$10&lt;&gt;"",$AR$13&lt;&gt;"",$AU$7&lt;&gt;"",$AU$10&lt;&gt;"",$AU$13&lt;&gt;""),OR($AR$25&lt;&gt;"",$AR$28&lt;&gt;"",$AR$31&lt;&gt;"",$AU$25&lt;&gt;"",$AU$28&lt;&gt;"",$AU$31&lt;&gt;""))),7,"")</f>
        <v>7</v>
      </c>
      <c r="AP22" s="41">
        <f ca="1">IF(OR(GameState=0,$H$10=8,$H$20=8,AND($H$10="",OR($H$20=8,$H$20=""),$B$20&lt;&gt;8,$C$20&lt;&gt;8,$D$20&lt;&gt;8,$E$20&lt;&gt;8,$F$20&lt;&gt;8,$G$20&lt;&gt;8,$I$20&lt;&gt;8,$J$20&lt;&gt;8,$H$15&lt;&gt;8,$H$16&lt;&gt;8,$H$17&lt;&gt;8,$H$18&lt;&gt;8,$H$19&lt;&gt;8,$H$21&lt;&gt;8,$H$22&lt;&gt;8,$H$23&lt;&gt;8,$H$18&lt;&gt;8,$I$18&lt;&gt;8,$J$18&lt;&gt;8,$H$19&lt;&gt;8,$I$19&lt;&gt;8,$J$19&lt;&gt;8,$I$20&lt;&gt;8,$J$20&lt;&gt;8,OR($X$16&lt;&gt;"",$AA$16&lt;&gt;"",$AD$16&lt;&gt;"",$X$19&lt;&gt;"",$AA$19&lt;&gt;"",$AD$19&lt;&gt;""),OR($AG$16&lt;&gt;"",$AJ$16&lt;&gt;"",$AM$16&lt;&gt;"",$AG$19&lt;&gt;"",$AJ$19&lt;&gt;"",$AM$19&lt;&gt;""),OR($AS$7&lt;&gt;"",$AS$10&lt;&gt;"",$AS$13&lt;&gt;"",$AV$7&lt;&gt;"",$AV$10&lt;&gt;"",$AV$13&lt;&gt;""),OR($AS$25&lt;&gt;"",$AS$28&lt;&gt;"",$AS$31&lt;&gt;"",$AV$25&lt;&gt;"",$AV$28&lt;&gt;"",$AV$31&lt;&gt;""))),8,"")</f>
        <v>8</v>
      </c>
      <c r="AQ22" s="42">
        <f ca="1">IF(OR(GameState=0,$H$10=9,$H$20=9,AND($H$10="",OR($H$20=9,$H$20=""),$B$20&lt;&gt;9,$C$20&lt;&gt;9,$D$20&lt;&gt;9,$E$20&lt;&gt;9,$F$20&lt;&gt;9,$G$20&lt;&gt;9,$I$20&lt;&gt;9,$J$20&lt;&gt;9,$H$15&lt;&gt;9,$H$16&lt;&gt;9,$H$17&lt;&gt;9,$H$18&lt;&gt;9,$H$19&lt;&gt;9,$H$21&lt;&gt;9,$H$22&lt;&gt;9,$H$23&lt;&gt;9,$H$18&lt;&gt;9,$I$18&lt;&gt;9,$J$18&lt;&gt;9,$H$19&lt;&gt;9,$I$19&lt;&gt;9,$J$19&lt;&gt;9,$I$20&lt;&gt;9,$J$20&lt;&gt;9,OR($Y$16&lt;&gt;"",$AB$16&lt;&gt;"",$AE$16&lt;&gt;"",$Y$19&lt;&gt;"",$AB$19&lt;&gt;"",$AE$19&lt;&gt;""),OR($AH$16&lt;&gt;"",$AK$16&lt;&gt;"",$AN$16&lt;&gt;"",$AH$19&lt;&gt;"",$AK$19&lt;&gt;"",$AN$19&lt;&gt;""),OR($AT$7&lt;&gt;"",$AT$10&lt;&gt;"",$AT$13&lt;&gt;"",$AW$7&lt;&gt;"",$AW$10&lt;&gt;"",$AW$13&lt;&gt;""),OR($AT$25&lt;&gt;"",$AT$28&lt;&gt;"",$AT$31&lt;&gt;"",$AW$25&lt;&gt;"",$AW$28&lt;&gt;"",$AW$31&lt;&gt;""))),9,"")</f>
        <v>9</v>
      </c>
      <c r="AR22" s="41">
        <f ca="1">IF(OR(GameState=0,$I$10=7,$I$20=7,AND($I$10="",OR($I$20=7,$I$20=""),$B$20&lt;&gt;7,$C$20&lt;&gt;7,$D$20&lt;&gt;7,$E$20&lt;&gt;7,$F$20&lt;&gt;7,$G$20&lt;&gt;7,$H$20&lt;&gt;7,$J$20&lt;&gt;7,$I$15&lt;&gt;7,$I$16&lt;&gt;7,$I$17&lt;&gt;7,$I$18&lt;&gt;7,$I$19&lt;&gt;7,$I$21&lt;&gt;7,$I$22&lt;&gt;7,$I$23&lt;&gt;7,$H$18&lt;&gt;7,$I$18&lt;&gt;7,$J$18&lt;&gt;7,$H$19&lt;&gt;7,$I$19&lt;&gt;7,$J$19&lt;&gt;7,$H$20&lt;&gt;7,$J$20&lt;&gt;7,OR($W$16&lt;&gt;"",$Z$16&lt;&gt;"",$AC$16&lt;&gt;"",$W$19&lt;&gt;"",$Z$19&lt;&gt;"",$AC$19&lt;&gt;""),OR($AF$16&lt;&gt;"",$AI$16&lt;&gt;"",$AL$16&lt;&gt;"",$AF$19&lt;&gt;"",$AI$19&lt;&gt;"",$AL$19&lt;&gt;""),OR($AO$7&lt;&gt;"",$AO$10&lt;&gt;"",$AO$13&lt;&gt;"",$AU$7&lt;&gt;"",$AU$10&lt;&gt;"",$AU$13&lt;&gt;""),OR($AO$25&lt;&gt;"",$AO$28&lt;&gt;"",$AO$31&lt;&gt;"",$AU$25&lt;&gt;"",$AU$28&lt;&gt;"",$AU$31&lt;&gt;""))),7,"")</f>
        <v>7</v>
      </c>
      <c r="AS22" s="41">
        <f ca="1">IF(OR(GameState=0,$I$10=8,$I$20=8,AND($I$10="",OR($I$20=8,$I$20=""),$B$20&lt;&gt;8,$C$20&lt;&gt;8,$D$20&lt;&gt;8,$E$20&lt;&gt;8,$F$20&lt;&gt;8,$G$20&lt;&gt;8,$H$20&lt;&gt;8,$J$20&lt;&gt;8,$I$15&lt;&gt;8,$I$16&lt;&gt;8,$I$17&lt;&gt;8,$I$18&lt;&gt;8,$I$19&lt;&gt;8,$I$21&lt;&gt;8,$I$22&lt;&gt;8,$I$23&lt;&gt;8,$H$18&lt;&gt;8,$I$18&lt;&gt;8,$J$18&lt;&gt;8,$H$19&lt;&gt;8,$I$19&lt;&gt;8,$J$19&lt;&gt;8,$H$20&lt;&gt;8,$J$20&lt;&gt;8,OR($X$16&lt;&gt;"",$AA$16&lt;&gt;"",$AD$16&lt;&gt;"",$X$19&lt;&gt;"",$AA$19&lt;&gt;"",$AD$19&lt;&gt;""),OR($AG$16&lt;&gt;"",$AJ$16&lt;&gt;"",$AM$16&lt;&gt;"",$AG$19&lt;&gt;"",$AJ$19&lt;&gt;"",$AM$19&lt;&gt;""),OR($AP$7&lt;&gt;"",$AP$10&lt;&gt;"",$AP$13&lt;&gt;"",$AV$7&lt;&gt;"",$AV$10&lt;&gt;"",$AV$13&lt;&gt;""),OR($AP$25&lt;&gt;"",$AP$28&lt;&gt;"",$AP$31&lt;&gt;"",$AV$25&lt;&gt;"",$AV$28&lt;&gt;"",$AV$31&lt;&gt;""))),8,"")</f>
        <v>8</v>
      </c>
      <c r="AT22" s="42">
        <f ca="1">IF(OR(GameState=0,$I$10=9,$I$20=9,AND($I$10="",OR($I$20=9,$I$20=""),$B$20&lt;&gt;9,$C$20&lt;&gt;9,$D$20&lt;&gt;9,$E$20&lt;&gt;9,$F$20&lt;&gt;9,$G$20&lt;&gt;9,$H$20&lt;&gt;9,$J$20&lt;&gt;9,$I$15&lt;&gt;9,$I$16&lt;&gt;9,$I$17&lt;&gt;9,$I$18&lt;&gt;9,$I$19&lt;&gt;9,$I$21&lt;&gt;9,$I$22&lt;&gt;9,$I$23&lt;&gt;9,$H$18&lt;&gt;9,$I$18&lt;&gt;9,$J$18&lt;&gt;9,$H$19&lt;&gt;9,$I$19&lt;&gt;9,$J$19&lt;&gt;9,$H$20&lt;&gt;9,$J$20&lt;&gt;9,OR($Y$16&lt;&gt;"",$AB$16&lt;&gt;"",$AE$16&lt;&gt;"",$Y$19&lt;&gt;"",$AB$19&lt;&gt;"",$AE$19&lt;&gt;""),OR($AH$16&lt;&gt;"",$AK$16&lt;&gt;"",$AN$16&lt;&gt;"",$AH$19&lt;&gt;"",$AK$19&lt;&gt;"",$AN$19&lt;&gt;""),OR($AQ$7&lt;&gt;"",$AQ$10&lt;&gt;"",$AQ$13&lt;&gt;"",$AW$7&lt;&gt;"",$AW$10&lt;&gt;"",$AW$13&lt;&gt;""),OR($AQ$25&lt;&gt;"",$AQ$28&lt;&gt;"",$AQ$31&lt;&gt;"",$AW$25&lt;&gt;"",$AW$28&lt;&gt;"",$AW$31&lt;&gt;""))),9,"")</f>
        <v>9</v>
      </c>
      <c r="AU22" s="41">
        <f ca="1">IF(OR(GameState=0,$J$10=7,$J$20=7,AND($J$10="",OR($J$20=7,$J$20=""),$B$20&lt;&gt;7,$C$20&lt;&gt;7,$D$20&lt;&gt;7,$E$20&lt;&gt;7,$F$20&lt;&gt;7,$G$20&lt;&gt;7,$H$20&lt;&gt;7,$I$20&lt;&gt;7,$J$15&lt;&gt;7,$J$16&lt;&gt;7,$J$17&lt;&gt;7,$J$18&lt;&gt;7,$J$19&lt;&gt;7,$J$21&lt;&gt;7,$J$22&lt;&gt;7,$J$23&lt;&gt;7,$H$18&lt;&gt;7,$I$18&lt;&gt;7,$J$18&lt;&gt;7,$H$19&lt;&gt;7,$I$19&lt;&gt;7,$J$19&lt;&gt;7,$H$20&lt;&gt;7,$I$20&lt;&gt;7,OR($W$16&lt;&gt;"",$Z$16&lt;&gt;"",$AC$16&lt;&gt;"",$W$19&lt;&gt;"",$Z$19&lt;&gt;"",$AC$19&lt;&gt;""),OR($AF$16&lt;&gt;"",$AI$16&lt;&gt;"",$AL$16&lt;&gt;"",$AF$19&lt;&gt;"",$AI$19&lt;&gt;"",$AL$19&lt;&gt;""),OR($AO$7&lt;&gt;"",$AO$10&lt;&gt;"",$AO$13&lt;&gt;"",$AR$7&lt;&gt;"",$AR$10&lt;&gt;"",$AR$13&lt;&gt;""),OR($AO$25&lt;&gt;"",$AO$28&lt;&gt;"",$AO$31&lt;&gt;"",$AR$25&lt;&gt;"",$AR$28&lt;&gt;"",$AR$31&lt;&gt;""))),7,"")</f>
        <v>7</v>
      </c>
      <c r="AV22" s="41">
        <f ca="1">IF(OR(GameState=0,$J$10=8,$J$20=8,AND($J$10="",OR($J$20=8,$J$20=""),$B$20&lt;&gt;8,$C$20&lt;&gt;8,$D$20&lt;&gt;8,$E$20&lt;&gt;8,$F$20&lt;&gt;8,$G$20&lt;&gt;8,$H$20&lt;&gt;8,$I$20&lt;&gt;8,$J$15&lt;&gt;8,$J$16&lt;&gt;8,$J$17&lt;&gt;8,$J$18&lt;&gt;8,$J$19&lt;&gt;8,$J$21&lt;&gt;8,$J$22&lt;&gt;8,$J$23&lt;&gt;8,$H$18&lt;&gt;8,$I$18&lt;&gt;8,$J$18&lt;&gt;8,$H$19&lt;&gt;8,$I$19&lt;&gt;8,$J$19&lt;&gt;8,$H$20&lt;&gt;8,$I$20&lt;&gt;8,OR($X$16&lt;&gt;"",$AA$16&lt;&gt;"",$AD$16&lt;&gt;"",$X$19&lt;&gt;"",$AA$19&lt;&gt;"",$AD$19&lt;&gt;""),OR($AG$16&lt;&gt;"",$AJ$16&lt;&gt;"",$AM$16&lt;&gt;"",$AG$19&lt;&gt;"",$AJ$19&lt;&gt;"",$AM$19&lt;&gt;""),OR($AP$7&lt;&gt;"",$AP$10&lt;&gt;"",$AP$13&lt;&gt;"",$AS$7&lt;&gt;"",$AS$10&lt;&gt;"",$AS$13&lt;&gt;""),OR($AP$25&lt;&gt;"",$AP$28&lt;&gt;"",$AP$31&lt;&gt;"",$AS$25&lt;&gt;"",$AS$28&lt;&gt;"",$AS$31&lt;&gt;""))),8,"")</f>
        <v>8</v>
      </c>
      <c r="AW22" s="43">
        <f ca="1">IF(OR(GameState=0,$J$10=9,$J$20=9,AND($J$10="",OR($J$20=9,$J$20=""),$B$20&lt;&gt;9,$C$20&lt;&gt;9,$D$20&lt;&gt;9,$E$20&lt;&gt;9,$F$20&lt;&gt;9,$G$20&lt;&gt;9,$H$20&lt;&gt;9,$I$20&lt;&gt;9,$J$15&lt;&gt;9,$J$16&lt;&gt;9,$J$17&lt;&gt;9,$J$18&lt;&gt;9,$J$19&lt;&gt;9,$J$21&lt;&gt;9,$J$22&lt;&gt;9,$J$23&lt;&gt;9,$H$18&lt;&gt;9,$I$18&lt;&gt;9,$J$18&lt;&gt;9,$H$19&lt;&gt;9,$I$19&lt;&gt;9,$J$19&lt;&gt;9,$H$20&lt;&gt;9,$I$20&lt;&gt;9,OR($Y$16&lt;&gt;"",$AB$16&lt;&gt;"",$AE$16&lt;&gt;"",$Y$19&lt;&gt;"",$AB$19&lt;&gt;"",$AE$19&lt;&gt;""),OR($AH$16&lt;&gt;"",$AK$16&lt;&gt;"",$AN$16&lt;&gt;"",$AH$19&lt;&gt;"",$AK$19&lt;&gt;"",$AN$19&lt;&gt;""),OR($AQ$7&lt;&gt;"",$AQ$10&lt;&gt;"",$AQ$13&lt;&gt;"",$AT$7&lt;&gt;"",$AT$10&lt;&gt;"",$AT$13&lt;&gt;""),OR($AQ$25&lt;&gt;"",$AQ$28&lt;&gt;"",$AQ$31&lt;&gt;"",$AT$25&lt;&gt;"",$AT$28&lt;&gt;"",$AT$31&lt;&gt;""))),9,"")</f>
        <v>9</v>
      </c>
      <c r="AZ22" s="64" t="str">
        <f ca="1">IF(AND(GameState=2,OR(AND($Z$22="",$AC$22="",$AF$22="",$AI$22="",$AL$22="",$AO$22="",$AR$22="",$AU$22=""),AND($W$7="",$W$10="",$W$13="",$W$16="",$W$19="",$W$25="",$W$28="",$W$31=""),AND($W$16="",$Z$16="",$AC$16="",$W$19="",$Z$19="",$AC$19="",$Z$22="",$AC$22=""))),7,"")</f>
        <v/>
      </c>
      <c r="BA22" s="41" t="str">
        <f ca="1">IF(AND(GameState=2,OR(AND($AA$22="",$AD$22="",$AG$22="",$AJ$22="",$AM$22="",$AP$22="",$AS$22="",$AV$22=""),AND($X$7="",$X$10="",$X$13="",$X$16="",$X$19="",$X$25="",$X$28="",$X$31=""),AND($X$16="",$AA$16="",$AD$16="",$X$19="",$AA$19="",$AD$19="",$AA$22="",$AD$22=""))),8,"")</f>
        <v/>
      </c>
      <c r="BB22" s="42" t="str">
        <f ca="1">IF(AND(GameState=2,OR(AND($AB$22="",$AE$22="",$AH$22="",$AK$22="",$AN$22="",$AQ$22="",$AT$22="",$AW$22=""),AND($Y$7="",$Y$10="",$Y$13="",$Y$16="",$Y$19="",$Y$25="",$Y$28="",$Y$31=""),AND($Y$16="",$AB$16="",$AE$16="",$Y$19="",$AB$19="",$AE$19="",$AB$22="",$AE$22=""))),9,"")</f>
        <v/>
      </c>
      <c r="BC22" s="41" t="str">
        <f ca="1">IF(AND(GameState=2,OR(AND($W$22="",$AC$22="",$AF$22="",$AI$22="",$AL$22="",$AO$22="",$AR$22="",$AU$22=""),AND($Z$7="",$Z$10="",$Z$13="",$Z$16="",$Z$19="",$Z$25="",$Z$28="",$Z$31=""),AND($W$16="",$Z$16="",$AC$16="",$W$19="",$Z$19="",$AC$19="",$W$22="",$AC$22=""))),7,"")</f>
        <v/>
      </c>
      <c r="BD22" s="41" t="str">
        <f ca="1">IF(AND(GameState=2,OR(AND($X$22="",$AD$22="",$AG$22="",$AJ$22="",$AM$22="",$AP$22="",$AS$22="",$AV$22=""),AND($AA$7="",$AA$10="",$AA$13="",$AA$16="",$AA$19="",$AA$25="",$AA$28="",$AA$31=""),AND($X$16="",$AA$16="",$AD$16="",$X$19="",$AA$19="",$AD$19="",$X$22="",$AD$22=""))),8,"")</f>
        <v/>
      </c>
      <c r="BE22" s="42" t="str">
        <f ca="1">IF(AND(GameState=2,OR(AND($Y$22="",$AE$22="",$AH$22="",$AK$22="",$AN$22="",$AQ$22="",$AT$22="",$AW$22=""),AND($AB$7="",$AB$10="",$AB$13="",$AB$16="",$AB$19="",$AB$25="",$AB$28="",$AB$31=""),AND($Y$16="",$AB$16="",$AE$16="",$Y$19="",$AB$19="",$AE$19="",$Y$22="",$AE$22=""))),9,"")</f>
        <v/>
      </c>
      <c r="BF22" s="41" t="str">
        <f ca="1">IF(AND(GameState=2,OR(AND($W$22="",$Z$22="",$AF$22="",$AI$22="",$AL$22="",$AO$22="",$AR$22="",$AU$22=""),AND($AC$7="",$AC$10="",$AC$13="",$AC$16="",$AC$19="",$AC$25="",$AC$28="",$AC$31=""),AND($W$16="",$Z$16="",$AC$16="",$W$19="",$Z$19="",$AC$19="",$W$22="",$Z$22=""))),7,"")</f>
        <v/>
      </c>
      <c r="BG22" s="41" t="str">
        <f ca="1">IF(AND(GameState=2,OR(AND($X$22="",$AA$22="",$AG$22="",$AJ$22="",$AM$22="",$AP$22="",$AS$22="",$AV$22=""),AND($AD$7="",$AD$10="",$AD$13="",$AD$16="",$AD$19="",$AD$25="",$AD$28="",$AD$31=""),AND($X$16="",$AA$16="",$AD$16="",$X$19="",$AA$19="",$AD$19="",$X$22="",$AA$22=""))),8,"")</f>
        <v/>
      </c>
      <c r="BH22" s="43" t="str">
        <f ca="1">IF(AND(GameState=2,OR(AND($Y$22="",$AB$22="",$AH$22="",$AK$22="",$AN$22="",$AQ$22="",$AT$22="",$AW$22=""),AND($AE$7="",$AE$10="",$AE$13="",$AE$16="",$AE$19="",$AE$25="",$AE$28="",$AE$31=""),AND($Y$16="",$AB$16="",$AE$16="",$Y$19="",$AB$19="",$AE$19="",$Y$22="",$AB$22=""))),9,"")</f>
        <v/>
      </c>
      <c r="BI22" s="38" t="str">
        <f ca="1">IF(AND(GameState=2,OR(AND($W$22="",$Z$22="",$AC$22="",$AI$22="",$AL$22="",$AO$22="",$AR$22="",$AU$22=""),AND($AF$7="",$AF$10="",$AF$13="",$AF$16="",$AF$19="",$AF$25="",$AF$28="",$AF$31=""),AND($AF$16="",$AI$16="",$AL$16="",$AF$19="",$AI$19="",$AL$19="",$AI$22="",$AL$22=""))),7,"")</f>
        <v/>
      </c>
      <c r="BJ22" s="38" t="str">
        <f ca="1">IF(AND(GameState=2,OR(AND($X$22="",$AA$22="",$AD$22="",$AJ$22="",$AM$22="",$AP$22="",$AS$22="",$AV$22=""),AND($AG$7="",$AG$10="",$AG$13="",$AG$16="",$AG$19="",$AG$25="",$AG$28="",$AG$31=""),AND($AG$16="",$AJ$16="",$AM$16="",$AG$19="",$AJ$19="",$AM$19="",$AJ$22="",$AM$22=""))),8,"")</f>
        <v/>
      </c>
      <c r="BK22" s="39" t="str">
        <f ca="1">IF(AND(GameState=2,OR(AND($Y$22="",$AB$22="",$AE$22="",$AK$22="",$AN$22="",$AQ$22="",$AT$22="",$AW$22=""),AND($AH$7="",$AH$10="",$AH$13="",$AH$16="",$AH$19="",$AH$25="",$AH$28="",$AH$31=""),AND($AH$16="",$AK$16="",$AN$16="",$AH$19="",$AK$19="",$AN$19="",$AK$22="",$AN$22=""))),9,"")</f>
        <v/>
      </c>
      <c r="BL22" s="38" t="str">
        <f ca="1">IF(AND(GameState=2,OR(AND($W$22="",$Z$22="",$AC$22="",$AF$22="",$AL$22="",$AO$22="",$AR$22="",$AU$22=""),AND($AI$7="",$AI$10="",$AI$13="",$AI$16="",$AI$19="",$AI$25="",$AI$28="",$AI$31=""),AND($AF$16="",$AI$16="",$AL$16="",$AF$19="",$AI$19="",$AL$19="",$AF$22="",$AL$22=""))),7,"")</f>
        <v/>
      </c>
      <c r="BM22" s="38" t="str">
        <f ca="1">IF(AND(GameState=2,OR(AND($X$22="",$AA$22="",$AD$22="",$AG$22="",$AM$22="",$AP$22="",$AS$22="",$AV$22=""),AND($AJ$7="",$AJ$10="",$AJ$13="",$AJ$16="",$AJ$19="",$AJ$25="",$AJ$28="",$AJ$31=""),AND($AG$16="",$AJ$16="",$AM$16="",$AG$19="",$AJ$19="",$AM$19="",$AG$22="",$AM$22=""))),8,"")</f>
        <v/>
      </c>
      <c r="BN22" s="39" t="str">
        <f ca="1">IF(AND(GameState=2,OR(AND($Y$22="",$AB$22="",$AE$22="",$AH$22="",$AN$22="",$AQ$22="",$AT$22="",$AW$22=""),AND($AK$7="",$AK$10="",$AK$13="",$AK$16="",$AK$19="",$AK$25="",$AK$28="",$AK$31=""),AND($AH$16="",$AK$16="",$AN$16="",$AH$19="",$AK$19="",$AN$19="",$AH$22="",$AN$22=""))),9,"")</f>
        <v/>
      </c>
      <c r="BO22" s="38" t="str">
        <f ca="1">IF(AND(GameState=2,OR(AND($W$22="",$Z$22="",$AC$22="",$AF$22="",$AI$22="",$AO$22="",$AR$22="",$AU$22=""),AND($AL$7="",$AL$10="",$AL$13="",$AL$16="",$AL$19="",$AL$25="",$AL$28="",$AL$31=""),AND($AF$16="",$AI$16="",$AL$16="",$AF$19="",$AI$19="",$AL$19="",$AF$22="",$AI$22=""))),7,"")</f>
        <v/>
      </c>
      <c r="BP22" s="38" t="str">
        <f ca="1">IF(AND(GameState=2,OR(AND($X$22="",$AA$22="",$AD$22="",$AG$22="",$AJ$22="",$AP$22="",$AS$22="",$AV$22=""),AND($AM$7="",$AM$10="",$AM$13="",$AM$16="",$AM$19="",$AM$25="",$AM$28="",$AM$31=""),AND($AG$16="",$AJ$16="",$AM$16="",$AG$19="",$AJ$19="",$AM$19="",$AG$22="",$AJ$22=""))),8,"")</f>
        <v/>
      </c>
      <c r="BQ22" s="40" t="str">
        <f ca="1">IF(AND(GameState=2,OR(AND($Y$22="",$AB$22="",$AE$22="",$AH$22="",$AK$22="",$AQ$22="",$AT$22="",$AW$22=""),AND($AN$7="",$AN$10="",$AN$13="",$AN$16="",$AN$19="",$AN$25="",$AN$28="",$AN$31=""),AND($AH$16="",$AK$16="",$AN$16="",$AH$19="",$AK$19="",$AN$19="",$AH$22="",$AK$22=""))),9,"")</f>
        <v/>
      </c>
      <c r="BR22" s="41" t="str">
        <f ca="1">IF(AND(GameState=2,OR(AND($W$22="",$Z$22="",$AC$22="",$AF$22="",$AI$22="",$AL$22="",$AR$22="",$AU$22=""),AND($AO$7="",$AO$10="",$AO$13="",$AO$16="",$AO$19="",$AO$25="",$AO$28="",$AO$31=""),AND($AO$16="",$AR$16="",$AU$16="",$AO$19="",$AR$19="",$AU$19="",$AR$22="",$AU$22=""))),7,"")</f>
        <v/>
      </c>
      <c r="BS22" s="41" t="str">
        <f ca="1">IF(AND(GameState=2,OR(AND($X$22="",$AA$22="",$AD$22="",$AG$22="",$AJ$22="",$AM$22="",$AS$22="",$AV$22=""),AND($AP$7="",$AP$10="",$AP$13="",$AP$16="",$AP$19="",$AP$25="",$AP$28="",$AP$31=""),AND($AP$16="",$AS$16="",$AV$16="",$AP$19="",$AS$19="",$AV$19="",$AS$22="",$AV$22=""))),8,"")</f>
        <v/>
      </c>
      <c r="BT22" s="42" t="str">
        <f ca="1">IF(AND(GameState=2,OR(AND($Y$22="",$AB$22="",$AE$22="",$AH$22="",$AK$22="",$AN$22="",$AT$22="",$AW$22=""),AND($AQ$7="",$AQ$10="",$AQ$13="",$AQ$16="",$AQ$19="",$AQ$25="",$AQ$28="",$AQ$31=""),AND($AQ$16="",$AT$16="",$AW$16="",$AQ$19="",$AT$19="",$AW$19="",$AT$22="",$AW$22=""))),9,"")</f>
        <v/>
      </c>
      <c r="BU22" s="41" t="str">
        <f ca="1">IF(AND(GameState=2,OR(AND($W$22="",$Z$22="",$AC$22="",$AF$22="",$AI$22="",$AL$22="",$AO$22="",$AU$22=""),AND($AR$7="",$AR$10="",$AR$13="",$AR$16="",$AR$19="",$AR$25="",$AR$28="",$AR$31=""),AND($AO$16="",$AR$16="",$AU$16="",$AO$19="",$AR$19="",$AU$19="",$AO$22="",$AU$22=""))),7,"")</f>
        <v/>
      </c>
      <c r="BV22" s="41" t="str">
        <f ca="1">IF(AND(GameState=2,OR(AND($X$22="",$AA$22="",$AD$22="",$AG$22="",$AJ$22="",$AM$22="",$AP$22="",$AV$22=""),AND($AS$7="",$AS$10="",$AS$13="",$AS$16="",$AS$19="",$AS$25="",$AS$28="",$AS$31=""),AND($AP$16="",$AS$16="",$AV$16="",$AP$19="",$AS$19="",$AV$19="",$AP$22="",$AV$22=""))),8,"")</f>
        <v/>
      </c>
      <c r="BW22" s="42" t="str">
        <f ca="1">IF(AND(GameState=2,OR(AND($Y$22="",$AB$22="",$AE$22="",$AH$22="",$AK$22="",$AN$22="",$AQ$22="",$AW$22=""),AND($AT$7="",$AT$10="",$AT$13="",$AT$16="",$AT$19="",$AT$25="",$AT$28="",$AT$31=""),AND($AQ$16="",$AT$16="",$AW$16="",$AQ$19="",$AT$19="",$AW$19="",$AQ$22="",$AW$22=""))),9,"")</f>
        <v/>
      </c>
      <c r="BX22" s="41" t="str">
        <f ca="1">IF(AND(GameState=2,OR(AND($W$22="",$Z$22="",$AC$22="",$AF$22="",$AI$22="",$AL$22="",$AO$22="",$AR$22=""),AND($AU$7="",$AU$10="",$AU$13="",$AU$16="",$AU$19="",$AU$25="",$AU$28="",$AU$31=""),AND($AO$16="",$AR$16="",$AU$16="",$AO$19="",$AR$19="",$AU$19="",$AO$22="",$AR$22=""))),7,"")</f>
        <v/>
      </c>
      <c r="BY22" s="41" t="str">
        <f ca="1">IF(AND(GameState=2,OR(AND($X$22="",$AA$22="",$AD$22="",$AG$22="",$AJ$22="",$AM$22="",$AP$22="",$AS$22=""),AND($AV$7="",$AV$10="",$AV$13="",$AV$16="",$AV$19="",$AV$25="",$AV$28="",$AV$31=""),AND($AP$16="",$AS$16="",$AV$16="",$AP$19="",$AS$19="",$AV$19="",$AP$22="",$AS$22=""))),8,"")</f>
        <v/>
      </c>
      <c r="BZ22" s="43" t="str">
        <f ca="1">IF(AND(GameState=2,OR(AND($Y$22="",$AB$22="",$AE$22="",$AH$22="",$AK$22="",$AN$22="",$AQ$22="",$AT$22=""),AND($AW$7="",$AW$10="",$AW$13="",$AW$16="",$AW$19="",$AW$25="",$AW$28="",$AW$31=""),AND($AQ$16="",$AT$16="",$AW$16="",$AQ$19="",$AT$19="",$AW$19="",$AQ$22="",$AT$22=""))),9,"")</f>
        <v/>
      </c>
    </row>
    <row r="23" spans="2:78" ht="13.5" thickBot="1" x14ac:dyDescent="0.25">
      <c r="B23" s="58" t="str">
        <f ca="1">IF(COUNT($W$29:$Y$31)=1,SUM($W$29:$Y$31),IF(COUNT($AZ$29:$BB$31)=1,SUM($AZ$29:$BB$31),""))</f>
        <v/>
      </c>
      <c r="C23" s="59" t="str">
        <f ca="1">IF(COUNT($Z$29:$AB$31)=1,SUM($Z$29:$AB$31),IF(COUNT($BC$29:$BE$31)=1,SUM($BC$29:$BE$31),""))</f>
        <v/>
      </c>
      <c r="D23" s="60" t="str">
        <f ca="1">IF(COUNT($AC$29:$AE$31)=1,SUM($AC$29:$AE$31),IF(COUNT($BF$29:$BH$31)=1,SUM($BF$29:$BH$31),""))</f>
        <v/>
      </c>
      <c r="E23" s="61" t="str">
        <f ca="1">IF(COUNT($AF$29:$AH$31)=1,SUM($AF$29:$AH$31),IF(COUNT($BI$29:$BK$31)=1,SUM($BI$29:$BK$31),""))</f>
        <v/>
      </c>
      <c r="F23" s="62" t="str">
        <f ca="1">IF(COUNT($AI$29:$AK$31)=1,SUM($AI$29:$AK$31),IF(COUNT($BL$29:$BN$31)=1,SUM($BL$29:$BN$31),""))</f>
        <v/>
      </c>
      <c r="G23" s="63" t="str">
        <f ca="1">IF(COUNT($AL$29:$AN$31)=1,SUM($AL$29:$AN$31),IF(COUNT($BO$29:$BQ$31)=1,SUM($BO$29:$BQ$31),""))</f>
        <v/>
      </c>
      <c r="H23" s="58" t="str">
        <f ca="1">IF(COUNT($AO$29:$AQ$31)=1,SUM($AO$29:$AQ$31),IF(COUNT($BR$29:$BT$31)=1,SUM($BR$29:$BT$31),""))</f>
        <v/>
      </c>
      <c r="I23" s="59" t="str">
        <f ca="1">IF(COUNT($AR$29:$AT$31)=1,SUM($AR$29:$AT$31),IF(COUNT($BU$29:$BW$31)=1,SUM($BU$29:$BW$31),""))</f>
        <v/>
      </c>
      <c r="J23" s="60" t="str">
        <f ca="1">IF(COUNT($AU$29:$AW$31)=1,SUM($AU$29:$AW$31),IF(COUNT($BX$29:$BZ$31)=1,SUM($BX$29:$BZ$31),""))</f>
        <v/>
      </c>
      <c r="W23" s="15">
        <f ca="1">IF(OR(GameState=0,$B$11=1,$B$21=1,AND($B$11="",OR($B$21=1,$B$21=""),$C$21&lt;&gt;1,$D$21&lt;&gt;1,$E$21&lt;&gt;1,$F$21&lt;&gt;1,$G$21&lt;&gt;1,$H$21&lt;&gt;1,$I$21&lt;&gt;1,$J$21&lt;&gt;1,$B$15&lt;&gt;1,$B$16&lt;&gt;1,$B$17&lt;&gt;1,$B$18&lt;&gt;1,$B$19&lt;&gt;1,$B$20&lt;&gt;1,$B$22&lt;&gt;1,$B$23&lt;&gt;1,$C$21&lt;&gt;1,$D$21&lt;&gt;1,$B$22&lt;&gt;1,$C$22&lt;&gt;1,$D$22&lt;&gt;1,$B$23&lt;&gt;1,$C$23&lt;&gt;1,$D$23&lt;&gt;1,OR($AF$26&lt;&gt;"",$AI$26&lt;&gt;"",$AL$26&lt;&gt;"",$AF$29&lt;&gt;"",$AI$29&lt;&gt;"",$AL$29&lt;&gt;""),OR($AO$26&lt;&gt;"",$AR$26&lt;&gt;"",$AU$26&lt;&gt;"",$AO$29&lt;&gt;"",$AR$29&lt;&gt;"",$AU$29&lt;&gt;""),OR($Z$5&lt;&gt;"",$Z$8&lt;&gt;"",$Z$11&lt;&gt;"",$AC$5&lt;&gt;"",$AC$8&lt;&gt;"",$AC$11&lt;&gt;""),OR($Z$14&lt;&gt;"",$Z$17&lt;&gt;"",$Z$20&lt;&gt;"",$AC$14&lt;&gt;"",$AC$17&lt;&gt;"",$AC$20&lt;&gt;""))),1,"")</f>
        <v>1</v>
      </c>
      <c r="X23" s="16">
        <f ca="1">IF(OR(GameState=0,$B$11=2,$B$21=2,AND($B$11="",OR($B$21=2,$B$21=""),$C$21&lt;&gt;2,$D$21&lt;&gt;2,$E$21&lt;&gt;2,$F$21&lt;&gt;2,$G$21&lt;&gt;2,$H$21&lt;&gt;2,$I$21&lt;&gt;2,$J$21&lt;&gt;2,$B$15&lt;&gt;2,$B$16&lt;&gt;2,$B$17&lt;&gt;2,$B$18&lt;&gt;2,$B$19&lt;&gt;2,$B$20&lt;&gt;2,$B$22&lt;&gt;2,$B$23&lt;&gt;2,$C$21&lt;&gt;2,$D$21&lt;&gt;2,$B$22&lt;&gt;2,$C$22&lt;&gt;2,$D$22&lt;&gt;2,$B$23&lt;&gt;2,$C$23&lt;&gt;2,$D$23&lt;&gt;2,OR($AG$26&lt;&gt;"",$AJ$26&lt;&gt;"",$AM$26&lt;&gt;"",$AG$29&lt;&gt;"",$AJ$29&lt;&gt;"",$AM$29&lt;&gt;""),OR($AP$26&lt;&gt;"",$AS$26&lt;&gt;"",$AV$26&lt;&gt;"",$AP$29&lt;&gt;"",$AS$29&lt;&gt;"",$AV$29&lt;&gt;""),OR($AA$5&lt;&gt;"",$AA$8&lt;&gt;"",$AA$11&lt;&gt;"",$AD$5&lt;&gt;"",$AD$8&lt;&gt;"",$AD$11&lt;&gt;""),OR($AA$14&lt;&gt;"",$AA$17&lt;&gt;"",$AA$20&lt;&gt;"",$AD$14&lt;&gt;"",$AD$17&lt;&gt;"",$AD$20&lt;&gt;""))),2,"")</f>
        <v>2</v>
      </c>
      <c r="Y23" s="17">
        <f ca="1">IF(OR(GameState=0,$B$11=3,$B$21=3,AND($B$11="",OR($B$21=3,$B$21=""),$C$21&lt;&gt;3,$D$21&lt;&gt;3,$E$21&lt;&gt;3,$F$21&lt;&gt;3,$G$21&lt;&gt;3,$H$21&lt;&gt;3,$I$21&lt;&gt;3,$J$21&lt;&gt;3,$B$15&lt;&gt;3,$B$16&lt;&gt;3,$B$17&lt;&gt;3,$B$18&lt;&gt;3,$B$19&lt;&gt;3,$B$20&lt;&gt;3,$B$22&lt;&gt;3,$B$23&lt;&gt;3,$C$21&lt;&gt;3,$D$21&lt;&gt;3,$B$22&lt;&gt;3,$C$22&lt;&gt;3,$D$22&lt;&gt;3,$B$23&lt;&gt;3,$C$23&lt;&gt;3,$D$23&lt;&gt;3,OR($AH$26&lt;&gt;"",$AK$26&lt;&gt;"",$AN$26&lt;&gt;"",$AH$29&lt;&gt;"",$AK$29&lt;&gt;"",$AN$29&lt;&gt;""),OR($AQ$26&lt;&gt;"",$AT$26&lt;&gt;"",$AW$26&lt;&gt;"",$AQ$29&lt;&gt;"",$AT$29&lt;&gt;"",$AW$29&lt;&gt;""),OR($AB$5&lt;&gt;"",$AB$8&lt;&gt;"",$AB$11&lt;&gt;"",$AE$5&lt;&gt;"",$AE$8&lt;&gt;"",$AE$11&lt;&gt;""),OR($AB$14&lt;&gt;"",$AB$17&lt;&gt;"",$AB$20&lt;&gt;"",$AE$14&lt;&gt;"",$AE$17&lt;&gt;"",$AE$20&lt;&gt;""))),3,"")</f>
        <v>3</v>
      </c>
      <c r="Z23" s="16">
        <f ca="1">IF(OR(GameState=0,$C$11=1,$C$21=1,AND($C$11="",OR($C$21=1,$C$21=""),$B$21&lt;&gt;1,$D$21&lt;&gt;1,$E$21&lt;&gt;1,$F$21&lt;&gt;1,$G$21&lt;&gt;1,$H$21&lt;&gt;1,$I$21&lt;&gt;1,$J$21&lt;&gt;1,$C$15&lt;&gt;1,$C$16&lt;&gt;1,$C$17&lt;&gt;1,$C$18&lt;&gt;1,$C$19&lt;&gt;1,$C$20&lt;&gt;1,$C$22&lt;&gt;1,$C$23&lt;&gt;1,$B$21&lt;&gt;1,$D$21&lt;&gt;1,$B$22&lt;&gt;1,$C$22&lt;&gt;1,$D$22&lt;&gt;1,$B$23&lt;&gt;1,$C$23&lt;&gt;1,$D$23&lt;&gt;1,OR($AF$26&lt;&gt;"",$AI$26&lt;&gt;"",$AL$26&lt;&gt;"",$AF$29&lt;&gt;"",$AI$29&lt;&gt;"",$AL$29&lt;&gt;""),OR($AO$26&lt;&gt;"",$AR$26&lt;&gt;"",$AU$26&lt;&gt;"",$AO$29&lt;&gt;"",$AR$29&lt;&gt;"",$AU$29&lt;&gt;""),OR($W$5&lt;&gt;"",$W$8&lt;&gt;"",$W$11&lt;&gt;"",$AC$5&lt;&gt;"",$AC$8&lt;&gt;"",$AC$11&lt;&gt;""),OR($W$14&lt;&gt;"",$W$17&lt;&gt;"",$W$20&lt;&gt;"",$AC$14&lt;&gt;"",$AC$17&lt;&gt;"",$AC$20&lt;&gt;""))),1,"")</f>
        <v>1</v>
      </c>
      <c r="AA23" s="16">
        <f ca="1">IF(OR(GameState=0,$C$11=2,$C$21=2,AND($C$11="",OR($C$21=2,$C$21=""),$B$21&lt;&gt;2,$D$21&lt;&gt;2,$E$21&lt;&gt;2,$F$21&lt;&gt;2,$G$21&lt;&gt;2,$H$21&lt;&gt;2,$I$21&lt;&gt;2,$J$21&lt;&gt;2,$C$15&lt;&gt;2,$C$16&lt;&gt;2,$C$17&lt;&gt;2,$C$18&lt;&gt;2,$C$19&lt;&gt;2,$C$20&lt;&gt;2,$C$22&lt;&gt;2,$C$23&lt;&gt;2,$B$21&lt;&gt;2,$D$21&lt;&gt;2,$B$22&lt;&gt;2,$C$22&lt;&gt;2,$D$22&lt;&gt;2,$B$23&lt;&gt;2,$C$23&lt;&gt;2,$D$23&lt;&gt;2,OR($AG$26&lt;&gt;"",$AJ$26&lt;&gt;"",$AM$26&lt;&gt;"",$AG$29&lt;&gt;"",$AJ$29&lt;&gt;"",$AM$29&lt;&gt;""),OR($AP$26&lt;&gt;"",$AS$26&lt;&gt;"",$AV$26&lt;&gt;"",$AP$29&lt;&gt;"",$AS$29&lt;&gt;"",$AV$29&lt;&gt;""),OR($X$5&lt;&gt;"",$X$8&lt;&gt;"",$X$11&lt;&gt;"",$AD$5&lt;&gt;"",$AD$8&lt;&gt;"",$AD$11&lt;&gt;""),OR($X$14&lt;&gt;"",$X$17&lt;&gt;"",$X$20&lt;&gt;"",$AD$14&lt;&gt;"",$AD$17&lt;&gt;"",$AD$20&lt;&gt;""))),2,"")</f>
        <v>2</v>
      </c>
      <c r="AB23" s="17">
        <f ca="1">IF(OR(GameState=0,$C$11=3,$C$21=3,AND($C$11="",OR($C$21=3,$C$21=""),$B$21&lt;&gt;3,$D$21&lt;&gt;3,$E$21&lt;&gt;3,$F$21&lt;&gt;3,$G$21&lt;&gt;3,$H$21&lt;&gt;3,$I$21&lt;&gt;3,$J$21&lt;&gt;3,$C$15&lt;&gt;3,$C$16&lt;&gt;3,$C$17&lt;&gt;3,$C$18&lt;&gt;3,$C$19&lt;&gt;3,$C$20&lt;&gt;3,$C$22&lt;&gt;3,$C$23&lt;&gt;3,$B$21&lt;&gt;3,$D$21&lt;&gt;3,$B$22&lt;&gt;3,$C$22&lt;&gt;3,$D$22&lt;&gt;3,$B$23&lt;&gt;3,$C$23&lt;&gt;3,$D$23&lt;&gt;3,OR($AH$26&lt;&gt;"",$AK$26&lt;&gt;"",$AN$26&lt;&gt;"",$AH$29&lt;&gt;"",$AK$29&lt;&gt;"",$AN$29&lt;&gt;""),OR($AQ$26&lt;&gt;"",$AT$26&lt;&gt;"",$AW$26&lt;&gt;"",$AQ$29&lt;&gt;"",$AT$29&lt;&gt;"",$AW$29&lt;&gt;""),OR($Y$5&lt;&gt;"",$Y$8&lt;&gt;"",$Y$11&lt;&gt;"",$AE$5&lt;&gt;"",$AE$8&lt;&gt;"",$AE$11&lt;&gt;""),OR($Y$14&lt;&gt;"",$Y$17&lt;&gt;"",$Y$20&lt;&gt;"",$AE$14&lt;&gt;"",$AE$17&lt;&gt;"",$AE$20&lt;&gt;""))),3,"")</f>
        <v>3</v>
      </c>
      <c r="AC23" s="16">
        <f ca="1">IF(OR(GameState=0,$D$11=1,$D$21=1,AND($D$11="",OR($D$21=1,$D$21=""),$B$21&lt;&gt;1,$C$21&lt;&gt;1,$E$21&lt;&gt;1,$F$21&lt;&gt;1,$G$21&lt;&gt;1,$H$21&lt;&gt;1,$I$21&lt;&gt;1,$J$21&lt;&gt;1,$D$15&lt;&gt;1,$D$16&lt;&gt;1,$D$17&lt;&gt;1,$D$18&lt;&gt;1,$D$19&lt;&gt;1,$D$20&lt;&gt;1,$D$22&lt;&gt;1,$D$23&lt;&gt;1,$B$21&lt;&gt;1,$C$21&lt;&gt;1,$B$22&lt;&gt;1,$C$22&lt;&gt;1,$D$22&lt;&gt;1,$B$23&lt;&gt;1,$C$23&lt;&gt;1,$D$23&lt;&gt;1,OR($AF$26&lt;&gt;"",$AI$26&lt;&gt;"",$AL$26&lt;&gt;"",$AF$29&lt;&gt;"",$AI$29&lt;&gt;"",$AL$29&lt;&gt;""),OR($AO$26&lt;&gt;"",$AR$26&lt;&gt;"",$AU$26&lt;&gt;"",$AO$29&lt;&gt;"",$AR$29&lt;&gt;"",$AU$29&lt;&gt;""),OR($W$5&lt;&gt;"",$W$8&lt;&gt;"",$W$11&lt;&gt;"",$Z$5&lt;&gt;"",$Z$8&lt;&gt;"",$Z$11&lt;&gt;""),OR($W$14&lt;&gt;"",$W$17&lt;&gt;"",$W$20&lt;&gt;"",$Z$14&lt;&gt;"",$Z$17&lt;&gt;"",$Z$20&lt;&gt;""))),1,"")</f>
        <v>1</v>
      </c>
      <c r="AD23" s="16">
        <f ca="1">IF(OR(GameState=0,$D$11=2,$D$21=2,AND($D$11="",OR($D$21=2,$D$21=""),$B$21&lt;&gt;2,$C$21&lt;&gt;2,$E$21&lt;&gt;2,$F$21&lt;&gt;2,$G$21&lt;&gt;2,$H$21&lt;&gt;2,$I$21&lt;&gt;2,$J$21&lt;&gt;2,$D$15&lt;&gt;2,$D$16&lt;&gt;2,$D$17&lt;&gt;2,$D$18&lt;&gt;2,$D$19&lt;&gt;2,$D$20&lt;&gt;2,$D$22&lt;&gt;2,$D$23&lt;&gt;2,$B$21&lt;&gt;2,$C$21&lt;&gt;2,$B$22&lt;&gt;2,$C$22&lt;&gt;2,$D$22&lt;&gt;2,$B$23&lt;&gt;2,$C$23&lt;&gt;2,$D$23&lt;&gt;2,OR($AG$26&lt;&gt;"",$AJ$26&lt;&gt;"",$AM$26&lt;&gt;"",$AG$29&lt;&gt;"",$AJ$29&lt;&gt;"",$AM$29&lt;&gt;""),OR($AP$26&lt;&gt;"",$AS$26&lt;&gt;"",$AV$26&lt;&gt;"",$AP$29&lt;&gt;"",$AS$29&lt;&gt;"",$AV$29&lt;&gt;""),OR($X$5&lt;&gt;"",$X$8&lt;&gt;"",$X$11&lt;&gt;"",$AA$5&lt;&gt;"",$AA$8&lt;&gt;"",$AA$11&lt;&gt;""),OR($X$14&lt;&gt;"",$X$17&lt;&gt;"",$X$20&lt;&gt;"",$AA$14&lt;&gt;"",$AA$17&lt;&gt;"",$AA$20&lt;&gt;""))),2,"")</f>
        <v>2</v>
      </c>
      <c r="AE23" s="18">
        <f ca="1">IF(OR(GameState=0,$D$11=3,$D$21=3,AND($D$11="",OR($D$21=3,$D$21=""),$B$21&lt;&gt;3,$C$21&lt;&gt;3,$E$21&lt;&gt;3,$F$21&lt;&gt;3,$G$21&lt;&gt;3,$H$21&lt;&gt;3,$I$21&lt;&gt;3,$J$21&lt;&gt;3,$D$15&lt;&gt;3,$D$16&lt;&gt;3,$D$17&lt;&gt;3,$D$18&lt;&gt;3,$D$19&lt;&gt;3,$D$20&lt;&gt;3,$D$22&lt;&gt;3,$D$23&lt;&gt;3,$B$21&lt;&gt;3,$C$21&lt;&gt;3,$B$22&lt;&gt;3,$C$22&lt;&gt;3,$D$22&lt;&gt;3,$B$23&lt;&gt;3,$C$23&lt;&gt;3,$D$23&lt;&gt;3,OR($AH$26&lt;&gt;"",$AK$26&lt;&gt;"",$AN$26&lt;&gt;"",$AH$29&lt;&gt;"",$AK$29&lt;&gt;"",$AN$29&lt;&gt;""),OR($AQ$26&lt;&gt;"",$AT$26&lt;&gt;"",$AW$26&lt;&gt;"",$AQ$29&lt;&gt;"",$AT$29&lt;&gt;"",$AW$29&lt;&gt;""),OR($Y$5&lt;&gt;"",$Y$8&lt;&gt;"",$Y$11&lt;&gt;"",$AB$5&lt;&gt;"",$AB$8&lt;&gt;"",$AB$11&lt;&gt;""),OR($Y$14&lt;&gt;"",$Y$17&lt;&gt;"",$Y$20&lt;&gt;"",$AB$14&lt;&gt;"",$AB$17&lt;&gt;"",$AB$20&lt;&gt;""))),3,"")</f>
        <v>3</v>
      </c>
      <c r="AF23" s="19">
        <f ca="1">IF(OR(GameState=0,$E$11=1,$E$21=1,AND($E$11="",OR($E$21=1,$E$21=""),$B$21&lt;&gt;1,$C$21&lt;&gt;1,$D$21&lt;&gt;1,$F$21&lt;&gt;1,$G$21&lt;&gt;1,$H$21&lt;&gt;1,$I$21&lt;&gt;1,$J$21&lt;&gt;1,$E$15&lt;&gt;1,$E$16&lt;&gt;1,$E$17&lt;&gt;1,$E$18&lt;&gt;1,$E$19&lt;&gt;1,$E$20&lt;&gt;1,$E$22&lt;&gt;1,$E$23&lt;&gt;1,$F$21&lt;&gt;1,$G$21&lt;&gt;1,$E$22&lt;&gt;1,$F$22&lt;&gt;1,$G$22&lt;&gt;1,$E$23&lt;&gt;1,$F$23&lt;&gt;1,$G$23&lt;&gt;1,OR($W$26&lt;&gt;"",$Z$26&lt;&gt;"",$AC$26&lt;&gt;"",$W$29&lt;&gt;"",$Z$29&lt;&gt;"",$AC$29&lt;&gt;""),OR($AO$26&lt;&gt;"",$AR$26&lt;&gt;"",$AU$26&lt;&gt;"",$AO$29&lt;&gt;"",$AR$29&lt;&gt;"",$AU$29&lt;&gt;""),OR($AI$5&lt;&gt;"",$AI$8&lt;&gt;"",$AI$11&lt;&gt;"",$AL$5&lt;&gt;"",$AL$8&lt;&gt;"",$AL$11&lt;&gt;""),OR($AI$14&lt;&gt;"",$AI$17&lt;&gt;"",$AI$20&lt;&gt;"",$AL$14&lt;&gt;"",$AL$17&lt;&gt;"",$AL$20&lt;&gt;""))),1,"")</f>
        <v>1</v>
      </c>
      <c r="AG23" s="19">
        <f ca="1">IF(OR(GameState=0,$E$11=2,$E$21=2,AND($E$11="",OR($E$21=2,$E$21=""),$B$21&lt;&gt;2,$C$21&lt;&gt;2,$D$21&lt;&gt;2,$F$21&lt;&gt;2,$G$21&lt;&gt;2,$H$21&lt;&gt;2,$I$21&lt;&gt;2,$J$21&lt;&gt;2,$E$15&lt;&gt;2,$E$16&lt;&gt;2,$E$17&lt;&gt;2,$E$18&lt;&gt;2,$E$19&lt;&gt;2,$E$20&lt;&gt;2,$E$22&lt;&gt;2,$E$23&lt;&gt;2,$F$21&lt;&gt;2,$G$21&lt;&gt;2,$E$22&lt;&gt;2,$F$22&lt;&gt;2,$G$22&lt;&gt;2,$E$23&lt;&gt;2,$F$23&lt;&gt;2,$G$23&lt;&gt;2,OR($X$26&lt;&gt;"",$AA$26&lt;&gt;"",$AD$26&lt;&gt;"",$X$29&lt;&gt;"",$AA$29&lt;&gt;"",$AD$29&lt;&gt;""),OR($AP$26&lt;&gt;"",$AS$26&lt;&gt;"",$AV$26&lt;&gt;"",$AP$29&lt;&gt;"",$AS$29&lt;&gt;"",$AV$29&lt;&gt;""),OR($AJ$5&lt;&gt;"",$AJ$8&lt;&gt;"",$AJ$11&lt;&gt;"",$AM$5&lt;&gt;"",$AM$8&lt;&gt;"",$AM$11&lt;&gt;""),OR($AJ$14&lt;&gt;"",$AJ$17&lt;&gt;"",$AJ$20&lt;&gt;"",$AM$14&lt;&gt;"",$AM$17&lt;&gt;"",$AM$20&lt;&gt;""))),2,"")</f>
        <v>2</v>
      </c>
      <c r="AH23" s="20">
        <f ca="1">IF(OR(GameState=0,$E$11=3,$E$21=3,AND($E$11="",OR($E$21=3,$E$21=""),$B$21&lt;&gt;3,$C$21&lt;&gt;3,$D$21&lt;&gt;3,$F$21&lt;&gt;3,$G$21&lt;&gt;3,$H$21&lt;&gt;3,$I$21&lt;&gt;3,$J$21&lt;&gt;3,$E$15&lt;&gt;3,$E$16&lt;&gt;3,$E$17&lt;&gt;3,$E$18&lt;&gt;3,$E$19&lt;&gt;3,$E$20&lt;&gt;3,$E$22&lt;&gt;3,$E$23&lt;&gt;3,$F$21&lt;&gt;3,$G$21&lt;&gt;3,$E$22&lt;&gt;3,$F$22&lt;&gt;3,$G$22&lt;&gt;3,$E$23&lt;&gt;3,$F$23&lt;&gt;3,$G$23&lt;&gt;3,OR($Y$26&lt;&gt;"",$AB$26&lt;&gt;"",$AE$26&lt;&gt;"",$Y$29&lt;&gt;"",$AB$29&lt;&gt;"",$AE$29&lt;&gt;""),OR($AQ$26&lt;&gt;"",$AT$26&lt;&gt;"",$AW$26&lt;&gt;"",$AQ$29&lt;&gt;"",$AT$29&lt;&gt;"",$AW$29&lt;&gt;""),OR($AK$5&lt;&gt;"",$AK$8&lt;&gt;"",$AK$11&lt;&gt;"",$AN$5&lt;&gt;"",$AN$8&lt;&gt;"",$AN$11&lt;&gt;""),OR($AK$14&lt;&gt;"",$AK$17&lt;&gt;"",$AK$20&lt;&gt;"",$AN$14&lt;&gt;"",$AN$17&lt;&gt;"",$AN$20&lt;&gt;""))),3,"")</f>
        <v>3</v>
      </c>
      <c r="AI23" s="19">
        <f ca="1">IF(OR(GameState=0,$F$11=1,$F$21=1,AND($F$11="",OR($F$21=1,$F$21=""),$B$21&lt;&gt;1,$C$21&lt;&gt;1,$D$21&lt;&gt;1,$E$21&lt;&gt;1,$G$21&lt;&gt;1,$H$21&lt;&gt;1,$I$21&lt;&gt;1,$J$21&lt;&gt;1,$F$15&lt;&gt;1,$F$16&lt;&gt;1,$F$17&lt;&gt;1,$F$18&lt;&gt;1,$F$19&lt;&gt;1,$F$20&lt;&gt;1,$F$22&lt;&gt;1,$F$23&lt;&gt;1,$E$21&lt;&gt;1,$G$21&lt;&gt;1,$E$22&lt;&gt;1,$F$22&lt;&gt;1,$G$22&lt;&gt;1,$E$23&lt;&gt;1,$F$23&lt;&gt;1,$G$23&lt;&gt;1,OR($W$26&lt;&gt;"",$Z$26&lt;&gt;"",$AC$26&lt;&gt;"",$W$29&lt;&gt;"",$Z$29&lt;&gt;"",$AC$29&lt;&gt;""),OR($AO$26&lt;&gt;"",$AR$26&lt;&gt;"",$AU$26&lt;&gt;"",$AO$29&lt;&gt;"",$AR$29&lt;&gt;"",$AU$29&lt;&gt;""),OR($AF$5&lt;&gt;"",$AF$8&lt;&gt;"",$AF$11&lt;&gt;"",$AL$5&lt;&gt;"",$AL$8&lt;&gt;"",$AL$11&lt;&gt;""),OR($AF$14&lt;&gt;"",$AF$17&lt;&gt;"",$AF$20&lt;&gt;"",$AL$14&lt;&gt;"",$AL$17&lt;&gt;"",$AL$20&lt;&gt;""))),1,"")</f>
        <v>1</v>
      </c>
      <c r="AJ23" s="19">
        <f ca="1">IF(OR(GameState=0,$F$11=2,$F$21=2,AND($F$11="",OR($F$21=2,$F$21=""),$B$21&lt;&gt;2,$C$21&lt;&gt;2,$D$21&lt;&gt;2,$E$21&lt;&gt;2,$G$21&lt;&gt;2,$H$21&lt;&gt;2,$I$21&lt;&gt;2,$J$21&lt;&gt;2,$F$15&lt;&gt;2,$F$16&lt;&gt;2,$F$17&lt;&gt;2,$F$18&lt;&gt;2,$F$19&lt;&gt;2,$F$20&lt;&gt;2,$F$22&lt;&gt;2,$F$23&lt;&gt;2,$E$21&lt;&gt;2,$G$21&lt;&gt;2,$E$22&lt;&gt;2,$F$22&lt;&gt;2,$G$22&lt;&gt;2,$E$23&lt;&gt;2,$F$23&lt;&gt;2,$G$23&lt;&gt;2,OR($X$26&lt;&gt;"",$AA$26&lt;&gt;"",$AD$26&lt;&gt;"",$X$29&lt;&gt;"",$AA$29&lt;&gt;"",$AD$29&lt;&gt;""),OR($AP$26&lt;&gt;"",$AS$26&lt;&gt;"",$AV$26&lt;&gt;"",$AP$29&lt;&gt;"",$AS$29&lt;&gt;"",$AV$29&lt;&gt;""),OR($AG$5&lt;&gt;"",$AG$8&lt;&gt;"",$AG$11&lt;&gt;"",$AM$5&lt;&gt;"",$AM$8&lt;&gt;"",$AM$11&lt;&gt;""),OR($AG$14&lt;&gt;"",$AG$17&lt;&gt;"",$AG$20&lt;&gt;"",$AM$14&lt;&gt;"",$AM$17&lt;&gt;"",$AM$20&lt;&gt;""))),2,"")</f>
        <v>2</v>
      </c>
      <c r="AK23" s="20">
        <f ca="1">IF(OR(GameState=0,$F$11=3,$F$21=3,AND($F$11="",OR($F$21=3,$F$21=""),$B$21&lt;&gt;3,$C$21&lt;&gt;3,$D$21&lt;&gt;3,$E$21&lt;&gt;3,$G$21&lt;&gt;3,$H$21&lt;&gt;3,$I$21&lt;&gt;3,$J$21&lt;&gt;3,$F$15&lt;&gt;3,$F$16&lt;&gt;3,$F$17&lt;&gt;3,$F$18&lt;&gt;3,$F$19&lt;&gt;3,$F$20&lt;&gt;3,$F$22&lt;&gt;3,$F$23&lt;&gt;3,$E$21&lt;&gt;3,$G$21&lt;&gt;3,$E$22&lt;&gt;3,$F$22&lt;&gt;3,$G$22&lt;&gt;3,$E$23&lt;&gt;3,$F$23&lt;&gt;3,$G$23&lt;&gt;3,OR($Y$26&lt;&gt;"",$AB$26&lt;&gt;"",$AE$26&lt;&gt;"",$Y$29&lt;&gt;"",$AB$29&lt;&gt;"",$AE$29&lt;&gt;""),OR($AQ$26&lt;&gt;"",$AT$26&lt;&gt;"",$AW$26&lt;&gt;"",$AQ$29&lt;&gt;"",$AT$29&lt;&gt;"",$AW$29&lt;&gt;""),OR($AH$5&lt;&gt;"",$AH$8&lt;&gt;"",$AH$11&lt;&gt;"",$AN$5&lt;&gt;"",$AN$8&lt;&gt;"",$AN$11&lt;&gt;""),OR($AH$14&lt;&gt;"",$AH$17&lt;&gt;"",$AH$20&lt;&gt;"",$AN$14&lt;&gt;"",$AN$17&lt;&gt;"",$AN$20&lt;&gt;""))),3,"")</f>
        <v>3</v>
      </c>
      <c r="AL23" s="19">
        <f ca="1">IF(OR(GameState=0,$G$11=1,$G$21=1,AND($G$11="",OR($G$21=1,$G$21=""),$B$21&lt;&gt;1,$C$21&lt;&gt;1,$D$21&lt;&gt;1,$E$21&lt;&gt;1,$F$21&lt;&gt;1,$H$21&lt;&gt;1,$I$21&lt;&gt;1,$J$21&lt;&gt;1,$G$15&lt;&gt;1,$G$16&lt;&gt;1,$G$17&lt;&gt;1,$G$18&lt;&gt;1,$G$19&lt;&gt;1,$G$20&lt;&gt;1,$G$22&lt;&gt;1,$G$23&lt;&gt;1,$E$21&lt;&gt;1,$F$21&lt;&gt;1,$E$22&lt;&gt;1,$F$22&lt;&gt;1,$G$22&lt;&gt;1,$E$23&lt;&gt;1,$F$23&lt;&gt;1,$G$23&lt;&gt;1,OR($W$26&lt;&gt;"",$Z$26&lt;&gt;"",$AC$26&lt;&gt;"",$W$29&lt;&gt;"",$Z$29&lt;&gt;"",$AC$29&lt;&gt;""),OR($AO$26&lt;&gt;"",$AR$26&lt;&gt;"",$AU$26&lt;&gt;"",$AO$29&lt;&gt;"",$AR$29&lt;&gt;"",$AU$29&lt;&gt;""),OR($AF$5&lt;&gt;"",$AF$8&lt;&gt;"",$AF$11&lt;&gt;"",$AI$5&lt;&gt;"",$AI$8&lt;&gt;"",$AI$11&lt;&gt;""),OR($AF$14&lt;&gt;"",$AF$17&lt;&gt;"",$AF$20&lt;&gt;"",$AI$14&lt;&gt;"",$AI$17&lt;&gt;"",$AI$20&lt;&gt;""))),1,"")</f>
        <v>1</v>
      </c>
      <c r="AM23" s="19">
        <f ca="1">IF(OR(GameState=0,$G$11=2,$G$21=2,AND($G$11="",OR($G$21=2,$G$21=""),$B$21&lt;&gt;2,$C$21&lt;&gt;2,$D$21&lt;&gt;2,$E$21&lt;&gt;2,$F$21&lt;&gt;2,$H$21&lt;&gt;2,$I$21&lt;&gt;2,$J$21&lt;&gt;2,$G$15&lt;&gt;2,$G$16&lt;&gt;2,$G$17&lt;&gt;2,$G$18&lt;&gt;2,$G$19&lt;&gt;2,$G$20&lt;&gt;2,$G$22&lt;&gt;2,$G$23&lt;&gt;2,$E$21&lt;&gt;2,$F$21&lt;&gt;2,$E$22&lt;&gt;2,$F$22&lt;&gt;2,$G$22&lt;&gt;2,$E$23&lt;&gt;2,$F$23&lt;&gt;2,$G$23&lt;&gt;2,OR($X$26&lt;&gt;"",$AA$26&lt;&gt;"",$AD$26&lt;&gt;"",$X$29&lt;&gt;"",$AA$29&lt;&gt;"",$AD$29&lt;&gt;""),OR($AP$26&lt;&gt;"",$AS$26&lt;&gt;"",$AV$26&lt;&gt;"",$AP$29&lt;&gt;"",$AS$29&lt;&gt;"",$AV$29&lt;&gt;""),OR($AG$5&lt;&gt;"",$AG$8&lt;&gt;"",$AG$11&lt;&gt;"",$AJ$5&lt;&gt;"",$AJ$8&lt;&gt;"",$AJ$11&lt;&gt;""),OR($AG$14&lt;&gt;"",$AG$17&lt;&gt;"",$AG$20&lt;&gt;"",$AJ$14&lt;&gt;"",$AJ$17&lt;&gt;"",$AJ$20&lt;&gt;""))),2,"")</f>
        <v>2</v>
      </c>
      <c r="AN23" s="21">
        <f ca="1">IF(OR(GameState=0,$G$11=3,$G$21=3,AND($G$11="",OR($G$21=3,$G$21=""),$B$21&lt;&gt;3,$C$21&lt;&gt;3,$D$21&lt;&gt;3,$E$21&lt;&gt;3,$F$21&lt;&gt;3,$H$21&lt;&gt;3,$I$21&lt;&gt;3,$J$21&lt;&gt;3,$G$15&lt;&gt;3,$G$16&lt;&gt;3,$G$17&lt;&gt;3,$G$18&lt;&gt;3,$G$19&lt;&gt;3,$G$20&lt;&gt;3,$G$22&lt;&gt;3,$G$23&lt;&gt;3,$E$21&lt;&gt;3,$F$21&lt;&gt;3,$E$22&lt;&gt;3,$F$22&lt;&gt;3,$G$22&lt;&gt;3,$E$23&lt;&gt;3,$F$23&lt;&gt;3,$G$23&lt;&gt;3,OR($Y$26&lt;&gt;"",$AB$26&lt;&gt;"",$AE$26&lt;&gt;"",$Y$29&lt;&gt;"",$AB$29&lt;&gt;"",$AE$29&lt;&gt;""),OR($AQ$26&lt;&gt;"",$AT$26&lt;&gt;"",$AW$26&lt;&gt;"",$AQ$29&lt;&gt;"",$AT$29&lt;&gt;"",$AW$29&lt;&gt;""),OR($AH$5&lt;&gt;"",$AH$8&lt;&gt;"",$AH$11&lt;&gt;"",$AK$5&lt;&gt;"",$AK$8&lt;&gt;"",$AK$11&lt;&gt;""),OR($AH$14&lt;&gt;"",$AH$17&lt;&gt;"",$AH$20&lt;&gt;"",$AK$14&lt;&gt;"",$AK$17&lt;&gt;"",$AK$20&lt;&gt;""))),3,"")</f>
        <v>3</v>
      </c>
      <c r="AO23" s="16">
        <f ca="1">IF(OR(GameState=0,$H$11=1,$H$21=1,AND($H$11="",OR($H$21=1,$H$21=""),$B$21&lt;&gt;1,$C$21&lt;&gt;1,$D$21&lt;&gt;1,$E$21&lt;&gt;1,$F$21&lt;&gt;1,$G$21&lt;&gt;1,$I$21&lt;&gt;1,$J$21&lt;&gt;1,$H$15&lt;&gt;1,$H$16&lt;&gt;1,$H$17&lt;&gt;1,$H$18&lt;&gt;1,$H$19&lt;&gt;1,$H$20&lt;&gt;1,$H$22&lt;&gt;1,$H$23&lt;&gt;1,$I$21&lt;&gt;1,$J$21&lt;&gt;1,$H$22&lt;&gt;1,$I$22&lt;&gt;1,$J$22&lt;&gt;1,$H$23&lt;&gt;1,$I$23&lt;&gt;1,$J$23&lt;&gt;1,OR($W$26&lt;&gt;"",$Z$26&lt;&gt;"",$AC$26&lt;&gt;"",$W$29&lt;&gt;"",$Z$29&lt;&gt;"",$AC$29&lt;&gt;""),OR($AF$26&lt;&gt;"",$AI$26&lt;&gt;"",$AL$26&lt;&gt;"",$AF$29&lt;&gt;"",$AI$29&lt;&gt;"",$AL$29&lt;&gt;""),OR($AR$5&lt;&gt;"",$AR$8&lt;&gt;"",$AR$11&lt;&gt;"",$AU$5&lt;&gt;"",$AU$8&lt;&gt;"",$AU$11&lt;&gt;""),OR($AR$14&lt;&gt;"",$AR$17&lt;&gt;"",$AR$20&lt;&gt;"",$AU$14&lt;&gt;"",$AU$17&lt;&gt;"",$AU$20&lt;&gt;""))),1,"")</f>
        <v>1</v>
      </c>
      <c r="AP23" s="16">
        <f ca="1">IF(OR(GameState=0,$H$11=2,$H$21=2,AND($H$11="",OR($H$21=2,$H$21=""),$B$21&lt;&gt;2,$C$21&lt;&gt;2,$D$21&lt;&gt;2,$E$21&lt;&gt;2,$F$21&lt;&gt;2,$G$21&lt;&gt;2,$I$21&lt;&gt;2,$J$21&lt;&gt;2,$H$15&lt;&gt;2,$H$16&lt;&gt;2,$H$17&lt;&gt;2,$H$18&lt;&gt;2,$H$19&lt;&gt;2,$H$20&lt;&gt;2,$H$22&lt;&gt;2,$H$23&lt;&gt;2,$I$21&lt;&gt;2,$J$21&lt;&gt;2,$H$22&lt;&gt;2,$I$22&lt;&gt;2,$J$22&lt;&gt;2,$H$23&lt;&gt;2,$I$23&lt;&gt;2,$J$23&lt;&gt;2,OR($X$26&lt;&gt;"",$AA$26&lt;&gt;"",$AD$26&lt;&gt;"",$X$29&lt;&gt;"",$AA$29&lt;&gt;"",$AD$29&lt;&gt;""),OR($AG$26&lt;&gt;"",$AJ$26&lt;&gt;"",$AM$26&lt;&gt;"",$AG$29&lt;&gt;"",$AJ$29&lt;&gt;"",$AM$29&lt;&gt;""),OR($AS$5&lt;&gt;"",$AS$8&lt;&gt;"",$AS$11&lt;&gt;"",$AV$5&lt;&gt;"",$AV$8&lt;&gt;"",$AV$11&lt;&gt;""),OR($AS$14&lt;&gt;"",$AS$17&lt;&gt;"",$AS$20&lt;&gt;"",$AV$14&lt;&gt;"",$AV$17&lt;&gt;"",$AV$20&lt;&gt;""))),2,"")</f>
        <v>2</v>
      </c>
      <c r="AQ23" s="17">
        <f ca="1">IF(OR(GameState=0,$H$11=3,$H$21=3,AND($H$11="",OR($H$21=3,$H$21=""),$B$21&lt;&gt;3,$C$21&lt;&gt;3,$D$21&lt;&gt;3,$E$21&lt;&gt;3,$F$21&lt;&gt;3,$G$21&lt;&gt;3,$I$21&lt;&gt;3,$J$21&lt;&gt;3,$H$15&lt;&gt;3,$H$16&lt;&gt;3,$H$17&lt;&gt;3,$H$18&lt;&gt;3,$H$19&lt;&gt;3,$H$20&lt;&gt;3,$H$22&lt;&gt;3,$H$23&lt;&gt;3,$I$21&lt;&gt;3,$J$21&lt;&gt;3,$H$22&lt;&gt;3,$I$22&lt;&gt;3,$J$22&lt;&gt;3,$H$23&lt;&gt;3,$I$23&lt;&gt;3,$J$23&lt;&gt;3,OR($Y$26&lt;&gt;"",$AB$26&lt;&gt;"",$AE$26&lt;&gt;"",$Y$29&lt;&gt;"",$AB$29&lt;&gt;"",$AE$29&lt;&gt;""),OR($AH$26&lt;&gt;"",$AK$26&lt;&gt;"",$AN$26&lt;&gt;"",$AH$29&lt;&gt;"",$AK$29&lt;&gt;"",$AN$29&lt;&gt;""),OR($AT$5&lt;&gt;"",$AT$8&lt;&gt;"",$AT$11&lt;&gt;"",$AW$5&lt;&gt;"",$AW$8&lt;&gt;"",$AW$11&lt;&gt;""),OR($AT$14&lt;&gt;"",$AT$17&lt;&gt;"",$AT$20&lt;&gt;"",$AW$14&lt;&gt;"",$AW$17&lt;&gt;"",$AW$20&lt;&gt;""))),3,"")</f>
        <v>3</v>
      </c>
      <c r="AR23" s="16">
        <f ca="1">IF(OR(GameState=0,$I$11=1,$I$21=1,AND($I$11="",OR($I$21=1,$I$21=""),$B$21&lt;&gt;1,$C$21&lt;&gt;1,$D$21&lt;&gt;1,$E$21&lt;&gt;1,$F$21&lt;&gt;1,$G$21&lt;&gt;1,$H$21&lt;&gt;1,$J$21&lt;&gt;1,$I$15&lt;&gt;1,$I$16&lt;&gt;1,$I$17&lt;&gt;1,$I$18&lt;&gt;1,$I$19&lt;&gt;1,$I$20&lt;&gt;1,$I$22&lt;&gt;1,$I$23&lt;&gt;1,$H$21&lt;&gt;1,$J$21&lt;&gt;1,$H$22&lt;&gt;1,$I$22&lt;&gt;1,$J$22&lt;&gt;1,$H$23&lt;&gt;1,$I$23&lt;&gt;1,$J$23&lt;&gt;1,OR($W$26&lt;&gt;"",$Z$26&lt;&gt;"",$AC$26&lt;&gt;"",$W$29&lt;&gt;"",$Z$29&lt;&gt;"",$AC$29&lt;&gt;""),OR($AF$26&lt;&gt;"",$AI$26&lt;&gt;"",$AL$26&lt;&gt;"",$AF$29&lt;&gt;"",$AI$29&lt;&gt;"",$AL$29&lt;&gt;""),OR($AO$5&lt;&gt;"",$AO$8&lt;&gt;"",$AO$11&lt;&gt;"",$AU$5&lt;&gt;"",$AU$8&lt;&gt;"",$AU$11&lt;&gt;""),OR($AO$14&lt;&gt;"",$AO$17&lt;&gt;"",$AO$20&lt;&gt;"",$AU$14&lt;&gt;"",$AU$17&lt;&gt;"",$AU$20&lt;&gt;""))),1,"")</f>
        <v>1</v>
      </c>
      <c r="AS23" s="16">
        <f ca="1">IF(OR(GameState=0,$I$11=2,$I$21=2,AND($I$11="",OR($I$21=2,$I$21=""),$B$21&lt;&gt;2,$C$21&lt;&gt;2,$D$21&lt;&gt;2,$E$21&lt;&gt;2,$F$21&lt;&gt;2,$G$21&lt;&gt;2,$H$21&lt;&gt;2,$J$21&lt;&gt;2,$I$15&lt;&gt;2,$I$16&lt;&gt;2,$I$17&lt;&gt;2,$I$18&lt;&gt;2,$I$19&lt;&gt;2,$I$20&lt;&gt;2,$I$22&lt;&gt;2,$I$23&lt;&gt;2,$H$21&lt;&gt;2,$J$21&lt;&gt;2,$H$22&lt;&gt;2,$I$22&lt;&gt;2,$J$22&lt;&gt;2,$H$23&lt;&gt;2,$I$23&lt;&gt;2,$J$23&lt;&gt;2,OR($X$26&lt;&gt;"",$AA$26&lt;&gt;"",$AD$26&lt;&gt;"",$X$29&lt;&gt;"",$AA$29&lt;&gt;"",$AD$29&lt;&gt;""),OR($AG$26&lt;&gt;"",$AJ$26&lt;&gt;"",$AM$26&lt;&gt;"",$AG$29&lt;&gt;"",$AJ$29&lt;&gt;"",$AM$29&lt;&gt;""),OR($AP$5&lt;&gt;"",$AP$8&lt;&gt;"",$AP$11&lt;&gt;"",$AV$5&lt;&gt;"",$AV$8&lt;&gt;"",$AV$11&lt;&gt;""),OR($AP$14&lt;&gt;"",$AP$17&lt;&gt;"",$AP$20&lt;&gt;"",$AV$14&lt;&gt;"",$AV$17&lt;&gt;"",$AV$20&lt;&gt;""))),2,"")</f>
        <v>2</v>
      </c>
      <c r="AT23" s="17">
        <f ca="1">IF(OR(GameState=0,$I$11=3,$I$21=3,AND($I$11="",OR($I$21=3,$I$21=""),$B$21&lt;&gt;3,$C$21&lt;&gt;3,$D$21&lt;&gt;3,$E$21&lt;&gt;3,$F$21&lt;&gt;3,$G$21&lt;&gt;3,$H$21&lt;&gt;3,$J$21&lt;&gt;3,$I$15&lt;&gt;3,$I$16&lt;&gt;3,$I$17&lt;&gt;3,$I$18&lt;&gt;3,$I$19&lt;&gt;3,$I$20&lt;&gt;3,$I$22&lt;&gt;3,$I$23&lt;&gt;3,$H$21&lt;&gt;3,$J$21&lt;&gt;3,$H$22&lt;&gt;3,$I$22&lt;&gt;3,$J$22&lt;&gt;3,$H$23&lt;&gt;3,$I$23&lt;&gt;3,$J$23&lt;&gt;3,OR($Y$26&lt;&gt;"",$AB$26&lt;&gt;"",$AE$26&lt;&gt;"",$Y$29&lt;&gt;"",$AB$29&lt;&gt;"",$AE$29&lt;&gt;""),OR($AH$26&lt;&gt;"",$AK$26&lt;&gt;"",$AN$26&lt;&gt;"",$AH$29&lt;&gt;"",$AK$29&lt;&gt;"",$AN$29&lt;&gt;""),OR($AQ$5&lt;&gt;"",$AQ$8&lt;&gt;"",$AQ$11&lt;&gt;"",$AW$5&lt;&gt;"",$AW$8&lt;&gt;"",$AW$11&lt;&gt;""),OR($AQ$14&lt;&gt;"",$AQ$17&lt;&gt;"",$AQ$20&lt;&gt;"",$AW$14&lt;&gt;"",$AW$17&lt;&gt;"",$AW$20&lt;&gt;""))),3,"")</f>
        <v>3</v>
      </c>
      <c r="AU23" s="16">
        <f ca="1">IF(OR(GameState=0,$J$11=1,$J$21=1,AND($J$11="",OR($J$21=1,$J$21=""),$B$21&lt;&gt;1,$C$21&lt;&gt;1,$D$21&lt;&gt;1,$E$21&lt;&gt;1,$F$21&lt;&gt;1,$G$21&lt;&gt;1,$H$21&lt;&gt;1,$I$21&lt;&gt;1,$J$15&lt;&gt;1,$J$16&lt;&gt;1,$J$17&lt;&gt;1,$J$18&lt;&gt;1,$J$19&lt;&gt;1,$J$20&lt;&gt;1,$J$22&lt;&gt;1,$J$23&lt;&gt;1,$H$21&lt;&gt;1,$I$21&lt;&gt;1,$H$22&lt;&gt;1,$I$22&lt;&gt;1,$J$22&lt;&gt;1,$H$23&lt;&gt;1,$I$23&lt;&gt;1,$J$23&lt;&gt;1,OR($W$26&lt;&gt;"",$Z$26&lt;&gt;"",$AC$26&lt;&gt;"",$W$29&lt;&gt;"",$Z$29&lt;&gt;"",$AC$29&lt;&gt;""),OR($AF$26&lt;&gt;"",$AI$26&lt;&gt;"",$AL$26&lt;&gt;"",$AF$29&lt;&gt;"",$AI$29&lt;&gt;"",$AL$29&lt;&gt;""),OR($AO$5&lt;&gt;"",$AO$8&lt;&gt;"",$AO$11&lt;&gt;"",$AR$5&lt;&gt;"",$AR$8&lt;&gt;"",$AR$11&lt;&gt;""),OR($AO$14&lt;&gt;"",$AO$17&lt;&gt;"",$AO$20&lt;&gt;"",$AR$14&lt;&gt;"",$AR$17&lt;&gt;"",$AR$20&lt;&gt;""))),1,"")</f>
        <v>1</v>
      </c>
      <c r="AV23" s="16">
        <f ca="1">IF(OR(GameState=0,$J$11=2,$J$21=2,AND($J$11="",OR($J$21=2,$J$21=""),$B$21&lt;&gt;2,$C$21&lt;&gt;2,$D$21&lt;&gt;2,$E$21&lt;&gt;2,$F$21&lt;&gt;2,$G$21&lt;&gt;2,$H$21&lt;&gt;2,$I$21&lt;&gt;2,$J$15&lt;&gt;2,$J$16&lt;&gt;2,$J$17&lt;&gt;2,$J$18&lt;&gt;2,$J$19&lt;&gt;2,$J$20&lt;&gt;2,$J$22&lt;&gt;2,$J$23&lt;&gt;2,$H$21&lt;&gt;2,$I$21&lt;&gt;2,$H$22&lt;&gt;2,$I$22&lt;&gt;2,$J$22&lt;&gt;2,$H$23&lt;&gt;2,$I$23&lt;&gt;2,$J$23&lt;&gt;2,OR($X$26&lt;&gt;"",$AA$26&lt;&gt;"",$AD$26&lt;&gt;"",$X$29&lt;&gt;"",$AA$29&lt;&gt;"",$AD$29&lt;&gt;""),OR($AG$26&lt;&gt;"",$AJ$26&lt;&gt;"",$AM$26&lt;&gt;"",$AG$29&lt;&gt;"",$AJ$29&lt;&gt;"",$AM$29&lt;&gt;""),OR($AP$5&lt;&gt;"",$AP$8&lt;&gt;"",$AP$11&lt;&gt;"",$AS$5&lt;&gt;"",$AS$8&lt;&gt;"",$AS$11&lt;&gt;""),OR($AP$14&lt;&gt;"",$AP$17&lt;&gt;"",$AP$20&lt;&gt;"",$AS$14&lt;&gt;"",$AS$17&lt;&gt;"",$AS$20&lt;&gt;""))),2,"")</f>
        <v>2</v>
      </c>
      <c r="AW23" s="18">
        <f ca="1">IF(OR(GameState=0,$J$11=3,$J$21=3,AND($J$11="",OR($J$21=3,$J$21=""),$B$21&lt;&gt;3,$C$21&lt;&gt;3,$D$21&lt;&gt;3,$E$21&lt;&gt;3,$F$21&lt;&gt;3,$G$21&lt;&gt;3,$H$21&lt;&gt;3,$I$21&lt;&gt;3,$J$15&lt;&gt;3,$J$16&lt;&gt;3,$J$17&lt;&gt;3,$J$18&lt;&gt;3,$J$19&lt;&gt;3,$J$20&lt;&gt;3,$J$22&lt;&gt;3,$J$23&lt;&gt;3,$H$21&lt;&gt;3,$I$21&lt;&gt;3,$H$22&lt;&gt;3,$I$22&lt;&gt;3,$J$22&lt;&gt;3,$H$23&lt;&gt;3,$I$23&lt;&gt;3,$J$23&lt;&gt;3,OR($Y$26&lt;&gt;"",$AB$26&lt;&gt;"",$AE$26&lt;&gt;"",$Y$29&lt;&gt;"",$AB$29&lt;&gt;"",$AE$29&lt;&gt;""),OR($AH$26&lt;&gt;"",$AK$26&lt;&gt;"",$AN$26&lt;&gt;"",$AH$29&lt;&gt;"",$AK$29&lt;&gt;"",$AN$29&lt;&gt;""),OR($AQ$5&lt;&gt;"",$AQ$8&lt;&gt;"",$AQ$11&lt;&gt;"",$AT$5&lt;&gt;"",$AT$8&lt;&gt;"",$AT$11&lt;&gt;""),OR($AQ$14&lt;&gt;"",$AQ$17&lt;&gt;"",$AQ$20&lt;&gt;"",$AT$14&lt;&gt;"",$AT$17&lt;&gt;"",$AT$20&lt;&gt;""))),3,"")</f>
        <v>3</v>
      </c>
      <c r="AZ23" s="15" t="str">
        <f ca="1">IF(AND(GameState=2,OR(AND($Z$23="",$AC$23="",$AF$23="",$AI$23="",$AL$23="",$AO$23="",$AR$23="",$AU$23=""),AND($W$5="",$W$8="",$W$11="",$W$14="",$W$17="",$W$20="",$W$26="",$W$29=""),AND($Z$23="",$AC$23="",$W$26="",$Z$26="",$AC$26="",$W$29="",$Z$29="",$AC$29=""))),1,"")</f>
        <v/>
      </c>
      <c r="BA23" s="16" t="str">
        <f ca="1">IF(AND(GameState=2,OR(AND($AA$23="",$AD$23="",$AG$23="",$AJ$23="",$AM$23="",$AP$23="",$AS$23="",$AV$23=""),AND($X$5="",$X$8="",$X$11="",$X$14="",$X$17="",$X$20="",$X$26="",$X$29=""),AND($AA$23="",$AD$23="",$X$26="",$AA$26="",$AD$26="",$X$29="",$AA$29="",$AD$29=""))),2,"")</f>
        <v/>
      </c>
      <c r="BB23" s="17" t="str">
        <f ca="1">IF(AND(GameState=2,OR(AND($AB$23="",$AE$23="",$AH$23="",$AK$23="",$AN$23="",$AQ$23="",$AT$23="",$AW$23=""),AND($Y$5="",$Y$8="",$Y$11="",$Y$14="",$Y$17="",$Y$20="",$Y$26="",$Y$29=""),AND($AB$23="",$AE$23="",$Y$26="",$AB$26="",$AE$26="",$Y$29="",$AB$29="",$AE$29=""))),3,"")</f>
        <v/>
      </c>
      <c r="BC23" s="16" t="str">
        <f ca="1">IF(AND(GameState=2,OR(AND($W$23="",$AC$23="",$AF$23="",$AI$23="",$AL$23="",$AO$23="",$AR$23="",$AU$23=""),AND($Z$5="",$Z$8="",$Z$11="",$Z$14="",$Z$17="",$Z$20="",$Z$26="",$Z$29=""),AND($W$23="",$AC$23="",$W$26="",$Z$26="",$AC$26="",$W$29="",$Z$29="",$AC$29=""))),1,"")</f>
        <v/>
      </c>
      <c r="BD23" s="16" t="str">
        <f ca="1">IF(AND(GameState=2,OR(AND($X$23="",$AD$23="",$AG$23="",$AJ$23="",$AM$23="",$AP$23="",$AS$23="",$AV$23=""),AND($AA$5="",$AA$8="",$AA$11="",$AA$14="",$AA$17="",$AA$20="",$AA$26="",$AA$29=""),AND($X$23="",$AD$23="",$X$26="",$AA$26="",$AD$26="",$X$29="",$AA$29="",$AD$29=""))),2,"")</f>
        <v/>
      </c>
      <c r="BE23" s="17" t="str">
        <f ca="1">IF(AND(GameState=2,OR(AND($Y$23="",$AE$23="",$AH$23="",$AK$23="",$AN$23="",$AQ$23="",$AT$23="",$AW$23=""),AND($AB$5="",$AB$8="",$AB$11="",$AB$14="",$AB$17="",$AB$20="",$AB$26="",$AB$29=""),AND($Y$23="",$AE$23="",$Y$26="",$AB$26="",$AE$26="",$Y$29="",$AB$29="",$AE$29=""))),3,"")</f>
        <v/>
      </c>
      <c r="BF23" s="16" t="str">
        <f ca="1">IF(AND(GameState=2,OR(AND($W$23="",$Z$23="",$AF$23="",$AI$23="",$AL$23="",$AO$23="",$AR$23="",$AU$23=""),AND($AC$5="",$AC$8="",$AC$11="",$AC$14="",$AC$17="",$AC$20="",$AC$26="",$AC$29=""),AND($W$23="",$Z$23="",$W$26="",$Z$26="",$AC$26="",$W$29="",$Z$29="",$AC$29=""))),1,"")</f>
        <v/>
      </c>
      <c r="BG23" s="16" t="str">
        <f ca="1">IF(AND(GameState=2,OR(AND($X$23="",$AA$23="",$AG$23="",$AJ$23="",$AM$23="",$AP$23="",$AS$23="",$AV$23=""),AND($AD$5="",$AD$8="",$AD$11="",$AD$14="",$AD$17="",$AD$20="",$AD$26="",$AD$29=""),AND($X$23="",$AA$23="",$X$26="",$AA$26="",$AD$26="",$X$29="",$AA$29="",$AD$29=""))),2,"")</f>
        <v/>
      </c>
      <c r="BH23" s="18" t="str">
        <f ca="1">IF(AND(GameState=2,OR(AND($Y$23="",$AB$23="",$AH$23="",$AK$23="",$AN$23="",$AQ$23="",$AT$23="",$AW$23=""),AND($AE$5="",$AE$8="",$AE$11="",$AE$14="",$AE$17="",$AE$20="",$AE$26="",$AE$29=""),AND($Y$23="",$AB$23="",$Y$26="",$AB$26="",$AE$26="",$Y$29="",$AB$29="",$AE$29=""))),3,"")</f>
        <v/>
      </c>
      <c r="BI23" s="19" t="str">
        <f ca="1">IF(AND(GameState=2,OR(AND($W$23="",$Z$23="",$AC$23="",$AI$23="",$AL$23="",$AO$23="",$AR$23="",$AU$23=""),AND($AF$5="",$AF$8="",$AF$11="",$AF$14="",$AF$17="",$AF$20="",$AF$26="",$AF$29=""),AND($AI$23="",$AL$23="",$AF$26="",$AI$26="",$AL$26="",$AF$29="",$AI$29="",$AL$29=""))),1,"")</f>
        <v/>
      </c>
      <c r="BJ23" s="19" t="str">
        <f ca="1">IF(AND(GameState=2,OR(AND($X$23="",$AA$23="",$AD$23="",$AJ$23="",$AM$23="",$AP$23="",$AS$23="",$AV$23=""),AND($AG$5="",$AG$8="",$AG$11="",$AG$14="",$AG$17="",$AG$20="",$AG$26="",$AG$29=""),AND($AJ$23="",$AM$23="",$AG$26="",$AJ$26="",$AM$26="",$AG$29="",$AJ$29="",$AM$29=""))),2,"")</f>
        <v/>
      </c>
      <c r="BK23" s="20" t="str">
        <f ca="1">IF(AND(GameState=2,OR(AND($Y$23="",$AB$23="",$AE$23="",$AK$23="",$AN$23="",$AQ$23="",$AT$23="",$AW$23=""),AND($AH$5="",$AH$8="",$AH$11="",$AH$14="",$AH$17="",$AH$20="",$AH$26="",$AH$29=""),AND($AK$23="",$AN$23="",$AH$26="",$AK$26="",$AN$26="",$AH$29="",$AK$29="",$AN$29=""))),3,"")</f>
        <v/>
      </c>
      <c r="BL23" s="19" t="str">
        <f ca="1">IF(AND(GameState=2,OR(AND($W$23="",$Z$23="",$AC$23="",$AF$23="",$AL$23="",$AO$23="",$AR$23="",$AU$23=""),AND($AI$5="",$AI$8="",$AI$11="",$AI$14="",$AI$17="",$AI$20="",$AI$26="",$AI$29=""),AND($AF$23="",$AL$23="",$AF$26="",$AI$26="",$AL$26="",$AF$29="",$AI$29="",$AL$29=""))),1,"")</f>
        <v/>
      </c>
      <c r="BM23" s="19" t="str">
        <f ca="1">IF(AND(GameState=2,OR(AND($X$23="",$AA$23="",$AD$23="",$AG$23="",$AM$23="",$AP$23="",$AS$23="",$AV$23=""),AND($AJ$5="",$AJ$8="",$AJ$11="",$AJ$14="",$AJ$17="",$AJ$20="",$AJ$26="",$AJ$29=""),AND($AG$23="",$AM$23="",$AG$26="",$AJ$26="",$AM$26="",$AG$29="",$AJ$29="",$AM$29=""))),2,"")</f>
        <v/>
      </c>
      <c r="BN23" s="20" t="str">
        <f ca="1">IF(AND(GameState=2,OR(AND($Y$23="",$AB$23="",$AE$23="",$AH$23="",$AN$23="",$AQ$23="",$AT$23="",$AW$23=""),AND($AK$5="",$AK$8="",$AK$11="",$AK$14="",$AK$17="",$AK$20="",$AK$26="",$AK$29=""),AND($AH$23="",$AN$23="",$AH$26="",$AK$26="",$AN$26="",$AH$29="",$AK$29="",$AN$29=""))),3,"")</f>
        <v/>
      </c>
      <c r="BO23" s="19" t="str">
        <f ca="1">IF(AND(GameState=2,OR(AND($W$23="",$Z$23="",$AC$23="",$AF$23="",$AI$23="",$AO$23="",$AR$23="",$AU$23=""),AND($AL$5="",$AL$8="",$AL$11="",$AL$14="",$AL$17="",$AL$20="",$AL$26="",$AL$29=""),AND($AF$23="",$AI$23="",$AF$26="",$AI$26="",$AL$26="",$AF$29="",$AI$29="",$AL$29=""))),1,"")</f>
        <v/>
      </c>
      <c r="BP23" s="19" t="str">
        <f ca="1">IF(AND(GameState=2,OR(AND($X$23="",$AA$23="",$AD$23="",$AG$23="",$AJ$23="",$AP$23="",$AS$23="",$AV$23=""),AND($AM$5="",$AM$8="",$AM$11="",$AM$14="",$AM$17="",$AM$20="",$AM$26="",$AM$29=""),AND($AG$23="",$AJ$23="",$AG$26="",$AJ$26="",$AM$26="",$AG$29="",$AJ$29="",$AM$29=""))),2,"")</f>
        <v/>
      </c>
      <c r="BQ23" s="21" t="str">
        <f ca="1">IF(AND(GameState=2,OR(AND($Y$23="",$AB$23="",$AE$23="",$AH$23="",$AK$23="",$AQ$23="",$AT$23="",$AW$23=""),AND($AN$5="",$AN$8="",$AN$11="",$AN$14="",$AN$17="",$AN$20="",$AN$26="",$AN$29=""),AND($AH$23="",$AK$23="",$AH$26="",$AK$26="",$AN$26="",$AH$29="",$AK$29="",$AN$29=""))),3,"")</f>
        <v/>
      </c>
      <c r="BR23" s="16" t="str">
        <f ca="1">IF(AND(GameState=2,OR(AND($W$23="",$Z$23="",$AC$23="",$AF$23="",$AI$23="",$AL$23="",$AR$23="",$AU$23=""),AND($AO$5="",$AO$8="",$AO$11="",$AO$14="",$AO$17="",$AO$20="",$AO$26="",$AO$29=""),AND($AR$23="",$AU$23="",$AO$26="",$AR$26="",$AU$26="",$AO$29="",$AR$29="",$AU$29=""))),1,"")</f>
        <v/>
      </c>
      <c r="BS23" s="16" t="str">
        <f ca="1">IF(AND(GameState=2,OR(AND($X$23="",$AA$23="",$AD$23="",$AG$23="",$AJ$23="",$AM$23="",$AS$23="",$AV$23=""),AND($AP$5="",$AP$8="",$AP$11="",$AP$14="",$AP$17="",$AP$20="",$AP$26="",$AP$29=""),AND($AS$23="",$AV$23="",$AP$26="",$AS$26="",$AV$26="",$AP$29="",$AS$29="",$AV$29=""))),2,"")</f>
        <v/>
      </c>
      <c r="BT23" s="17" t="str">
        <f ca="1">IF(AND(GameState=2,OR(AND($Y$23="",$AB$23="",$AE$23="",$AH$23="",$AK$23="",$AN$23="",$AT$23="",$AW$23=""),AND($AQ$5="",$AQ$8="",$AQ$11="",$AQ$14="",$AQ$17="",$AQ$20="",$AQ$26="",$AQ$29=""),AND($AT$23="",$AW$23="",$AQ$26="",$AT$26="",$AW$26="",$AQ$29="",$AT$29="",$AW$29=""))),3,"")</f>
        <v/>
      </c>
      <c r="BU23" s="16" t="str">
        <f ca="1">IF(AND(GameState=2,OR(AND($W$23="",$Z$23="",$AC$23="",$AF$23="",$AI$23="",$AL$23="",$AO$23="",$AU$23=""),AND($AR$5="",$AR$8="",$AR$11="",$AR$14="",$AR$17="",$AR$20="",$AR$26="",$AR$29=""),AND($AO$23="",$AU$23="",$AO$26="",$AR$26="",$AU$26="",$AO$29="",$AR$29="",$AU$29=""))),1,"")</f>
        <v/>
      </c>
      <c r="BV23" s="16" t="str">
        <f ca="1">IF(AND(GameState=2,OR(AND($X$23="",$AA$23="",$AD$23="",$AG$23="",$AJ$23="",$AM$23="",$AP$23="",$AV$23=""),AND($AS$5="",$AS$8="",$AS$11="",$AS$14="",$AS$17="",$AS$20="",$AS$26="",$AS$29=""),AND($AP$23="",$AV$23="",$AP$26="",$AS$26="",$AV$26="",$AP$29="",$AS$29="",$AV$29=""))),2,"")</f>
        <v/>
      </c>
      <c r="BW23" s="17" t="str">
        <f ca="1">IF(AND(GameState=2,OR(AND($Y$23="",$AB$23="",$AE$23="",$AH$23="",$AK$23="",$AN$23="",$AQ$23="",$AW$23=""),AND($AT$5="",$AT$8="",$AT$11="",$AT$14="",$AT$17="",$AT$20="",$AT$26="",$AT$29=""),AND($AQ$23="",$AW$23="",$AQ$26="",$AT$26="",$AW$26="",$AQ$29="",$AT$29="",$AW$29=""))),3,"")</f>
        <v/>
      </c>
      <c r="BX23" s="16" t="str">
        <f ca="1">IF(AND(GameState=2,OR(AND($W$23="",$Z$23="",$AC$23="",$AF$23="",$AI$23="",$AL$23="",$AO$23="",$AR$23=""),AND($AU$5="",$AU$8="",$AU$11="",$AU$14="",$AU$17="",$AU$20="",$AU$26="",$AU$29=""),AND($AO$23="",$AR$23="",$AO$26="",$AR$26="",$AU$26="",$AO$29="",$AR$29="",$AU$29=""))),1,"")</f>
        <v/>
      </c>
      <c r="BY23" s="16" t="str">
        <f ca="1">IF(AND(GameState=2,OR(AND($X$23="",$AA$23="",$AD$23="",$AG$23="",$AJ$23="",$AM$23="",$AP$23="",$AS$23=""),AND($AV$5="",$AV$8="",$AV$11="",$AV$14="",$AV$17="",$AV$20="",$AV$26="",$AV$29=""),AND($AP$23="",$AS$23="",$AP$26="",$AS$26="",$AV$26="",$AP$29="",$AS$29="",$AV$29=""))),2,"")</f>
        <v/>
      </c>
      <c r="BZ23" s="18" t="str">
        <f ca="1">IF(AND(GameState=2,OR(AND($Y$23="",$AB$23="",$AE$23="",$AH$23="",$AK$23="",$AN$23="",$AQ$23="",$AT$23=""),AND($AW$5="",$AW$8="",$AW$11="",$AW$14="",$AW$17="",$AW$20="",$AW$26="",$AW$29=""),AND($AQ$23="",$AT$23="",$AQ$26="",$AT$26="",$AW$26="",$AQ$29="",$AT$29="",$AW$29=""))),3,"")</f>
        <v/>
      </c>
    </row>
    <row r="24" spans="2:78" x14ac:dyDescent="0.2">
      <c r="W24" s="15">
        <f ca="1">IF(OR(GameState=0,$B$11=4,$B$21=4,AND($B$11="",OR($B$21=4,$B$21=""),$C$21&lt;&gt;4,$D$21&lt;&gt;4,$E$21&lt;&gt;4,$F$21&lt;&gt;4,$G$21&lt;&gt;4,$H$21&lt;&gt;4,$I$21&lt;&gt;4,$J$21&lt;&gt;4,$B$15&lt;&gt;4,$B$16&lt;&gt;4,$B$17&lt;&gt;4,$B$18&lt;&gt;4,$B$19&lt;&gt;4,$B$20&lt;&gt;4,$B$22&lt;&gt;4,$B$23&lt;&gt;4,$C$21&lt;&gt;4,$D$21&lt;&gt;4,$B$22&lt;&gt;4,$C$22&lt;&gt;4,$D$22&lt;&gt;4,$B$23&lt;&gt;4,$C$23&lt;&gt;4,$D$23&lt;&gt;4,OR($AF$27&lt;&gt;"",$AI$27&lt;&gt;"",$AL$27&lt;&gt;"",$AF$30&lt;&gt;"",$AI$30&lt;&gt;"",$AL$30&lt;&gt;""),OR($AO$27&lt;&gt;"",$AR$27&lt;&gt;"",$AU$27&lt;&gt;"",$AO$30&lt;&gt;"",$AR$30&lt;&gt;"",$AU$30&lt;&gt;""),OR($Z$6&lt;&gt;"",$Z$9&lt;&gt;"",$Z$12&lt;&gt;"",$AC$6&lt;&gt;"",$AC$9&lt;&gt;"",$AC$12&lt;&gt;""),OR($Z$15&lt;&gt;"",$Z$18&lt;&gt;"",$Z$21&lt;&gt;"",$AC$15&lt;&gt;"",$AC$18&lt;&gt;"",$AC$21&lt;&gt;""))),4,"")</f>
        <v>4</v>
      </c>
      <c r="X24" s="16">
        <f ca="1">IF(OR(GameState=0,$B$11=5,$B$21=5,AND($B$11="",OR($B$21=5,$B$21=""),$C$21&lt;&gt;5,$D$21&lt;&gt;5,$E$21&lt;&gt;5,$F$21&lt;&gt;5,$G$21&lt;&gt;5,$H$21&lt;&gt;5,$I$21&lt;&gt;5,$J$21&lt;&gt;5,$B$15&lt;&gt;5,$B$16&lt;&gt;5,$B$17&lt;&gt;5,$B$18&lt;&gt;5,$B$19&lt;&gt;5,$B$20&lt;&gt;5,$B$22&lt;&gt;5,$B$23&lt;&gt;5,$C$21&lt;&gt;5,$D$21&lt;&gt;5,$B$22&lt;&gt;5,$C$22&lt;&gt;5,$D$22&lt;&gt;5,$B$23&lt;&gt;5,$C$23&lt;&gt;5,$D$23&lt;&gt;5,OR($AG$27&lt;&gt;"",$AJ$27&lt;&gt;"",$AM$27&lt;&gt;"",$AG$30&lt;&gt;"",$AJ$30&lt;&gt;"",$AM$30&lt;&gt;""),OR($AP$27&lt;&gt;"",$AS$27&lt;&gt;"",$AV$27&lt;&gt;"",$AP$30&lt;&gt;"",$AS$30&lt;&gt;"",$AV$30&lt;&gt;""),OR($AA$6&lt;&gt;"",$AA$9&lt;&gt;"",$AA$12&lt;&gt;"",$AD$6&lt;&gt;"",$AD$9&lt;&gt;"",$AD$12&lt;&gt;""),OR($AA$15&lt;&gt;"",$AA$18&lt;&gt;"",$AA$21&lt;&gt;"",$AD$15&lt;&gt;"",$AD$18&lt;&gt;"",$AD$21&lt;&gt;""))),5,"")</f>
        <v>5</v>
      </c>
      <c r="Y24" s="17">
        <f ca="1">IF(OR(GameState=0,$B$11=6,$B$21=6,AND($B$11="",OR($B$21=6,$B$21=""),$C$21&lt;&gt;6,$D$21&lt;&gt;6,$E$21&lt;&gt;6,$F$21&lt;&gt;6,$G$21&lt;&gt;6,$H$21&lt;&gt;6,$I$21&lt;&gt;6,$J$21&lt;&gt;6,$B$15&lt;&gt;6,$B$16&lt;&gt;6,$B$17&lt;&gt;6,$B$18&lt;&gt;6,$B$19&lt;&gt;6,$B$20&lt;&gt;6,$B$22&lt;&gt;6,$B$23&lt;&gt;6,$C$21&lt;&gt;6,$D$21&lt;&gt;6,$B$22&lt;&gt;6,$C$22&lt;&gt;6,$D$22&lt;&gt;6,$B$23&lt;&gt;6,$C$23&lt;&gt;6,$D$23&lt;&gt;6,OR($AH$27&lt;&gt;"",$AK$27&lt;&gt;"",$AN$27&lt;&gt;"",$AH$30&lt;&gt;"",$AK$30&lt;&gt;"",$AN$30&lt;&gt;""),OR($AQ$27&lt;&gt;"",$AT$27&lt;&gt;"",$AW$27&lt;&gt;"",$AQ$30&lt;&gt;"",$AT$30&lt;&gt;"",$AW$30&lt;&gt;""),OR($AB$6&lt;&gt;"",$AB$9&lt;&gt;"",$AB$12&lt;&gt;"",$AE$6&lt;&gt;"",$AE$9&lt;&gt;"",$AE$12&lt;&gt;""),OR($AB$15&lt;&gt;"",$AB$18&lt;&gt;"",$AB$21&lt;&gt;"",$AE$15&lt;&gt;"",$AE$18&lt;&gt;"",$AE$21&lt;&gt;""))),6,"")</f>
        <v>6</v>
      </c>
      <c r="Z24" s="16">
        <f ca="1">IF(OR(GameState=0,$C$11=4,$C$21=4,AND($C$11="",OR($C$21=4,$C$21=""),$B$21&lt;&gt;4,$D$21&lt;&gt;4,$E$21&lt;&gt;4,$F$21&lt;&gt;4,$G$21&lt;&gt;4,$H$21&lt;&gt;4,$I$21&lt;&gt;4,$J$21&lt;&gt;4,$C$15&lt;&gt;4,$C$16&lt;&gt;4,$C$17&lt;&gt;4,$C$18&lt;&gt;4,$C$19&lt;&gt;4,$C$20&lt;&gt;4,$C$22&lt;&gt;4,$C$23&lt;&gt;4,$B$21&lt;&gt;4,$D$21&lt;&gt;4,$B$22&lt;&gt;4,$C$22&lt;&gt;4,$D$22&lt;&gt;4,$B$23&lt;&gt;4,$C$23&lt;&gt;4,$D$23&lt;&gt;4,OR($AF$27&lt;&gt;"",$AI$27&lt;&gt;"",$AL$27&lt;&gt;"",$AF$30&lt;&gt;"",$AI$30&lt;&gt;"",$AL$30&lt;&gt;""),OR($AO$27&lt;&gt;"",$AR$27&lt;&gt;"",$AU$27&lt;&gt;"",$AO$30&lt;&gt;"",$AR$30&lt;&gt;"",$AU$30&lt;&gt;""),OR($W$6&lt;&gt;"",$W$9&lt;&gt;"",$W$12&lt;&gt;"",$AC$6&lt;&gt;"",$AC$9&lt;&gt;"",$AC$12&lt;&gt;""),OR($W$15&lt;&gt;"",$W$18&lt;&gt;"",$W$21&lt;&gt;"",$AC$15&lt;&gt;"",$AC$18&lt;&gt;"",$AC$21&lt;&gt;""))),4,"")</f>
        <v>4</v>
      </c>
      <c r="AA24" s="16">
        <f ca="1">IF(OR(GameState=0,$C$11=5,$C$21=5,AND($C$11="",OR($C$21=5,$C$21=""),$B$21&lt;&gt;5,$D$21&lt;&gt;5,$E$21&lt;&gt;5,$F$21&lt;&gt;5,$G$21&lt;&gt;5,$H$21&lt;&gt;5,$I$21&lt;&gt;5,$J$21&lt;&gt;5,$C$15&lt;&gt;5,$C$16&lt;&gt;5,$C$17&lt;&gt;5,$C$18&lt;&gt;5,$C$19&lt;&gt;5,$C$20&lt;&gt;5,$C$22&lt;&gt;5,$C$23&lt;&gt;5,$B$21&lt;&gt;5,$D$21&lt;&gt;5,$B$22&lt;&gt;5,$C$22&lt;&gt;5,$D$22&lt;&gt;5,$B$23&lt;&gt;5,$C$23&lt;&gt;5,$D$23&lt;&gt;5,OR($AG$27&lt;&gt;"",$AJ$27&lt;&gt;"",$AM$27&lt;&gt;"",$AG$30&lt;&gt;"",$AJ$30&lt;&gt;"",$AM$30&lt;&gt;""),OR($AP$27&lt;&gt;"",$AS$27&lt;&gt;"",$AV$27&lt;&gt;"",$AP$30&lt;&gt;"",$AS$30&lt;&gt;"",$AV$30&lt;&gt;""),OR($X$6&lt;&gt;"",$X$9&lt;&gt;"",$X$12&lt;&gt;"",$AD$6&lt;&gt;"",$AD$9&lt;&gt;"",$AD$12&lt;&gt;""),OR($X$15&lt;&gt;"",$X$18&lt;&gt;"",$X$21&lt;&gt;"",$AD$15&lt;&gt;"",$AD$18&lt;&gt;"",$AD$21&lt;&gt;""))),5,"")</f>
        <v>5</v>
      </c>
      <c r="AB24" s="17">
        <f ca="1">IF(OR(GameState=0,$C$11=6,$C$21=6,AND($C$11="",OR($C$21=6,$C$21=""),$B$21&lt;&gt;6,$D$21&lt;&gt;6,$E$21&lt;&gt;6,$F$21&lt;&gt;6,$G$21&lt;&gt;6,$H$21&lt;&gt;6,$I$21&lt;&gt;6,$J$21&lt;&gt;6,$C$15&lt;&gt;6,$C$16&lt;&gt;6,$C$17&lt;&gt;6,$C$18&lt;&gt;6,$C$19&lt;&gt;6,$C$20&lt;&gt;6,$C$22&lt;&gt;6,$C$23&lt;&gt;6,$B$21&lt;&gt;6,$D$21&lt;&gt;6,$B$22&lt;&gt;6,$C$22&lt;&gt;6,$D$22&lt;&gt;6,$B$23&lt;&gt;6,$C$23&lt;&gt;6,$D$23&lt;&gt;6,OR($AH$27&lt;&gt;"",$AK$27&lt;&gt;"",$AN$27&lt;&gt;"",$AH$30&lt;&gt;"",$AK$30&lt;&gt;"",$AN$30&lt;&gt;""),OR($AQ$27&lt;&gt;"",$AT$27&lt;&gt;"",$AW$27&lt;&gt;"",$AQ$30&lt;&gt;"",$AT$30&lt;&gt;"",$AW$30&lt;&gt;""),OR($Y$6&lt;&gt;"",$Y$9&lt;&gt;"",$Y$12&lt;&gt;"",$AE$6&lt;&gt;"",$AE$9&lt;&gt;"",$AE$12&lt;&gt;""),OR($Y$15&lt;&gt;"",$Y$18&lt;&gt;"",$Y$21&lt;&gt;"",$AE$15&lt;&gt;"",$AE$18&lt;&gt;"",$AE$21&lt;&gt;""))),6,"")</f>
        <v>6</v>
      </c>
      <c r="AC24" s="16">
        <f ca="1">IF(OR(GameState=0,$D$11=4,$D$21=4,AND($D$11="",OR($D$21=4,$D$21=""),$B$21&lt;&gt;4,$C$21&lt;&gt;4,$E$21&lt;&gt;4,$F$21&lt;&gt;4,$G$21&lt;&gt;4,$H$21&lt;&gt;4,$I$21&lt;&gt;4,$J$21&lt;&gt;4,$D$15&lt;&gt;4,$D$16&lt;&gt;4,$D$17&lt;&gt;4,$D$18&lt;&gt;4,$D$19&lt;&gt;4,$D$20&lt;&gt;4,$D$22&lt;&gt;4,$D$23&lt;&gt;4,$B$21&lt;&gt;4,$C$21&lt;&gt;4,$B$22&lt;&gt;4,$C$22&lt;&gt;4,$D$22&lt;&gt;4,$B$23&lt;&gt;4,$C$23&lt;&gt;4,$D$23&lt;&gt;4,OR($AF$27&lt;&gt;"",$AI$27&lt;&gt;"",$AL$27&lt;&gt;"",$AF$30&lt;&gt;"",$AI$30&lt;&gt;"",$AL$30&lt;&gt;""),OR($AO$27&lt;&gt;"",$AR$27&lt;&gt;"",$AU$27&lt;&gt;"",$AO$30&lt;&gt;"",$AR$30&lt;&gt;"",$AU$30&lt;&gt;""),OR($W$6&lt;&gt;"",$W$9&lt;&gt;"",$W$12&lt;&gt;"",$Z$6&lt;&gt;"",$Z$9&lt;&gt;"",$Z$12&lt;&gt;""),OR($W$15&lt;&gt;"",$W$18&lt;&gt;"",$W$21&lt;&gt;"",$Z$15&lt;&gt;"",$Z$18&lt;&gt;"",$Z$21&lt;&gt;""))),4,"")</f>
        <v>4</v>
      </c>
      <c r="AD24" s="16">
        <f ca="1">IF(OR(GameState=0,$D$11=5,$D$21=5,AND($D$11="",OR($D$21=5,$D$21=""),$B$21&lt;&gt;5,$C$21&lt;&gt;5,$E$21&lt;&gt;5,$F$21&lt;&gt;5,$G$21&lt;&gt;5,$H$21&lt;&gt;5,$I$21&lt;&gt;5,$J$21&lt;&gt;5,$D$15&lt;&gt;5,$D$16&lt;&gt;5,$D$17&lt;&gt;5,$D$18&lt;&gt;5,$D$19&lt;&gt;5,$D$20&lt;&gt;5,$D$22&lt;&gt;5,$D$23&lt;&gt;5,$B$21&lt;&gt;5,$C$21&lt;&gt;5,$B$22&lt;&gt;5,$C$22&lt;&gt;5,$D$22&lt;&gt;5,$B$23&lt;&gt;5,$C$23&lt;&gt;5,$D$23&lt;&gt;5,OR($AG$27&lt;&gt;"",$AJ$27&lt;&gt;"",$AM$27&lt;&gt;"",$AG$30&lt;&gt;"",$AJ$30&lt;&gt;"",$AM$30&lt;&gt;""),OR($AP$27&lt;&gt;"",$AS$27&lt;&gt;"",$AV$27&lt;&gt;"",$AP$30&lt;&gt;"",$AS$30&lt;&gt;"",$AV$30&lt;&gt;""),OR($X$6&lt;&gt;"",$X$9&lt;&gt;"",$X$12&lt;&gt;"",$AA$6&lt;&gt;"",$AA$9&lt;&gt;"",$AA$12&lt;&gt;""),OR($X$15&lt;&gt;"",$X$18&lt;&gt;"",$X$21&lt;&gt;"",$AA$15&lt;&gt;"",$AA$18&lt;&gt;"",$AA$21&lt;&gt;""))),5,"")</f>
        <v>5</v>
      </c>
      <c r="AE24" s="18">
        <f ca="1">IF(OR(GameState=0,$D$11=6,$D$21=6,AND($D$11="",OR($D$21=6,$D$21=""),$B$21&lt;&gt;6,$C$21&lt;&gt;6,$E$21&lt;&gt;6,$F$21&lt;&gt;6,$G$21&lt;&gt;6,$H$21&lt;&gt;6,$I$21&lt;&gt;6,$J$21&lt;&gt;6,$D$15&lt;&gt;6,$D$16&lt;&gt;6,$D$17&lt;&gt;6,$D$18&lt;&gt;6,$D$19&lt;&gt;6,$D$20&lt;&gt;6,$D$22&lt;&gt;6,$D$23&lt;&gt;6,$B$21&lt;&gt;6,$C$21&lt;&gt;6,$B$22&lt;&gt;6,$C$22&lt;&gt;6,$D$22&lt;&gt;6,$B$23&lt;&gt;6,$C$23&lt;&gt;6,$D$23&lt;&gt;6,OR($AH$27&lt;&gt;"",$AK$27&lt;&gt;"",$AN$27&lt;&gt;"",$AH$30&lt;&gt;"",$AK$30&lt;&gt;"",$AN$30&lt;&gt;""),OR($AQ$27&lt;&gt;"",$AT$27&lt;&gt;"",$AW$27&lt;&gt;"",$AQ$30&lt;&gt;"",$AT$30&lt;&gt;"",$AW$30&lt;&gt;""),OR($Y$6&lt;&gt;"",$Y$9&lt;&gt;"",$Y$12&lt;&gt;"",$AB$6&lt;&gt;"",$AB$9&lt;&gt;"",$AB$12&lt;&gt;""),OR($Y$15&lt;&gt;"",$Y$18&lt;&gt;"",$Y$21&lt;&gt;"",$AB$15&lt;&gt;"",$AB$18&lt;&gt;"",$AB$21&lt;&gt;""))),6,"")</f>
        <v>6</v>
      </c>
      <c r="AF24" s="19">
        <f ca="1">IF(OR(GameState=0,$E$11=4,$E$21=4,AND($E$11="",OR($E$21=4,$E$21=""),$B$21&lt;&gt;4,$C$21&lt;&gt;4,$D$21&lt;&gt;4,$F$21&lt;&gt;4,$G$21&lt;&gt;4,$H$21&lt;&gt;4,$I$21&lt;&gt;4,$J$21&lt;&gt;4,$E$15&lt;&gt;4,$E$16&lt;&gt;4,$E$17&lt;&gt;4,$E$18&lt;&gt;4,$E$19&lt;&gt;4,$E$20&lt;&gt;4,$E$22&lt;&gt;4,$E$23&lt;&gt;4,$F$21&lt;&gt;4,$G$21&lt;&gt;4,$E$22&lt;&gt;4,$F$22&lt;&gt;4,$G$22&lt;&gt;4,$E$23&lt;&gt;4,$F$23&lt;&gt;4,$G$23&lt;&gt;4,OR($W$27&lt;&gt;"",$Z$27&lt;&gt;"",$AC$27&lt;&gt;"",$W$30&lt;&gt;"",$Z$30&lt;&gt;"",$AC$30&lt;&gt;""),OR($AO$27&lt;&gt;"",$AR$27&lt;&gt;"",$AU$27&lt;&gt;"",$AO$30&lt;&gt;"",$AR$30&lt;&gt;"",$AU$30&lt;&gt;""),OR($AI$6&lt;&gt;"",$AI$9&lt;&gt;"",$AI$12&lt;&gt;"",$AL$6&lt;&gt;"",$AL$9&lt;&gt;"",$AL$12&lt;&gt;""),OR($AI$15&lt;&gt;"",$AI$18&lt;&gt;"",$AI$21&lt;&gt;"",$AL$15&lt;&gt;"",$AL$18&lt;&gt;"",$AL$21&lt;&gt;""))),4,"")</f>
        <v>4</v>
      </c>
      <c r="AG24" s="19">
        <f ca="1">IF(OR(GameState=0,$E$11=5,$E$21=5,AND($E$11="",OR($E$21=5,$E$21=""),$B$21&lt;&gt;5,$C$21&lt;&gt;5,$D$21&lt;&gt;5,$F$21&lt;&gt;5,$G$21&lt;&gt;5,$H$21&lt;&gt;5,$I$21&lt;&gt;5,$J$21&lt;&gt;5,$E$15&lt;&gt;5,$E$16&lt;&gt;5,$E$17&lt;&gt;5,$E$18&lt;&gt;5,$E$19&lt;&gt;5,$E$20&lt;&gt;5,$E$22&lt;&gt;5,$E$23&lt;&gt;5,$F$21&lt;&gt;5,$G$21&lt;&gt;5,$E$22&lt;&gt;5,$F$22&lt;&gt;5,$G$22&lt;&gt;5,$E$23&lt;&gt;5,$F$23&lt;&gt;5,$G$23&lt;&gt;5,OR($X$27&lt;&gt;"",$AA$27&lt;&gt;"",$AD$27&lt;&gt;"",$X$30&lt;&gt;"",$AA$30&lt;&gt;"",$AD$30&lt;&gt;""),OR($AP$27&lt;&gt;"",$AS$27&lt;&gt;"",$AV$27&lt;&gt;"",$AP$30&lt;&gt;"",$AS$30&lt;&gt;"",$AV$30&lt;&gt;""),OR($AJ$6&lt;&gt;"",$AJ$9&lt;&gt;"",$AJ$12&lt;&gt;"",$AM$6&lt;&gt;"",$AM$9&lt;&gt;"",$AM$12&lt;&gt;""),OR($AJ$15&lt;&gt;"",$AJ$18&lt;&gt;"",$AJ$21&lt;&gt;"",$AM$15&lt;&gt;"",$AM$18&lt;&gt;"",$AM$21&lt;&gt;""))),5,"")</f>
        <v>5</v>
      </c>
      <c r="AH24" s="20">
        <f ca="1">IF(OR(GameState=0,$E$11=6,$E$21=6,AND($E$11="",OR($E$21=6,$E$21=""),$B$21&lt;&gt;6,$C$21&lt;&gt;6,$D$21&lt;&gt;6,$F$21&lt;&gt;6,$G$21&lt;&gt;6,$H$21&lt;&gt;6,$I$21&lt;&gt;6,$J$21&lt;&gt;6,$E$15&lt;&gt;6,$E$16&lt;&gt;6,$E$17&lt;&gt;6,$E$18&lt;&gt;6,$E$19&lt;&gt;6,$E$20&lt;&gt;6,$E$22&lt;&gt;6,$E$23&lt;&gt;6,$F$21&lt;&gt;6,$G$21&lt;&gt;6,$E$22&lt;&gt;6,$F$22&lt;&gt;6,$G$22&lt;&gt;6,$E$23&lt;&gt;6,$F$23&lt;&gt;6,$G$23&lt;&gt;6,OR($Y$27&lt;&gt;"",$AB$27&lt;&gt;"",$AE$27&lt;&gt;"",$Y$30&lt;&gt;"",$AB$30&lt;&gt;"",$AE$30&lt;&gt;""),OR($AQ$27&lt;&gt;"",$AT$27&lt;&gt;"",$AW$27&lt;&gt;"",$AQ$30&lt;&gt;"",$AT$30&lt;&gt;"",$AW$30&lt;&gt;""),OR($AK$6&lt;&gt;"",$AK$9&lt;&gt;"",$AK$12&lt;&gt;"",$AN$6&lt;&gt;"",$AN$9&lt;&gt;"",$AN$12&lt;&gt;""),OR($AK$15&lt;&gt;"",$AK$18&lt;&gt;"",$AK$21&lt;&gt;"",$AN$15&lt;&gt;"",$AN$18&lt;&gt;"",$AN$21&lt;&gt;""))),6,"")</f>
        <v>6</v>
      </c>
      <c r="AI24" s="19">
        <f ca="1">IF(OR(GameState=0,$F$11=4,$F$21=4,AND($F$11="",OR($F$21=4,$F$21=""),$B$21&lt;&gt;4,$C$21&lt;&gt;4,$D$21&lt;&gt;4,$E$21&lt;&gt;4,$G$21&lt;&gt;4,$H$21&lt;&gt;4,$I$21&lt;&gt;4,$J$21&lt;&gt;4,$F$15&lt;&gt;4,$F$16&lt;&gt;4,$F$17&lt;&gt;4,$F$18&lt;&gt;4,$F$19&lt;&gt;4,$F$20&lt;&gt;4,$F$22&lt;&gt;4,$F$23&lt;&gt;4,$E$21&lt;&gt;4,$G$21&lt;&gt;4,$E$22&lt;&gt;4,$F$22&lt;&gt;4,$G$22&lt;&gt;4,$E$23&lt;&gt;4,$F$23&lt;&gt;4,$G$23&lt;&gt;4,OR($W$27&lt;&gt;"",$Z$27&lt;&gt;"",$AC$27&lt;&gt;"",$W$30&lt;&gt;"",$Z$30&lt;&gt;"",$AC$30&lt;&gt;""),OR($AO$27&lt;&gt;"",$AR$27&lt;&gt;"",$AU$27&lt;&gt;"",$AO$30&lt;&gt;"",$AR$30&lt;&gt;"",$AU$30&lt;&gt;""),OR($AF$6&lt;&gt;"",$AF$9&lt;&gt;"",$AF$12&lt;&gt;"",$AL$6&lt;&gt;"",$AL$9&lt;&gt;"",$AL$12&lt;&gt;""),OR($AF$15&lt;&gt;"",$AF$18&lt;&gt;"",$AF$21&lt;&gt;"",$AL$15&lt;&gt;"",$AL$18&lt;&gt;"",$AL$21&lt;&gt;""))),4,"")</f>
        <v>4</v>
      </c>
      <c r="AJ24" s="19">
        <f ca="1">IF(OR(GameState=0,$F$11=5,$F$21=5,AND($F$11="",OR($F$21=5,$F$21=""),$B$21&lt;&gt;5,$C$21&lt;&gt;5,$D$21&lt;&gt;5,$E$21&lt;&gt;5,$G$21&lt;&gt;5,$H$21&lt;&gt;5,$I$21&lt;&gt;5,$J$21&lt;&gt;5,$F$15&lt;&gt;5,$F$16&lt;&gt;5,$F$17&lt;&gt;5,$F$18&lt;&gt;5,$F$19&lt;&gt;5,$F$20&lt;&gt;5,$F$22&lt;&gt;5,$F$23&lt;&gt;5,$E$21&lt;&gt;5,$G$21&lt;&gt;5,$E$22&lt;&gt;5,$F$22&lt;&gt;5,$G$22&lt;&gt;5,$E$23&lt;&gt;5,$F$23&lt;&gt;5,$G$23&lt;&gt;5,OR($X$27&lt;&gt;"",$AA$27&lt;&gt;"",$AD$27&lt;&gt;"",$X$30&lt;&gt;"",$AA$30&lt;&gt;"",$AD$30&lt;&gt;""),OR($AP$27&lt;&gt;"",$AS$27&lt;&gt;"",$AV$27&lt;&gt;"",$AP$30&lt;&gt;"",$AS$30&lt;&gt;"",$AV$30&lt;&gt;""),OR($AG$6&lt;&gt;"",$AG$9&lt;&gt;"",$AG$12&lt;&gt;"",$AM$6&lt;&gt;"",$AM$9&lt;&gt;"",$AM$12&lt;&gt;""),OR($AG$15&lt;&gt;"",$AG$18&lt;&gt;"",$AG$21&lt;&gt;"",$AM$15&lt;&gt;"",$AM$18&lt;&gt;"",$AM$21&lt;&gt;""))),5,"")</f>
        <v>5</v>
      </c>
      <c r="AK24" s="20">
        <f ca="1">IF(OR(GameState=0,$F$11=6,$F$21=6,AND($F$11="",OR($F$21=6,$F$21=""),$B$21&lt;&gt;6,$C$21&lt;&gt;6,$D$21&lt;&gt;6,$E$21&lt;&gt;6,$G$21&lt;&gt;6,$H$21&lt;&gt;6,$I$21&lt;&gt;6,$J$21&lt;&gt;6,$F$15&lt;&gt;6,$F$16&lt;&gt;6,$F$17&lt;&gt;6,$F$18&lt;&gt;6,$F$19&lt;&gt;6,$F$20&lt;&gt;6,$F$22&lt;&gt;6,$F$23&lt;&gt;6,$E$21&lt;&gt;6,$G$21&lt;&gt;6,$E$22&lt;&gt;6,$F$22&lt;&gt;6,$G$22&lt;&gt;6,$E$23&lt;&gt;6,$F$23&lt;&gt;6,$G$23&lt;&gt;6,OR($Y$27&lt;&gt;"",$AB$27&lt;&gt;"",$AE$27&lt;&gt;"",$Y$30&lt;&gt;"",$AB$30&lt;&gt;"",$AE$30&lt;&gt;""),OR($AQ$27&lt;&gt;"",$AT$27&lt;&gt;"",$AW$27&lt;&gt;"",$AQ$30&lt;&gt;"",$AT$30&lt;&gt;"",$AW$30&lt;&gt;""),OR($AH$6&lt;&gt;"",$AH$9&lt;&gt;"",$AH$12&lt;&gt;"",$AN$6&lt;&gt;"",$AN$9&lt;&gt;"",$AN$12&lt;&gt;""),OR($AH$15&lt;&gt;"",$AH$18&lt;&gt;"",$AH$21&lt;&gt;"",$AN$15&lt;&gt;"",$AN$18&lt;&gt;"",$AN$21&lt;&gt;""))),6,"")</f>
        <v>6</v>
      </c>
      <c r="AL24" s="19">
        <f ca="1">IF(OR(GameState=0,$G$11=4,$G$21=4,AND($G$11="",OR($G$21=4,$G$21=""),$B$21&lt;&gt;4,$C$21&lt;&gt;4,$D$21&lt;&gt;4,$E$21&lt;&gt;4,$F$21&lt;&gt;4,$H$21&lt;&gt;4,$I$21&lt;&gt;4,$J$21&lt;&gt;4,$G$15&lt;&gt;4,$G$16&lt;&gt;4,$G$17&lt;&gt;4,$G$18&lt;&gt;4,$G$19&lt;&gt;4,$G$20&lt;&gt;4,$G$22&lt;&gt;4,$G$23&lt;&gt;4,$E$21&lt;&gt;4,$F$21&lt;&gt;4,$E$22&lt;&gt;4,$F$22&lt;&gt;4,$G$22&lt;&gt;4,$E$23&lt;&gt;4,$F$23&lt;&gt;4,$G$23&lt;&gt;4,OR($W$27&lt;&gt;"",$Z$27&lt;&gt;"",$AC$27&lt;&gt;"",$W$30&lt;&gt;"",$Z$30&lt;&gt;"",$AC$30&lt;&gt;""),OR($AO$27&lt;&gt;"",$AR$27&lt;&gt;"",$AU$27&lt;&gt;"",$AO$30&lt;&gt;"",$AR$30&lt;&gt;"",$AU$30&lt;&gt;""),OR($AF$6&lt;&gt;"",$AF$9&lt;&gt;"",$AF$12&lt;&gt;"",$AI$6&lt;&gt;"",$AI$9&lt;&gt;"",$AI$12&lt;&gt;""),OR($AF$15&lt;&gt;"",$AF$18&lt;&gt;"",$AF$21&lt;&gt;"",$AI$15&lt;&gt;"",$AI$18&lt;&gt;"",$AI$21&lt;&gt;""))),4,"")</f>
        <v>4</v>
      </c>
      <c r="AM24" s="19">
        <f ca="1">IF(OR(GameState=0,$G$11=5,$G$21=5,AND($G$11="",OR($G$21=5,$G$21=""),$B$21&lt;&gt;5,$C$21&lt;&gt;5,$D$21&lt;&gt;5,$E$21&lt;&gt;5,$F$21&lt;&gt;5,$H$21&lt;&gt;5,$I$21&lt;&gt;5,$J$21&lt;&gt;5,$G$15&lt;&gt;5,$G$16&lt;&gt;5,$G$17&lt;&gt;5,$G$18&lt;&gt;5,$G$19&lt;&gt;5,$G$20&lt;&gt;5,$G$22&lt;&gt;5,$G$23&lt;&gt;5,$E$21&lt;&gt;5,$F$21&lt;&gt;5,$E$22&lt;&gt;5,$F$22&lt;&gt;5,$G$22&lt;&gt;5,$E$23&lt;&gt;5,$F$23&lt;&gt;5,$G$23&lt;&gt;5,OR($X$27&lt;&gt;"",$AA$27&lt;&gt;"",$AD$27&lt;&gt;"",$X$30&lt;&gt;"",$AA$30&lt;&gt;"",$AD$30&lt;&gt;""),OR($AP$27&lt;&gt;"",$AS$27&lt;&gt;"",$AV$27&lt;&gt;"",$AP$30&lt;&gt;"",$AS$30&lt;&gt;"",$AV$30&lt;&gt;""),OR($AG$6&lt;&gt;"",$AG$9&lt;&gt;"",$AG$12&lt;&gt;"",$AJ$6&lt;&gt;"",$AJ$9&lt;&gt;"",$AJ$12&lt;&gt;""),OR($AG$15&lt;&gt;"",$AG$18&lt;&gt;"",$AG$21&lt;&gt;"",$AJ$15&lt;&gt;"",$AJ$18&lt;&gt;"",$AJ$21&lt;&gt;""))),5,"")</f>
        <v>5</v>
      </c>
      <c r="AN24" s="21">
        <f ca="1">IF(OR(GameState=0,$G$11=6,$G$21=6,AND($G$11="",OR($G$21=6,$G$21=""),$B$21&lt;&gt;6,$C$21&lt;&gt;6,$D$21&lt;&gt;6,$E$21&lt;&gt;6,$F$21&lt;&gt;6,$H$21&lt;&gt;6,$I$21&lt;&gt;6,$J$21&lt;&gt;6,$G$15&lt;&gt;6,$G$16&lt;&gt;6,$G$17&lt;&gt;6,$G$18&lt;&gt;6,$G$19&lt;&gt;6,$G$20&lt;&gt;6,$G$22&lt;&gt;6,$G$23&lt;&gt;6,$E$21&lt;&gt;6,$F$21&lt;&gt;6,$E$22&lt;&gt;6,$F$22&lt;&gt;6,$G$22&lt;&gt;6,$E$23&lt;&gt;6,$F$23&lt;&gt;6,$G$23&lt;&gt;6,OR($Y$27&lt;&gt;"",$AB$27&lt;&gt;"",$AE$27&lt;&gt;"",$Y$30&lt;&gt;"",$AB$30&lt;&gt;"",$AE$30&lt;&gt;""),OR($AQ$27&lt;&gt;"",$AT$27&lt;&gt;"",$AW$27&lt;&gt;"",$AQ$30&lt;&gt;"",$AT$30&lt;&gt;"",$AW$30&lt;&gt;""),OR($AH$6&lt;&gt;"",$AH$9&lt;&gt;"",$AH$12&lt;&gt;"",$AK$6&lt;&gt;"",$AK$9&lt;&gt;"",$AK$12&lt;&gt;""),OR($AH$15&lt;&gt;"",$AH$18&lt;&gt;"",$AH$21&lt;&gt;"",$AK$15&lt;&gt;"",$AK$18&lt;&gt;"",$AK$21&lt;&gt;""))),6,"")</f>
        <v>6</v>
      </c>
      <c r="AO24" s="16">
        <f ca="1">IF(OR(GameState=0,$H$11=4,$H$21=4,AND($H$11="",OR($H$21=4,$H$21=""),$B$21&lt;&gt;4,$C$21&lt;&gt;4,$D$21&lt;&gt;4,$E$21&lt;&gt;4,$F$21&lt;&gt;4,$G$21&lt;&gt;4,$I$21&lt;&gt;4,$J$21&lt;&gt;4,$H$15&lt;&gt;4,$H$16&lt;&gt;4,$H$17&lt;&gt;4,$H$18&lt;&gt;4,$H$19&lt;&gt;4,$H$20&lt;&gt;4,$H$22&lt;&gt;4,$H$23&lt;&gt;4,$I$21&lt;&gt;4,$J$21&lt;&gt;4,$H$22&lt;&gt;4,$I$22&lt;&gt;4,$J$22&lt;&gt;4,$H$23&lt;&gt;4,$I$23&lt;&gt;4,$J$23&lt;&gt;4,OR($W$27&lt;&gt;"",$Z$27&lt;&gt;"",$AC$27&lt;&gt;"",$W$30&lt;&gt;"",$Z$30&lt;&gt;"",$AC$30&lt;&gt;""),OR($AF$27&lt;&gt;"",$AI$27&lt;&gt;"",$AL$27&lt;&gt;"",$AF$30&lt;&gt;"",$AI$30&lt;&gt;"",$AL$30&lt;&gt;""),OR($AR$6&lt;&gt;"",$AR$9&lt;&gt;"",$AR$12&lt;&gt;"",$AU$6&lt;&gt;"",$AU$9&lt;&gt;"",$AU$12&lt;&gt;""),OR($AR$15&lt;&gt;"",$AR$18&lt;&gt;"",$AR$21&lt;&gt;"",$AU$15&lt;&gt;"",$AU$18&lt;&gt;"",$AU$21&lt;&gt;""))),4,"")</f>
        <v>4</v>
      </c>
      <c r="AP24" s="16">
        <f ca="1">IF(OR(GameState=0,$H$11=5,$H$21=5,AND($H$11="",OR($H$21=5,$H$21=""),$B$21&lt;&gt;5,$C$21&lt;&gt;5,$D$21&lt;&gt;5,$E$21&lt;&gt;5,$F$21&lt;&gt;5,$G$21&lt;&gt;5,$I$21&lt;&gt;5,$J$21&lt;&gt;5,$H$15&lt;&gt;5,$H$16&lt;&gt;5,$H$17&lt;&gt;5,$H$18&lt;&gt;5,$H$19&lt;&gt;5,$H$20&lt;&gt;5,$H$22&lt;&gt;5,$H$23&lt;&gt;5,$I$21&lt;&gt;5,$J$21&lt;&gt;5,$H$22&lt;&gt;5,$I$22&lt;&gt;5,$J$22&lt;&gt;5,$H$23&lt;&gt;5,$I$23&lt;&gt;5,$J$23&lt;&gt;5,OR($X$27&lt;&gt;"",$AA$27&lt;&gt;"",$AD$27&lt;&gt;"",$X$30&lt;&gt;"",$AA$30&lt;&gt;"",$AD$30&lt;&gt;""),OR($AG$27&lt;&gt;"",$AJ$27&lt;&gt;"",$AM$27&lt;&gt;"",$AG$30&lt;&gt;"",$AJ$30&lt;&gt;"",$AM$30&lt;&gt;""),OR($AS$6&lt;&gt;"",$AS$9&lt;&gt;"",$AS$12&lt;&gt;"",$AV$6&lt;&gt;"",$AV$9&lt;&gt;"",$AV$12&lt;&gt;""),OR($AS$15&lt;&gt;"",$AS$18&lt;&gt;"",$AS$21&lt;&gt;"",$AV$15&lt;&gt;"",$AV$18&lt;&gt;"",$AV$21&lt;&gt;""))),5,"")</f>
        <v>5</v>
      </c>
      <c r="AQ24" s="17">
        <f ca="1">IF(OR(GameState=0,$H$11=6,$H$21=6,AND($H$11="",OR($H$21=6,$H$21=""),$B$21&lt;&gt;6,$C$21&lt;&gt;6,$D$21&lt;&gt;6,$E$21&lt;&gt;6,$F$21&lt;&gt;6,$G$21&lt;&gt;6,$I$21&lt;&gt;6,$J$21&lt;&gt;6,$H$15&lt;&gt;6,$H$16&lt;&gt;6,$H$17&lt;&gt;6,$H$18&lt;&gt;6,$H$19&lt;&gt;6,$H$20&lt;&gt;6,$H$22&lt;&gt;6,$H$23&lt;&gt;6,$I$21&lt;&gt;6,$J$21&lt;&gt;6,$H$22&lt;&gt;6,$I$22&lt;&gt;6,$J$22&lt;&gt;6,$H$23&lt;&gt;6,$I$23&lt;&gt;6,$J$23&lt;&gt;6,OR($Y$27&lt;&gt;"",$AB$27&lt;&gt;"",$AE$27&lt;&gt;"",$Y$30&lt;&gt;"",$AB$30&lt;&gt;"",$AE$30&lt;&gt;""),OR($AH$27&lt;&gt;"",$AK$27&lt;&gt;"",$AN$27&lt;&gt;"",$AH$30&lt;&gt;"",$AK$30&lt;&gt;"",$AN$30&lt;&gt;""),OR($AT$6&lt;&gt;"",$AT$9&lt;&gt;"",$AT$12&lt;&gt;"",$AW$6&lt;&gt;"",$AW$9&lt;&gt;"",$AW$12&lt;&gt;""),OR($AT$15&lt;&gt;"",$AT$18&lt;&gt;"",$AT$21&lt;&gt;"",$AW$15&lt;&gt;"",$AW$18&lt;&gt;"",$AW$21&lt;&gt;""))),6,"")</f>
        <v>6</v>
      </c>
      <c r="AR24" s="16">
        <f ca="1">IF(OR(GameState=0,$I$11=4,$I$21=4,AND($I$11="",OR($I$21=4,$I$21=""),$B$21&lt;&gt;4,$C$21&lt;&gt;4,$D$21&lt;&gt;4,$E$21&lt;&gt;4,$F$21&lt;&gt;4,$G$21&lt;&gt;4,$H$21&lt;&gt;4,$J$21&lt;&gt;4,$I$15&lt;&gt;4,$I$16&lt;&gt;4,$I$17&lt;&gt;4,$I$18&lt;&gt;4,$I$19&lt;&gt;4,$I$20&lt;&gt;4,$I$22&lt;&gt;4,$I$23&lt;&gt;4,$H$21&lt;&gt;4,$J$21&lt;&gt;4,$H$22&lt;&gt;4,$I$22&lt;&gt;4,$J$22&lt;&gt;4,$H$23&lt;&gt;4,$I$23&lt;&gt;4,$J$23&lt;&gt;4,OR($W$27&lt;&gt;"",$Z$27&lt;&gt;"",$AC$27&lt;&gt;"",$W$30&lt;&gt;"",$Z$30&lt;&gt;"",$AC$30&lt;&gt;""),OR($AF$27&lt;&gt;"",$AI$27&lt;&gt;"",$AL$27&lt;&gt;"",$AF$30&lt;&gt;"",$AI$30&lt;&gt;"",$AL$30&lt;&gt;""),OR($AO$6&lt;&gt;"",$AO$9&lt;&gt;"",$AO$12&lt;&gt;"",$AU$6&lt;&gt;"",$AU$9&lt;&gt;"",$AU$12&lt;&gt;""),OR($AO$15&lt;&gt;"",$AO$18&lt;&gt;"",$AO$21&lt;&gt;"",$AU$15&lt;&gt;"",$AU$18&lt;&gt;"",$AU$21&lt;&gt;""))),4,"")</f>
        <v>4</v>
      </c>
      <c r="AS24" s="16">
        <f ca="1">IF(OR(GameState=0,$I$11=5,$I$21=5,AND($I$11="",OR($I$21=5,$I$21=""),$B$21&lt;&gt;5,$C$21&lt;&gt;5,$D$21&lt;&gt;5,$E$21&lt;&gt;5,$F$21&lt;&gt;5,$G$21&lt;&gt;5,$H$21&lt;&gt;5,$J$21&lt;&gt;5,$I$15&lt;&gt;5,$I$16&lt;&gt;5,$I$17&lt;&gt;5,$I$18&lt;&gt;5,$I$19&lt;&gt;5,$I$20&lt;&gt;5,$I$22&lt;&gt;5,$I$23&lt;&gt;5,$H$21&lt;&gt;5,$J$21&lt;&gt;5,$H$22&lt;&gt;5,$I$22&lt;&gt;5,$J$22&lt;&gt;5,$H$23&lt;&gt;5,$I$23&lt;&gt;5,$J$23&lt;&gt;5,OR($X$27&lt;&gt;"",$AA$27&lt;&gt;"",$AD$27&lt;&gt;"",$X$30&lt;&gt;"",$AA$30&lt;&gt;"",$AD$30&lt;&gt;""),OR($AG$27&lt;&gt;"",$AJ$27&lt;&gt;"",$AM$27&lt;&gt;"",$AG$30&lt;&gt;"",$AJ$30&lt;&gt;"",$AM$30&lt;&gt;""),OR($AP$6&lt;&gt;"",$AP$9&lt;&gt;"",$AP$12&lt;&gt;"",$AV$6&lt;&gt;"",$AV$9&lt;&gt;"",$AV$12&lt;&gt;""),OR($AP$15&lt;&gt;"",$AP$18&lt;&gt;"",$AP$21&lt;&gt;"",$AV$15&lt;&gt;"",$AV$18&lt;&gt;"",$AV$21&lt;&gt;""))),5,"")</f>
        <v>5</v>
      </c>
      <c r="AT24" s="17">
        <f ca="1">IF(OR(GameState=0,$I$11=6,$I$21=6,AND($I$11="",OR($I$21=6,$I$21=""),$B$21&lt;&gt;6,$C$21&lt;&gt;6,$D$21&lt;&gt;6,$E$21&lt;&gt;6,$F$21&lt;&gt;6,$G$21&lt;&gt;6,$H$21&lt;&gt;6,$J$21&lt;&gt;6,$I$15&lt;&gt;6,$I$16&lt;&gt;6,$I$17&lt;&gt;6,$I$18&lt;&gt;6,$I$19&lt;&gt;6,$I$20&lt;&gt;6,$I$22&lt;&gt;6,$I$23&lt;&gt;6,$H$21&lt;&gt;6,$J$21&lt;&gt;6,$H$22&lt;&gt;6,$I$22&lt;&gt;6,$J$22&lt;&gt;6,$H$23&lt;&gt;6,$I$23&lt;&gt;6,$J$23&lt;&gt;6,OR($Y$27&lt;&gt;"",$AB$27&lt;&gt;"",$AE$27&lt;&gt;"",$Y$30&lt;&gt;"",$AB$30&lt;&gt;"",$AE$30&lt;&gt;""),OR($AH$27&lt;&gt;"",$AK$27&lt;&gt;"",$AN$27&lt;&gt;"",$AH$30&lt;&gt;"",$AK$30&lt;&gt;"",$AN$30&lt;&gt;""),OR($AQ$6&lt;&gt;"",$AQ$9&lt;&gt;"",$AQ$12&lt;&gt;"",$AW$6&lt;&gt;"",$AW$9&lt;&gt;"",$AW$12&lt;&gt;""),OR($AQ$15&lt;&gt;"",$AQ$18&lt;&gt;"",$AQ$21&lt;&gt;"",$AW$15&lt;&gt;"",$AW$18&lt;&gt;"",$AW$21&lt;&gt;""))),6,"")</f>
        <v>6</v>
      </c>
      <c r="AU24" s="16">
        <f ca="1">IF(OR(GameState=0,$J$11=4,$J$21=4,AND($J$11="",OR($J$21=4,$J$21=""),$B$21&lt;&gt;4,$C$21&lt;&gt;4,$D$21&lt;&gt;4,$E$21&lt;&gt;4,$F$21&lt;&gt;4,$G$21&lt;&gt;4,$H$21&lt;&gt;4,$I$21&lt;&gt;4,$J$15&lt;&gt;4,$J$16&lt;&gt;4,$J$17&lt;&gt;4,$J$18&lt;&gt;4,$J$19&lt;&gt;4,$J$20&lt;&gt;4,$J$22&lt;&gt;4,$J$23&lt;&gt;4,$H$21&lt;&gt;4,$I$21&lt;&gt;4,$H$22&lt;&gt;4,$I$22&lt;&gt;4,$J$22&lt;&gt;4,$H$23&lt;&gt;4,$I$23&lt;&gt;4,$J$23&lt;&gt;4,OR($W$27&lt;&gt;"",$Z$27&lt;&gt;"",$AC$27&lt;&gt;"",$W$30&lt;&gt;"",$Z$30&lt;&gt;"",$AC$30&lt;&gt;""),OR($AF$27&lt;&gt;"",$AI$27&lt;&gt;"",$AL$27&lt;&gt;"",$AF$30&lt;&gt;"",$AI$30&lt;&gt;"",$AL$30&lt;&gt;""),OR($AO$6&lt;&gt;"",$AO$9&lt;&gt;"",$AO$12&lt;&gt;"",$AR$6&lt;&gt;"",$AR$9&lt;&gt;"",$AR$12&lt;&gt;""),OR($AO$15&lt;&gt;"",$AO$18&lt;&gt;"",$AO$21&lt;&gt;"",$AR$15&lt;&gt;"",$AR$18&lt;&gt;"",$AR$21&lt;&gt;""))),4,"")</f>
        <v>4</v>
      </c>
      <c r="AV24" s="16">
        <f ca="1">IF(OR(GameState=0,$J$11=5,$J$21=5,AND($J$11="",OR($J$21=5,$J$21=""),$B$21&lt;&gt;5,$C$21&lt;&gt;5,$D$21&lt;&gt;5,$E$21&lt;&gt;5,$F$21&lt;&gt;5,$G$21&lt;&gt;5,$H$21&lt;&gt;5,$I$21&lt;&gt;5,$J$15&lt;&gt;5,$J$16&lt;&gt;5,$J$17&lt;&gt;5,$J$18&lt;&gt;5,$J$19&lt;&gt;5,$J$20&lt;&gt;5,$J$22&lt;&gt;5,$J$23&lt;&gt;5,$H$21&lt;&gt;5,$I$21&lt;&gt;5,$H$22&lt;&gt;5,$I$22&lt;&gt;5,$J$22&lt;&gt;5,$H$23&lt;&gt;5,$I$23&lt;&gt;5,$J$23&lt;&gt;5,OR($X$27&lt;&gt;"",$AA$27&lt;&gt;"",$AD$27&lt;&gt;"",$X$30&lt;&gt;"",$AA$30&lt;&gt;"",$AD$30&lt;&gt;""),OR($AG$27&lt;&gt;"",$AJ$27&lt;&gt;"",$AM$27&lt;&gt;"",$AG$30&lt;&gt;"",$AJ$30&lt;&gt;"",$AM$30&lt;&gt;""),OR($AP$6&lt;&gt;"",$AP$9&lt;&gt;"",$AP$12&lt;&gt;"",$AS$6&lt;&gt;"",$AS$9&lt;&gt;"",$AS$12&lt;&gt;""),OR($AP$15&lt;&gt;"",$AP$18&lt;&gt;"",$AP$21&lt;&gt;"",$AS$15&lt;&gt;"",$AS$18&lt;&gt;"",$AS$21&lt;&gt;""))),5,"")</f>
        <v>5</v>
      </c>
      <c r="AW24" s="18">
        <f ca="1">IF(OR(GameState=0,$J$11=6,$J$21=6,AND($J$11="",OR($J$21=6,$J$21=""),$B$21&lt;&gt;6,$C$21&lt;&gt;6,$D$21&lt;&gt;6,$E$21&lt;&gt;6,$F$21&lt;&gt;6,$G$21&lt;&gt;6,$H$21&lt;&gt;6,$I$21&lt;&gt;6,$J$15&lt;&gt;6,$J$16&lt;&gt;6,$J$17&lt;&gt;6,$J$18&lt;&gt;6,$J$19&lt;&gt;6,$J$20&lt;&gt;6,$J$22&lt;&gt;6,$J$23&lt;&gt;6,$H$21&lt;&gt;6,$I$21&lt;&gt;6,$H$22&lt;&gt;6,$I$22&lt;&gt;6,$J$22&lt;&gt;6,$H$23&lt;&gt;6,$I$23&lt;&gt;6,$J$23&lt;&gt;6,OR($Y$27&lt;&gt;"",$AB$27&lt;&gt;"",$AE$27&lt;&gt;"",$Y$30&lt;&gt;"",$AB$30&lt;&gt;"",$AE$30&lt;&gt;""),OR($AH$27&lt;&gt;"",$AK$27&lt;&gt;"",$AN$27&lt;&gt;"",$AH$30&lt;&gt;"",$AK$30&lt;&gt;"",$AN$30&lt;&gt;""),OR($AQ$6&lt;&gt;"",$AQ$9&lt;&gt;"",$AQ$12&lt;&gt;"",$AT$6&lt;&gt;"",$AT$9&lt;&gt;"",$AT$12&lt;&gt;""),OR($AQ$15&lt;&gt;"",$AQ$18&lt;&gt;"",$AQ$21&lt;&gt;"",$AT$15&lt;&gt;"",$AT$18&lt;&gt;"",$AT$21&lt;&gt;""))),6,"")</f>
        <v>6</v>
      </c>
      <c r="AZ24" s="15" t="str">
        <f ca="1">IF(AND(GameState=2,OR(AND($Z$24="",$AC$24="",$AF$24="",$AI$24="",$AL$24="",$AO$24="",$AR$24="",$AU$24=""),AND($W$6="",$W$9="",$W$12="",$W$15="",$W$18="",$W$21="",$W$27="",$W$30=""),AND($Z$24="",$AC$24="",$W$27="",$Z$27="",$AC$27="",$W$30="",$Z$30="",$AC$30=""))),4,"")</f>
        <v/>
      </c>
      <c r="BA24" s="16" t="str">
        <f ca="1">IF(AND(GameState=2,OR(AND($AA$24="",$AD$24="",$AG$24="",$AJ$24="",$AM$24="",$AP$24="",$AS$24="",$AV$24=""),AND($X$6="",$X$9="",$X$12="",$X$15="",$X$18="",$X$21="",$X$27="",$X$30=""),AND($AA$24="",$AD$24="",$X$27="",$AA$27="",$AD$27="",$X$30="",$AA$30="",$AD$30=""))),5,"")</f>
        <v/>
      </c>
      <c r="BB24" s="17" t="str">
        <f ca="1">IF(AND(GameState=2,OR(AND($AB$24="",$AE$24="",$AH$24="",$AK$24="",$AN$24="",$AQ$24="",$AT$24="",$AW$24=""),AND($Y$6="",$Y$9="",$Y$12="",$Y$15="",$Y$18="",$Y$21="",$Y$27="",$Y$30=""),AND($AB$24="",$AE$24="",$Y$27="",$AB$27="",$AE$27="",$Y$30="",$AB$30="",$AE$30=""))),6,"")</f>
        <v/>
      </c>
      <c r="BC24" s="16" t="str">
        <f ca="1">IF(AND(GameState=2,OR(AND($W$24="",$AC$24="",$AF$24="",$AI$24="",$AL$24="",$AO$24="",$AR$24="",$AU$24=""),AND($Z$6="",$Z$9="",$Z$12="",$Z$15="",$Z$18="",$Z$21="",$Z$27="",$Z$30=""),AND($W$24="",$AC$24="",$W$27="",$Z$27="",$AC$27="",$W$30="",$Z$30="",$AC$30=""))),4,"")</f>
        <v/>
      </c>
      <c r="BD24" s="16" t="str">
        <f ca="1">IF(AND(GameState=2,OR(AND($X$24="",$AD$24="",$AG$24="",$AJ$24="",$AM$24="",$AP$24="",$AS$24="",$AV$24=""),AND($AA$6="",$AA$9="",$AA$12="",$AA$15="",$AA$18="",$AA$21="",$AA$27="",$AA$30=""),AND($X$24="",$AD$24="",$X$27="",$AA$27="",$AD$27="",$X$30="",$AA$30="",$AD$30=""))),5,"")</f>
        <v/>
      </c>
      <c r="BE24" s="17" t="str">
        <f ca="1">IF(AND(GameState=2,OR(AND($Y$24="",$AE$24="",$AH$24="",$AK$24="",$AN$24="",$AQ$24="",$AT$24="",$AW$24=""),AND($AB$6="",$AB$9="",$AB$12="",$AB$15="",$AB$18="",$AB$21="",$AB$27="",$AB$30=""),AND($Y$24="",$AE$24="",$Y$27="",$AB$27="",$AE$27="",$Y$30="",$AB$30="",$AE$30=""))),6,"")</f>
        <v/>
      </c>
      <c r="BF24" s="16" t="str">
        <f ca="1">IF(AND(GameState=2,OR(AND($W$24="",$Z$24="",$AF$24="",$AI$24="",$AL$24="",$AO$24="",$AR$24="",$AU$24=""),AND($AC$6="",$AC$9="",$AC$12="",$AC$15="",$AC$18="",$AC$21="",$AC$27="",$AC$30=""),AND($W$24="",$Z$24="",$W$27="",$Z$27="",$AC$27="",$W$30="",$Z$30="",$AC$30=""))),4,"")</f>
        <v/>
      </c>
      <c r="BG24" s="16" t="str">
        <f ca="1">IF(AND(GameState=2,OR(AND($X$24="",$AA$24="",$AG$24="",$AJ$24="",$AM$24="",$AP$24="",$AS$24="",$AV$24=""),AND($AD$6="",$AD$9="",$AD$12="",$AD$15="",$AD$18="",$AD$21="",$AD$27="",$AD$30=""),AND($X$24="",$AA$24="",$X$27="",$AA$27="",$AD$27="",$X$30="",$AA$30="",$AD$30=""))),5,"")</f>
        <v/>
      </c>
      <c r="BH24" s="18" t="str">
        <f ca="1">IF(AND(GameState=2,OR(AND($Y$24="",$AB$24="",$AH$24="",$AK$24="",$AN$24="",$AQ$24="",$AT$24="",$AW$24=""),AND($AE$6="",$AE$9="",$AE$12="",$AE$15="",$AE$18="",$AE$21="",$AE$27="",$AE$30=""),AND($Y$24="",$AB$24="",$Y$27="",$AB$27="",$AE$27="",$Y$30="",$AB$30="",$AE$30=""))),6,"")</f>
        <v/>
      </c>
      <c r="BI24" s="19" t="str">
        <f ca="1">IF(AND(GameState=2,OR(AND($W$24="",$Z$24="",$AC$24="",$AI$24="",$AL$24="",$AO$24="",$AR$24="",$AU$24=""),AND($AF$6="",$AF$9="",$AF$12="",$AF$15="",$AF$18="",$AF$21="",$AF$27="",$AF$30=""),AND($AI$24="",$AL$24="",$AF$27="",$AI$27="",$AL$27="",$AF$30="",$AI$30="",$AL$30=""))),4,"")</f>
        <v/>
      </c>
      <c r="BJ24" s="19" t="str">
        <f ca="1">IF(AND(GameState=2,OR(AND($X$24="",$AA$24="",$AD$24="",$AJ$24="",$AM$24="",$AP$24="",$AS$24="",$AV$24=""),AND($AG$6="",$AG$9="",$AG$12="",$AG$15="",$AG$18="",$AG$21="",$AG$27="",$AG$30=""),AND($AJ$24="",$AM$24="",$AG$27="",$AJ$27="",$AM$27="",$AG$30="",$AJ$30="",$AM$30=""))),5,"")</f>
        <v/>
      </c>
      <c r="BK24" s="20" t="str">
        <f ca="1">IF(AND(GameState=2,OR(AND($Y$24="",$AB$24="",$AE$24="",$AK$24="",$AN$24="",$AQ$24="",$AT$24="",$AW$24=""),AND($AH$6="",$AH$9="",$AH$12="",$AH$15="",$AH$18="",$AH$21="",$AH$27="",$AH$30=""),AND($AK$24="",$AN$24="",$AH$27="",$AK$27="",$AN$27="",$AH$30="",$AK$30="",$AN$30=""))),6,"")</f>
        <v/>
      </c>
      <c r="BL24" s="19" t="str">
        <f ca="1">IF(AND(GameState=2,OR(AND($W$24="",$Z$24="",$AC$24="",$AF$24="",$AL$24="",$AO$24="",$AR$24="",$AU$24=""),AND($AI$6="",$AI$9="",$AI$12="",$AI$15="",$AI$18="",$AI$21="",$AI$27="",$AI$30=""),AND($AF$24="",$AL$24="",$AF$27="",$AI$27="",$AL$27="",$AF$30="",$AI$30="",$AL$30=""))),4,"")</f>
        <v/>
      </c>
      <c r="BM24" s="19" t="str">
        <f ca="1">IF(AND(GameState=2,OR(AND($X$24="",$AA$24="",$AD$24="",$AG$24="",$AM$24="",$AP$24="",$AS$24="",$AV$24=""),AND($AJ$6="",$AJ$9="",$AJ$12="",$AJ$15="",$AJ$18="",$AJ$21="",$AJ$27="",$AJ$30=""),AND($AG$24="",$AM$24="",$AG$27="",$AJ$27="",$AM$27="",$AG$30="",$AJ$30="",$AM$30=""))),5,"")</f>
        <v/>
      </c>
      <c r="BN24" s="20" t="str">
        <f ca="1">IF(AND(GameState=2,OR(AND($Y$24="",$AB$24="",$AE$24="",$AH$24="",$AN$24="",$AQ$24="",$AT$24="",$AW$24=""),AND($AK$6="",$AK$9="",$AK$12="",$AK$15="",$AK$18="",$AK$21="",$AK$27="",$AK$30=""),AND($AH$24="",$AN$24="",$AH$27="",$AK$27="",$AN$27="",$AH$30="",$AK$30="",$AN$30=""))),6,"")</f>
        <v/>
      </c>
      <c r="BO24" s="19" t="str">
        <f ca="1">IF(AND(GameState=2,OR(AND($W$24="",$Z$24="",$AC$24="",$AF$24="",$AI$24="",$AO$24="",$AR$24="",$AU$24=""),AND($AL$6="",$AL$9="",$AL$12="",$AL$15="",$AL$18="",$AL$21="",$AL$27="",$AL$30=""),AND($AF$24="",$AI$24="",$AF$27="",$AI$27="",$AL$27="",$AF$30="",$AI$30="",$AL$30=""))),4,"")</f>
        <v/>
      </c>
      <c r="BP24" s="19" t="str">
        <f ca="1">IF(AND(GameState=2,OR(AND($X$24="",$AA$24="",$AD$24="",$AG$24="",$AJ$24="",$AP$24="",$AS$24="",$AV$24=""),AND($AM$6="",$AM$9="",$AM$12="",$AM$15="",$AM$18="",$AM$21="",$AM$27="",$AM$30=""),AND($AG$24="",$AJ$24="",$AG$27="",$AJ$27="",$AM$27="",$AG$30="",$AJ$30="",$AM$30=""))),5,"")</f>
        <v/>
      </c>
      <c r="BQ24" s="21" t="str">
        <f ca="1">IF(AND(GameState=2,OR(AND($Y$24="",$AB$24="",$AE$24="",$AH$24="",$AK$24="",$AQ$24="",$AT$24="",$AW$24=""),AND($AN$6="",$AN$9="",$AN$12="",$AN$15="",$AN$18="",$AN$21="",$AN$27="",$AN$30=""),AND($AH$24="",$AK$24="",$AH$27="",$AK$27="",$AN$27="",$AH$30="",$AK$30="",$AN$30=""))),6,"")</f>
        <v/>
      </c>
      <c r="BR24" s="16" t="str">
        <f ca="1">IF(AND(GameState=2,OR(AND($W$24="",$Z$24="",$AC$24="",$AF$24="",$AI$24="",$AL$24="",$AR$24="",$AU$24=""),AND($AO$6="",$AO$9="",$AO$12="",$AO$15="",$AO$18="",$AO$21="",$AO$27="",$AO$30=""),AND($AR$24="",$AU$24="",$AO$27="",$AR$27="",$AU$27="",$AO$30="",$AR$30="",$AU$30=""))),4,"")</f>
        <v/>
      </c>
      <c r="BS24" s="16" t="str">
        <f ca="1">IF(AND(GameState=2,OR(AND($X$24="",$AA$24="",$AD$24="",$AG$24="",$AJ$24="",$AM$24="",$AS$24="",$AV$24=""),AND($AP$6="",$AP$9="",$AP$12="",$AP$15="",$AP$18="",$AP$21="",$AP$27="",$AP$30=""),AND($AS$24="",$AV$24="",$AP$27="",$AS$27="",$AV$27="",$AP$30="",$AS$30="",$AV$30=""))),5,"")</f>
        <v/>
      </c>
      <c r="BT24" s="17" t="str">
        <f ca="1">IF(AND(GameState=2,OR(AND($Y$24="",$AB$24="",$AE$24="",$AH$24="",$AK$24="",$AN$24="",$AT$24="",$AW$24=""),AND($AQ$6="",$AQ$9="",$AQ$12="",$AQ$15="",$AQ$18="",$AQ$21="",$AQ$27="",$AQ$30=""),AND($AT$24="",$AW$24="",$AQ$27="",$AT$27="",$AW$27="",$AQ$30="",$AT$30="",$AW$30=""))),6,"")</f>
        <v/>
      </c>
      <c r="BU24" s="16" t="str">
        <f ca="1">IF(AND(GameState=2,OR(AND($W$24="",$Z$24="",$AC$24="",$AF$24="",$AI$24="",$AL$24="",$AO$24="",$AU$24=""),AND($AR$6="",$AR$9="",$AR$12="",$AR$15="",$AR$18="",$AR$21="",$AR$27="",$AR$30=""),AND($AO$24="",$AU$24="",$AO$27="",$AR$27="",$AU$27="",$AO$30="",$AR$30="",$AU$30=""))),4,"")</f>
        <v/>
      </c>
      <c r="BV24" s="16" t="str">
        <f ca="1">IF(AND(GameState=2,OR(AND($X$24="",$AA$24="",$AD$24="",$AG$24="",$AJ$24="",$AM$24="",$AP$24="",$AV$24=""),AND($AS$6="",$AS$9="",$AS$12="",$AS$15="",$AS$18="",$AS$21="",$AS$27="",$AS$30=""),AND($AP$24="",$AV$24="",$AP$27="",$AS$27="",$AV$27="",$AP$30="",$AS$30="",$AV$30=""))),5,"")</f>
        <v/>
      </c>
      <c r="BW24" s="17" t="str">
        <f ca="1">IF(AND(GameState=2,OR(AND($Y$24="",$AB$24="",$AE$24="",$AH$24="",$AK$24="",$AN$24="",$AQ$24="",$AW$24=""),AND($AT$6="",$AT$9="",$AT$12="",$AT$15="",$AT$18="",$AT$21="",$AT$27="",$AT$30=""),AND($AQ$24="",$AW$24="",$AQ$27="",$AT$27="",$AW$27="",$AQ$30="",$AT$30="",$AW$30=""))),6,"")</f>
        <v/>
      </c>
      <c r="BX24" s="16" t="str">
        <f ca="1">IF(AND(GameState=2,OR(AND($W$24="",$Z$24="",$AC$24="",$AF$24="",$AI$24="",$AL$24="",$AO$24="",$AR$24=""),AND($AU$6="",$AU$9="",$AU$12="",$AU$15="",$AU$18="",$AU$21="",$AU$27="",$AU$30=""),AND($AO$24="",$AR$24="",$AO$27="",$AR$27="",$AU$27="",$AO$30="",$AR$30="",$AU$30=""))),4,"")</f>
        <v/>
      </c>
      <c r="BY24" s="16" t="str">
        <f ca="1">IF(AND(GameState=2,OR(AND($X$24="",$AA$24="",$AD$24="",$AG$24="",$AJ$24="",$AM$24="",$AP$24="",$AS$24=""),AND($AV$6="",$AV$9="",$AV$12="",$AV$15="",$AV$18="",$AV$21="",$AV$27="",$AV$30=""),AND($AP$24="",$AS$24="",$AP$27="",$AS$27="",$AV$27="",$AP$30="",$AS$30="",$AV$30=""))),5,"")</f>
        <v/>
      </c>
      <c r="BZ24" s="18" t="str">
        <f ca="1">IF(AND(GameState=2,OR(AND($Y$24="",$AB$24="",$AE$24="",$AH$24="",$AK$24="",$AN$24="",$AQ$24="",$AT$24=""),AND($AW$6="",$AW$9="",$AW$12="",$AW$15="",$AW$18="",$AW$21="",$AW$27="",$AW$30=""),AND($AQ$24="",$AT$24="",$AQ$27="",$AT$27="",$AW$27="",$AQ$30="",$AT$30="",$AW$30=""))),6,"")</f>
        <v/>
      </c>
    </row>
    <row r="25" spans="2:78" x14ac:dyDescent="0.2">
      <c r="W25" s="27">
        <f ca="1">IF(OR(GameState=0,$B$11=7,$B$21=7,AND($B$11="",OR($B$21=7,$B$21=""),$C$21&lt;&gt;7,$D$21&lt;&gt;7,$E$21&lt;&gt;7,$F$21&lt;&gt;7,$G$21&lt;&gt;7,$H$21&lt;&gt;7,$I$21&lt;&gt;7,$J$21&lt;&gt;7,$B$15&lt;&gt;7,$B$16&lt;&gt;7,$B$17&lt;&gt;7,$B$18&lt;&gt;7,$B$19&lt;&gt;7,$B$20&lt;&gt;7,$B$22&lt;&gt;7,$B$23&lt;&gt;7,$C$21&lt;&gt;7,$D$21&lt;&gt;7,$B$22&lt;&gt;7,$C$22&lt;&gt;7,$D$22&lt;&gt;7,$B$23&lt;&gt;7,$C$23&lt;&gt;7,$D$23&lt;&gt;7,OR($AF$28&lt;&gt;"",$AI$28&lt;&gt;"",$AL$28&lt;&gt;"",$AF$31&lt;&gt;"",$AI$31&lt;&gt;"",$AL$31&lt;&gt;""),OR($AO$28&lt;&gt;"",$AR$28&lt;&gt;"",$AU$28&lt;&gt;"",$AO$31&lt;&gt;"",$AR$31&lt;&gt;"",$AU$31&lt;&gt;""),OR($Z$7&lt;&gt;"",$Z$10&lt;&gt;"",$Z$13&lt;&gt;"",$AC$7&lt;&gt;"",$AC$10&lt;&gt;"",$AC$13&lt;&gt;""),OR($Z$16&lt;&gt;"",$Z$19&lt;&gt;"",$Z$22&lt;&gt;"",$AC$16&lt;&gt;"",$AC$19&lt;&gt;"",$AC$22&lt;&gt;""))),7,"")</f>
        <v>7</v>
      </c>
      <c r="X25" s="28">
        <f ca="1">IF(OR(GameState=0,$B$11=8,$B$21=8,AND($B$11="",OR($B$21=8,$B$21=""),$C$21&lt;&gt;8,$D$21&lt;&gt;8,$E$21&lt;&gt;8,$F$21&lt;&gt;8,$G$21&lt;&gt;8,$H$21&lt;&gt;8,$I$21&lt;&gt;8,$J$21&lt;&gt;8,$B$15&lt;&gt;8,$B$16&lt;&gt;8,$B$17&lt;&gt;8,$B$18&lt;&gt;8,$B$19&lt;&gt;8,$B$20&lt;&gt;8,$B$22&lt;&gt;8,$B$23&lt;&gt;8,$C$21&lt;&gt;8,$D$21&lt;&gt;8,$B$22&lt;&gt;8,$C$22&lt;&gt;8,$D$22&lt;&gt;8,$B$23&lt;&gt;8,$C$23&lt;&gt;8,$D$23&lt;&gt;8,OR($AG$28&lt;&gt;"",$AJ$28&lt;&gt;"",$AM$28&lt;&gt;"",$AG$31&lt;&gt;"",$AJ$31&lt;&gt;"",$AM$31&lt;&gt;""),OR($AP$28&lt;&gt;"",$AS$28&lt;&gt;"",$AV$28&lt;&gt;"",$AP$31&lt;&gt;"",$AS$31&lt;&gt;"",$AV$31&lt;&gt;""),OR($AA$7&lt;&gt;"",$AA$10&lt;&gt;"",$AA$13&lt;&gt;"",$AD$7&lt;&gt;"",$AD$10&lt;&gt;"",$AD$13&lt;&gt;""),OR($AA$16&lt;&gt;"",$AA$19&lt;&gt;"",$AA$22&lt;&gt;"",$AD$16&lt;&gt;"",$AD$19&lt;&gt;"",$AD$22&lt;&gt;""))),8,"")</f>
        <v>8</v>
      </c>
      <c r="Y25" s="29">
        <f ca="1">IF(OR(GameState=0,$B$11=9,$B$21=9,AND($B$11="",OR($B$21=9,$B$21=""),$C$21&lt;&gt;9,$D$21&lt;&gt;9,$E$21&lt;&gt;9,$F$21&lt;&gt;9,$G$21&lt;&gt;9,$H$21&lt;&gt;9,$I$21&lt;&gt;9,$J$21&lt;&gt;9,$B$15&lt;&gt;9,$B$16&lt;&gt;9,$B$17&lt;&gt;9,$B$18&lt;&gt;9,$B$19&lt;&gt;9,$B$20&lt;&gt;9,$B$22&lt;&gt;9,$B$23&lt;&gt;9,$C$21&lt;&gt;9,$D$21&lt;&gt;9,$B$22&lt;&gt;9,$C$22&lt;&gt;9,$D$22&lt;&gt;9,$B$23&lt;&gt;9,$C$23&lt;&gt;9,$D$23&lt;&gt;9,OR($AH$28&lt;&gt;"",$AK$28&lt;&gt;"",$AN$28&lt;&gt;"",$AH$31&lt;&gt;"",$AK$31&lt;&gt;"",$AN$31&lt;&gt;""),OR($AQ$28&lt;&gt;"",$AT$28&lt;&gt;"",$AW$28&lt;&gt;"",$AQ$31&lt;&gt;"",$AT$31&lt;&gt;"",$AW$31&lt;&gt;""),OR($AB$7&lt;&gt;"",$AB$10&lt;&gt;"",$AB$13&lt;&gt;"",$AE$7&lt;&gt;"",$AE$10&lt;&gt;"",$AE$13&lt;&gt;""),OR($AB$16&lt;&gt;"",$AB$19&lt;&gt;"",$AB$22&lt;&gt;"",$AE$16&lt;&gt;"",$AE$19&lt;&gt;"",$AE$22&lt;&gt;""))),9,"")</f>
        <v>9</v>
      </c>
      <c r="Z25" s="28">
        <f ca="1">IF(OR(GameState=0,$C$11=7,$C$21=7,AND($C$11="",OR($C$21=7,$C$21=""),$B$21&lt;&gt;7,$D$21&lt;&gt;7,$E$21&lt;&gt;7,$F$21&lt;&gt;7,$G$21&lt;&gt;7,$H$21&lt;&gt;7,$I$21&lt;&gt;7,$J$21&lt;&gt;7,$C$15&lt;&gt;7,$C$16&lt;&gt;7,$C$17&lt;&gt;7,$C$18&lt;&gt;7,$C$19&lt;&gt;7,$C$20&lt;&gt;7,$C$22&lt;&gt;7,$C$23&lt;&gt;7,$B$21&lt;&gt;7,$D$21&lt;&gt;7,$B$22&lt;&gt;7,$C$22&lt;&gt;7,$D$22&lt;&gt;7,$B$23&lt;&gt;7,$C$23&lt;&gt;7,$D$23&lt;&gt;7,OR($AF$28&lt;&gt;"",$AI$28&lt;&gt;"",$AL$28&lt;&gt;"",$AF$31&lt;&gt;"",$AI$31&lt;&gt;"",$AL$31&lt;&gt;""),OR($AO$28&lt;&gt;"",$AR$28&lt;&gt;"",$AU$28&lt;&gt;"",$AO$31&lt;&gt;"",$AR$31&lt;&gt;"",$AU$31&lt;&gt;""),OR($W$7&lt;&gt;"",$W$10&lt;&gt;"",$W$13&lt;&gt;"",$AC$7&lt;&gt;"",$AC$10&lt;&gt;"",$AC$13&lt;&gt;""),OR($W$16&lt;&gt;"",$W$19&lt;&gt;"",$W$22&lt;&gt;"",$AC$16&lt;&gt;"",$AC$19&lt;&gt;"",$AC$22&lt;&gt;""))),7,"")</f>
        <v>7</v>
      </c>
      <c r="AA25" s="28">
        <f ca="1">IF(OR(GameState=0,$C$11=8,$C$21=8,AND($C$11="",OR($C$21=8,$C$21=""),$B$21&lt;&gt;8,$D$21&lt;&gt;8,$E$21&lt;&gt;8,$F$21&lt;&gt;8,$G$21&lt;&gt;8,$H$21&lt;&gt;8,$I$21&lt;&gt;8,$J$21&lt;&gt;8,$C$15&lt;&gt;8,$C$16&lt;&gt;8,$C$17&lt;&gt;8,$C$18&lt;&gt;8,$C$19&lt;&gt;8,$C$20&lt;&gt;8,$C$22&lt;&gt;8,$C$23&lt;&gt;8,$B$21&lt;&gt;8,$D$21&lt;&gt;8,$B$22&lt;&gt;8,$C$22&lt;&gt;8,$D$22&lt;&gt;8,$B$23&lt;&gt;8,$C$23&lt;&gt;8,$D$23&lt;&gt;8,OR($AG$28&lt;&gt;"",$AJ$28&lt;&gt;"",$AM$28&lt;&gt;"",$AG$31&lt;&gt;"",$AJ$31&lt;&gt;"",$AM$31&lt;&gt;""),OR($AP$28&lt;&gt;"",$AS$28&lt;&gt;"",$AV$28&lt;&gt;"",$AP$31&lt;&gt;"",$AS$31&lt;&gt;"",$AV$31&lt;&gt;""),OR($X$7&lt;&gt;"",$X$10&lt;&gt;"",$X$13&lt;&gt;"",$AD$7&lt;&gt;"",$AD$10&lt;&gt;"",$AD$13&lt;&gt;""),OR($X$16&lt;&gt;"",$X$19&lt;&gt;"",$X$22&lt;&gt;"",$AD$16&lt;&gt;"",$AD$19&lt;&gt;"",$AD$22&lt;&gt;""))),8,"")</f>
        <v>8</v>
      </c>
      <c r="AB25" s="29">
        <f ca="1">IF(OR(GameState=0,$C$11=9,$C$21=9,AND($C$11="",OR($C$21=9,$C$21=""),$B$21&lt;&gt;9,$D$21&lt;&gt;9,$E$21&lt;&gt;9,$F$21&lt;&gt;9,$G$21&lt;&gt;9,$H$21&lt;&gt;9,$I$21&lt;&gt;9,$J$21&lt;&gt;9,$C$15&lt;&gt;9,$C$16&lt;&gt;9,$C$17&lt;&gt;9,$C$18&lt;&gt;9,$C$19&lt;&gt;9,$C$20&lt;&gt;9,$C$22&lt;&gt;9,$C$23&lt;&gt;9,$B$21&lt;&gt;9,$D$21&lt;&gt;9,$B$22&lt;&gt;9,$C$22&lt;&gt;9,$D$22&lt;&gt;9,$B$23&lt;&gt;9,$C$23&lt;&gt;9,$D$23&lt;&gt;9,OR($AH$28&lt;&gt;"",$AK$28&lt;&gt;"",$AN$28&lt;&gt;"",$AH$31&lt;&gt;"",$AK$31&lt;&gt;"",$AN$31&lt;&gt;""),OR($AQ$28&lt;&gt;"",$AT$28&lt;&gt;"",$AW$28&lt;&gt;"",$AQ$31&lt;&gt;"",$AT$31&lt;&gt;"",$AW$31&lt;&gt;""),OR($Y$7&lt;&gt;"",$Y$10&lt;&gt;"",$Y$13&lt;&gt;"",$AE$7&lt;&gt;"",$AE$10&lt;&gt;"",$AE$13&lt;&gt;""),OR($Y$16&lt;&gt;"",$Y$19&lt;&gt;"",$Y$22&lt;&gt;"",$AE$16&lt;&gt;"",$AE$19&lt;&gt;"",$AE$22&lt;&gt;""))),9,"")</f>
        <v>9</v>
      </c>
      <c r="AC25" s="28">
        <f ca="1">IF(OR(GameState=0,$D$11=7,$D$21=7,AND($D$11="",OR($D$21=7,$D$21=""),$B$21&lt;&gt;7,$C$21&lt;&gt;7,$E$21&lt;&gt;7,$F$21&lt;&gt;7,$G$21&lt;&gt;7,$H$21&lt;&gt;7,$I$21&lt;&gt;7,$J$21&lt;&gt;7,$D$15&lt;&gt;7,$D$16&lt;&gt;7,$D$17&lt;&gt;7,$D$18&lt;&gt;7,$D$19&lt;&gt;7,$D$20&lt;&gt;7,$D$22&lt;&gt;7,$D$23&lt;&gt;7,$B$21&lt;&gt;7,$C$21&lt;&gt;7,$B$22&lt;&gt;7,$C$22&lt;&gt;7,$D$22&lt;&gt;7,$B$23&lt;&gt;7,$C$23&lt;&gt;7,$D$23&lt;&gt;7,OR($AF$28&lt;&gt;"",$AI$28&lt;&gt;"",$AL$28&lt;&gt;"",$AF$31&lt;&gt;"",$AI$31&lt;&gt;"",$AL$31&lt;&gt;""),OR($AO$28&lt;&gt;"",$AR$28&lt;&gt;"",$AU$28&lt;&gt;"",$AO$31&lt;&gt;"",$AR$31&lt;&gt;"",$AU$31&lt;&gt;""),OR($W$7&lt;&gt;"",$W$10&lt;&gt;"",$W$13&lt;&gt;"",$Z$7&lt;&gt;"",$Z$10&lt;&gt;"",$Z$13&lt;&gt;""),OR($W$16&lt;&gt;"",$W$19&lt;&gt;"",$W$22&lt;&gt;"",$Z$16&lt;&gt;"",$Z$19&lt;&gt;"",$Z$22&lt;&gt;""))),7,"")</f>
        <v>7</v>
      </c>
      <c r="AD25" s="28">
        <f ca="1">IF(OR(GameState=0,$D$11=8,$D$21=8,AND($D$11="",OR($D$21=8,$D$21=""),$B$21&lt;&gt;8,$C$21&lt;&gt;8,$E$21&lt;&gt;8,$F$21&lt;&gt;8,$G$21&lt;&gt;8,$H$21&lt;&gt;8,$I$21&lt;&gt;8,$J$21&lt;&gt;8,$D$15&lt;&gt;8,$D$16&lt;&gt;8,$D$17&lt;&gt;8,$D$18&lt;&gt;8,$D$19&lt;&gt;8,$D$20&lt;&gt;8,$D$22&lt;&gt;8,$D$23&lt;&gt;8,$B$21&lt;&gt;8,$C$21&lt;&gt;8,$B$22&lt;&gt;8,$C$22&lt;&gt;8,$D$22&lt;&gt;8,$B$23&lt;&gt;8,$C$23&lt;&gt;8,$D$23&lt;&gt;8,OR($AG$28&lt;&gt;"",$AJ$28&lt;&gt;"",$AM$28&lt;&gt;"",$AG$31&lt;&gt;"",$AJ$31&lt;&gt;"",$AM$31&lt;&gt;""),OR($AP$28&lt;&gt;"",$AS$28&lt;&gt;"",$AV$28&lt;&gt;"",$AP$31&lt;&gt;"",$AS$31&lt;&gt;"",$AV$31&lt;&gt;""),OR($X$7&lt;&gt;"",$X$10&lt;&gt;"",$X$13&lt;&gt;"",$AA$7&lt;&gt;"",$AA$10&lt;&gt;"",$AA$13&lt;&gt;""),OR($X$16&lt;&gt;"",$X$19&lt;&gt;"",$X$22&lt;&gt;"",$AA$16&lt;&gt;"",$AA$19&lt;&gt;"",$AA$22&lt;&gt;""))),8,"")</f>
        <v>8</v>
      </c>
      <c r="AE25" s="30">
        <f ca="1">IF(OR(GameState=0,$D$11=9,$D$21=9,AND($D$11="",OR($D$21=9,$D$21=""),$B$21&lt;&gt;9,$C$21&lt;&gt;9,$E$21&lt;&gt;9,$F$21&lt;&gt;9,$G$21&lt;&gt;9,$H$21&lt;&gt;9,$I$21&lt;&gt;9,$J$21&lt;&gt;9,$D$15&lt;&gt;9,$D$16&lt;&gt;9,$D$17&lt;&gt;9,$D$18&lt;&gt;9,$D$19&lt;&gt;9,$D$20&lt;&gt;9,$D$22&lt;&gt;9,$D$23&lt;&gt;9,$B$21&lt;&gt;9,$C$21&lt;&gt;9,$B$22&lt;&gt;9,$C$22&lt;&gt;9,$D$22&lt;&gt;9,$B$23&lt;&gt;9,$C$23&lt;&gt;9,$D$23&lt;&gt;9,OR($AH$28&lt;&gt;"",$AK$28&lt;&gt;"",$AN$28&lt;&gt;"",$AH$31&lt;&gt;"",$AK$31&lt;&gt;"",$AN$31&lt;&gt;""),OR($AQ$28&lt;&gt;"",$AT$28&lt;&gt;"",$AW$28&lt;&gt;"",$AQ$31&lt;&gt;"",$AT$31&lt;&gt;"",$AW$31&lt;&gt;""),OR($Y$7&lt;&gt;"",$Y$10&lt;&gt;"",$Y$13&lt;&gt;"",$AB$7&lt;&gt;"",$AB$10&lt;&gt;"",$AB$13&lt;&gt;""),OR($Y$16&lt;&gt;"",$Y$19&lt;&gt;"",$Y$22&lt;&gt;"",$AB$16&lt;&gt;"",$AB$19&lt;&gt;"",$AB$22&lt;&gt;""))),9,"")</f>
        <v>9</v>
      </c>
      <c r="AF25" s="31">
        <f ca="1">IF(OR(GameState=0,$E$11=7,$E$21=7,AND($E$11="",OR($E$21=7,$E$21=""),$B$21&lt;&gt;7,$C$21&lt;&gt;7,$D$21&lt;&gt;7,$F$21&lt;&gt;7,$G$21&lt;&gt;7,$H$21&lt;&gt;7,$I$21&lt;&gt;7,$J$21&lt;&gt;7,$E$15&lt;&gt;7,$E$16&lt;&gt;7,$E$17&lt;&gt;7,$E$18&lt;&gt;7,$E$19&lt;&gt;7,$E$20&lt;&gt;7,$E$22&lt;&gt;7,$E$23&lt;&gt;7,$F$21&lt;&gt;7,$G$21&lt;&gt;7,$E$22&lt;&gt;7,$F$22&lt;&gt;7,$G$22&lt;&gt;7,$E$23&lt;&gt;7,$F$23&lt;&gt;7,$G$23&lt;&gt;7,OR($W$28&lt;&gt;"",$Z$28&lt;&gt;"",$AC$28&lt;&gt;"",$W$31&lt;&gt;"",$Z$31&lt;&gt;"",$AC$31&lt;&gt;""),OR($AO$28&lt;&gt;"",$AR$28&lt;&gt;"",$AU$28&lt;&gt;"",$AO$31&lt;&gt;"",$AR$31&lt;&gt;"",$AU$31&lt;&gt;""),OR($AI$7&lt;&gt;"",$AI$10&lt;&gt;"",$AI$13&lt;&gt;"",$AL$7&lt;&gt;"",$AL$10&lt;&gt;"",$AL$13&lt;&gt;""),OR($AI$16&lt;&gt;"",$AI$19&lt;&gt;"",$AI$22&lt;&gt;"",$AL$16&lt;&gt;"",$AL$19&lt;&gt;"",$AL$22&lt;&gt;""))),7,"")</f>
        <v>7</v>
      </c>
      <c r="AG25" s="31">
        <f ca="1">IF(OR(GameState=0,$E$11=8,$E$21=8,AND($E$11="",OR($E$21=8,$E$21=""),$B$21&lt;&gt;8,$C$21&lt;&gt;8,$D$21&lt;&gt;8,$F$21&lt;&gt;8,$G$21&lt;&gt;8,$H$21&lt;&gt;8,$I$21&lt;&gt;8,$J$21&lt;&gt;8,$E$15&lt;&gt;8,$E$16&lt;&gt;8,$E$17&lt;&gt;8,$E$18&lt;&gt;8,$E$19&lt;&gt;8,$E$20&lt;&gt;8,$E$22&lt;&gt;8,$E$23&lt;&gt;8,$F$21&lt;&gt;8,$G$21&lt;&gt;8,$E$22&lt;&gt;8,$F$22&lt;&gt;8,$G$22&lt;&gt;8,$E$23&lt;&gt;8,$F$23&lt;&gt;8,$G$23&lt;&gt;8,OR($X$28&lt;&gt;"",$AA$28&lt;&gt;"",$AD$28&lt;&gt;"",$X$31&lt;&gt;"",$AA$31&lt;&gt;"",$AD$31&lt;&gt;""),OR($AP$28&lt;&gt;"",$AS$28&lt;&gt;"",$AV$28&lt;&gt;"",$AP$31&lt;&gt;"",$AS$31&lt;&gt;"",$AV$31&lt;&gt;""),OR($AJ$7&lt;&gt;"",$AJ$10&lt;&gt;"",$AJ$13&lt;&gt;"",$AM$7&lt;&gt;"",$AM$10&lt;&gt;"",$AM$13&lt;&gt;""),OR($AJ$16&lt;&gt;"",$AJ$19&lt;&gt;"",$AJ$22&lt;&gt;"",$AM$16&lt;&gt;"",$AM$19&lt;&gt;"",$AM$22&lt;&gt;""))),8,"")</f>
        <v>8</v>
      </c>
      <c r="AH25" s="32">
        <f ca="1">IF(OR(GameState=0,$E$11=9,$E$21=9,AND($E$11="",OR($E$21=9,$E$21=""),$B$21&lt;&gt;9,$C$21&lt;&gt;9,$D$21&lt;&gt;9,$F$21&lt;&gt;9,$G$21&lt;&gt;9,$H$21&lt;&gt;9,$I$21&lt;&gt;9,$J$21&lt;&gt;9,$E$15&lt;&gt;9,$E$16&lt;&gt;9,$E$17&lt;&gt;9,$E$18&lt;&gt;9,$E$19&lt;&gt;9,$E$20&lt;&gt;9,$E$22&lt;&gt;9,$E$23&lt;&gt;9,$F$21&lt;&gt;9,$G$21&lt;&gt;9,$E$22&lt;&gt;9,$F$22&lt;&gt;9,$G$22&lt;&gt;9,$E$23&lt;&gt;9,$F$23&lt;&gt;9,$G$23&lt;&gt;9,OR($Y$28&lt;&gt;"",$AB$28&lt;&gt;"",$AE$28&lt;&gt;"",$Y$31&lt;&gt;"",$AB$31&lt;&gt;"",$AE$31&lt;&gt;""),OR($AQ$28&lt;&gt;"",$AT$28&lt;&gt;"",$AW$28&lt;&gt;"",$AQ$31&lt;&gt;"",$AT$31&lt;&gt;"",$AW$31&lt;&gt;""),OR($AK$7&lt;&gt;"",$AK$10&lt;&gt;"",$AK$13&lt;&gt;"",$AN$7&lt;&gt;"",$AN$10&lt;&gt;"",$AN$13&lt;&gt;""),OR($AK$16&lt;&gt;"",$AK$19&lt;&gt;"",$AK$22&lt;&gt;"",$AN$16&lt;&gt;"",$AN$19&lt;&gt;"",$AN$22&lt;&gt;""))),9,"")</f>
        <v>9</v>
      </c>
      <c r="AI25" s="31">
        <f ca="1">IF(OR(GameState=0,$F$11=7,$F$21=7,AND($F$11="",OR($F$21=7,$F$21=""),$B$21&lt;&gt;7,$C$21&lt;&gt;7,$D$21&lt;&gt;7,$E$21&lt;&gt;7,$G$21&lt;&gt;7,$H$21&lt;&gt;7,$I$21&lt;&gt;7,$J$21&lt;&gt;7,$F$15&lt;&gt;7,$F$16&lt;&gt;7,$F$17&lt;&gt;7,$F$18&lt;&gt;7,$F$19&lt;&gt;7,$F$20&lt;&gt;7,$F$22&lt;&gt;7,$F$23&lt;&gt;7,$E$21&lt;&gt;7,$G$21&lt;&gt;7,$E$22&lt;&gt;7,$F$22&lt;&gt;7,$G$22&lt;&gt;7,$E$23&lt;&gt;7,$F$23&lt;&gt;7,$G$23&lt;&gt;7,OR($W$28&lt;&gt;"",$Z$28&lt;&gt;"",$AC$28&lt;&gt;"",$W$31&lt;&gt;"",$Z$31&lt;&gt;"",$AC$31&lt;&gt;""),OR($AO$28&lt;&gt;"",$AR$28&lt;&gt;"",$AU$28&lt;&gt;"",$AO$31&lt;&gt;"",$AR$31&lt;&gt;"",$AU$31&lt;&gt;""),OR($AF$7&lt;&gt;"",$AF$10&lt;&gt;"",$AF$13&lt;&gt;"",$AL$7&lt;&gt;"",$AL$10&lt;&gt;"",$AL$13&lt;&gt;""),OR($AF$16&lt;&gt;"",$AF$19&lt;&gt;"",$AF$22&lt;&gt;"",$AL$16&lt;&gt;"",$AL$19&lt;&gt;"",$AL$22&lt;&gt;""))),7,"")</f>
        <v>7</v>
      </c>
      <c r="AJ25" s="31">
        <f ca="1">IF(OR(GameState=0,$F$11=8,$F$21=8,AND($F$11="",OR($F$21=8,$F$21=""),$B$21&lt;&gt;8,$C$21&lt;&gt;8,$D$21&lt;&gt;8,$E$21&lt;&gt;8,$G$21&lt;&gt;8,$H$21&lt;&gt;8,$I$21&lt;&gt;8,$J$21&lt;&gt;8,$F$15&lt;&gt;8,$F$16&lt;&gt;8,$F$17&lt;&gt;8,$F$18&lt;&gt;8,$F$19&lt;&gt;8,$F$20&lt;&gt;8,$F$22&lt;&gt;8,$F$23&lt;&gt;8,$E$21&lt;&gt;8,$G$21&lt;&gt;8,$E$22&lt;&gt;8,$F$22&lt;&gt;8,$G$22&lt;&gt;8,$E$23&lt;&gt;8,$F$23&lt;&gt;8,$G$23&lt;&gt;8,OR($X$28&lt;&gt;"",$AA$28&lt;&gt;"",$AD$28&lt;&gt;"",$X$31&lt;&gt;"",$AA$31&lt;&gt;"",$AD$31&lt;&gt;""),OR($AP$28&lt;&gt;"",$AS$28&lt;&gt;"",$AV$28&lt;&gt;"",$AP$31&lt;&gt;"",$AS$31&lt;&gt;"",$AV$31&lt;&gt;""),OR($AG$7&lt;&gt;"",$AG$10&lt;&gt;"",$AG$13&lt;&gt;"",$AM$7&lt;&gt;"",$AM$10&lt;&gt;"",$AM$13&lt;&gt;""),OR($AG$16&lt;&gt;"",$AG$19&lt;&gt;"",$AG$22&lt;&gt;"",$AM$16&lt;&gt;"",$AM$19&lt;&gt;"",$AM$22&lt;&gt;""))),8,"")</f>
        <v>8</v>
      </c>
      <c r="AK25" s="32">
        <f ca="1">IF(OR(GameState=0,$F$11=9,$F$21=9,AND($F$11="",OR($F$21=9,$F$21=""),$B$21&lt;&gt;9,$C$21&lt;&gt;9,$D$21&lt;&gt;9,$E$21&lt;&gt;9,$G$21&lt;&gt;9,$H$21&lt;&gt;9,$I$21&lt;&gt;9,$J$21&lt;&gt;9,$F$15&lt;&gt;9,$F$16&lt;&gt;9,$F$17&lt;&gt;9,$F$18&lt;&gt;9,$F$19&lt;&gt;9,$F$20&lt;&gt;9,$F$22&lt;&gt;9,$F$23&lt;&gt;9,$E$21&lt;&gt;9,$G$21&lt;&gt;9,$E$22&lt;&gt;9,$F$22&lt;&gt;9,$G$22&lt;&gt;9,$E$23&lt;&gt;9,$F$23&lt;&gt;9,$G$23&lt;&gt;9,OR($Y$28&lt;&gt;"",$AB$28&lt;&gt;"",$AE$28&lt;&gt;"",$Y$31&lt;&gt;"",$AB$31&lt;&gt;"",$AE$31&lt;&gt;""),OR($AQ$28&lt;&gt;"",$AT$28&lt;&gt;"",$AW$28&lt;&gt;"",$AQ$31&lt;&gt;"",$AT$31&lt;&gt;"",$AW$31&lt;&gt;""),OR($AH$7&lt;&gt;"",$AH$10&lt;&gt;"",$AH$13&lt;&gt;"",$AN$7&lt;&gt;"",$AN$10&lt;&gt;"",$AN$13&lt;&gt;""),OR($AH$16&lt;&gt;"",$AH$19&lt;&gt;"",$AH$22&lt;&gt;"",$AN$16&lt;&gt;"",$AN$19&lt;&gt;"",$AN$22&lt;&gt;""))),9,"")</f>
        <v>9</v>
      </c>
      <c r="AL25" s="31">
        <f ca="1">IF(OR(GameState=0,$G$11=7,$G$21=7,AND($G$11="",OR($G$21=7,$G$21=""),$B$21&lt;&gt;7,$C$21&lt;&gt;7,$D$21&lt;&gt;7,$E$21&lt;&gt;7,$F$21&lt;&gt;7,$H$21&lt;&gt;7,$I$21&lt;&gt;7,$J$21&lt;&gt;7,$G$15&lt;&gt;7,$G$16&lt;&gt;7,$G$17&lt;&gt;7,$G$18&lt;&gt;7,$G$19&lt;&gt;7,$G$20&lt;&gt;7,$G$22&lt;&gt;7,$G$23&lt;&gt;7,$E$21&lt;&gt;7,$F$21&lt;&gt;7,$E$22&lt;&gt;7,$F$22&lt;&gt;7,$G$22&lt;&gt;7,$E$23&lt;&gt;7,$F$23&lt;&gt;7,$G$23&lt;&gt;7,OR($W$28&lt;&gt;"",$Z$28&lt;&gt;"",$AC$28&lt;&gt;"",$W$31&lt;&gt;"",$Z$31&lt;&gt;"",$AC$31&lt;&gt;""),OR($AO$28&lt;&gt;"",$AR$28&lt;&gt;"",$AU$28&lt;&gt;"",$AO$31&lt;&gt;"",$AR$31&lt;&gt;"",$AU$31&lt;&gt;""),OR($AF$7&lt;&gt;"",$AF$10&lt;&gt;"",$AF$13&lt;&gt;"",$AI$7&lt;&gt;"",$AI$10&lt;&gt;"",$AI$13&lt;&gt;""),OR($AF$16&lt;&gt;"",$AF$19&lt;&gt;"",$AF$22&lt;&gt;"",$AI$16&lt;&gt;"",$AI$19&lt;&gt;"",$AI$22&lt;&gt;""))),7,"")</f>
        <v>7</v>
      </c>
      <c r="AM25" s="31">
        <f ca="1">IF(OR(GameState=0,$G$11=8,$G$21=8,AND($G$11="",OR($G$21=8,$G$21=""),$B$21&lt;&gt;8,$C$21&lt;&gt;8,$D$21&lt;&gt;8,$E$21&lt;&gt;8,$F$21&lt;&gt;8,$H$21&lt;&gt;8,$I$21&lt;&gt;8,$J$21&lt;&gt;8,$G$15&lt;&gt;8,$G$16&lt;&gt;8,$G$17&lt;&gt;8,$G$18&lt;&gt;8,$G$19&lt;&gt;8,$G$20&lt;&gt;8,$G$22&lt;&gt;8,$G$23&lt;&gt;8,$E$21&lt;&gt;8,$F$21&lt;&gt;8,$E$22&lt;&gt;8,$F$22&lt;&gt;8,$G$22&lt;&gt;8,$E$23&lt;&gt;8,$F$23&lt;&gt;8,$G$23&lt;&gt;8,OR($X$28&lt;&gt;"",$AA$28&lt;&gt;"",$AD$28&lt;&gt;"",$X$31&lt;&gt;"",$AA$31&lt;&gt;"",$AD$31&lt;&gt;""),OR($AP$28&lt;&gt;"",$AS$28&lt;&gt;"",$AV$28&lt;&gt;"",$AP$31&lt;&gt;"",$AS$31&lt;&gt;"",$AV$31&lt;&gt;""),OR($AG$7&lt;&gt;"",$AG$10&lt;&gt;"",$AG$13&lt;&gt;"",$AJ$7&lt;&gt;"",$AJ$10&lt;&gt;"",$AJ$13&lt;&gt;""),OR($AG$16&lt;&gt;"",$AG$19&lt;&gt;"",$AG$22&lt;&gt;"",$AJ$16&lt;&gt;"",$AJ$19&lt;&gt;"",$AJ$22&lt;&gt;""))),8,"")</f>
        <v>8</v>
      </c>
      <c r="AN25" s="33">
        <f ca="1">IF(OR(GameState=0,$G$11=9,$G$21=9,AND($G$11="",OR($G$21=9,$G$21=""),$B$21&lt;&gt;9,$C$21&lt;&gt;9,$D$21&lt;&gt;9,$E$21&lt;&gt;9,$F$21&lt;&gt;9,$H$21&lt;&gt;9,$I$21&lt;&gt;9,$J$21&lt;&gt;9,$G$15&lt;&gt;9,$G$16&lt;&gt;9,$G$17&lt;&gt;9,$G$18&lt;&gt;9,$G$19&lt;&gt;9,$G$20&lt;&gt;9,$G$22&lt;&gt;9,$G$23&lt;&gt;9,$E$21&lt;&gt;9,$F$21&lt;&gt;9,$E$22&lt;&gt;9,$F$22&lt;&gt;9,$G$22&lt;&gt;9,$E$23&lt;&gt;9,$F$23&lt;&gt;9,$G$23&lt;&gt;9,OR($Y$28&lt;&gt;"",$AB$28&lt;&gt;"",$AE$28&lt;&gt;"",$Y$31&lt;&gt;"",$AB$31&lt;&gt;"",$AE$31&lt;&gt;""),OR($AQ$28&lt;&gt;"",$AT$28&lt;&gt;"",$AW$28&lt;&gt;"",$AQ$31&lt;&gt;"",$AT$31&lt;&gt;"",$AW$31&lt;&gt;""),OR($AH$7&lt;&gt;"",$AH$10&lt;&gt;"",$AH$13&lt;&gt;"",$AK$7&lt;&gt;"",$AK$10&lt;&gt;"",$AK$13&lt;&gt;""),OR($AH$16&lt;&gt;"",$AH$19&lt;&gt;"",$AH$22&lt;&gt;"",$AK$16&lt;&gt;"",$AK$19&lt;&gt;"",$AK$22&lt;&gt;""))),9,"")</f>
        <v>9</v>
      </c>
      <c r="AO25" s="28">
        <f ca="1">IF(OR(GameState=0,$H$11=7,$H$21=7,AND($H$11="",OR($H$21=7,$H$21=""),$B$21&lt;&gt;7,$C$21&lt;&gt;7,$D$21&lt;&gt;7,$E$21&lt;&gt;7,$F$21&lt;&gt;7,$G$21&lt;&gt;7,$I$21&lt;&gt;7,$J$21&lt;&gt;7,$H$15&lt;&gt;7,$H$16&lt;&gt;7,$H$17&lt;&gt;7,$H$18&lt;&gt;7,$H$19&lt;&gt;7,$H$20&lt;&gt;7,$H$22&lt;&gt;7,$H$23&lt;&gt;7,$I$21&lt;&gt;7,$J$21&lt;&gt;7,$H$22&lt;&gt;7,$I$22&lt;&gt;7,$J$22&lt;&gt;7,$H$23&lt;&gt;7,$I$23&lt;&gt;7,$J$23&lt;&gt;7,OR($W$28&lt;&gt;"",$Z$28&lt;&gt;"",$AC$28&lt;&gt;"",$W$31&lt;&gt;"",$Z$31&lt;&gt;"",$AC$31&lt;&gt;""),OR($AF$28&lt;&gt;"",$AI$28&lt;&gt;"",$AL$28&lt;&gt;"",$AF$31&lt;&gt;"",$AI$31&lt;&gt;"",$AL$31&lt;&gt;""),OR($AR$7&lt;&gt;"",$AR$10&lt;&gt;"",$AR$13&lt;&gt;"",$AU$7&lt;&gt;"",$AU$10&lt;&gt;"",$AU$13&lt;&gt;""),OR($AR$16&lt;&gt;"",$AR$19&lt;&gt;"",$AR$22&lt;&gt;"",$AU$16&lt;&gt;"",$AU$19&lt;&gt;"",$AU$22&lt;&gt;""))),7,"")</f>
        <v>7</v>
      </c>
      <c r="AP25" s="28">
        <f ca="1">IF(OR(GameState=0,$H$11=8,$H$21=8,AND($H$11="",OR($H$21=8,$H$21=""),$B$21&lt;&gt;8,$C$21&lt;&gt;8,$D$21&lt;&gt;8,$E$21&lt;&gt;8,$F$21&lt;&gt;8,$G$21&lt;&gt;8,$I$21&lt;&gt;8,$J$21&lt;&gt;8,$H$15&lt;&gt;8,$H$16&lt;&gt;8,$H$17&lt;&gt;8,$H$18&lt;&gt;8,$H$19&lt;&gt;8,$H$20&lt;&gt;8,$H$22&lt;&gt;8,$H$23&lt;&gt;8,$I$21&lt;&gt;8,$J$21&lt;&gt;8,$H$22&lt;&gt;8,$I$22&lt;&gt;8,$J$22&lt;&gt;8,$H$23&lt;&gt;8,$I$23&lt;&gt;8,$J$23&lt;&gt;8,OR($X$28&lt;&gt;"",$AA$28&lt;&gt;"",$AD$28&lt;&gt;"",$X$31&lt;&gt;"",$AA$31&lt;&gt;"",$AD$31&lt;&gt;""),OR($AG$28&lt;&gt;"",$AJ$28&lt;&gt;"",$AM$28&lt;&gt;"",$AG$31&lt;&gt;"",$AJ$31&lt;&gt;"",$AM$31&lt;&gt;""),OR($AS$7&lt;&gt;"",$AS$10&lt;&gt;"",$AS$13&lt;&gt;"",$AV$7&lt;&gt;"",$AV$10&lt;&gt;"",$AV$13&lt;&gt;""),OR($AS$16&lt;&gt;"",$AS$19&lt;&gt;"",$AS$22&lt;&gt;"",$AV$16&lt;&gt;"",$AV$19&lt;&gt;"",$AV$22&lt;&gt;""))),8,"")</f>
        <v>8</v>
      </c>
      <c r="AQ25" s="29">
        <f ca="1">IF(OR(GameState=0,$H$11=9,$H$21=9,AND($H$11="",OR($H$21=9,$H$21=""),$B$21&lt;&gt;9,$C$21&lt;&gt;9,$D$21&lt;&gt;9,$E$21&lt;&gt;9,$F$21&lt;&gt;9,$G$21&lt;&gt;9,$I$21&lt;&gt;9,$J$21&lt;&gt;9,$H$15&lt;&gt;9,$H$16&lt;&gt;9,$H$17&lt;&gt;9,$H$18&lt;&gt;9,$H$19&lt;&gt;9,$H$20&lt;&gt;9,$H$22&lt;&gt;9,$H$23&lt;&gt;9,$I$21&lt;&gt;9,$J$21&lt;&gt;9,$H$22&lt;&gt;9,$I$22&lt;&gt;9,$J$22&lt;&gt;9,$H$23&lt;&gt;9,$I$23&lt;&gt;9,$J$23&lt;&gt;9,OR($Y$28&lt;&gt;"",$AB$28&lt;&gt;"",$AE$28&lt;&gt;"",$Y$31&lt;&gt;"",$AB$31&lt;&gt;"",$AE$31&lt;&gt;""),OR($AH$28&lt;&gt;"",$AK$28&lt;&gt;"",$AN$28&lt;&gt;"",$AH$31&lt;&gt;"",$AK$31&lt;&gt;"",$AN$31&lt;&gt;""),OR($AT$7&lt;&gt;"",$AT$10&lt;&gt;"",$AT$13&lt;&gt;"",$AW$7&lt;&gt;"",$AW$10&lt;&gt;"",$AW$13&lt;&gt;""),OR($AT$16&lt;&gt;"",$AT$19&lt;&gt;"",$AT$22&lt;&gt;"",$AW$16&lt;&gt;"",$AW$19&lt;&gt;"",$AW$22&lt;&gt;""))),9,"")</f>
        <v>9</v>
      </c>
      <c r="AR25" s="28">
        <f ca="1">IF(OR(GameState=0,$I$11=7,$I$21=7,AND($I$11="",OR($I$21=7,$I$21=""),$B$21&lt;&gt;7,$C$21&lt;&gt;7,$D$21&lt;&gt;7,$E$21&lt;&gt;7,$F$21&lt;&gt;7,$G$21&lt;&gt;7,$H$21&lt;&gt;7,$J$21&lt;&gt;7,$I$15&lt;&gt;7,$I$16&lt;&gt;7,$I$17&lt;&gt;7,$I$18&lt;&gt;7,$I$19&lt;&gt;7,$I$20&lt;&gt;7,$I$22&lt;&gt;7,$I$23&lt;&gt;7,$H$21&lt;&gt;7,$J$21&lt;&gt;7,$H$22&lt;&gt;7,$I$22&lt;&gt;7,$J$22&lt;&gt;7,$H$23&lt;&gt;7,$I$23&lt;&gt;7,$J$23&lt;&gt;7,OR($W$28&lt;&gt;"",$Z$28&lt;&gt;"",$AC$28&lt;&gt;"",$W$31&lt;&gt;"",$Z$31&lt;&gt;"",$AC$31&lt;&gt;""),OR($AF$28&lt;&gt;"",$AI$28&lt;&gt;"",$AL$28&lt;&gt;"",$AF$31&lt;&gt;"",$AI$31&lt;&gt;"",$AL$31&lt;&gt;""),OR($AO$7&lt;&gt;"",$AO$10&lt;&gt;"",$AO$13&lt;&gt;"",$AU$7&lt;&gt;"",$AU$10&lt;&gt;"",$AU$13&lt;&gt;""),OR($AO$16&lt;&gt;"",$AO$19&lt;&gt;"",$AO$22&lt;&gt;"",$AU$16&lt;&gt;"",$AU$19&lt;&gt;"",$AU$22&lt;&gt;""))),7,"")</f>
        <v>7</v>
      </c>
      <c r="AS25" s="28">
        <f ca="1">IF(OR(GameState=0,$I$11=8,$I$21=8,AND($I$11="",OR($I$21=8,$I$21=""),$B$21&lt;&gt;8,$C$21&lt;&gt;8,$D$21&lt;&gt;8,$E$21&lt;&gt;8,$F$21&lt;&gt;8,$G$21&lt;&gt;8,$H$21&lt;&gt;8,$J$21&lt;&gt;8,$I$15&lt;&gt;8,$I$16&lt;&gt;8,$I$17&lt;&gt;8,$I$18&lt;&gt;8,$I$19&lt;&gt;8,$I$20&lt;&gt;8,$I$22&lt;&gt;8,$I$23&lt;&gt;8,$H$21&lt;&gt;8,$J$21&lt;&gt;8,$H$22&lt;&gt;8,$I$22&lt;&gt;8,$J$22&lt;&gt;8,$H$23&lt;&gt;8,$I$23&lt;&gt;8,$J$23&lt;&gt;8,OR($X$28&lt;&gt;"",$AA$28&lt;&gt;"",$AD$28&lt;&gt;"",$X$31&lt;&gt;"",$AA$31&lt;&gt;"",$AD$31&lt;&gt;""),OR($AG$28&lt;&gt;"",$AJ$28&lt;&gt;"",$AM$28&lt;&gt;"",$AG$31&lt;&gt;"",$AJ$31&lt;&gt;"",$AM$31&lt;&gt;""),OR($AP$7&lt;&gt;"",$AP$10&lt;&gt;"",$AP$13&lt;&gt;"",$AV$7&lt;&gt;"",$AV$10&lt;&gt;"",$AV$13&lt;&gt;""),OR($AP$16&lt;&gt;"",$AP$19&lt;&gt;"",$AP$22&lt;&gt;"",$AV$16&lt;&gt;"",$AV$19&lt;&gt;"",$AV$22&lt;&gt;""))),8,"")</f>
        <v>8</v>
      </c>
      <c r="AT25" s="29">
        <f ca="1">IF(OR(GameState=0,$I$11=9,$I$21=9,AND($I$11="",OR($I$21=9,$I$21=""),$B$21&lt;&gt;9,$C$21&lt;&gt;9,$D$21&lt;&gt;9,$E$21&lt;&gt;9,$F$21&lt;&gt;9,$G$21&lt;&gt;9,$H$21&lt;&gt;9,$J$21&lt;&gt;9,$I$15&lt;&gt;9,$I$16&lt;&gt;9,$I$17&lt;&gt;9,$I$18&lt;&gt;9,$I$19&lt;&gt;9,$I$20&lt;&gt;9,$I$22&lt;&gt;9,$I$23&lt;&gt;9,$H$21&lt;&gt;9,$J$21&lt;&gt;9,$H$22&lt;&gt;9,$I$22&lt;&gt;9,$J$22&lt;&gt;9,$H$23&lt;&gt;9,$I$23&lt;&gt;9,$J$23&lt;&gt;9,OR($Y$28&lt;&gt;"",$AB$28&lt;&gt;"",$AE$28&lt;&gt;"",$Y$31&lt;&gt;"",$AB$31&lt;&gt;"",$AE$31&lt;&gt;""),OR($AH$28&lt;&gt;"",$AK$28&lt;&gt;"",$AN$28&lt;&gt;"",$AH$31&lt;&gt;"",$AK$31&lt;&gt;"",$AN$31&lt;&gt;""),OR($AQ$7&lt;&gt;"",$AQ$10&lt;&gt;"",$AQ$13&lt;&gt;"",$AW$7&lt;&gt;"",$AW$10&lt;&gt;"",$AW$13&lt;&gt;""),OR($AQ$16&lt;&gt;"",$AQ$19&lt;&gt;"",$AQ$22&lt;&gt;"",$AW$16&lt;&gt;"",$AW$19&lt;&gt;"",$AW$22&lt;&gt;""))),9,"")</f>
        <v>9</v>
      </c>
      <c r="AU25" s="28">
        <f ca="1">IF(OR(GameState=0,$J$11=7,$J$21=7,AND($J$11="",OR($J$21=7,$J$21=""),$B$21&lt;&gt;7,$C$21&lt;&gt;7,$D$21&lt;&gt;7,$E$21&lt;&gt;7,$F$21&lt;&gt;7,$G$21&lt;&gt;7,$H$21&lt;&gt;7,$I$21&lt;&gt;7,$J$15&lt;&gt;7,$J$16&lt;&gt;7,$J$17&lt;&gt;7,$J$18&lt;&gt;7,$J$19&lt;&gt;7,$J$20&lt;&gt;7,$J$22&lt;&gt;7,$J$23&lt;&gt;7,$H$21&lt;&gt;7,$I$21&lt;&gt;7,$H$22&lt;&gt;7,$I$22&lt;&gt;7,$J$22&lt;&gt;7,$H$23&lt;&gt;7,$I$23&lt;&gt;7,$J$23&lt;&gt;7,OR($W$28&lt;&gt;"",$Z$28&lt;&gt;"",$AC$28&lt;&gt;"",$W$31&lt;&gt;"",$Z$31&lt;&gt;"",$AC$31&lt;&gt;""),OR($AF$28&lt;&gt;"",$AI$28&lt;&gt;"",$AL$28&lt;&gt;"",$AF$31&lt;&gt;"",$AI$31&lt;&gt;"",$AL$31&lt;&gt;""),OR($AO$7&lt;&gt;"",$AO$10&lt;&gt;"",$AO$13&lt;&gt;"",$AR$7&lt;&gt;"",$AR$10&lt;&gt;"",$AR$13&lt;&gt;""),OR($AO$16&lt;&gt;"",$AO$19&lt;&gt;"",$AO$22&lt;&gt;"",$AR$16&lt;&gt;"",$AR$19&lt;&gt;"",$AR$22&lt;&gt;""))),7,"")</f>
        <v>7</v>
      </c>
      <c r="AV25" s="28">
        <f ca="1">IF(OR(GameState=0,$J$11=8,$J$21=8,AND($J$11="",OR($J$21=8,$J$21=""),$B$21&lt;&gt;8,$C$21&lt;&gt;8,$D$21&lt;&gt;8,$E$21&lt;&gt;8,$F$21&lt;&gt;8,$G$21&lt;&gt;8,$H$21&lt;&gt;8,$I$21&lt;&gt;8,$J$15&lt;&gt;8,$J$16&lt;&gt;8,$J$17&lt;&gt;8,$J$18&lt;&gt;8,$J$19&lt;&gt;8,$J$20&lt;&gt;8,$J$22&lt;&gt;8,$J$23&lt;&gt;8,$H$21&lt;&gt;8,$I$21&lt;&gt;8,$H$22&lt;&gt;8,$I$22&lt;&gt;8,$J$22&lt;&gt;8,$H$23&lt;&gt;8,$I$23&lt;&gt;8,$J$23&lt;&gt;8,OR($X$28&lt;&gt;"",$AA$28&lt;&gt;"",$AD$28&lt;&gt;"",$X$31&lt;&gt;"",$AA$31&lt;&gt;"",$AD$31&lt;&gt;""),OR($AG$28&lt;&gt;"",$AJ$28&lt;&gt;"",$AM$28&lt;&gt;"",$AG$31&lt;&gt;"",$AJ$31&lt;&gt;"",$AM$31&lt;&gt;""),OR($AP$7&lt;&gt;"",$AP$10&lt;&gt;"",$AP$13&lt;&gt;"",$AS$7&lt;&gt;"",$AS$10&lt;&gt;"",$AS$13&lt;&gt;""),OR($AP$16&lt;&gt;"",$AP$19&lt;&gt;"",$AP$22&lt;&gt;"",$AS$16&lt;&gt;"",$AS$19&lt;&gt;"",$AS$22&lt;&gt;""))),8,"")</f>
        <v>8</v>
      </c>
      <c r="AW25" s="30">
        <f ca="1">IF(OR(GameState=0,$J$11=9,$J$21=9,AND($J$11="",OR($J$21=9,$J$21=""),$B$21&lt;&gt;9,$C$21&lt;&gt;9,$D$21&lt;&gt;9,$E$21&lt;&gt;9,$F$21&lt;&gt;9,$G$21&lt;&gt;9,$H$21&lt;&gt;9,$I$21&lt;&gt;9,$J$15&lt;&gt;9,$J$16&lt;&gt;9,$J$17&lt;&gt;9,$J$18&lt;&gt;9,$J$19&lt;&gt;9,$J$20&lt;&gt;9,$J$22&lt;&gt;9,$J$23&lt;&gt;9,$H$21&lt;&gt;9,$I$21&lt;&gt;9,$H$22&lt;&gt;9,$I$22&lt;&gt;9,$J$22&lt;&gt;9,$H$23&lt;&gt;9,$I$23&lt;&gt;9,$J$23&lt;&gt;9,OR($Y$28&lt;&gt;"",$AB$28&lt;&gt;"",$AE$28&lt;&gt;"",$Y$31&lt;&gt;"",$AB$31&lt;&gt;"",$AE$31&lt;&gt;""),OR($AH$28&lt;&gt;"",$AK$28&lt;&gt;"",$AN$28&lt;&gt;"",$AH$31&lt;&gt;"",$AK$31&lt;&gt;"",$AN$31&lt;&gt;""),OR($AQ$7&lt;&gt;"",$AQ$10&lt;&gt;"",$AQ$13&lt;&gt;"",$AT$7&lt;&gt;"",$AT$10&lt;&gt;"",$AT$13&lt;&gt;""),OR($AQ$16&lt;&gt;"",$AQ$19&lt;&gt;"",$AQ$22&lt;&gt;"",$AT$16&lt;&gt;"",$AT$19&lt;&gt;"",$AT$22&lt;&gt;""))),9,"")</f>
        <v>9</v>
      </c>
      <c r="AZ25" s="27" t="str">
        <f ca="1">IF(AND(GameState=2,OR(AND($Z$25="",$AC$25="",$AF$25="",$AI$25="",$AL$25="",$AO$25="",$AR$25="",$AU$25=""),AND($W$7="",$W$10="",$W$13="",$W$16="",$W$19="",$W$22="",$W$28="",$W$31=""),AND($Z$25="",$AC$25="",$W$28="",$Z$28="",$AC$28="",$W$31="",$Z$31="",$AC$31=""))),7,"")</f>
        <v/>
      </c>
      <c r="BA25" s="28" t="str">
        <f ca="1">IF(AND(GameState=2,OR(AND($AA$25="",$AD$25="",$AG$25="",$AJ$25="",$AM$25="",$AP$25="",$AS$25="",$AV$25=""),AND($X$7="",$X$10="",$X$13="",$X$16="",$X$19="",$X$22="",$X$28="",$X$31=""),AND($AA$25="",$AD$25="",$X$28="",$AA$28="",$AD$28="",$X$31="",$AA$31="",$AD$31=""))),8,"")</f>
        <v/>
      </c>
      <c r="BB25" s="29" t="str">
        <f ca="1">IF(AND(GameState=2,OR(AND($AB$25="",$AE$25="",$AH$25="",$AK$25="",$AN$25="",$AQ$25="",$AT$25="",$AW$25=""),AND($Y$7="",$Y$10="",$Y$13="",$Y$16="",$Y$19="",$Y$22="",$Y$28="",$Y$31=""),AND($AB$25="",$AE$25="",$Y$28="",$AB$28="",$AE$28="",$Y$31="",$AB$31="",$AE$31=""))),9,"")</f>
        <v/>
      </c>
      <c r="BC25" s="28" t="str">
        <f ca="1">IF(AND(GameState=2,OR(AND($W$25="",$AC$25="",$AF$25="",$AI$25="",$AL$25="",$AO$25="",$AR$25="",$AU$25=""),AND($Z$7="",$Z$10="",$Z$13="",$Z$16="",$Z$19="",$Z$22="",$Z$28="",$Z$31=""),AND($W$25="",$AC$25="",$W$28="",$Z$28="",$AC$28="",$W$31="",$Z$31="",$AC$31=""))),7,"")</f>
        <v/>
      </c>
      <c r="BD25" s="28" t="str">
        <f ca="1">IF(AND(GameState=2,OR(AND($X$25="",$AD$25="",$AG$25="",$AJ$25="",$AM$25="",$AP$25="",$AS$25="",$AV$25=""),AND($AA$7="",$AA$10="",$AA$13="",$AA$16="",$AA$19="",$AA$22="",$AA$28="",$AA$31=""),AND($X$25="",$AD$25="",$X$28="",$AA$28="",$AD$28="",$X$31="",$AA$31="",$AD$31=""))),8,"")</f>
        <v/>
      </c>
      <c r="BE25" s="29" t="str">
        <f ca="1">IF(AND(GameState=2,OR(AND($Y$25="",$AE$25="",$AH$25="",$AK$25="",$AN$25="",$AQ$25="",$AT$25="",$AW$25=""),AND($AB$7="",$AB$10="",$AB$13="",$AB$16="",$AB$19="",$AB$22="",$AB$28="",$AB$31=""),AND($Y$25="",$AE$25="",$Y$28="",$AB$28="",$AE$28="",$Y$31="",$AB$31="",$AE$31=""))),9,"")</f>
        <v/>
      </c>
      <c r="BF25" s="28" t="str">
        <f ca="1">IF(AND(GameState=2,OR(AND($W$25="",$Z$25="",$AF$25="",$AI$25="",$AL$25="",$AO$25="",$AR$25="",$AU$25=""),AND($AC$7="",$AC$10="",$AC$13="",$AC$16="",$AC$19="",$AC$22="",$AC$28="",$AC$31=""),AND($W$25="",$Z$25="",$W$28="",$Z$28="",$AC$28="",$W$31="",$Z$31="",$AC$31=""))),7,"")</f>
        <v/>
      </c>
      <c r="BG25" s="28" t="str">
        <f ca="1">IF(AND(GameState=2,OR(AND($X$25="",$AA$25="",$AG$25="",$AJ$25="",$AM$25="",$AP$25="",$AS$25="",$AV$25=""),AND($AD$7="",$AD$10="",$AD$13="",$AD$16="",$AD$19="",$AD$22="",$AD$28="",$AD$31=""),AND($X$25="",$AA$25="",$X$28="",$AA$28="",$AD$28="",$X$31="",$AA$31="",$AD$31=""))),8,"")</f>
        <v/>
      </c>
      <c r="BH25" s="30" t="str">
        <f ca="1">IF(AND(GameState=2,OR(AND($Y$25="",$AB$25="",$AH$25="",$AK$25="",$AN$25="",$AQ$25="",$AT$25="",$AW$25=""),AND($AE$7="",$AE$10="",$AE$13="",$AE$16="",$AE$19="",$AE$22="",$AE$28="",$AE$31=""),AND($Y$25="",$AB$25="",$Y$28="",$AB$28="",$AE$28="",$Y$31="",$AB$31="",$AE$31=""))),9,"")</f>
        <v/>
      </c>
      <c r="BI25" s="31" t="str">
        <f ca="1">IF(AND(GameState=2,OR(AND($W$25="",$Z$25="",$AC$25="",$AI$25="",$AL$25="",$AO$25="",$AR$25="",$AU$25=""),AND($AF$7="",$AF$10="",$AF$13="",$AF$16="",$AF$19="",$AF$22="",$AF$28="",$AF$31=""),AND($AI$25="",$AL$25="",$AF$28="",$AI$28="",$AL$28="",$AF$31="",$AI$31="",$AL$31=""))),7,"")</f>
        <v/>
      </c>
      <c r="BJ25" s="31" t="str">
        <f ca="1">IF(AND(GameState=2,OR(AND($X$25="",$AA$25="",$AD$25="",$AJ$25="",$AM$25="",$AP$25="",$AS$25="",$AV$25=""),AND($AG$7="",$AG$10="",$AG$13="",$AG$16="",$AG$19="",$AG$22="",$AG$28="",$AG$31=""),AND($AJ$25="",$AM$25="",$AG$28="",$AJ$28="",$AM$28="",$AG$31="",$AJ$31="",$AM$31=""))),8,"")</f>
        <v/>
      </c>
      <c r="BK25" s="32" t="str">
        <f ca="1">IF(AND(GameState=2,OR(AND($Y$25="",$AB$25="",$AE$25="",$AK$25="",$AN$25="",$AQ$25="",$AT$25="",$AW$25=""),AND($AH$7="",$AH$10="",$AH$13="",$AH$16="",$AH$19="",$AH$22="",$AH$28="",$AH$31=""),AND($AK$25="",$AN$25="",$AH$28="",$AK$28="",$AN$28="",$AH$31="",$AK$31="",$AN$31=""))),9,"")</f>
        <v/>
      </c>
      <c r="BL25" s="31" t="str">
        <f ca="1">IF(AND(GameState=2,OR(AND($W$25="",$Z$25="",$AC$25="",$AF$25="",$AL$25="",$AO$25="",$AR$25="",$AU$25=""),AND($AI$7="",$AI$10="",$AI$13="",$AI$16="",$AI$19="",$AI$22="",$AI$28="",$AI$31=""),AND($AF$25="",$AL$25="",$AF$28="",$AI$28="",$AL$28="",$AF$31="",$AI$31="",$AL$31=""))),7,"")</f>
        <v/>
      </c>
      <c r="BM25" s="31" t="str">
        <f ca="1">IF(AND(GameState=2,OR(AND($X$25="",$AA$25="",$AD$25="",$AG$25="",$AM$25="",$AP$25="",$AS$25="",$AV$25=""),AND($AJ$7="",$AJ$10="",$AJ$13="",$AJ$16="",$AJ$19="",$AJ$22="",$AJ$28="",$AJ$31=""),AND($AG$25="",$AM$25="",$AG$28="",$AJ$28="",$AM$28="",$AG$31="",$AJ$31="",$AM$31=""))),8,"")</f>
        <v/>
      </c>
      <c r="BN25" s="32" t="str">
        <f ca="1">IF(AND(GameState=2,OR(AND($Y$25="",$AB$25="",$AE$25="",$AH$25="",$AN$25="",$AQ$25="",$AT$25="",$AW$25=""),AND($AK$7="",$AK$10="",$AK$13="",$AK$16="",$AK$19="",$AK$22="",$AK$28="",$AK$31=""),AND($AH$25="",$AN$25="",$AH$28="",$AK$28="",$AN$28="",$AH$31="",$AK$31="",$AN$31=""))),9,"")</f>
        <v/>
      </c>
      <c r="BO25" s="31" t="str">
        <f ca="1">IF(AND(GameState=2,OR(AND($W$25="",$Z$25="",$AC$25="",$AF$25="",$AI$25="",$AO$25="",$AR$25="",$AU$25=""),AND($AL$7="",$AL$10="",$AL$13="",$AL$16="",$AL$19="",$AL$22="",$AL$28="",$AL$31=""),AND($AF$25="",$AI$25="",$AF$28="",$AI$28="",$AL$28="",$AF$31="",$AI$31="",$AL$31=""))),7,"")</f>
        <v/>
      </c>
      <c r="BP25" s="31" t="str">
        <f ca="1">IF(AND(GameState=2,OR(AND($X$25="",$AA$25="",$AD$25="",$AG$25="",$AJ$25="",$AP$25="",$AS$25="",$AV$25=""),AND($AM$7="",$AM$10="",$AM$13="",$AM$16="",$AM$19="",$AM$22="",$AM$28="",$AM$31=""),AND($AG$25="",$AJ$25="",$AG$28="",$AJ$28="",$AM$28="",$AG$31="",$AJ$31="",$AM$31=""))),8,"")</f>
        <v/>
      </c>
      <c r="BQ25" s="33" t="str">
        <f ca="1">IF(AND(GameState=2,OR(AND($Y$25="",$AB$25="",$AE$25="",$AH$25="",$AK$25="",$AQ$25="",$AT$25="",$AW$25=""),AND($AN$7="",$AN$10="",$AN$13="",$AN$16="",$AN$19="",$AN$22="",$AN$28="",$AN$31=""),AND($AH$25="",$AK$25="",$AH$28="",$AK$28="",$AN$28="",$AH$31="",$AK$31="",$AN$31=""))),9,"")</f>
        <v/>
      </c>
      <c r="BR25" s="28" t="str">
        <f ca="1">IF(AND(GameState=2,OR(AND($W$25="",$Z$25="",$AC$25="",$AF$25="",$AI$25="",$AL$25="",$AR$25="",$AU$25=""),AND($AO$7="",$AO$10="",$AO$13="",$AO$16="",$AO$19="",$AO$22="",$AO$28="",$AO$31=""),AND($AR$25="",$AU$25="",$AO$28="",$AR$28="",$AU$28="",$AO$31="",$AR$31="",$AU$31=""))),7,"")</f>
        <v/>
      </c>
      <c r="BS25" s="28" t="str">
        <f ca="1">IF(AND(GameState=2,OR(AND($X$25="",$AA$25="",$AD$25="",$AG$25="",$AJ$25="",$AM$25="",$AS$25="",$AV$25=""),AND($AP$7="",$AP$10="",$AP$13="",$AP$16="",$AP$19="",$AP$22="",$AP$28="",$AP$31=""),AND($AS$25="",$AV$25="",$AP$28="",$AS$28="",$AV$28="",$AP$31="",$AS$31="",$AV$31=""))),8,"")</f>
        <v/>
      </c>
      <c r="BT25" s="29" t="str">
        <f ca="1">IF(AND(GameState=2,OR(AND($Y$25="",$AB$25="",$AE$25="",$AH$25="",$AK$25="",$AN$25="",$AT$25="",$AW$25=""),AND($AQ$7="",$AQ$10="",$AQ$13="",$AQ$16="",$AQ$19="",$AQ$22="",$AQ$28="",$AQ$31=""),AND($AT$25="",$AW$25="",$AQ$28="",$AT$28="",$AW$28="",$AQ$31="",$AT$31="",$AW$31=""))),9,"")</f>
        <v/>
      </c>
      <c r="BU25" s="28" t="str">
        <f ca="1">IF(AND(GameState=2,OR(AND($W$25="",$Z$25="",$AC$25="",$AF$25="",$AI$25="",$AL$25="",$AO$25="",$AU$25=""),AND($AR$7="",$AR$10="",$AR$13="",$AR$16="",$AR$19="",$AR$22="",$AR$28="",$AR$31=""),AND($AO$25="",$AU$25="",$AO$28="",$AR$28="",$AU$28="",$AO$31="",$AR$31="",$AU$31=""))),7,"")</f>
        <v/>
      </c>
      <c r="BV25" s="28" t="str">
        <f ca="1">IF(AND(GameState=2,OR(AND($X$25="",$AA$25="",$AD$25="",$AG$25="",$AJ$25="",$AM$25="",$AP$25="",$AV$25=""),AND($AS$7="",$AS$10="",$AS$13="",$AS$16="",$AS$19="",$AS$22="",$AS$28="",$AS$31=""),AND($AP$25="",$AV$25="",$AP$28="",$AS$28="",$AV$28="",$AP$31="",$AS$31="",$AV$31=""))),8,"")</f>
        <v/>
      </c>
      <c r="BW25" s="29" t="str">
        <f ca="1">IF(AND(GameState=2,OR(AND($Y$25="",$AB$25="",$AE$25="",$AH$25="",$AK$25="",$AN$25="",$AQ$25="",$AW$25=""),AND($AT$7="",$AT$10="",$AT$13="",$AT$16="",$AT$19="",$AT$22="",$AT$28="",$AT$31=""),AND($AQ$25="",$AW$25="",$AQ$28="",$AT$28="",$AW$28="",$AQ$31="",$AT$31="",$AW$31=""))),9,"")</f>
        <v/>
      </c>
      <c r="BX25" s="28" t="str">
        <f ca="1">IF(AND(GameState=2,OR(AND($W$25="",$Z$25="",$AC$25="",$AF$25="",$AI$25="",$AL$25="",$AO$25="",$AR$25=""),AND($AU$7="",$AU$10="",$AU$13="",$AU$16="",$AU$19="",$AU$22="",$AU$28="",$AU$31=""),AND($AO$25="",$AR$25="",$AO$28="",$AR$28="",$AU$28="",$AO$31="",$AR$31="",$AU$31=""))),7,"")</f>
        <v/>
      </c>
      <c r="BY25" s="28" t="str">
        <f ca="1">IF(AND(GameState=2,OR(AND($X$25="",$AA$25="",$AD$25="",$AG$25="",$AJ$25="",$AM$25="",$AP$25="",$AS$25=""),AND($AV$7="",$AV$10="",$AV$13="",$AV$16="",$AV$19="",$AV$22="",$AV$28="",$AV$31=""),AND($AP$25="",$AS$25="",$AP$28="",$AS$28="",$AV$28="",$AP$31="",$AS$31="",$AV$31=""))),8,"")</f>
        <v/>
      </c>
      <c r="BZ25" s="30" t="str">
        <f ca="1">IF(AND(GameState=2,OR(AND($Y$25="",$AB$25="",$AE$25="",$AH$25="",$AK$25="",$AN$25="",$AQ$25="",$AT$25=""),AND($AW$7="",$AW$10="",$AW$13="",$AW$16="",$AW$19="",$AW$22="",$AW$28="",$AW$31=""),AND($AQ$25="",$AT$25="",$AQ$28="",$AT$28="",$AW$28="",$AQ$31="",$AT$31="",$AW$31=""))),9,"")</f>
        <v/>
      </c>
    </row>
    <row r="26" spans="2:78" ht="15" x14ac:dyDescent="0.25">
      <c r="B26" s="68" t="s">
        <v>5</v>
      </c>
      <c r="C26" s="69"/>
      <c r="D26" s="69"/>
      <c r="E26" s="69"/>
      <c r="F26" s="69"/>
      <c r="G26" s="70"/>
      <c r="H26" s="71">
        <v>0</v>
      </c>
      <c r="I26" s="72"/>
      <c r="W26" s="15">
        <f ca="1">IF(OR(GameState=0,$B$12=1,$B$22=1,AND($B$12="",OR($B$22=1,$B$22=""),$C$22&lt;&gt;1,$D$22&lt;&gt;1,$E$22&lt;&gt;1,$F$22&lt;&gt;1,$G$22&lt;&gt;1,$H$22&lt;&gt;1,$I$22&lt;&gt;1,$J$22&lt;&gt;1,$B$15&lt;&gt;1,$B$16&lt;&gt;1,$B$17&lt;&gt;1,$B$18&lt;&gt;1,$B$19&lt;&gt;1,$B$20&lt;&gt;1,$B$21&lt;&gt;1,$B$23&lt;&gt;1,$B$21&lt;&gt;1,$C$21&lt;&gt;1,$D$21&lt;&gt;1,$C$22&lt;&gt;1,$D$22&lt;&gt;1,$B$23&lt;&gt;1,$C$23&lt;&gt;1,$D$23&lt;&gt;1,OR($AF$23&lt;&gt;"",$AI$23&lt;&gt;"",$AL$23&lt;&gt;"",$AF$29&lt;&gt;"",$AI$29&lt;&gt;"",$AL$29&lt;&gt;""),OR($AO$23&lt;&gt;"",$AR$23&lt;&gt;"",$AU$23&lt;&gt;"",$AO$29&lt;&gt;"",$AR$29&lt;&gt;"",$AU$29&lt;&gt;""),OR($Z$5&lt;&gt;"",$Z$8&lt;&gt;"",$Z$11&lt;&gt;"",$AC$5&lt;&gt;"",$AC$8&lt;&gt;"",$AC$11&lt;&gt;""),OR($Z$14&lt;&gt;"",$Z$17&lt;&gt;"",$Z$20&lt;&gt;"",$AC$14&lt;&gt;"",$AC$17&lt;&gt;"",$AC$20&lt;&gt;""))),1,"")</f>
        <v>1</v>
      </c>
      <c r="X26" s="16">
        <f ca="1">IF(OR(GameState=0,$B$12=2,$B$22=2,AND($B$12="",OR($B$22=2,$B$22=""),$C$22&lt;&gt;2,$D$22&lt;&gt;2,$E$22&lt;&gt;2,$F$22&lt;&gt;2,$G$22&lt;&gt;2,$H$22&lt;&gt;2,$I$22&lt;&gt;2,$J$22&lt;&gt;2,$B$15&lt;&gt;2,$B$16&lt;&gt;2,$B$17&lt;&gt;2,$B$18&lt;&gt;2,$B$19&lt;&gt;2,$B$20&lt;&gt;2,$B$21&lt;&gt;2,$B$23&lt;&gt;2,$B$21&lt;&gt;2,$C$21&lt;&gt;2,$D$21&lt;&gt;2,$C$22&lt;&gt;2,$D$22&lt;&gt;2,$B$23&lt;&gt;2,$C$23&lt;&gt;2,$D$23&lt;&gt;2,OR($AG$23&lt;&gt;"",$AJ$23&lt;&gt;"",$AM$23&lt;&gt;"",$AG$29&lt;&gt;"",$AJ$29&lt;&gt;"",$AM$29&lt;&gt;""),OR($AP$23&lt;&gt;"",$AS$23&lt;&gt;"",$AV$23&lt;&gt;"",$AP$29&lt;&gt;"",$AS$29&lt;&gt;"",$AV$29&lt;&gt;""),OR($AA$5&lt;&gt;"",$AA$8&lt;&gt;"",$AA$11&lt;&gt;"",$AD$5&lt;&gt;"",$AD$8&lt;&gt;"",$AD$11&lt;&gt;""),OR($AA$14&lt;&gt;"",$AA$17&lt;&gt;"",$AA$20&lt;&gt;"",$AD$14&lt;&gt;"",$AD$17&lt;&gt;"",$AD$20&lt;&gt;""))),2,"")</f>
        <v>2</v>
      </c>
      <c r="Y26" s="17">
        <f ca="1">IF(OR(GameState=0,$B$12=3,$B$22=3,AND($B$12="",OR($B$22=3,$B$22=""),$C$22&lt;&gt;3,$D$22&lt;&gt;3,$E$22&lt;&gt;3,$F$22&lt;&gt;3,$G$22&lt;&gt;3,$H$22&lt;&gt;3,$I$22&lt;&gt;3,$J$22&lt;&gt;3,$B$15&lt;&gt;3,$B$16&lt;&gt;3,$B$17&lt;&gt;3,$B$18&lt;&gt;3,$B$19&lt;&gt;3,$B$20&lt;&gt;3,$B$21&lt;&gt;3,$B$23&lt;&gt;3,$B$21&lt;&gt;3,$C$21&lt;&gt;3,$D$21&lt;&gt;3,$C$22&lt;&gt;3,$D$22&lt;&gt;3,$B$23&lt;&gt;3,$C$23&lt;&gt;3,$D$23&lt;&gt;3,OR($AH$23&lt;&gt;"",$AK$23&lt;&gt;"",$AN$23&lt;&gt;"",$AH$29&lt;&gt;"",$AK$29&lt;&gt;"",$AN$29&lt;&gt;""),OR($AQ$23&lt;&gt;"",$AT$23&lt;&gt;"",$AW$23&lt;&gt;"",$AQ$29&lt;&gt;"",$AT$29&lt;&gt;"",$AW$29&lt;&gt;""),OR($AB$5&lt;&gt;"",$AB$8&lt;&gt;"",$AB$11&lt;&gt;"",$AE$5&lt;&gt;"",$AE$8&lt;&gt;"",$AE$11&lt;&gt;""),OR($AB$14&lt;&gt;"",$AB$17&lt;&gt;"",$AB$20&lt;&gt;"",$AE$14&lt;&gt;"",$AE$17&lt;&gt;"",$AE$20&lt;&gt;""))),3,"")</f>
        <v>3</v>
      </c>
      <c r="Z26" s="16">
        <f ca="1">IF(OR(GameState=0,$C$12=1,$C$22=1,AND($C$12="",OR($C$22=1,$C$22=""),$B$22&lt;&gt;1,$D$22&lt;&gt;1,$E$22&lt;&gt;1,$F$22&lt;&gt;1,$G$22&lt;&gt;1,$H$22&lt;&gt;1,$I$22&lt;&gt;1,$J$22&lt;&gt;1,$C$15&lt;&gt;1,$C$16&lt;&gt;1,$C$17&lt;&gt;1,$C$18&lt;&gt;1,$C$19&lt;&gt;1,$C$20&lt;&gt;1,$C$21&lt;&gt;1,$C$23&lt;&gt;1,$B$21&lt;&gt;1,$C$21&lt;&gt;1,$D$21&lt;&gt;1,$B$22&lt;&gt;1,$D$22&lt;&gt;1,$B$23&lt;&gt;1,$C$23&lt;&gt;1,$D$23&lt;&gt;1,OR($AF$23&lt;&gt;"",$AI$23&lt;&gt;"",$AL$23&lt;&gt;"",$AF$29&lt;&gt;"",$AI$29&lt;&gt;"",$AL$29&lt;&gt;""),OR($AO$23&lt;&gt;"",$AR$23&lt;&gt;"",$AU$23&lt;&gt;"",$AO$29&lt;&gt;"",$AR$29&lt;&gt;"",$AU$29&lt;&gt;""),OR($W$5&lt;&gt;"",$W$8&lt;&gt;"",$W$11&lt;&gt;"",$AC$5&lt;&gt;"",$AC$8&lt;&gt;"",$AC$11&lt;&gt;""),OR($W$14&lt;&gt;"",$W$17&lt;&gt;"",$W$20&lt;&gt;"",$AC$14&lt;&gt;"",$AC$17&lt;&gt;"",$AC$20&lt;&gt;""))),1,"")</f>
        <v>1</v>
      </c>
      <c r="AA26" s="16">
        <f ca="1">IF(OR(GameState=0,$C$12=2,$C$22=2,AND($C$12="",OR($C$22=2,$C$22=""),$B$22&lt;&gt;2,$D$22&lt;&gt;2,$E$22&lt;&gt;2,$F$22&lt;&gt;2,$G$22&lt;&gt;2,$H$22&lt;&gt;2,$I$22&lt;&gt;2,$J$22&lt;&gt;2,$C$15&lt;&gt;2,$C$16&lt;&gt;2,$C$17&lt;&gt;2,$C$18&lt;&gt;2,$C$19&lt;&gt;2,$C$20&lt;&gt;2,$C$21&lt;&gt;2,$C$23&lt;&gt;2,$B$21&lt;&gt;2,$C$21&lt;&gt;2,$D$21&lt;&gt;2,$B$22&lt;&gt;2,$D$22&lt;&gt;2,$B$23&lt;&gt;2,$C$23&lt;&gt;2,$D$23&lt;&gt;2,OR($AG$23&lt;&gt;"",$AJ$23&lt;&gt;"",$AM$23&lt;&gt;"",$AG$29&lt;&gt;"",$AJ$29&lt;&gt;"",$AM$29&lt;&gt;""),OR($AP$23&lt;&gt;"",$AS$23&lt;&gt;"",$AV$23&lt;&gt;"",$AP$29&lt;&gt;"",$AS$29&lt;&gt;"",$AV$29&lt;&gt;""),OR($X$5&lt;&gt;"",$X$8&lt;&gt;"",$X$11&lt;&gt;"",$AD$5&lt;&gt;"",$AD$8&lt;&gt;"",$AD$11&lt;&gt;""),OR($X$14&lt;&gt;"",$X$17&lt;&gt;"",$X$20&lt;&gt;"",$AD$14&lt;&gt;"",$AD$17&lt;&gt;"",$AD$20&lt;&gt;""))),2,"")</f>
        <v>2</v>
      </c>
      <c r="AB26" s="17">
        <f ca="1">IF(OR(GameState=0,$C$12=3,$C$22=3,AND($C$12="",OR($C$22=3,$C$22=""),$B$22&lt;&gt;3,$D$22&lt;&gt;3,$E$22&lt;&gt;3,$F$22&lt;&gt;3,$G$22&lt;&gt;3,$H$22&lt;&gt;3,$I$22&lt;&gt;3,$J$22&lt;&gt;3,$C$15&lt;&gt;3,$C$16&lt;&gt;3,$C$17&lt;&gt;3,$C$18&lt;&gt;3,$C$19&lt;&gt;3,$C$20&lt;&gt;3,$C$21&lt;&gt;3,$C$23&lt;&gt;3,$B$21&lt;&gt;3,$C$21&lt;&gt;3,$D$21&lt;&gt;3,$B$22&lt;&gt;3,$D$22&lt;&gt;3,$B$23&lt;&gt;3,$C$23&lt;&gt;3,$D$23&lt;&gt;3,OR($AH$23&lt;&gt;"",$AK$23&lt;&gt;"",$AN$23&lt;&gt;"",$AH$29&lt;&gt;"",$AK$29&lt;&gt;"",$AN$29&lt;&gt;""),OR($AQ$23&lt;&gt;"",$AT$23&lt;&gt;"",$AW$23&lt;&gt;"",$AQ$29&lt;&gt;"",$AT$29&lt;&gt;"",$AW$29&lt;&gt;""),OR($Y$5&lt;&gt;"",$Y$8&lt;&gt;"",$Y$11&lt;&gt;"",$AE$5&lt;&gt;"",$AE$8&lt;&gt;"",$AE$11&lt;&gt;""),OR($Y$14&lt;&gt;"",$Y$17&lt;&gt;"",$Y$20&lt;&gt;"",$AE$14&lt;&gt;"",$AE$17&lt;&gt;"",$AE$20&lt;&gt;""))),3,"")</f>
        <v>3</v>
      </c>
      <c r="AC26" s="16">
        <f ca="1">IF(OR(GameState=0,$D$12=1,$D$22=1,AND($D$12="",OR($D$22=1,$D$22=""),$B$22&lt;&gt;1,$C$22&lt;&gt;1,$E$22&lt;&gt;1,$F$22&lt;&gt;1,$G$22&lt;&gt;1,$H$22&lt;&gt;1,$I$22&lt;&gt;1,$J$22&lt;&gt;1,$D$15&lt;&gt;1,$D$16&lt;&gt;1,$D$17&lt;&gt;1,$D$18&lt;&gt;1,$D$19&lt;&gt;1,$D$20&lt;&gt;1,$D$21&lt;&gt;1,$D$23&lt;&gt;1,$B$21&lt;&gt;1,$C$21&lt;&gt;1,$D$21&lt;&gt;1,$B$22&lt;&gt;1,$C$22&lt;&gt;1,$B$23&lt;&gt;1,$C$23&lt;&gt;1,$D$23&lt;&gt;1,OR($AF$23&lt;&gt;"",$AI$23&lt;&gt;"",$AL$23&lt;&gt;"",$AF$29&lt;&gt;"",$AI$29&lt;&gt;"",$AL$29&lt;&gt;""),OR($AO$23&lt;&gt;"",$AR$23&lt;&gt;"",$AU$23&lt;&gt;"",$AO$29&lt;&gt;"",$AR$29&lt;&gt;"",$AU$29&lt;&gt;""),OR($W$5&lt;&gt;"",$W$8&lt;&gt;"",$W$11&lt;&gt;"",$Z$5&lt;&gt;"",$Z$8&lt;&gt;"",$Z$11&lt;&gt;""),OR($W$14&lt;&gt;"",$W$17&lt;&gt;"",$W$20&lt;&gt;"",$Z$14&lt;&gt;"",$Z$17&lt;&gt;"",$Z$20&lt;&gt;""))),1,"")</f>
        <v>1</v>
      </c>
      <c r="AD26" s="16">
        <f ca="1">IF(OR(GameState=0,$D$12=2,$D$22=2,AND($D$12="",OR($D$22=2,$D$22=""),$B$22&lt;&gt;2,$C$22&lt;&gt;2,$E$22&lt;&gt;2,$F$22&lt;&gt;2,$G$22&lt;&gt;2,$H$22&lt;&gt;2,$I$22&lt;&gt;2,$J$22&lt;&gt;2,$D$15&lt;&gt;2,$D$16&lt;&gt;2,$D$17&lt;&gt;2,$D$18&lt;&gt;2,$D$19&lt;&gt;2,$D$20&lt;&gt;2,$D$21&lt;&gt;2,$D$23&lt;&gt;2,$B$21&lt;&gt;2,$C$21&lt;&gt;2,$D$21&lt;&gt;2,$B$22&lt;&gt;2,$C$22&lt;&gt;2,$B$23&lt;&gt;2,$C$23&lt;&gt;2,$D$23&lt;&gt;2,OR($AG$23&lt;&gt;"",$AJ$23&lt;&gt;"",$AM$23&lt;&gt;"",$AG$29&lt;&gt;"",$AJ$29&lt;&gt;"",$AM$29&lt;&gt;""),OR($AP$23&lt;&gt;"",$AS$23&lt;&gt;"",$AV$23&lt;&gt;"",$AP$29&lt;&gt;"",$AS$29&lt;&gt;"",$AV$29&lt;&gt;""),OR($X$5&lt;&gt;"",$X$8&lt;&gt;"",$X$11&lt;&gt;"",$AA$5&lt;&gt;"",$AA$8&lt;&gt;"",$AA$11&lt;&gt;""),OR($X$14&lt;&gt;"",$X$17&lt;&gt;"",$X$20&lt;&gt;"",$AA$14&lt;&gt;"",$AA$17&lt;&gt;"",$AA$20&lt;&gt;""))),2,"")</f>
        <v>2</v>
      </c>
      <c r="AE26" s="18">
        <f ca="1">IF(OR(GameState=0,$D$12=3,$D$22=3,AND($D$12="",OR($D$22=3,$D$22=""),$B$22&lt;&gt;3,$C$22&lt;&gt;3,$E$22&lt;&gt;3,$F$22&lt;&gt;3,$G$22&lt;&gt;3,$H$22&lt;&gt;3,$I$22&lt;&gt;3,$J$22&lt;&gt;3,$D$15&lt;&gt;3,$D$16&lt;&gt;3,$D$17&lt;&gt;3,$D$18&lt;&gt;3,$D$19&lt;&gt;3,$D$20&lt;&gt;3,$D$21&lt;&gt;3,$D$23&lt;&gt;3,$B$21&lt;&gt;3,$C$21&lt;&gt;3,$D$21&lt;&gt;3,$B$22&lt;&gt;3,$C$22&lt;&gt;3,$B$23&lt;&gt;3,$C$23&lt;&gt;3,$D$23&lt;&gt;3,OR($AH$23&lt;&gt;"",$AK$23&lt;&gt;"",$AN$23&lt;&gt;"",$AH$29&lt;&gt;"",$AK$29&lt;&gt;"",$AN$29&lt;&gt;""),OR($AQ$23&lt;&gt;"",$AT$23&lt;&gt;"",$AW$23&lt;&gt;"",$AQ$29&lt;&gt;"",$AT$29&lt;&gt;"",$AW$29&lt;&gt;""),OR($Y$5&lt;&gt;"",$Y$8&lt;&gt;"",$Y$11&lt;&gt;"",$AB$5&lt;&gt;"",$AB$8&lt;&gt;"",$AB$11&lt;&gt;""),OR($Y$14&lt;&gt;"",$Y$17&lt;&gt;"",$Y$20&lt;&gt;"",$AB$14&lt;&gt;"",$AB$17&lt;&gt;"",$AB$20&lt;&gt;""))),3,"")</f>
        <v>3</v>
      </c>
      <c r="AF26" s="19">
        <f ca="1">IF(OR(GameState=0,$E$12=1,$E$22=1,AND($E$12="",OR($E$22=1,$E$22=""),$B$22&lt;&gt;1,$C$22&lt;&gt;1,$D$22&lt;&gt;1,$F$22&lt;&gt;1,$G$22&lt;&gt;1,$H$22&lt;&gt;1,$I$22&lt;&gt;1,$J$22&lt;&gt;1,$E$15&lt;&gt;1,$E$16&lt;&gt;1,$E$17&lt;&gt;1,$E$18&lt;&gt;1,$E$19&lt;&gt;1,$E$20&lt;&gt;1,$E$21&lt;&gt;1,$E$23&lt;&gt;1,$E$21&lt;&gt;1,$F$21&lt;&gt;1,$G$21&lt;&gt;1,$F$22&lt;&gt;1,$G$22&lt;&gt;1,$E$23&lt;&gt;1,$F$23&lt;&gt;1,$G$23&lt;&gt;1,OR($W$23&lt;&gt;"",$Z$23&lt;&gt;"",$AC$23&lt;&gt;"",$W$29&lt;&gt;"",$Z$29&lt;&gt;"",$AC$29&lt;&gt;""),OR($AO$23&lt;&gt;"",$AR$23&lt;&gt;"",$AU$23&lt;&gt;"",$AO$29&lt;&gt;"",$AR$29&lt;&gt;"",$AU$29&lt;&gt;""),OR($AI$5&lt;&gt;"",$AI$8&lt;&gt;"",$AI$11&lt;&gt;"",$AL$5&lt;&gt;"",$AL$8&lt;&gt;"",$AL$11&lt;&gt;""),OR($AI$14&lt;&gt;"",$AI$17&lt;&gt;"",$AI$20&lt;&gt;"",$AL$14&lt;&gt;"",$AL$17&lt;&gt;"",$AL$20&lt;&gt;""))),1,"")</f>
        <v>1</v>
      </c>
      <c r="AG26" s="19">
        <f ca="1">IF(OR(GameState=0,$E$12=2,$E$22=2,AND($E$12="",OR($E$22=2,$E$22=""),$B$22&lt;&gt;2,$C$22&lt;&gt;2,$D$22&lt;&gt;2,$F$22&lt;&gt;2,$G$22&lt;&gt;2,$H$22&lt;&gt;2,$I$22&lt;&gt;2,$J$22&lt;&gt;2,$E$15&lt;&gt;2,$E$16&lt;&gt;2,$E$17&lt;&gt;2,$E$18&lt;&gt;2,$E$19&lt;&gt;2,$E$20&lt;&gt;2,$E$21&lt;&gt;2,$E$23&lt;&gt;2,$E$21&lt;&gt;2,$F$21&lt;&gt;2,$G$21&lt;&gt;2,$F$22&lt;&gt;2,$G$22&lt;&gt;2,$E$23&lt;&gt;2,$F$23&lt;&gt;2,$G$23&lt;&gt;2,OR($X$23&lt;&gt;"",$AA$23&lt;&gt;"",$AD$23&lt;&gt;"",$X$29&lt;&gt;"",$AA$29&lt;&gt;"",$AD$29&lt;&gt;""),OR($AP$23&lt;&gt;"",$AS$23&lt;&gt;"",$AV$23&lt;&gt;"",$AP$29&lt;&gt;"",$AS$29&lt;&gt;"",$AV$29&lt;&gt;""),OR($AJ$5&lt;&gt;"",$AJ$8&lt;&gt;"",$AJ$11&lt;&gt;"",$AM$5&lt;&gt;"",$AM$8&lt;&gt;"",$AM$11&lt;&gt;""),OR($AJ$14&lt;&gt;"",$AJ$17&lt;&gt;"",$AJ$20&lt;&gt;"",$AM$14&lt;&gt;"",$AM$17&lt;&gt;"",$AM$20&lt;&gt;""))),2,"")</f>
        <v>2</v>
      </c>
      <c r="AH26" s="20">
        <f ca="1">IF(OR(GameState=0,$E$12=3,$E$22=3,AND($E$12="",OR($E$22=3,$E$22=""),$B$22&lt;&gt;3,$C$22&lt;&gt;3,$D$22&lt;&gt;3,$F$22&lt;&gt;3,$G$22&lt;&gt;3,$H$22&lt;&gt;3,$I$22&lt;&gt;3,$J$22&lt;&gt;3,$E$15&lt;&gt;3,$E$16&lt;&gt;3,$E$17&lt;&gt;3,$E$18&lt;&gt;3,$E$19&lt;&gt;3,$E$20&lt;&gt;3,$E$21&lt;&gt;3,$E$23&lt;&gt;3,$E$21&lt;&gt;3,$F$21&lt;&gt;3,$G$21&lt;&gt;3,$F$22&lt;&gt;3,$G$22&lt;&gt;3,$E$23&lt;&gt;3,$F$23&lt;&gt;3,$G$23&lt;&gt;3,OR($Y$23&lt;&gt;"",$AB$23&lt;&gt;"",$AE$23&lt;&gt;"",$Y$29&lt;&gt;"",$AB$29&lt;&gt;"",$AE$29&lt;&gt;""),OR($AQ$23&lt;&gt;"",$AT$23&lt;&gt;"",$AW$23&lt;&gt;"",$AQ$29&lt;&gt;"",$AT$29&lt;&gt;"",$AW$29&lt;&gt;""),OR($AK$5&lt;&gt;"",$AK$8&lt;&gt;"",$AK$11&lt;&gt;"",$AN$5&lt;&gt;"",$AN$8&lt;&gt;"",$AN$11&lt;&gt;""),OR($AK$14&lt;&gt;"",$AK$17&lt;&gt;"",$AK$20&lt;&gt;"",$AN$14&lt;&gt;"",$AN$17&lt;&gt;"",$AN$20&lt;&gt;""))),3,"")</f>
        <v>3</v>
      </c>
      <c r="AI26" s="19">
        <f ca="1">IF(OR(GameState=0,$F$12=1,$F$22=1,AND($F$12="",OR($F$22=1,$F$22=""),$B$22&lt;&gt;1,$C$22&lt;&gt;1,$D$22&lt;&gt;1,$E$22&lt;&gt;1,$G$22&lt;&gt;1,$H$22&lt;&gt;1,$I$22&lt;&gt;1,$J$22&lt;&gt;1,$F$15&lt;&gt;1,$F$16&lt;&gt;1,$F$17&lt;&gt;1,$F$18&lt;&gt;1,$F$19&lt;&gt;1,$F$20&lt;&gt;1,$F$21&lt;&gt;1,$F$23&lt;&gt;1,$E$21&lt;&gt;1,$F$21&lt;&gt;1,$G$21&lt;&gt;1,$E$22&lt;&gt;1,$G$22&lt;&gt;1,$E$23&lt;&gt;1,$F$23&lt;&gt;1,$G$23&lt;&gt;1,OR($W$23&lt;&gt;"",$Z$23&lt;&gt;"",$AC$23&lt;&gt;"",$W$29&lt;&gt;"",$Z$29&lt;&gt;"",$AC$29&lt;&gt;""),OR($AO$23&lt;&gt;"",$AR$23&lt;&gt;"",$AU$23&lt;&gt;"",$AO$29&lt;&gt;"",$AR$29&lt;&gt;"",$AU$29&lt;&gt;""),OR($AF$5&lt;&gt;"",$AF$8&lt;&gt;"",$AF$11&lt;&gt;"",$AL$5&lt;&gt;"",$AL$8&lt;&gt;"",$AL$11&lt;&gt;""),OR($AF$14&lt;&gt;"",$AF$17&lt;&gt;"",$AF$20&lt;&gt;"",$AL$14&lt;&gt;"",$AL$17&lt;&gt;"",$AL$20&lt;&gt;""))),1,"")</f>
        <v>1</v>
      </c>
      <c r="AJ26" s="19">
        <f ca="1">IF(OR(GameState=0,$F$12=2,$F$22=2,AND($F$12="",OR($F$22=2,$F$22=""),$B$22&lt;&gt;2,$C$22&lt;&gt;2,$D$22&lt;&gt;2,$E$22&lt;&gt;2,$G$22&lt;&gt;2,$H$22&lt;&gt;2,$I$22&lt;&gt;2,$J$22&lt;&gt;2,$F$15&lt;&gt;2,$F$16&lt;&gt;2,$F$17&lt;&gt;2,$F$18&lt;&gt;2,$F$19&lt;&gt;2,$F$20&lt;&gt;2,$F$21&lt;&gt;2,$F$23&lt;&gt;2,$E$21&lt;&gt;2,$F$21&lt;&gt;2,$G$21&lt;&gt;2,$E$22&lt;&gt;2,$G$22&lt;&gt;2,$E$23&lt;&gt;2,$F$23&lt;&gt;2,$G$23&lt;&gt;2,OR($X$23&lt;&gt;"",$AA$23&lt;&gt;"",$AD$23&lt;&gt;"",$X$29&lt;&gt;"",$AA$29&lt;&gt;"",$AD$29&lt;&gt;""),OR($AP$23&lt;&gt;"",$AS$23&lt;&gt;"",$AV$23&lt;&gt;"",$AP$29&lt;&gt;"",$AS$29&lt;&gt;"",$AV$29&lt;&gt;""),OR($AG$5&lt;&gt;"",$AG$8&lt;&gt;"",$AG$11&lt;&gt;"",$AM$5&lt;&gt;"",$AM$8&lt;&gt;"",$AM$11&lt;&gt;""),OR($AG$14&lt;&gt;"",$AG$17&lt;&gt;"",$AG$20&lt;&gt;"",$AM$14&lt;&gt;"",$AM$17&lt;&gt;"",$AM$20&lt;&gt;""))),2,"")</f>
        <v>2</v>
      </c>
      <c r="AK26" s="20">
        <f ca="1">IF(OR(GameState=0,$F$12=3,$F$22=3,AND($F$12="",OR($F$22=3,$F$22=""),$B$22&lt;&gt;3,$C$22&lt;&gt;3,$D$22&lt;&gt;3,$E$22&lt;&gt;3,$G$22&lt;&gt;3,$H$22&lt;&gt;3,$I$22&lt;&gt;3,$J$22&lt;&gt;3,$F$15&lt;&gt;3,$F$16&lt;&gt;3,$F$17&lt;&gt;3,$F$18&lt;&gt;3,$F$19&lt;&gt;3,$F$20&lt;&gt;3,$F$21&lt;&gt;3,$F$23&lt;&gt;3,$E$21&lt;&gt;3,$F$21&lt;&gt;3,$G$21&lt;&gt;3,$E$22&lt;&gt;3,$G$22&lt;&gt;3,$E$23&lt;&gt;3,$F$23&lt;&gt;3,$G$23&lt;&gt;3,OR($Y$23&lt;&gt;"",$AB$23&lt;&gt;"",$AE$23&lt;&gt;"",$Y$29&lt;&gt;"",$AB$29&lt;&gt;"",$AE$29&lt;&gt;""),OR($AQ$23&lt;&gt;"",$AT$23&lt;&gt;"",$AW$23&lt;&gt;"",$AQ$29&lt;&gt;"",$AT$29&lt;&gt;"",$AW$29&lt;&gt;""),OR($AH$5&lt;&gt;"",$AH$8&lt;&gt;"",$AH$11&lt;&gt;"",$AN$5&lt;&gt;"",$AN$8&lt;&gt;"",$AN$11&lt;&gt;""),OR($AH$14&lt;&gt;"",$AH$17&lt;&gt;"",$AH$20&lt;&gt;"",$AN$14&lt;&gt;"",$AN$17&lt;&gt;"",$AN$20&lt;&gt;""))),3,"")</f>
        <v>3</v>
      </c>
      <c r="AL26" s="19">
        <f ca="1">IF(OR(GameState=0,$G$12=1,$G$22=1,AND($G$12="",OR($G$22=1,$G$22=""),$B$22&lt;&gt;1,$C$22&lt;&gt;1,$D$22&lt;&gt;1,$E$22&lt;&gt;1,$F$22&lt;&gt;1,$H$22&lt;&gt;1,$I$22&lt;&gt;1,$J$22&lt;&gt;1,$G$15&lt;&gt;1,$G$16&lt;&gt;1,$G$17&lt;&gt;1,$G$18&lt;&gt;1,$G$19&lt;&gt;1,$G$20&lt;&gt;1,$G$21&lt;&gt;1,$G$23&lt;&gt;1,$E$21&lt;&gt;1,$F$21&lt;&gt;1,$G$21&lt;&gt;1,$E$22&lt;&gt;1,$F$22&lt;&gt;1,$E$23&lt;&gt;1,$F$23&lt;&gt;1,$G$23&lt;&gt;1,OR($W$23&lt;&gt;"",$Z$23&lt;&gt;"",$AC$23&lt;&gt;"",$W$29&lt;&gt;"",$Z$29&lt;&gt;"",$AC$29&lt;&gt;""),OR($AO$23&lt;&gt;"",$AR$23&lt;&gt;"",$AU$23&lt;&gt;"",$AO$29&lt;&gt;"",$AR$29&lt;&gt;"",$AU$29&lt;&gt;""),OR($AF$5&lt;&gt;"",$AF$8&lt;&gt;"",$AF$11&lt;&gt;"",$AI$5&lt;&gt;"",$AI$8&lt;&gt;"",$AI$11&lt;&gt;""),OR($AF$14&lt;&gt;"",$AF$17&lt;&gt;"",$AF$20&lt;&gt;"",$AI$14&lt;&gt;"",$AI$17&lt;&gt;"",$AI$20&lt;&gt;""))),1,"")</f>
        <v>1</v>
      </c>
      <c r="AM26" s="19">
        <f ca="1">IF(OR(GameState=0,$G$12=2,$G$22=2,AND($G$12="",OR($G$22=2,$G$22=""),$B$22&lt;&gt;2,$C$22&lt;&gt;2,$D$22&lt;&gt;2,$E$22&lt;&gt;2,$F$22&lt;&gt;2,$H$22&lt;&gt;2,$I$22&lt;&gt;2,$J$22&lt;&gt;2,$G$15&lt;&gt;2,$G$16&lt;&gt;2,$G$17&lt;&gt;2,$G$18&lt;&gt;2,$G$19&lt;&gt;2,$G$20&lt;&gt;2,$G$21&lt;&gt;2,$G$23&lt;&gt;2,$E$21&lt;&gt;2,$F$21&lt;&gt;2,$G$21&lt;&gt;2,$E$22&lt;&gt;2,$F$22&lt;&gt;2,$E$23&lt;&gt;2,$F$23&lt;&gt;2,$G$23&lt;&gt;2,OR($X$23&lt;&gt;"",$AA$23&lt;&gt;"",$AD$23&lt;&gt;"",$X$29&lt;&gt;"",$AA$29&lt;&gt;"",$AD$29&lt;&gt;""),OR($AP$23&lt;&gt;"",$AS$23&lt;&gt;"",$AV$23&lt;&gt;"",$AP$29&lt;&gt;"",$AS$29&lt;&gt;"",$AV$29&lt;&gt;""),OR($AG$5&lt;&gt;"",$AG$8&lt;&gt;"",$AG$11&lt;&gt;"",$AJ$5&lt;&gt;"",$AJ$8&lt;&gt;"",$AJ$11&lt;&gt;""),OR($AG$14&lt;&gt;"",$AG$17&lt;&gt;"",$AG$20&lt;&gt;"",$AJ$14&lt;&gt;"",$AJ$17&lt;&gt;"",$AJ$20&lt;&gt;""))),2,"")</f>
        <v>2</v>
      </c>
      <c r="AN26" s="21">
        <f ca="1">IF(OR(GameState=0,$G$12=3,$G$22=3,AND($G$12="",OR($G$22=3,$G$22=""),$B$22&lt;&gt;3,$C$22&lt;&gt;3,$D$22&lt;&gt;3,$E$22&lt;&gt;3,$F$22&lt;&gt;3,$H$22&lt;&gt;3,$I$22&lt;&gt;3,$J$22&lt;&gt;3,$G$15&lt;&gt;3,$G$16&lt;&gt;3,$G$17&lt;&gt;3,$G$18&lt;&gt;3,$G$19&lt;&gt;3,$G$20&lt;&gt;3,$G$21&lt;&gt;3,$G$23&lt;&gt;3,$E$21&lt;&gt;3,$F$21&lt;&gt;3,$G$21&lt;&gt;3,$E$22&lt;&gt;3,$F$22&lt;&gt;3,$E$23&lt;&gt;3,$F$23&lt;&gt;3,$G$23&lt;&gt;3,OR($Y$23&lt;&gt;"",$AB$23&lt;&gt;"",$AE$23&lt;&gt;"",$Y$29&lt;&gt;"",$AB$29&lt;&gt;"",$AE$29&lt;&gt;""),OR($AQ$23&lt;&gt;"",$AT$23&lt;&gt;"",$AW$23&lt;&gt;"",$AQ$29&lt;&gt;"",$AT$29&lt;&gt;"",$AW$29&lt;&gt;""),OR($AH$5&lt;&gt;"",$AH$8&lt;&gt;"",$AH$11&lt;&gt;"",$AK$5&lt;&gt;"",$AK$8&lt;&gt;"",$AK$11&lt;&gt;""),OR($AH$14&lt;&gt;"",$AH$17&lt;&gt;"",$AH$20&lt;&gt;"",$AK$14&lt;&gt;"",$AK$17&lt;&gt;"",$AK$20&lt;&gt;""))),3,"")</f>
        <v>3</v>
      </c>
      <c r="AO26" s="16">
        <f ca="1">IF(OR(GameState=0,$H$12=1,$H$22=1,AND($H$12="",OR($H$22=1,$H$22=""),$B$22&lt;&gt;1,$C$22&lt;&gt;1,$D$22&lt;&gt;1,$E$22&lt;&gt;1,$F$22&lt;&gt;1,$G$22&lt;&gt;1,$I$22&lt;&gt;1,$J$22&lt;&gt;1,$H$15&lt;&gt;1,$H$16&lt;&gt;1,$H$17&lt;&gt;1,$H$18&lt;&gt;1,$H$19&lt;&gt;1,$H$20&lt;&gt;1,$H$21&lt;&gt;1,$H$23&lt;&gt;1,$H$21&lt;&gt;1,$I$21&lt;&gt;1,$J$21&lt;&gt;1,$I$22&lt;&gt;1,$J$22&lt;&gt;1,$H$23&lt;&gt;1,$I$23&lt;&gt;1,$J$23&lt;&gt;1,OR($W$23&lt;&gt;"",$Z$23&lt;&gt;"",$AC$23&lt;&gt;"",$W$29&lt;&gt;"",$Z$29&lt;&gt;"",$AC$29&lt;&gt;""),OR($AF$23&lt;&gt;"",$AI$23&lt;&gt;"",$AL$23&lt;&gt;"",$AF$29&lt;&gt;"",$AI$29&lt;&gt;"",$AL$29&lt;&gt;""),OR($AR$5&lt;&gt;"",$AR$8&lt;&gt;"",$AR$11&lt;&gt;"",$AU$5&lt;&gt;"",$AU$8&lt;&gt;"",$AU$11&lt;&gt;""),OR($AR$14&lt;&gt;"",$AR$17&lt;&gt;"",$AR$20&lt;&gt;"",$AU$14&lt;&gt;"",$AU$17&lt;&gt;"",$AU$20&lt;&gt;""))),1,"")</f>
        <v>1</v>
      </c>
      <c r="AP26" s="16">
        <f ca="1">IF(OR(GameState=0,$H$12=2,$H$22=2,AND($H$12="",OR($H$22=2,$H$22=""),$B$22&lt;&gt;2,$C$22&lt;&gt;2,$D$22&lt;&gt;2,$E$22&lt;&gt;2,$F$22&lt;&gt;2,$G$22&lt;&gt;2,$I$22&lt;&gt;2,$J$22&lt;&gt;2,$H$15&lt;&gt;2,$H$16&lt;&gt;2,$H$17&lt;&gt;2,$H$18&lt;&gt;2,$H$19&lt;&gt;2,$H$20&lt;&gt;2,$H$21&lt;&gt;2,$H$23&lt;&gt;2,$H$21&lt;&gt;2,$I$21&lt;&gt;2,$J$21&lt;&gt;2,$I$22&lt;&gt;2,$J$22&lt;&gt;2,$H$23&lt;&gt;2,$I$23&lt;&gt;2,$J$23&lt;&gt;2,OR($X$23&lt;&gt;"",$AA$23&lt;&gt;"",$AD$23&lt;&gt;"",$X$29&lt;&gt;"",$AA$29&lt;&gt;"",$AD$29&lt;&gt;""),OR($AG$23&lt;&gt;"",$AJ$23&lt;&gt;"",$AM$23&lt;&gt;"",$AG$29&lt;&gt;"",$AJ$29&lt;&gt;"",$AM$29&lt;&gt;""),OR($AS$5&lt;&gt;"",$AS$8&lt;&gt;"",$AS$11&lt;&gt;"",$AV$5&lt;&gt;"",$AV$8&lt;&gt;"",$AV$11&lt;&gt;""),OR($AS$14&lt;&gt;"",$AS$17&lt;&gt;"",$AS$20&lt;&gt;"",$AV$14&lt;&gt;"",$AV$17&lt;&gt;"",$AV$20&lt;&gt;""))),2,"")</f>
        <v>2</v>
      </c>
      <c r="AQ26" s="17">
        <f ca="1">IF(OR(GameState=0,$H$12=3,$H$22=3,AND($H$12="",OR($H$22=3,$H$22=""),$B$22&lt;&gt;3,$C$22&lt;&gt;3,$D$22&lt;&gt;3,$E$22&lt;&gt;3,$F$22&lt;&gt;3,$G$22&lt;&gt;3,$I$22&lt;&gt;3,$J$22&lt;&gt;3,$H$15&lt;&gt;3,$H$16&lt;&gt;3,$H$17&lt;&gt;3,$H$18&lt;&gt;3,$H$19&lt;&gt;3,$H$20&lt;&gt;3,$H$21&lt;&gt;3,$H$23&lt;&gt;3,$H$21&lt;&gt;3,$I$21&lt;&gt;3,$J$21&lt;&gt;3,$I$22&lt;&gt;3,$J$22&lt;&gt;3,$H$23&lt;&gt;3,$I$23&lt;&gt;3,$J$23&lt;&gt;3,OR($Y$23&lt;&gt;"",$AB$23&lt;&gt;"",$AE$23&lt;&gt;"",$Y$29&lt;&gt;"",$AB$29&lt;&gt;"",$AE$29&lt;&gt;""),OR($AH$23&lt;&gt;"",$AK$23&lt;&gt;"",$AN$23&lt;&gt;"",$AH$29&lt;&gt;"",$AK$29&lt;&gt;"",$AN$29&lt;&gt;""),OR($AT$5&lt;&gt;"",$AT$8&lt;&gt;"",$AT$11&lt;&gt;"",$AW$5&lt;&gt;"",$AW$8&lt;&gt;"",$AW$11&lt;&gt;""),OR($AT$14&lt;&gt;"",$AT$17&lt;&gt;"",$AT$20&lt;&gt;"",$AW$14&lt;&gt;"",$AW$17&lt;&gt;"",$AW$20&lt;&gt;""))),3,"")</f>
        <v>3</v>
      </c>
      <c r="AR26" s="16">
        <f ca="1">IF(OR(GameState=0,$I$12=1,$I$22=1,AND($I$12="",OR($I$22=1,$I$22=""),$B$22&lt;&gt;1,$C$22&lt;&gt;1,$D$22&lt;&gt;1,$E$22&lt;&gt;1,$F$22&lt;&gt;1,$G$22&lt;&gt;1,$H$22&lt;&gt;1,$J$22&lt;&gt;1,$I$15&lt;&gt;1,$I$16&lt;&gt;1,$I$17&lt;&gt;1,$I$18&lt;&gt;1,$I$19&lt;&gt;1,$I$20&lt;&gt;1,$I$21&lt;&gt;1,$I$23&lt;&gt;1,$H$21&lt;&gt;1,$I$21&lt;&gt;1,$J$21&lt;&gt;1,$H$22&lt;&gt;1,$J$22&lt;&gt;1,$H$23&lt;&gt;1,$I$23&lt;&gt;1,$J$23&lt;&gt;1,OR($W$23&lt;&gt;"",$Z$23&lt;&gt;"",$AC$23&lt;&gt;"",$W$29&lt;&gt;"",$Z$29&lt;&gt;"",$AC$29&lt;&gt;""),OR($AF$23&lt;&gt;"",$AI$23&lt;&gt;"",$AL$23&lt;&gt;"",$AF$29&lt;&gt;"",$AI$29&lt;&gt;"",$AL$29&lt;&gt;""),OR($AO$5&lt;&gt;"",$AO$8&lt;&gt;"",$AO$11&lt;&gt;"",$AU$5&lt;&gt;"",$AU$8&lt;&gt;"",$AU$11&lt;&gt;""),OR($AO$14&lt;&gt;"",$AO$17&lt;&gt;"",$AO$20&lt;&gt;"",$AU$14&lt;&gt;"",$AU$17&lt;&gt;"",$AU$20&lt;&gt;""))),1,"")</f>
        <v>1</v>
      </c>
      <c r="AS26" s="16">
        <f ca="1">IF(OR(GameState=0,$I$12=2,$I$22=2,AND($I$12="",OR($I$22=2,$I$22=""),$B$22&lt;&gt;2,$C$22&lt;&gt;2,$D$22&lt;&gt;2,$E$22&lt;&gt;2,$F$22&lt;&gt;2,$G$22&lt;&gt;2,$H$22&lt;&gt;2,$J$22&lt;&gt;2,$I$15&lt;&gt;2,$I$16&lt;&gt;2,$I$17&lt;&gt;2,$I$18&lt;&gt;2,$I$19&lt;&gt;2,$I$20&lt;&gt;2,$I$21&lt;&gt;2,$I$23&lt;&gt;2,$H$21&lt;&gt;2,$I$21&lt;&gt;2,$J$21&lt;&gt;2,$H$22&lt;&gt;2,$J$22&lt;&gt;2,$H$23&lt;&gt;2,$I$23&lt;&gt;2,$J$23&lt;&gt;2,OR($X$23&lt;&gt;"",$AA$23&lt;&gt;"",$AD$23&lt;&gt;"",$X$29&lt;&gt;"",$AA$29&lt;&gt;"",$AD$29&lt;&gt;""),OR($AG$23&lt;&gt;"",$AJ$23&lt;&gt;"",$AM$23&lt;&gt;"",$AG$29&lt;&gt;"",$AJ$29&lt;&gt;"",$AM$29&lt;&gt;""),OR($AP$5&lt;&gt;"",$AP$8&lt;&gt;"",$AP$11&lt;&gt;"",$AV$5&lt;&gt;"",$AV$8&lt;&gt;"",$AV$11&lt;&gt;""),OR($AP$14&lt;&gt;"",$AP$17&lt;&gt;"",$AP$20&lt;&gt;"",$AV$14&lt;&gt;"",$AV$17&lt;&gt;"",$AV$20&lt;&gt;""))),2,"")</f>
        <v>2</v>
      </c>
      <c r="AT26" s="17">
        <f ca="1">IF(OR(GameState=0,$I$12=3,$I$22=3,AND($I$12="",OR($I$22=3,$I$22=""),$B$22&lt;&gt;3,$C$22&lt;&gt;3,$D$22&lt;&gt;3,$E$22&lt;&gt;3,$F$22&lt;&gt;3,$G$22&lt;&gt;3,$H$22&lt;&gt;3,$J$22&lt;&gt;3,$I$15&lt;&gt;3,$I$16&lt;&gt;3,$I$17&lt;&gt;3,$I$18&lt;&gt;3,$I$19&lt;&gt;3,$I$20&lt;&gt;3,$I$21&lt;&gt;3,$I$23&lt;&gt;3,$H$21&lt;&gt;3,$I$21&lt;&gt;3,$J$21&lt;&gt;3,$H$22&lt;&gt;3,$J$22&lt;&gt;3,$H$23&lt;&gt;3,$I$23&lt;&gt;3,$J$23&lt;&gt;3,OR($Y$23&lt;&gt;"",$AB$23&lt;&gt;"",$AE$23&lt;&gt;"",$Y$29&lt;&gt;"",$AB$29&lt;&gt;"",$AE$29&lt;&gt;""),OR($AH$23&lt;&gt;"",$AK$23&lt;&gt;"",$AN$23&lt;&gt;"",$AH$29&lt;&gt;"",$AK$29&lt;&gt;"",$AN$29&lt;&gt;""),OR($AQ$5&lt;&gt;"",$AQ$8&lt;&gt;"",$AQ$11&lt;&gt;"",$AW$5&lt;&gt;"",$AW$8&lt;&gt;"",$AW$11&lt;&gt;""),OR($AQ$14&lt;&gt;"",$AQ$17&lt;&gt;"",$AQ$20&lt;&gt;"",$AW$14&lt;&gt;"",$AW$17&lt;&gt;"",$AW$20&lt;&gt;""))),3,"")</f>
        <v>3</v>
      </c>
      <c r="AU26" s="16">
        <f ca="1">IF(OR(GameState=0,$J$12=1,$J$22=1,AND($J$12="",OR($J$22=1,$J$22=""),$B$22&lt;&gt;1,$C$22&lt;&gt;1,$D$22&lt;&gt;1,$E$22&lt;&gt;1,$F$22&lt;&gt;1,$G$22&lt;&gt;1,$H$22&lt;&gt;1,$I$22&lt;&gt;1,$J$15&lt;&gt;1,$J$16&lt;&gt;1,$J$17&lt;&gt;1,$J$18&lt;&gt;1,$J$19&lt;&gt;1,$J$20&lt;&gt;1,$J$21&lt;&gt;1,$J$23&lt;&gt;1,$H$21&lt;&gt;1,$I$21&lt;&gt;1,$J$21&lt;&gt;1,$H$22&lt;&gt;1,$I$22&lt;&gt;1,$H$23&lt;&gt;1,$I$23&lt;&gt;1,$J$23&lt;&gt;1,OR($W$23&lt;&gt;"",$Z$23&lt;&gt;"",$AC$23&lt;&gt;"",$W$29&lt;&gt;"",$Z$29&lt;&gt;"",$AC$29&lt;&gt;""),OR($AF$23&lt;&gt;"",$AI$23&lt;&gt;"",$AL$23&lt;&gt;"",$AF$29&lt;&gt;"",$AI$29&lt;&gt;"",$AL$29&lt;&gt;""),OR($AO$5&lt;&gt;"",$AO$8&lt;&gt;"",$AO$11&lt;&gt;"",$AR$5&lt;&gt;"",$AR$8&lt;&gt;"",$AR$11&lt;&gt;""),OR($AO$14&lt;&gt;"",$AO$17&lt;&gt;"",$AO$20&lt;&gt;"",$AR$14&lt;&gt;"",$AR$17&lt;&gt;"",$AR$20&lt;&gt;""))),1,"")</f>
        <v>1</v>
      </c>
      <c r="AV26" s="16">
        <f ca="1">IF(OR(GameState=0,$J$12=2,$J$22=2,AND($J$12="",OR($J$22=2,$J$22=""),$B$22&lt;&gt;2,$C$22&lt;&gt;2,$D$22&lt;&gt;2,$E$22&lt;&gt;2,$F$22&lt;&gt;2,$G$22&lt;&gt;2,$H$22&lt;&gt;2,$I$22&lt;&gt;2,$J$15&lt;&gt;2,$J$16&lt;&gt;2,$J$17&lt;&gt;2,$J$18&lt;&gt;2,$J$19&lt;&gt;2,$J$20&lt;&gt;2,$J$21&lt;&gt;2,$J$23&lt;&gt;2,$H$21&lt;&gt;2,$I$21&lt;&gt;2,$J$21&lt;&gt;2,$H$22&lt;&gt;2,$I$22&lt;&gt;2,$H$23&lt;&gt;2,$I$23&lt;&gt;2,$J$23&lt;&gt;2,OR($X$23&lt;&gt;"",$AA$23&lt;&gt;"",$AD$23&lt;&gt;"",$X$29&lt;&gt;"",$AA$29&lt;&gt;"",$AD$29&lt;&gt;""),OR($AG$23&lt;&gt;"",$AJ$23&lt;&gt;"",$AM$23&lt;&gt;"",$AG$29&lt;&gt;"",$AJ$29&lt;&gt;"",$AM$29&lt;&gt;""),OR($AP$5&lt;&gt;"",$AP$8&lt;&gt;"",$AP$11&lt;&gt;"",$AS$5&lt;&gt;"",$AS$8&lt;&gt;"",$AS$11&lt;&gt;""),OR($AP$14&lt;&gt;"",$AP$17&lt;&gt;"",$AP$20&lt;&gt;"",$AS$14&lt;&gt;"",$AS$17&lt;&gt;"",$AS$20&lt;&gt;""))),2,"")</f>
        <v>2</v>
      </c>
      <c r="AW26" s="18">
        <f ca="1">IF(OR(GameState=0,$J$12=3,$J$22=3,AND($J$12="",OR($J$22=3,$J$22=""),$B$22&lt;&gt;3,$C$22&lt;&gt;3,$D$22&lt;&gt;3,$E$22&lt;&gt;3,$F$22&lt;&gt;3,$G$22&lt;&gt;3,$H$22&lt;&gt;3,$I$22&lt;&gt;3,$J$15&lt;&gt;3,$J$16&lt;&gt;3,$J$17&lt;&gt;3,$J$18&lt;&gt;3,$J$19&lt;&gt;3,$J$20&lt;&gt;3,$J$21&lt;&gt;3,$J$23&lt;&gt;3,$H$21&lt;&gt;3,$I$21&lt;&gt;3,$J$21&lt;&gt;3,$H$22&lt;&gt;3,$I$22&lt;&gt;3,$H$23&lt;&gt;3,$I$23&lt;&gt;3,$J$23&lt;&gt;3,OR($Y$23&lt;&gt;"",$AB$23&lt;&gt;"",$AE$23&lt;&gt;"",$Y$29&lt;&gt;"",$AB$29&lt;&gt;"",$AE$29&lt;&gt;""),OR($AH$23&lt;&gt;"",$AK$23&lt;&gt;"",$AN$23&lt;&gt;"",$AH$29&lt;&gt;"",$AK$29&lt;&gt;"",$AN$29&lt;&gt;""),OR($AQ$5&lt;&gt;"",$AQ$8&lt;&gt;"",$AQ$11&lt;&gt;"",$AT$5&lt;&gt;"",$AT$8&lt;&gt;"",$AT$11&lt;&gt;""),OR($AQ$14&lt;&gt;"",$AQ$17&lt;&gt;"",$AQ$20&lt;&gt;"",$AT$14&lt;&gt;"",$AT$17&lt;&gt;"",$AT$20&lt;&gt;""))),3,"")</f>
        <v>3</v>
      </c>
      <c r="AZ26" s="15" t="str">
        <f ca="1">IF(AND(GameState=2,OR(AND($Z$26="",$AC$26="",$AF$26="",$AI$26="",$AL$26="",$AO$26="",$AR$26="",$AU$26=""),AND($W$5="",$W$8="",$W$11="",$W$14="",$W$17="",$W$20="",$W$23="",$W$29=""),AND($W$23="",$Z$23="",$AC$23="",$Z$26="",$AC$26="",$W$29="",$Z$29="",$AC$29=""))),1,"")</f>
        <v/>
      </c>
      <c r="BA26" s="16" t="str">
        <f ca="1">IF(AND(GameState=2,OR(AND($AA$26="",$AD$26="",$AG$26="",$AJ$26="",$AM$26="",$AP$26="",$AS$26="",$AV$26=""),AND($X$5="",$X$8="",$X$11="",$X$14="",$X$17="",$X$20="",$X$23="",$X$29=""),AND($X$23="",$AA$23="",$AD$23="",$AA$26="",$AD$26="",$X$29="",$AA$29="",$AD$29=""))),2,"")</f>
        <v/>
      </c>
      <c r="BB26" s="17" t="str">
        <f ca="1">IF(AND(GameState=2,OR(AND($AB$26="",$AE$26="",$AH$26="",$AK$26="",$AN$26="",$AQ$26="",$AT$26="",$AW$26=""),AND($Y$5="",$Y$8="",$Y$11="",$Y$14="",$Y$17="",$Y$20="",$Y$23="",$Y$29=""),AND($Y$23="",$AB$23="",$AE$23="",$AB$26="",$AE$26="",$Y$29="",$AB$29="",$AE$29=""))),3,"")</f>
        <v/>
      </c>
      <c r="BC26" s="16" t="str">
        <f ca="1">IF(AND(GameState=2,OR(AND($W$26="",$AC$26="",$AF$26="",$AI$26="",$AL$26="",$AO$26="",$AR$26="",$AU$26=""),AND($Z$5="",$Z$8="",$Z$11="",$Z$14="",$Z$17="",$Z$20="",$Z$23="",$Z$29=""),AND($W$23="",$Z$23="",$AC$23="",$W$26="",$AC$26="",$W$29="",$Z$29="",$AC$29=""))),1,"")</f>
        <v/>
      </c>
      <c r="BD26" s="16" t="str">
        <f ca="1">IF(AND(GameState=2,OR(AND($X$26="",$AD$26="",$AG$26="",$AJ$26="",$AM$26="",$AP$26="",$AS$26="",$AV$26=""),AND($AA$5="",$AA$8="",$AA$11="",$AA$14="",$AA$17="",$AA$20="",$AA$23="",$AA$29=""),AND($X$23="",$AA$23="",$AD$23="",$X$26="",$AD$26="",$X$29="",$AA$29="",$AD$29=""))),2,"")</f>
        <v/>
      </c>
      <c r="BE26" s="17" t="str">
        <f ca="1">IF(AND(GameState=2,OR(AND($Y$26="",$AE$26="",$AH$26="",$AK$26="",$AN$26="",$AQ$26="",$AT$26="",$AW$26=""),AND($AB$5="",$AB$8="",$AB$11="",$AB$14="",$AB$17="",$AB$20="",$AB$23="",$AB$29=""),AND($Y$23="",$AB$23="",$AE$23="",$Y$26="",$AE$26="",$Y$29="",$AB$29="",$AE$29=""))),3,"")</f>
        <v/>
      </c>
      <c r="BF26" s="16" t="str">
        <f ca="1">IF(AND(GameState=2,OR(AND($W$26="",$Z$26="",$AF$26="",$AI$26="",$AL$26="",$AO$26="",$AR$26="",$AU$26=""),AND($AC$5="",$AC$8="",$AC$11="",$AC$14="",$AC$17="",$AC$20="",$AC$23="",$AC$29=""),AND($W$23="",$Z$23="",$AC$23="",$W$26="",$Z$26="",$W$29="",$Z$29="",$AC$29=""))),1,"")</f>
        <v/>
      </c>
      <c r="BG26" s="16" t="str">
        <f ca="1">IF(AND(GameState=2,OR(AND($X$26="",$AA$26="",$AG$26="",$AJ$26="",$AM$26="",$AP$26="",$AS$26="",$AV$26=""),AND($AD$5="",$AD$8="",$AD$11="",$AD$14="",$AD$17="",$AD$20="",$AD$23="",$AD$29=""),AND($X$23="",$AA$23="",$AD$23="",$X$26="",$AA$26="",$X$29="",$AA$29="",$AD$29=""))),2,"")</f>
        <v/>
      </c>
      <c r="BH26" s="18" t="str">
        <f ca="1">IF(AND(GameState=2,OR(AND($Y$26="",$AB$26="",$AH$26="",$AK$26="",$AN$26="",$AQ$26="",$AT$26="",$AW$26=""),AND($AE$5="",$AE$8="",$AE$11="",$AE$14="",$AE$17="",$AE$20="",$AE$23="",$AE$29=""),AND($Y$23="",$AB$23="",$AE$23="",$Y$26="",$AB$26="",$Y$29="",$AB$29="",$AE$29=""))),3,"")</f>
        <v/>
      </c>
      <c r="BI26" s="19" t="str">
        <f ca="1">IF(AND(GameState=2,OR(AND($W$26="",$Z$26="",$AC$26="",$AI$26="",$AL$26="",$AO$26="",$AR$26="",$AU$26=""),AND($AF$5="",$AF$8="",$AF$11="",$AF$14="",$AF$17="",$AF$20="",$AF$23="",$AF$29=""),AND($AF$23="",$AI$23="",$AL$23="",$AI$26="",$AL$26="",$AF$29="",$AI$29="",$AL$29=""))),1,"")</f>
        <v/>
      </c>
      <c r="BJ26" s="19" t="str">
        <f ca="1">IF(AND(GameState=2,OR(AND($X$26="",$AA$26="",$AD$26="",$AJ$26="",$AM$26="",$AP$26="",$AS$26="",$AV$26=""),AND($AG$5="",$AG$8="",$AG$11="",$AG$14="",$AG$17="",$AG$20="",$AG$23="",$AG$29=""),AND($AG$23="",$AJ$23="",$AM$23="",$AJ$26="",$AM$26="",$AG$29="",$AJ$29="",$AM$29=""))),2,"")</f>
        <v/>
      </c>
      <c r="BK26" s="20" t="str">
        <f ca="1">IF(AND(GameState=2,OR(AND($Y$26="",$AB$26="",$AE$26="",$AK$26="",$AN$26="",$AQ$26="",$AT$26="",$AW$26=""),AND($AH$5="",$AH$8="",$AH$11="",$AH$14="",$AH$17="",$AH$20="",$AH$23="",$AH$29=""),AND($AH$23="",$AK$23="",$AN$23="",$AK$26="",$AN$26="",$AH$29="",$AK$29="",$AN$29=""))),3,"")</f>
        <v/>
      </c>
      <c r="BL26" s="19" t="str">
        <f ca="1">IF(AND(GameState=2,OR(AND($W$26="",$Z$26="",$AC$26="",$AF$26="",$AL$26="",$AO$26="",$AR$26="",$AU$26=""),AND($AI$5="",$AI$8="",$AI$11="",$AI$14="",$AI$17="",$AI$20="",$AI$23="",$AI$29=""),AND($AF$23="",$AI$23="",$AL$23="",$AF$26="",$AL$26="",$AF$29="",$AI$29="",$AL$29=""))),1,"")</f>
        <v/>
      </c>
      <c r="BM26" s="19" t="str">
        <f ca="1">IF(AND(GameState=2,OR(AND($X$26="",$AA$26="",$AD$26="",$AG$26="",$AM$26="",$AP$26="",$AS$26="",$AV$26=""),AND($AJ$5="",$AJ$8="",$AJ$11="",$AJ$14="",$AJ$17="",$AJ$20="",$AJ$23="",$AJ$29=""),AND($AG$23="",$AJ$23="",$AM$23="",$AG$26="",$AM$26="",$AG$29="",$AJ$29="",$AM$29=""))),2,"")</f>
        <v/>
      </c>
      <c r="BN26" s="20" t="str">
        <f ca="1">IF(AND(GameState=2,OR(AND($Y$26="",$AB$26="",$AE$26="",$AH$26="",$AN$26="",$AQ$26="",$AT$26="",$AW$26=""),AND($AK$5="",$AK$8="",$AK$11="",$AK$14="",$AK$17="",$AK$20="",$AK$23="",$AK$29=""),AND($AH$23="",$AK$23="",$AN$23="",$AH$26="",$AN$26="",$AH$29="",$AK$29="",$AN$29=""))),3,"")</f>
        <v/>
      </c>
      <c r="BO26" s="19" t="str">
        <f ca="1">IF(AND(GameState=2,OR(AND($W$26="",$Z$26="",$AC$26="",$AF$26="",$AI$26="",$AO$26="",$AR$26="",$AU$26=""),AND($AL$5="",$AL$8="",$AL$11="",$AL$14="",$AL$17="",$AL$20="",$AL$23="",$AL$29=""),AND($AF$23="",$AI$23="",$AL$23="",$AF$26="",$AI$26="",$AF$29="",$AI$29="",$AL$29=""))),1,"")</f>
        <v/>
      </c>
      <c r="BP26" s="19" t="str">
        <f ca="1">IF(AND(GameState=2,OR(AND($X$26="",$AA$26="",$AD$26="",$AG$26="",$AJ$26="",$AP$26="",$AS$26="",$AV$26=""),AND($AM$5="",$AM$8="",$AM$11="",$AM$14="",$AM$17="",$AM$20="",$AM$23="",$AM$29=""),AND($AG$23="",$AJ$23="",$AM$23="",$AG$26="",$AJ$26="",$AG$29="",$AJ$29="",$AM$29=""))),2,"")</f>
        <v/>
      </c>
      <c r="BQ26" s="21" t="str">
        <f ca="1">IF(AND(GameState=2,OR(AND($Y$26="",$AB$26="",$AE$26="",$AH$26="",$AK$26="",$AQ$26="",$AT$26="",$AW$26=""),AND($AN$5="",$AN$8="",$AN$11="",$AN$14="",$AN$17="",$AN$20="",$AN$23="",$AN$29=""),AND($AH$23="",$AK$23="",$AN$23="",$AH$26="",$AK$26="",$AH$29="",$AK$29="",$AN$29=""))),3,"")</f>
        <v/>
      </c>
      <c r="BR26" s="16" t="str">
        <f ca="1">IF(AND(GameState=2,OR(AND($W$26="",$Z$26="",$AC$26="",$AF$26="",$AI$26="",$AL$26="",$AR$26="",$AU$26=""),AND($AO$5="",$AO$8="",$AO$11="",$AO$14="",$AO$17="",$AO$20="",$AO$23="",$AO$29=""),AND($AO$23="",$AR$23="",$AU$23="",$AR$26="",$AU$26="",$AO$29="",$AR$29="",$AU$29=""))),1,"")</f>
        <v/>
      </c>
      <c r="BS26" s="16" t="str">
        <f ca="1">IF(AND(GameState=2,OR(AND($X$26="",$AA$26="",$AD$26="",$AG$26="",$AJ$26="",$AM$26="",$AS$26="",$AV$26=""),AND($AP$5="",$AP$8="",$AP$11="",$AP$14="",$AP$17="",$AP$20="",$AP$23="",$AP$29=""),AND($AP$23="",$AS$23="",$AV$23="",$AS$26="",$AV$26="",$AP$29="",$AS$29="",$AV$29=""))),2,"")</f>
        <v/>
      </c>
      <c r="BT26" s="17" t="str">
        <f ca="1">IF(AND(GameState=2,OR(AND($Y$26="",$AB$26="",$AE$26="",$AH$26="",$AK$26="",$AN$26="",$AT$26="",$AW$26=""),AND($AQ$5="",$AQ$8="",$AQ$11="",$AQ$14="",$AQ$17="",$AQ$20="",$AQ$23="",$AQ$29=""),AND($AQ$23="",$AT$23="",$AW$23="",$AT$26="",$AW$26="",$AQ$29="",$AT$29="",$AW$29=""))),3,"")</f>
        <v/>
      </c>
      <c r="BU26" s="16" t="str">
        <f ca="1">IF(AND(GameState=2,OR(AND($W$26="",$Z$26="",$AC$26="",$AF$26="",$AI$26="",$AL$26="",$AO$26="",$AU$26=""),AND($AR$5="",$AR$8="",$AR$11="",$AR$14="",$AR$17="",$AR$20="",$AR$23="",$AR$29=""),AND($AO$23="",$AR$23="",$AU$23="",$AO$26="",$AU$26="",$AO$29="",$AR$29="",$AU$29=""))),1,"")</f>
        <v/>
      </c>
      <c r="BV26" s="16" t="str">
        <f ca="1">IF(AND(GameState=2,OR(AND($X$26="",$AA$26="",$AD$26="",$AG$26="",$AJ$26="",$AM$26="",$AP$26="",$AV$26=""),AND($AS$5="",$AS$8="",$AS$11="",$AS$14="",$AS$17="",$AS$20="",$AS$23="",$AS$29=""),AND($AP$23="",$AS$23="",$AV$23="",$AP$26="",$AV$26="",$AP$29="",$AS$29="",$AV$29=""))),2,"")</f>
        <v/>
      </c>
      <c r="BW26" s="17" t="str">
        <f ca="1">IF(AND(GameState=2,OR(AND($Y$26="",$AB$26="",$AE$26="",$AH$26="",$AK$26="",$AN$26="",$AQ$26="",$AW$26=""),AND($AT$5="",$AT$8="",$AT$11="",$AT$14="",$AT$17="",$AT$20="",$AT$23="",$AT$29=""),AND($AQ$23="",$AT$23="",$AW$23="",$AQ$26="",$AW$26="",$AQ$29="",$AT$29="",$AW$29=""))),3,"")</f>
        <v/>
      </c>
      <c r="BX26" s="16" t="str">
        <f ca="1">IF(AND(GameState=2,OR(AND($W$26="",$Z$26="",$AC$26="",$AF$26="",$AI$26="",$AL$26="",$AO$26="",$AR$26=""),AND($AU$5="",$AU$8="",$AU$11="",$AU$14="",$AU$17="",$AU$20="",$AU$23="",$AU$29=""),AND($AO$23="",$AR$23="",$AU$23="",$AO$26="",$AR$26="",$AO$29="",$AR$29="",$AU$29=""))),1,"")</f>
        <v/>
      </c>
      <c r="BY26" s="16" t="str">
        <f ca="1">IF(AND(GameState=2,OR(AND($X$26="",$AA$26="",$AD$26="",$AG$26="",$AJ$26="",$AM$26="",$AP$26="",$AS$26=""),AND($AV$5="",$AV$8="",$AV$11="",$AV$14="",$AV$17="",$AV$20="",$AV$23="",$AV$29=""),AND($AP$23="",$AS$23="",$AV$23="",$AP$26="",$AS$26="",$AP$29="",$AS$29="",$AV$29=""))),2,"")</f>
        <v/>
      </c>
      <c r="BZ26" s="18" t="str">
        <f ca="1">IF(AND(GameState=2,OR(AND($Y$26="",$AB$26="",$AE$26="",$AH$26="",$AK$26="",$AN$26="",$AQ$26="",$AT$26=""),AND($AW$5="",$AW$8="",$AW$11="",$AW$14="",$AW$17="",$AW$20="",$AW$23="",$AW$29=""),AND($AQ$23="",$AT$23="",$AW$23="",$AQ$26="",$AT$26="",$AQ$29="",$AT$29="",$AW$29=""))),3,"")</f>
        <v/>
      </c>
    </row>
    <row r="27" spans="2:78" x14ac:dyDescent="0.2">
      <c r="W27" s="15">
        <f ca="1">IF(OR(GameState=0,$B$12=4,$B$22=4,AND($B$12="",OR($B$22=4,$B$22=""),$C$22&lt;&gt;4,$D$22&lt;&gt;4,$E$22&lt;&gt;4,$F$22&lt;&gt;4,$G$22&lt;&gt;4,$H$22&lt;&gt;4,$I$22&lt;&gt;4,$J$22&lt;&gt;4,$B$15&lt;&gt;4,$B$16&lt;&gt;4,$B$17&lt;&gt;4,$B$18&lt;&gt;4,$B$19&lt;&gt;4,$B$20&lt;&gt;4,$B$21&lt;&gt;4,$B$23&lt;&gt;4,$B$21&lt;&gt;4,$C$21&lt;&gt;4,$D$21&lt;&gt;4,$C$22&lt;&gt;4,$D$22&lt;&gt;4,$B$23&lt;&gt;4,$C$23&lt;&gt;4,$D$23&lt;&gt;4,OR($AF$24&lt;&gt;"",$AI$24&lt;&gt;"",$AL$24&lt;&gt;"",$AF$30&lt;&gt;"",$AI$30&lt;&gt;"",$AL$30&lt;&gt;""),OR($AO$24&lt;&gt;"",$AR$24&lt;&gt;"",$AU$24&lt;&gt;"",$AO$30&lt;&gt;"",$AR$30&lt;&gt;"",$AU$30&lt;&gt;""),OR($Z$6&lt;&gt;"",$Z$9&lt;&gt;"",$Z$12&lt;&gt;"",$AC$6&lt;&gt;"",$AC$9&lt;&gt;"",$AC$12&lt;&gt;""),OR($Z$15&lt;&gt;"",$Z$18&lt;&gt;"",$Z$21&lt;&gt;"",$AC$15&lt;&gt;"",$AC$18&lt;&gt;"",$AC$21&lt;&gt;""))),4,"")</f>
        <v>4</v>
      </c>
      <c r="X27" s="16">
        <f ca="1">IF(OR(GameState=0,$B$12=5,$B$22=5,AND($B$12="",OR($B$22=5,$B$22=""),$C$22&lt;&gt;5,$D$22&lt;&gt;5,$E$22&lt;&gt;5,$F$22&lt;&gt;5,$G$22&lt;&gt;5,$H$22&lt;&gt;5,$I$22&lt;&gt;5,$J$22&lt;&gt;5,$B$15&lt;&gt;5,$B$16&lt;&gt;5,$B$17&lt;&gt;5,$B$18&lt;&gt;5,$B$19&lt;&gt;5,$B$20&lt;&gt;5,$B$21&lt;&gt;5,$B$23&lt;&gt;5,$B$21&lt;&gt;5,$C$21&lt;&gt;5,$D$21&lt;&gt;5,$C$22&lt;&gt;5,$D$22&lt;&gt;5,$B$23&lt;&gt;5,$C$23&lt;&gt;5,$D$23&lt;&gt;5,OR($AG$24&lt;&gt;"",$AJ$24&lt;&gt;"",$AM$24&lt;&gt;"",$AG$30&lt;&gt;"",$AJ$30&lt;&gt;"",$AM$30&lt;&gt;""),OR($AP$24&lt;&gt;"",$AS$24&lt;&gt;"",$AV$24&lt;&gt;"",$AP$30&lt;&gt;"",$AS$30&lt;&gt;"",$AV$30&lt;&gt;""),OR($AA$6&lt;&gt;"",$AA$9&lt;&gt;"",$AA$12&lt;&gt;"",$AD$6&lt;&gt;"",$AD$9&lt;&gt;"",$AD$12&lt;&gt;""),OR($AA$15&lt;&gt;"",$AA$18&lt;&gt;"",$AA$21&lt;&gt;"",$AD$15&lt;&gt;"",$AD$18&lt;&gt;"",$AD$21&lt;&gt;""))),5,"")</f>
        <v>5</v>
      </c>
      <c r="Y27" s="17">
        <f ca="1">IF(OR(GameState=0,$B$12=6,$B$22=6,AND($B$12="",OR($B$22=6,$B$22=""),$C$22&lt;&gt;6,$D$22&lt;&gt;6,$E$22&lt;&gt;6,$F$22&lt;&gt;6,$G$22&lt;&gt;6,$H$22&lt;&gt;6,$I$22&lt;&gt;6,$J$22&lt;&gt;6,$B$15&lt;&gt;6,$B$16&lt;&gt;6,$B$17&lt;&gt;6,$B$18&lt;&gt;6,$B$19&lt;&gt;6,$B$20&lt;&gt;6,$B$21&lt;&gt;6,$B$23&lt;&gt;6,$B$21&lt;&gt;6,$C$21&lt;&gt;6,$D$21&lt;&gt;6,$C$22&lt;&gt;6,$D$22&lt;&gt;6,$B$23&lt;&gt;6,$C$23&lt;&gt;6,$D$23&lt;&gt;6,OR($AH$24&lt;&gt;"",$AK$24&lt;&gt;"",$AN$24&lt;&gt;"",$AH$30&lt;&gt;"",$AK$30&lt;&gt;"",$AN$30&lt;&gt;""),OR($AQ$24&lt;&gt;"",$AT$24&lt;&gt;"",$AW$24&lt;&gt;"",$AQ$30&lt;&gt;"",$AT$30&lt;&gt;"",$AW$30&lt;&gt;""),OR($AB$6&lt;&gt;"",$AB$9&lt;&gt;"",$AB$12&lt;&gt;"",$AE$6&lt;&gt;"",$AE$9&lt;&gt;"",$AE$12&lt;&gt;""),OR($AB$15&lt;&gt;"",$AB$18&lt;&gt;"",$AB$21&lt;&gt;"",$AE$15&lt;&gt;"",$AE$18&lt;&gt;"",$AE$21&lt;&gt;""))),6,"")</f>
        <v>6</v>
      </c>
      <c r="Z27" s="16">
        <f ca="1">IF(OR(GameState=0,$C$12=4,$C$22=4,AND($C$12="",OR($C$22=4,$C$22=""),$B$22&lt;&gt;4,$D$22&lt;&gt;4,$E$22&lt;&gt;4,$F$22&lt;&gt;4,$G$22&lt;&gt;4,$H$22&lt;&gt;4,$I$22&lt;&gt;4,$J$22&lt;&gt;4,$C$15&lt;&gt;4,$C$16&lt;&gt;4,$C$17&lt;&gt;4,$C$18&lt;&gt;4,$C$19&lt;&gt;4,$C$20&lt;&gt;4,$C$21&lt;&gt;4,$C$23&lt;&gt;4,$B$21&lt;&gt;4,$C$21&lt;&gt;4,$D$21&lt;&gt;4,$B$22&lt;&gt;4,$D$22&lt;&gt;4,$B$23&lt;&gt;4,$C$23&lt;&gt;4,$D$23&lt;&gt;4,OR($AF$24&lt;&gt;"",$AI$24&lt;&gt;"",$AL$24&lt;&gt;"",$AF$30&lt;&gt;"",$AI$30&lt;&gt;"",$AL$30&lt;&gt;""),OR($AO$24&lt;&gt;"",$AR$24&lt;&gt;"",$AU$24&lt;&gt;"",$AO$30&lt;&gt;"",$AR$30&lt;&gt;"",$AU$30&lt;&gt;""),OR($W$6&lt;&gt;"",$W$9&lt;&gt;"",$W$12&lt;&gt;"",$AC$6&lt;&gt;"",$AC$9&lt;&gt;"",$AC$12&lt;&gt;""),OR($W$15&lt;&gt;"",$W$18&lt;&gt;"",$W$21&lt;&gt;"",$AC$15&lt;&gt;"",$AC$18&lt;&gt;"",$AC$21&lt;&gt;""))),4,"")</f>
        <v>4</v>
      </c>
      <c r="AA27" s="16">
        <f ca="1">IF(OR(GameState=0,$C$12=5,$C$22=5,AND($C$12="",OR($C$22=5,$C$22=""),$B$22&lt;&gt;5,$D$22&lt;&gt;5,$E$22&lt;&gt;5,$F$22&lt;&gt;5,$G$22&lt;&gt;5,$H$22&lt;&gt;5,$I$22&lt;&gt;5,$J$22&lt;&gt;5,$C$15&lt;&gt;5,$C$16&lt;&gt;5,$C$17&lt;&gt;5,$C$18&lt;&gt;5,$C$19&lt;&gt;5,$C$20&lt;&gt;5,$C$21&lt;&gt;5,$C$23&lt;&gt;5,$B$21&lt;&gt;5,$C$21&lt;&gt;5,$D$21&lt;&gt;5,$B$22&lt;&gt;5,$D$22&lt;&gt;5,$B$23&lt;&gt;5,$C$23&lt;&gt;5,$D$23&lt;&gt;5,OR($AG$24&lt;&gt;"",$AJ$24&lt;&gt;"",$AM$24&lt;&gt;"",$AG$30&lt;&gt;"",$AJ$30&lt;&gt;"",$AM$30&lt;&gt;""),OR($AP$24&lt;&gt;"",$AS$24&lt;&gt;"",$AV$24&lt;&gt;"",$AP$30&lt;&gt;"",$AS$30&lt;&gt;"",$AV$30&lt;&gt;""),OR($X$6&lt;&gt;"",$X$9&lt;&gt;"",$X$12&lt;&gt;"",$AD$6&lt;&gt;"",$AD$9&lt;&gt;"",$AD$12&lt;&gt;""),OR($X$15&lt;&gt;"",$X$18&lt;&gt;"",$X$21&lt;&gt;"",$AD$15&lt;&gt;"",$AD$18&lt;&gt;"",$AD$21&lt;&gt;""))),5,"")</f>
        <v>5</v>
      </c>
      <c r="AB27" s="17">
        <f ca="1">IF(OR(GameState=0,$C$12=6,$C$22=6,AND($C$12="",OR($C$22=6,$C$22=""),$B$22&lt;&gt;6,$D$22&lt;&gt;6,$E$22&lt;&gt;6,$F$22&lt;&gt;6,$G$22&lt;&gt;6,$H$22&lt;&gt;6,$I$22&lt;&gt;6,$J$22&lt;&gt;6,$C$15&lt;&gt;6,$C$16&lt;&gt;6,$C$17&lt;&gt;6,$C$18&lt;&gt;6,$C$19&lt;&gt;6,$C$20&lt;&gt;6,$C$21&lt;&gt;6,$C$23&lt;&gt;6,$B$21&lt;&gt;6,$C$21&lt;&gt;6,$D$21&lt;&gt;6,$B$22&lt;&gt;6,$D$22&lt;&gt;6,$B$23&lt;&gt;6,$C$23&lt;&gt;6,$D$23&lt;&gt;6,OR($AH$24&lt;&gt;"",$AK$24&lt;&gt;"",$AN$24&lt;&gt;"",$AH$30&lt;&gt;"",$AK$30&lt;&gt;"",$AN$30&lt;&gt;""),OR($AQ$24&lt;&gt;"",$AT$24&lt;&gt;"",$AW$24&lt;&gt;"",$AQ$30&lt;&gt;"",$AT$30&lt;&gt;"",$AW$30&lt;&gt;""),OR($Y$6&lt;&gt;"",$Y$9&lt;&gt;"",$Y$12&lt;&gt;"",$AE$6&lt;&gt;"",$AE$9&lt;&gt;"",$AE$12&lt;&gt;""),OR($Y$15&lt;&gt;"",$Y$18&lt;&gt;"",$Y$21&lt;&gt;"",$AE$15&lt;&gt;"",$AE$18&lt;&gt;"",$AE$21&lt;&gt;""))),6,"")</f>
        <v>6</v>
      </c>
      <c r="AC27" s="16">
        <f ca="1">IF(OR(GameState=0,$D$12=4,$D$22=4,AND($D$12="",OR($D$22=4,$D$22=""),$B$22&lt;&gt;4,$C$22&lt;&gt;4,$E$22&lt;&gt;4,$F$22&lt;&gt;4,$G$22&lt;&gt;4,$H$22&lt;&gt;4,$I$22&lt;&gt;4,$J$22&lt;&gt;4,$D$15&lt;&gt;4,$D$16&lt;&gt;4,$D$17&lt;&gt;4,$D$18&lt;&gt;4,$D$19&lt;&gt;4,$D$20&lt;&gt;4,$D$21&lt;&gt;4,$D$23&lt;&gt;4,$B$21&lt;&gt;4,$C$21&lt;&gt;4,$D$21&lt;&gt;4,$B$22&lt;&gt;4,$C$22&lt;&gt;4,$B$23&lt;&gt;4,$C$23&lt;&gt;4,$D$23&lt;&gt;4,OR($AF$24&lt;&gt;"",$AI$24&lt;&gt;"",$AL$24&lt;&gt;"",$AF$30&lt;&gt;"",$AI$30&lt;&gt;"",$AL$30&lt;&gt;""),OR($AO$24&lt;&gt;"",$AR$24&lt;&gt;"",$AU$24&lt;&gt;"",$AO$30&lt;&gt;"",$AR$30&lt;&gt;"",$AU$30&lt;&gt;""),OR($W$6&lt;&gt;"",$W$9&lt;&gt;"",$W$12&lt;&gt;"",$Z$6&lt;&gt;"",$Z$9&lt;&gt;"",$Z$12&lt;&gt;""),OR($W$15&lt;&gt;"",$W$18&lt;&gt;"",$W$21&lt;&gt;"",$Z$15&lt;&gt;"",$Z$18&lt;&gt;"",$Z$21&lt;&gt;""))),4,"")</f>
        <v>4</v>
      </c>
      <c r="AD27" s="16">
        <f ca="1">IF(OR(GameState=0,$D$12=5,$D$22=5,AND($D$12="",OR($D$22=5,$D$22=""),$B$22&lt;&gt;5,$C$22&lt;&gt;5,$E$22&lt;&gt;5,$F$22&lt;&gt;5,$G$22&lt;&gt;5,$H$22&lt;&gt;5,$I$22&lt;&gt;5,$J$22&lt;&gt;5,$D$15&lt;&gt;5,$D$16&lt;&gt;5,$D$17&lt;&gt;5,$D$18&lt;&gt;5,$D$19&lt;&gt;5,$D$20&lt;&gt;5,$D$21&lt;&gt;5,$D$23&lt;&gt;5,$B$21&lt;&gt;5,$C$21&lt;&gt;5,$D$21&lt;&gt;5,$B$22&lt;&gt;5,$C$22&lt;&gt;5,$B$23&lt;&gt;5,$C$23&lt;&gt;5,$D$23&lt;&gt;5,OR($AG$24&lt;&gt;"",$AJ$24&lt;&gt;"",$AM$24&lt;&gt;"",$AG$30&lt;&gt;"",$AJ$30&lt;&gt;"",$AM$30&lt;&gt;""),OR($AP$24&lt;&gt;"",$AS$24&lt;&gt;"",$AV$24&lt;&gt;"",$AP$30&lt;&gt;"",$AS$30&lt;&gt;"",$AV$30&lt;&gt;""),OR($X$6&lt;&gt;"",$X$9&lt;&gt;"",$X$12&lt;&gt;"",$AA$6&lt;&gt;"",$AA$9&lt;&gt;"",$AA$12&lt;&gt;""),OR($X$15&lt;&gt;"",$X$18&lt;&gt;"",$X$21&lt;&gt;"",$AA$15&lt;&gt;"",$AA$18&lt;&gt;"",$AA$21&lt;&gt;""))),5,"")</f>
        <v>5</v>
      </c>
      <c r="AE27" s="18">
        <f ca="1">IF(OR(GameState=0,$D$12=6,$D$22=6,AND($D$12="",OR($D$22=6,$D$22=""),$B$22&lt;&gt;6,$C$22&lt;&gt;6,$E$22&lt;&gt;6,$F$22&lt;&gt;6,$G$22&lt;&gt;6,$H$22&lt;&gt;6,$I$22&lt;&gt;6,$J$22&lt;&gt;6,$D$15&lt;&gt;6,$D$16&lt;&gt;6,$D$17&lt;&gt;6,$D$18&lt;&gt;6,$D$19&lt;&gt;6,$D$20&lt;&gt;6,$D$21&lt;&gt;6,$D$23&lt;&gt;6,$B$21&lt;&gt;6,$C$21&lt;&gt;6,$D$21&lt;&gt;6,$B$22&lt;&gt;6,$C$22&lt;&gt;6,$B$23&lt;&gt;6,$C$23&lt;&gt;6,$D$23&lt;&gt;6,OR($AH$24&lt;&gt;"",$AK$24&lt;&gt;"",$AN$24&lt;&gt;"",$AH$30&lt;&gt;"",$AK$30&lt;&gt;"",$AN$30&lt;&gt;""),OR($AQ$24&lt;&gt;"",$AT$24&lt;&gt;"",$AW$24&lt;&gt;"",$AQ$30&lt;&gt;"",$AT$30&lt;&gt;"",$AW$30&lt;&gt;""),OR($Y$6&lt;&gt;"",$Y$9&lt;&gt;"",$Y$12&lt;&gt;"",$AB$6&lt;&gt;"",$AB$9&lt;&gt;"",$AB$12&lt;&gt;""),OR($Y$15&lt;&gt;"",$Y$18&lt;&gt;"",$Y$21&lt;&gt;"",$AB$15&lt;&gt;"",$AB$18&lt;&gt;"",$AB$21&lt;&gt;""))),6,"")</f>
        <v>6</v>
      </c>
      <c r="AF27" s="19">
        <f ca="1">IF(OR(GameState=0,$E$12=4,$E$22=4,AND($E$12="",OR($E$22=4,$E$22=""),$B$22&lt;&gt;4,$C$22&lt;&gt;4,$D$22&lt;&gt;4,$F$22&lt;&gt;4,$G$22&lt;&gt;4,$H$22&lt;&gt;4,$I$22&lt;&gt;4,$J$22&lt;&gt;4,$E$15&lt;&gt;4,$E$16&lt;&gt;4,$E$17&lt;&gt;4,$E$18&lt;&gt;4,$E$19&lt;&gt;4,$E$20&lt;&gt;4,$E$21&lt;&gt;4,$E$23&lt;&gt;4,$E$21&lt;&gt;4,$F$21&lt;&gt;4,$G$21&lt;&gt;4,$F$22&lt;&gt;4,$G$22&lt;&gt;4,$E$23&lt;&gt;4,$F$23&lt;&gt;4,$G$23&lt;&gt;4,OR($W$24&lt;&gt;"",$Z$24&lt;&gt;"",$AC$24&lt;&gt;"",$W$30&lt;&gt;"",$Z$30&lt;&gt;"",$AC$30&lt;&gt;""),OR($AO$24&lt;&gt;"",$AR$24&lt;&gt;"",$AU$24&lt;&gt;"",$AO$30&lt;&gt;"",$AR$30&lt;&gt;"",$AU$30&lt;&gt;""),OR($AI$6&lt;&gt;"",$AI$9&lt;&gt;"",$AI$12&lt;&gt;"",$AL$6&lt;&gt;"",$AL$9&lt;&gt;"",$AL$12&lt;&gt;""),OR($AI$15&lt;&gt;"",$AI$18&lt;&gt;"",$AI$21&lt;&gt;"",$AL$15&lt;&gt;"",$AL$18&lt;&gt;"",$AL$21&lt;&gt;""))),4,"")</f>
        <v>4</v>
      </c>
      <c r="AG27" s="19">
        <f ca="1">IF(OR(GameState=0,$E$12=5,$E$22=5,AND($E$12="",OR($E$22=5,$E$22=""),$B$22&lt;&gt;5,$C$22&lt;&gt;5,$D$22&lt;&gt;5,$F$22&lt;&gt;5,$G$22&lt;&gt;5,$H$22&lt;&gt;5,$I$22&lt;&gt;5,$J$22&lt;&gt;5,$E$15&lt;&gt;5,$E$16&lt;&gt;5,$E$17&lt;&gt;5,$E$18&lt;&gt;5,$E$19&lt;&gt;5,$E$20&lt;&gt;5,$E$21&lt;&gt;5,$E$23&lt;&gt;5,$E$21&lt;&gt;5,$F$21&lt;&gt;5,$G$21&lt;&gt;5,$F$22&lt;&gt;5,$G$22&lt;&gt;5,$E$23&lt;&gt;5,$F$23&lt;&gt;5,$G$23&lt;&gt;5,OR($X$24&lt;&gt;"",$AA$24&lt;&gt;"",$AD$24&lt;&gt;"",$X$30&lt;&gt;"",$AA$30&lt;&gt;"",$AD$30&lt;&gt;""),OR($AP$24&lt;&gt;"",$AS$24&lt;&gt;"",$AV$24&lt;&gt;"",$AP$30&lt;&gt;"",$AS$30&lt;&gt;"",$AV$30&lt;&gt;""),OR($AJ$6&lt;&gt;"",$AJ$9&lt;&gt;"",$AJ$12&lt;&gt;"",$AM$6&lt;&gt;"",$AM$9&lt;&gt;"",$AM$12&lt;&gt;""),OR($AJ$15&lt;&gt;"",$AJ$18&lt;&gt;"",$AJ$21&lt;&gt;"",$AM$15&lt;&gt;"",$AM$18&lt;&gt;"",$AM$21&lt;&gt;""))),5,"")</f>
        <v>5</v>
      </c>
      <c r="AH27" s="20">
        <f ca="1">IF(OR(GameState=0,$E$12=6,$E$22=6,AND($E$12="",OR($E$22=6,$E$22=""),$B$22&lt;&gt;6,$C$22&lt;&gt;6,$D$22&lt;&gt;6,$F$22&lt;&gt;6,$G$22&lt;&gt;6,$H$22&lt;&gt;6,$I$22&lt;&gt;6,$J$22&lt;&gt;6,$E$15&lt;&gt;6,$E$16&lt;&gt;6,$E$17&lt;&gt;6,$E$18&lt;&gt;6,$E$19&lt;&gt;6,$E$20&lt;&gt;6,$E$21&lt;&gt;6,$E$23&lt;&gt;6,$E$21&lt;&gt;6,$F$21&lt;&gt;6,$G$21&lt;&gt;6,$F$22&lt;&gt;6,$G$22&lt;&gt;6,$E$23&lt;&gt;6,$F$23&lt;&gt;6,$G$23&lt;&gt;6,OR($Y$24&lt;&gt;"",$AB$24&lt;&gt;"",$AE$24&lt;&gt;"",$Y$30&lt;&gt;"",$AB$30&lt;&gt;"",$AE$30&lt;&gt;""),OR($AQ$24&lt;&gt;"",$AT$24&lt;&gt;"",$AW$24&lt;&gt;"",$AQ$30&lt;&gt;"",$AT$30&lt;&gt;"",$AW$30&lt;&gt;""),OR($AK$6&lt;&gt;"",$AK$9&lt;&gt;"",$AK$12&lt;&gt;"",$AN$6&lt;&gt;"",$AN$9&lt;&gt;"",$AN$12&lt;&gt;""),OR($AK$15&lt;&gt;"",$AK$18&lt;&gt;"",$AK$21&lt;&gt;"",$AN$15&lt;&gt;"",$AN$18&lt;&gt;"",$AN$21&lt;&gt;""))),6,"")</f>
        <v>6</v>
      </c>
      <c r="AI27" s="19">
        <f ca="1">IF(OR(GameState=0,$F$12=4,$F$22=4,AND($F$12="",OR($F$22=4,$F$22=""),$B$22&lt;&gt;4,$C$22&lt;&gt;4,$D$22&lt;&gt;4,$E$22&lt;&gt;4,$G$22&lt;&gt;4,$H$22&lt;&gt;4,$I$22&lt;&gt;4,$J$22&lt;&gt;4,$F$15&lt;&gt;4,$F$16&lt;&gt;4,$F$17&lt;&gt;4,$F$18&lt;&gt;4,$F$19&lt;&gt;4,$F$20&lt;&gt;4,$F$21&lt;&gt;4,$F$23&lt;&gt;4,$E$21&lt;&gt;4,$F$21&lt;&gt;4,$G$21&lt;&gt;4,$E$22&lt;&gt;4,$G$22&lt;&gt;4,$E$23&lt;&gt;4,$F$23&lt;&gt;4,$G$23&lt;&gt;4,OR($W$24&lt;&gt;"",$Z$24&lt;&gt;"",$AC$24&lt;&gt;"",$W$30&lt;&gt;"",$Z$30&lt;&gt;"",$AC$30&lt;&gt;""),OR($AO$24&lt;&gt;"",$AR$24&lt;&gt;"",$AU$24&lt;&gt;"",$AO$30&lt;&gt;"",$AR$30&lt;&gt;"",$AU$30&lt;&gt;""),OR($AF$6&lt;&gt;"",$AF$9&lt;&gt;"",$AF$12&lt;&gt;"",$AL$6&lt;&gt;"",$AL$9&lt;&gt;"",$AL$12&lt;&gt;""),OR($AF$15&lt;&gt;"",$AF$18&lt;&gt;"",$AF$21&lt;&gt;"",$AL$15&lt;&gt;"",$AL$18&lt;&gt;"",$AL$21&lt;&gt;""))),4,"")</f>
        <v>4</v>
      </c>
      <c r="AJ27" s="19">
        <f ca="1">IF(OR(GameState=0,$F$12=5,$F$22=5,AND($F$12="",OR($F$22=5,$F$22=""),$B$22&lt;&gt;5,$C$22&lt;&gt;5,$D$22&lt;&gt;5,$E$22&lt;&gt;5,$G$22&lt;&gt;5,$H$22&lt;&gt;5,$I$22&lt;&gt;5,$J$22&lt;&gt;5,$F$15&lt;&gt;5,$F$16&lt;&gt;5,$F$17&lt;&gt;5,$F$18&lt;&gt;5,$F$19&lt;&gt;5,$F$20&lt;&gt;5,$F$21&lt;&gt;5,$F$23&lt;&gt;5,$E$21&lt;&gt;5,$F$21&lt;&gt;5,$G$21&lt;&gt;5,$E$22&lt;&gt;5,$G$22&lt;&gt;5,$E$23&lt;&gt;5,$F$23&lt;&gt;5,$G$23&lt;&gt;5,OR($X$24&lt;&gt;"",$AA$24&lt;&gt;"",$AD$24&lt;&gt;"",$X$30&lt;&gt;"",$AA$30&lt;&gt;"",$AD$30&lt;&gt;""),OR($AP$24&lt;&gt;"",$AS$24&lt;&gt;"",$AV$24&lt;&gt;"",$AP$30&lt;&gt;"",$AS$30&lt;&gt;"",$AV$30&lt;&gt;""),OR($AG$6&lt;&gt;"",$AG$9&lt;&gt;"",$AG$12&lt;&gt;"",$AM$6&lt;&gt;"",$AM$9&lt;&gt;"",$AM$12&lt;&gt;""),OR($AG$15&lt;&gt;"",$AG$18&lt;&gt;"",$AG$21&lt;&gt;"",$AM$15&lt;&gt;"",$AM$18&lt;&gt;"",$AM$21&lt;&gt;""))),5,"")</f>
        <v>5</v>
      </c>
      <c r="AK27" s="20">
        <f ca="1">IF(OR(GameState=0,$F$12=6,$F$22=6,AND($F$12="",OR($F$22=6,$F$22=""),$B$22&lt;&gt;6,$C$22&lt;&gt;6,$D$22&lt;&gt;6,$E$22&lt;&gt;6,$G$22&lt;&gt;6,$H$22&lt;&gt;6,$I$22&lt;&gt;6,$J$22&lt;&gt;6,$F$15&lt;&gt;6,$F$16&lt;&gt;6,$F$17&lt;&gt;6,$F$18&lt;&gt;6,$F$19&lt;&gt;6,$F$20&lt;&gt;6,$F$21&lt;&gt;6,$F$23&lt;&gt;6,$E$21&lt;&gt;6,$F$21&lt;&gt;6,$G$21&lt;&gt;6,$E$22&lt;&gt;6,$G$22&lt;&gt;6,$E$23&lt;&gt;6,$F$23&lt;&gt;6,$G$23&lt;&gt;6,OR($Y$24&lt;&gt;"",$AB$24&lt;&gt;"",$AE$24&lt;&gt;"",$Y$30&lt;&gt;"",$AB$30&lt;&gt;"",$AE$30&lt;&gt;""),OR($AQ$24&lt;&gt;"",$AT$24&lt;&gt;"",$AW$24&lt;&gt;"",$AQ$30&lt;&gt;"",$AT$30&lt;&gt;"",$AW$30&lt;&gt;""),OR($AH$6&lt;&gt;"",$AH$9&lt;&gt;"",$AH$12&lt;&gt;"",$AN$6&lt;&gt;"",$AN$9&lt;&gt;"",$AN$12&lt;&gt;""),OR($AH$15&lt;&gt;"",$AH$18&lt;&gt;"",$AH$21&lt;&gt;"",$AN$15&lt;&gt;"",$AN$18&lt;&gt;"",$AN$21&lt;&gt;""))),6,"")</f>
        <v>6</v>
      </c>
      <c r="AL27" s="19">
        <f ca="1">IF(OR(GameState=0,$G$12=4,$G$22=4,AND($G$12="",OR($G$22=4,$G$22=""),$B$22&lt;&gt;4,$C$22&lt;&gt;4,$D$22&lt;&gt;4,$E$22&lt;&gt;4,$F$22&lt;&gt;4,$H$22&lt;&gt;4,$I$22&lt;&gt;4,$J$22&lt;&gt;4,$G$15&lt;&gt;4,$G$16&lt;&gt;4,$G$17&lt;&gt;4,$G$18&lt;&gt;4,$G$19&lt;&gt;4,$G$20&lt;&gt;4,$G$21&lt;&gt;4,$G$23&lt;&gt;4,$E$21&lt;&gt;4,$F$21&lt;&gt;4,$G$21&lt;&gt;4,$E$22&lt;&gt;4,$F$22&lt;&gt;4,$E$23&lt;&gt;4,$F$23&lt;&gt;4,$G$23&lt;&gt;4,OR($W$24&lt;&gt;"",$Z$24&lt;&gt;"",$AC$24&lt;&gt;"",$W$30&lt;&gt;"",$Z$30&lt;&gt;"",$AC$30&lt;&gt;""),OR($AO$24&lt;&gt;"",$AR$24&lt;&gt;"",$AU$24&lt;&gt;"",$AO$30&lt;&gt;"",$AR$30&lt;&gt;"",$AU$30&lt;&gt;""),OR($AF$6&lt;&gt;"",$AF$9&lt;&gt;"",$AF$12&lt;&gt;"",$AI$6&lt;&gt;"",$AI$9&lt;&gt;"",$AI$12&lt;&gt;""),OR($AF$15&lt;&gt;"",$AF$18&lt;&gt;"",$AF$21&lt;&gt;"",$AI$15&lt;&gt;"",$AI$18&lt;&gt;"",$AI$21&lt;&gt;""))),4,"")</f>
        <v>4</v>
      </c>
      <c r="AM27" s="19">
        <f ca="1">IF(OR(GameState=0,$G$12=5,$G$22=5,AND($G$12="",OR($G$22=5,$G$22=""),$B$22&lt;&gt;5,$C$22&lt;&gt;5,$D$22&lt;&gt;5,$E$22&lt;&gt;5,$F$22&lt;&gt;5,$H$22&lt;&gt;5,$I$22&lt;&gt;5,$J$22&lt;&gt;5,$G$15&lt;&gt;5,$G$16&lt;&gt;5,$G$17&lt;&gt;5,$G$18&lt;&gt;5,$G$19&lt;&gt;5,$G$20&lt;&gt;5,$G$21&lt;&gt;5,$G$23&lt;&gt;5,$E$21&lt;&gt;5,$F$21&lt;&gt;5,$G$21&lt;&gt;5,$E$22&lt;&gt;5,$F$22&lt;&gt;5,$E$23&lt;&gt;5,$F$23&lt;&gt;5,$G$23&lt;&gt;5,OR($X$24&lt;&gt;"",$AA$24&lt;&gt;"",$AD$24&lt;&gt;"",$X$30&lt;&gt;"",$AA$30&lt;&gt;"",$AD$30&lt;&gt;""),OR($AP$24&lt;&gt;"",$AS$24&lt;&gt;"",$AV$24&lt;&gt;"",$AP$30&lt;&gt;"",$AS$30&lt;&gt;"",$AV$30&lt;&gt;""),OR($AG$6&lt;&gt;"",$AG$9&lt;&gt;"",$AG$12&lt;&gt;"",$AJ$6&lt;&gt;"",$AJ$9&lt;&gt;"",$AJ$12&lt;&gt;""),OR($AG$15&lt;&gt;"",$AG$18&lt;&gt;"",$AG$21&lt;&gt;"",$AJ$15&lt;&gt;"",$AJ$18&lt;&gt;"",$AJ$21&lt;&gt;""))),5,"")</f>
        <v>5</v>
      </c>
      <c r="AN27" s="21">
        <f ca="1">IF(OR(GameState=0,$G$12=6,$G$22=6,AND($G$12="",OR($G$22=6,$G$22=""),$B$22&lt;&gt;6,$C$22&lt;&gt;6,$D$22&lt;&gt;6,$E$22&lt;&gt;6,$F$22&lt;&gt;6,$H$22&lt;&gt;6,$I$22&lt;&gt;6,$J$22&lt;&gt;6,$G$15&lt;&gt;6,$G$16&lt;&gt;6,$G$17&lt;&gt;6,$G$18&lt;&gt;6,$G$19&lt;&gt;6,$G$20&lt;&gt;6,$G$21&lt;&gt;6,$G$23&lt;&gt;6,$E$21&lt;&gt;6,$F$21&lt;&gt;6,$G$21&lt;&gt;6,$E$22&lt;&gt;6,$F$22&lt;&gt;6,$E$23&lt;&gt;6,$F$23&lt;&gt;6,$G$23&lt;&gt;6,OR($Y$24&lt;&gt;"",$AB$24&lt;&gt;"",$AE$24&lt;&gt;"",$Y$30&lt;&gt;"",$AB$30&lt;&gt;"",$AE$30&lt;&gt;""),OR($AQ$24&lt;&gt;"",$AT$24&lt;&gt;"",$AW$24&lt;&gt;"",$AQ$30&lt;&gt;"",$AT$30&lt;&gt;"",$AW$30&lt;&gt;""),OR($AH$6&lt;&gt;"",$AH$9&lt;&gt;"",$AH$12&lt;&gt;"",$AK$6&lt;&gt;"",$AK$9&lt;&gt;"",$AK$12&lt;&gt;""),OR($AH$15&lt;&gt;"",$AH$18&lt;&gt;"",$AH$21&lt;&gt;"",$AK$15&lt;&gt;"",$AK$18&lt;&gt;"",$AK$21&lt;&gt;""))),6,"")</f>
        <v>6</v>
      </c>
      <c r="AO27" s="16">
        <f ca="1">IF(OR(GameState=0,$H$12=4,$H$22=4,AND($H$12="",OR($H$22=4,$H$22=""),$B$22&lt;&gt;4,$C$22&lt;&gt;4,$D$22&lt;&gt;4,$E$22&lt;&gt;4,$F$22&lt;&gt;4,$G$22&lt;&gt;4,$I$22&lt;&gt;4,$J$22&lt;&gt;4,$H$15&lt;&gt;4,$H$16&lt;&gt;4,$H$17&lt;&gt;4,$H$18&lt;&gt;4,$H$19&lt;&gt;4,$H$20&lt;&gt;4,$H$21&lt;&gt;4,$H$23&lt;&gt;4,$H$21&lt;&gt;4,$I$21&lt;&gt;4,$J$21&lt;&gt;4,$I$22&lt;&gt;4,$J$22&lt;&gt;4,$H$23&lt;&gt;4,$I$23&lt;&gt;4,$J$23&lt;&gt;4,OR($W$24&lt;&gt;"",$Z$24&lt;&gt;"",$AC$24&lt;&gt;"",$W$30&lt;&gt;"",$Z$30&lt;&gt;"",$AC$30&lt;&gt;""),OR($AF$24&lt;&gt;"",$AI$24&lt;&gt;"",$AL$24&lt;&gt;"",$AF$30&lt;&gt;"",$AI$30&lt;&gt;"",$AL$30&lt;&gt;""),OR($AR$6&lt;&gt;"",$AR$9&lt;&gt;"",$AR$12&lt;&gt;"",$AU$6&lt;&gt;"",$AU$9&lt;&gt;"",$AU$12&lt;&gt;""),OR($AR$15&lt;&gt;"",$AR$18&lt;&gt;"",$AR$21&lt;&gt;"",$AU$15&lt;&gt;"",$AU$18&lt;&gt;"",$AU$21&lt;&gt;""))),4,"")</f>
        <v>4</v>
      </c>
      <c r="AP27" s="16">
        <f ca="1">IF(OR(GameState=0,$H$12=5,$H$22=5,AND($H$12="",OR($H$22=5,$H$22=""),$B$22&lt;&gt;5,$C$22&lt;&gt;5,$D$22&lt;&gt;5,$E$22&lt;&gt;5,$F$22&lt;&gt;5,$G$22&lt;&gt;5,$I$22&lt;&gt;5,$J$22&lt;&gt;5,$H$15&lt;&gt;5,$H$16&lt;&gt;5,$H$17&lt;&gt;5,$H$18&lt;&gt;5,$H$19&lt;&gt;5,$H$20&lt;&gt;5,$H$21&lt;&gt;5,$H$23&lt;&gt;5,$H$21&lt;&gt;5,$I$21&lt;&gt;5,$J$21&lt;&gt;5,$I$22&lt;&gt;5,$J$22&lt;&gt;5,$H$23&lt;&gt;5,$I$23&lt;&gt;5,$J$23&lt;&gt;5,OR($X$24&lt;&gt;"",$AA$24&lt;&gt;"",$AD$24&lt;&gt;"",$X$30&lt;&gt;"",$AA$30&lt;&gt;"",$AD$30&lt;&gt;""),OR($AG$24&lt;&gt;"",$AJ$24&lt;&gt;"",$AM$24&lt;&gt;"",$AG$30&lt;&gt;"",$AJ$30&lt;&gt;"",$AM$30&lt;&gt;""),OR($AS$6&lt;&gt;"",$AS$9&lt;&gt;"",$AS$12&lt;&gt;"",$AV$6&lt;&gt;"",$AV$9&lt;&gt;"",$AV$12&lt;&gt;""),OR($AS$15&lt;&gt;"",$AS$18&lt;&gt;"",$AS$21&lt;&gt;"",$AV$15&lt;&gt;"",$AV$18&lt;&gt;"",$AV$21&lt;&gt;""))),5,"")</f>
        <v>5</v>
      </c>
      <c r="AQ27" s="17">
        <f ca="1">IF(OR(GameState=0,$H$12=6,$H$22=6,AND($H$12="",OR($H$22=6,$H$22=""),$B$22&lt;&gt;6,$C$22&lt;&gt;6,$D$22&lt;&gt;6,$E$22&lt;&gt;6,$F$22&lt;&gt;6,$G$22&lt;&gt;6,$I$22&lt;&gt;6,$J$22&lt;&gt;6,$H$15&lt;&gt;6,$H$16&lt;&gt;6,$H$17&lt;&gt;6,$H$18&lt;&gt;6,$H$19&lt;&gt;6,$H$20&lt;&gt;6,$H$21&lt;&gt;6,$H$23&lt;&gt;6,$H$21&lt;&gt;6,$I$21&lt;&gt;6,$J$21&lt;&gt;6,$I$22&lt;&gt;6,$J$22&lt;&gt;6,$H$23&lt;&gt;6,$I$23&lt;&gt;6,$J$23&lt;&gt;6,OR($Y$24&lt;&gt;"",$AB$24&lt;&gt;"",$AE$24&lt;&gt;"",$Y$30&lt;&gt;"",$AB$30&lt;&gt;"",$AE$30&lt;&gt;""),OR($AH$24&lt;&gt;"",$AK$24&lt;&gt;"",$AN$24&lt;&gt;"",$AH$30&lt;&gt;"",$AK$30&lt;&gt;"",$AN$30&lt;&gt;""),OR($AT$6&lt;&gt;"",$AT$9&lt;&gt;"",$AT$12&lt;&gt;"",$AW$6&lt;&gt;"",$AW$9&lt;&gt;"",$AW$12&lt;&gt;""),OR($AT$15&lt;&gt;"",$AT$18&lt;&gt;"",$AT$21&lt;&gt;"",$AW$15&lt;&gt;"",$AW$18&lt;&gt;"",$AW$21&lt;&gt;""))),6,"")</f>
        <v>6</v>
      </c>
      <c r="AR27" s="16">
        <f ca="1">IF(OR(GameState=0,$I$12=4,$I$22=4,AND($I$12="",OR($I$22=4,$I$22=""),$B$22&lt;&gt;4,$C$22&lt;&gt;4,$D$22&lt;&gt;4,$E$22&lt;&gt;4,$F$22&lt;&gt;4,$G$22&lt;&gt;4,$H$22&lt;&gt;4,$J$22&lt;&gt;4,$I$15&lt;&gt;4,$I$16&lt;&gt;4,$I$17&lt;&gt;4,$I$18&lt;&gt;4,$I$19&lt;&gt;4,$I$20&lt;&gt;4,$I$21&lt;&gt;4,$I$23&lt;&gt;4,$H$21&lt;&gt;4,$I$21&lt;&gt;4,$J$21&lt;&gt;4,$H$22&lt;&gt;4,$J$22&lt;&gt;4,$H$23&lt;&gt;4,$I$23&lt;&gt;4,$J$23&lt;&gt;4,OR($W$24&lt;&gt;"",$Z$24&lt;&gt;"",$AC$24&lt;&gt;"",$W$30&lt;&gt;"",$Z$30&lt;&gt;"",$AC$30&lt;&gt;""),OR($AF$24&lt;&gt;"",$AI$24&lt;&gt;"",$AL$24&lt;&gt;"",$AF$30&lt;&gt;"",$AI$30&lt;&gt;"",$AL$30&lt;&gt;""),OR($AO$6&lt;&gt;"",$AO$9&lt;&gt;"",$AO$12&lt;&gt;"",$AU$6&lt;&gt;"",$AU$9&lt;&gt;"",$AU$12&lt;&gt;""),OR($AO$15&lt;&gt;"",$AO$18&lt;&gt;"",$AO$21&lt;&gt;"",$AU$15&lt;&gt;"",$AU$18&lt;&gt;"",$AU$21&lt;&gt;""))),4,"")</f>
        <v>4</v>
      </c>
      <c r="AS27" s="16">
        <f ca="1">IF(OR(GameState=0,$I$12=5,$I$22=5,AND($I$12="",OR($I$22=5,$I$22=""),$B$22&lt;&gt;5,$C$22&lt;&gt;5,$D$22&lt;&gt;5,$E$22&lt;&gt;5,$F$22&lt;&gt;5,$G$22&lt;&gt;5,$H$22&lt;&gt;5,$J$22&lt;&gt;5,$I$15&lt;&gt;5,$I$16&lt;&gt;5,$I$17&lt;&gt;5,$I$18&lt;&gt;5,$I$19&lt;&gt;5,$I$20&lt;&gt;5,$I$21&lt;&gt;5,$I$23&lt;&gt;5,$H$21&lt;&gt;5,$I$21&lt;&gt;5,$J$21&lt;&gt;5,$H$22&lt;&gt;5,$J$22&lt;&gt;5,$H$23&lt;&gt;5,$I$23&lt;&gt;5,$J$23&lt;&gt;5,OR($X$24&lt;&gt;"",$AA$24&lt;&gt;"",$AD$24&lt;&gt;"",$X$30&lt;&gt;"",$AA$30&lt;&gt;"",$AD$30&lt;&gt;""),OR($AG$24&lt;&gt;"",$AJ$24&lt;&gt;"",$AM$24&lt;&gt;"",$AG$30&lt;&gt;"",$AJ$30&lt;&gt;"",$AM$30&lt;&gt;""),OR($AP$6&lt;&gt;"",$AP$9&lt;&gt;"",$AP$12&lt;&gt;"",$AV$6&lt;&gt;"",$AV$9&lt;&gt;"",$AV$12&lt;&gt;""),OR($AP$15&lt;&gt;"",$AP$18&lt;&gt;"",$AP$21&lt;&gt;"",$AV$15&lt;&gt;"",$AV$18&lt;&gt;"",$AV$21&lt;&gt;""))),5,"")</f>
        <v>5</v>
      </c>
      <c r="AT27" s="17">
        <f ca="1">IF(OR(GameState=0,$I$12=6,$I$22=6,AND($I$12="",OR($I$22=6,$I$22=""),$B$22&lt;&gt;6,$C$22&lt;&gt;6,$D$22&lt;&gt;6,$E$22&lt;&gt;6,$F$22&lt;&gt;6,$G$22&lt;&gt;6,$H$22&lt;&gt;6,$J$22&lt;&gt;6,$I$15&lt;&gt;6,$I$16&lt;&gt;6,$I$17&lt;&gt;6,$I$18&lt;&gt;6,$I$19&lt;&gt;6,$I$20&lt;&gt;6,$I$21&lt;&gt;6,$I$23&lt;&gt;6,$H$21&lt;&gt;6,$I$21&lt;&gt;6,$J$21&lt;&gt;6,$H$22&lt;&gt;6,$J$22&lt;&gt;6,$H$23&lt;&gt;6,$I$23&lt;&gt;6,$J$23&lt;&gt;6,OR($Y$24&lt;&gt;"",$AB$24&lt;&gt;"",$AE$24&lt;&gt;"",$Y$30&lt;&gt;"",$AB$30&lt;&gt;"",$AE$30&lt;&gt;""),OR($AH$24&lt;&gt;"",$AK$24&lt;&gt;"",$AN$24&lt;&gt;"",$AH$30&lt;&gt;"",$AK$30&lt;&gt;"",$AN$30&lt;&gt;""),OR($AQ$6&lt;&gt;"",$AQ$9&lt;&gt;"",$AQ$12&lt;&gt;"",$AW$6&lt;&gt;"",$AW$9&lt;&gt;"",$AW$12&lt;&gt;""),OR($AQ$15&lt;&gt;"",$AQ$18&lt;&gt;"",$AQ$21&lt;&gt;"",$AW$15&lt;&gt;"",$AW$18&lt;&gt;"",$AW$21&lt;&gt;""))),6,"")</f>
        <v>6</v>
      </c>
      <c r="AU27" s="16">
        <f ca="1">IF(OR(GameState=0,$J$12=4,$J$22=4,AND($J$12="",OR($J$22=4,$J$22=""),$B$22&lt;&gt;4,$C$22&lt;&gt;4,$D$22&lt;&gt;4,$E$22&lt;&gt;4,$F$22&lt;&gt;4,$G$22&lt;&gt;4,$H$22&lt;&gt;4,$I$22&lt;&gt;4,$J$15&lt;&gt;4,$J$16&lt;&gt;4,$J$17&lt;&gt;4,$J$18&lt;&gt;4,$J$19&lt;&gt;4,$J$20&lt;&gt;4,$J$21&lt;&gt;4,$J$23&lt;&gt;4,$H$21&lt;&gt;4,$I$21&lt;&gt;4,$J$21&lt;&gt;4,$H$22&lt;&gt;4,$I$22&lt;&gt;4,$H$23&lt;&gt;4,$I$23&lt;&gt;4,$J$23&lt;&gt;4,OR($W$24&lt;&gt;"",$Z$24&lt;&gt;"",$AC$24&lt;&gt;"",$W$30&lt;&gt;"",$Z$30&lt;&gt;"",$AC$30&lt;&gt;""),OR($AF$24&lt;&gt;"",$AI$24&lt;&gt;"",$AL$24&lt;&gt;"",$AF$30&lt;&gt;"",$AI$30&lt;&gt;"",$AL$30&lt;&gt;""),OR($AO$6&lt;&gt;"",$AO$9&lt;&gt;"",$AO$12&lt;&gt;"",$AR$6&lt;&gt;"",$AR$9&lt;&gt;"",$AR$12&lt;&gt;""),OR($AO$15&lt;&gt;"",$AO$18&lt;&gt;"",$AO$21&lt;&gt;"",$AR$15&lt;&gt;"",$AR$18&lt;&gt;"",$AR$21&lt;&gt;""))),4,"")</f>
        <v>4</v>
      </c>
      <c r="AV27" s="16">
        <f ca="1">IF(OR(GameState=0,$J$12=5,$J$22=5,AND($J$12="",OR($J$22=5,$J$22=""),$B$22&lt;&gt;5,$C$22&lt;&gt;5,$D$22&lt;&gt;5,$E$22&lt;&gt;5,$F$22&lt;&gt;5,$G$22&lt;&gt;5,$H$22&lt;&gt;5,$I$22&lt;&gt;5,$J$15&lt;&gt;5,$J$16&lt;&gt;5,$J$17&lt;&gt;5,$J$18&lt;&gt;5,$J$19&lt;&gt;5,$J$20&lt;&gt;5,$J$21&lt;&gt;5,$J$23&lt;&gt;5,$H$21&lt;&gt;5,$I$21&lt;&gt;5,$J$21&lt;&gt;5,$H$22&lt;&gt;5,$I$22&lt;&gt;5,$H$23&lt;&gt;5,$I$23&lt;&gt;5,$J$23&lt;&gt;5,OR($X$24&lt;&gt;"",$AA$24&lt;&gt;"",$AD$24&lt;&gt;"",$X$30&lt;&gt;"",$AA$30&lt;&gt;"",$AD$30&lt;&gt;""),OR($AG$24&lt;&gt;"",$AJ$24&lt;&gt;"",$AM$24&lt;&gt;"",$AG$30&lt;&gt;"",$AJ$30&lt;&gt;"",$AM$30&lt;&gt;""),OR($AP$6&lt;&gt;"",$AP$9&lt;&gt;"",$AP$12&lt;&gt;"",$AS$6&lt;&gt;"",$AS$9&lt;&gt;"",$AS$12&lt;&gt;""),OR($AP$15&lt;&gt;"",$AP$18&lt;&gt;"",$AP$21&lt;&gt;"",$AS$15&lt;&gt;"",$AS$18&lt;&gt;"",$AS$21&lt;&gt;""))),5,"")</f>
        <v>5</v>
      </c>
      <c r="AW27" s="18">
        <f ca="1">IF(OR(GameState=0,$J$12=6,$J$22=6,AND($J$12="",OR($J$22=6,$J$22=""),$B$22&lt;&gt;6,$C$22&lt;&gt;6,$D$22&lt;&gt;6,$E$22&lt;&gt;6,$F$22&lt;&gt;6,$G$22&lt;&gt;6,$H$22&lt;&gt;6,$I$22&lt;&gt;6,$J$15&lt;&gt;6,$J$16&lt;&gt;6,$J$17&lt;&gt;6,$J$18&lt;&gt;6,$J$19&lt;&gt;6,$J$20&lt;&gt;6,$J$21&lt;&gt;6,$J$23&lt;&gt;6,$H$21&lt;&gt;6,$I$21&lt;&gt;6,$J$21&lt;&gt;6,$H$22&lt;&gt;6,$I$22&lt;&gt;6,$H$23&lt;&gt;6,$I$23&lt;&gt;6,$J$23&lt;&gt;6,OR($Y$24&lt;&gt;"",$AB$24&lt;&gt;"",$AE$24&lt;&gt;"",$Y$30&lt;&gt;"",$AB$30&lt;&gt;"",$AE$30&lt;&gt;""),OR($AH$24&lt;&gt;"",$AK$24&lt;&gt;"",$AN$24&lt;&gt;"",$AH$30&lt;&gt;"",$AK$30&lt;&gt;"",$AN$30&lt;&gt;""),OR($AQ$6&lt;&gt;"",$AQ$9&lt;&gt;"",$AQ$12&lt;&gt;"",$AT$6&lt;&gt;"",$AT$9&lt;&gt;"",$AT$12&lt;&gt;""),OR($AQ$15&lt;&gt;"",$AQ$18&lt;&gt;"",$AQ$21&lt;&gt;"",$AT$15&lt;&gt;"",$AT$18&lt;&gt;"",$AT$21&lt;&gt;""))),6,"")</f>
        <v>6</v>
      </c>
      <c r="AZ27" s="15" t="str">
        <f ca="1">IF(AND(GameState=2,OR(AND($Z$27="",$AC$27="",$AF$27="",$AI$27="",$AL$27="",$AO$27="",$AR$27="",$AU$27=""),AND($W$6="",$W$9="",$W$12="",$W$15="",$W$18="",$W$21="",$W$24="",$W$30=""),AND($W$24="",$Z$24="",$AC$24="",$Z$27="",$AC$27="",$W$30="",$Z$30="",$AC$30=""))),4,"")</f>
        <v/>
      </c>
      <c r="BA27" s="16" t="str">
        <f ca="1">IF(AND(GameState=2,OR(AND($AA$27="",$AD$27="",$AG$27="",$AJ$27="",$AM$27="",$AP$27="",$AS$27="",$AV$27=""),AND($X$6="",$X$9="",$X$12="",$X$15="",$X$18="",$X$21="",$X$24="",$X$30=""),AND($X$24="",$AA$24="",$AD$24="",$AA$27="",$AD$27="",$X$30="",$AA$30="",$AD$30=""))),5,"")</f>
        <v/>
      </c>
      <c r="BB27" s="17" t="str">
        <f ca="1">IF(AND(GameState=2,OR(AND($AB$27="",$AE$27="",$AH$27="",$AK$27="",$AN$27="",$AQ$27="",$AT$27="",$AW$27=""),AND($Y$6="",$Y$9="",$Y$12="",$Y$15="",$Y$18="",$Y$21="",$Y$24="",$Y$30=""),AND($Y$24="",$AB$24="",$AE$24="",$AB$27="",$AE$27="",$Y$30="",$AB$30="",$AE$30=""))),6,"")</f>
        <v/>
      </c>
      <c r="BC27" s="16" t="str">
        <f ca="1">IF(AND(GameState=2,OR(AND($W$27="",$AC$27="",$AF$27="",$AI$27="",$AL$27="",$AO$27="",$AR$27="",$AU$27=""),AND($Z$6="",$Z$9="",$Z$12="",$Z$15="",$Z$18="",$Z$21="",$Z$24="",$Z$30=""),AND($W$24="",$Z$24="",$AC$24="",$W$27="",$AC$27="",$W$30="",$Z$30="",$AC$30=""))),4,"")</f>
        <v/>
      </c>
      <c r="BD27" s="16" t="str">
        <f ca="1">IF(AND(GameState=2,OR(AND($X$27="",$AD$27="",$AG$27="",$AJ$27="",$AM$27="",$AP$27="",$AS$27="",$AV$27=""),AND($AA$6="",$AA$9="",$AA$12="",$AA$15="",$AA$18="",$AA$21="",$AA$24="",$AA$30=""),AND($X$24="",$AA$24="",$AD$24="",$X$27="",$AD$27="",$X$30="",$AA$30="",$AD$30=""))),5,"")</f>
        <v/>
      </c>
      <c r="BE27" s="17" t="str">
        <f ca="1">IF(AND(GameState=2,OR(AND($Y$27="",$AE$27="",$AH$27="",$AK$27="",$AN$27="",$AQ$27="",$AT$27="",$AW$27=""),AND($AB$6="",$AB$9="",$AB$12="",$AB$15="",$AB$18="",$AB$21="",$AB$24="",$AB$30=""),AND($Y$24="",$AB$24="",$AE$24="",$Y$27="",$AE$27="",$Y$30="",$AB$30="",$AE$30=""))),6,"")</f>
        <v/>
      </c>
      <c r="BF27" s="16" t="str">
        <f ca="1">IF(AND(GameState=2,OR(AND($W$27="",$Z$27="",$AF$27="",$AI$27="",$AL$27="",$AO$27="",$AR$27="",$AU$27=""),AND($AC$6="",$AC$9="",$AC$12="",$AC$15="",$AC$18="",$AC$21="",$AC$24="",$AC$30=""),AND($W$24="",$Z$24="",$AC$24="",$W$27="",$Z$27="",$W$30="",$Z$30="",$AC$30=""))),4,"")</f>
        <v/>
      </c>
      <c r="BG27" s="16" t="str">
        <f ca="1">IF(AND(GameState=2,OR(AND($X$27="",$AA$27="",$AG$27="",$AJ$27="",$AM$27="",$AP$27="",$AS$27="",$AV$27=""),AND($AD$6="",$AD$9="",$AD$12="",$AD$15="",$AD$18="",$AD$21="",$AD$24="",$AD$30=""),AND($X$24="",$AA$24="",$AD$24="",$X$27="",$AA$27="",$X$30="",$AA$30="",$AD$30=""))),5,"")</f>
        <v/>
      </c>
      <c r="BH27" s="18" t="str">
        <f ca="1">IF(AND(GameState=2,OR(AND($Y$27="",$AB$27="",$AH$27="",$AK$27="",$AN$27="",$AQ$27="",$AT$27="",$AW$27=""),AND($AE$6="",$AE$9="",$AE$12="",$AE$15="",$AE$18="",$AE$21="",$AE$24="",$AE$30=""),AND($Y$24="",$AB$24="",$AE$24="",$Y$27="",$AB$27="",$Y$30="",$AB$30="",$AE$30=""))),6,"")</f>
        <v/>
      </c>
      <c r="BI27" s="19" t="str">
        <f ca="1">IF(AND(GameState=2,OR(AND($W$27="",$Z$27="",$AC$27="",$AI$27="",$AL$27="",$AO$27="",$AR$27="",$AU$27=""),AND($AF$6="",$AF$9="",$AF$12="",$AF$15="",$AF$18="",$AF$21="",$AF$24="",$AF$30=""),AND($AF$24="",$AI$24="",$AL$24="",$AI$27="",$AL$27="",$AF$30="",$AI$30="",$AL$30=""))),4,"")</f>
        <v/>
      </c>
      <c r="BJ27" s="19" t="str">
        <f ca="1">IF(AND(GameState=2,OR(AND($X$27="",$AA$27="",$AD$27="",$AJ$27="",$AM$27="",$AP$27="",$AS$27="",$AV$27=""),AND($AG$6="",$AG$9="",$AG$12="",$AG$15="",$AG$18="",$AG$21="",$AG$24="",$AG$30=""),AND($AG$24="",$AJ$24="",$AM$24="",$AJ$27="",$AM$27="",$AG$30="",$AJ$30="",$AM$30=""))),5,"")</f>
        <v/>
      </c>
      <c r="BK27" s="20" t="str">
        <f ca="1">IF(AND(GameState=2,OR(AND($Y$27="",$AB$27="",$AE$27="",$AK$27="",$AN$27="",$AQ$27="",$AT$27="",$AW$27=""),AND($AH$6="",$AH$9="",$AH$12="",$AH$15="",$AH$18="",$AH$21="",$AH$24="",$AH$30=""),AND($AH$24="",$AK$24="",$AN$24="",$AK$27="",$AN$27="",$AH$30="",$AK$30="",$AN$30=""))),6,"")</f>
        <v/>
      </c>
      <c r="BL27" s="19" t="str">
        <f ca="1">IF(AND(GameState=2,OR(AND($W$27="",$Z$27="",$AC$27="",$AF$27="",$AL$27="",$AO$27="",$AR$27="",$AU$27=""),AND($AI$6="",$AI$9="",$AI$12="",$AI$15="",$AI$18="",$AI$21="",$AI$24="",$AI$30=""),AND($AF$24="",$AI$24="",$AL$24="",$AF$27="",$AL$27="",$AF$30="",$AI$30="",$AL$30=""))),4,"")</f>
        <v/>
      </c>
      <c r="BM27" s="19" t="str">
        <f ca="1">IF(AND(GameState=2,OR(AND($X$27="",$AA$27="",$AD$27="",$AG$27="",$AM$27="",$AP$27="",$AS$27="",$AV$27=""),AND($AJ$6="",$AJ$9="",$AJ$12="",$AJ$15="",$AJ$18="",$AJ$21="",$AJ$24="",$AJ$30=""),AND($AG$24="",$AJ$24="",$AM$24="",$AG$27="",$AM$27="",$AG$30="",$AJ$30="",$AM$30=""))),5,"")</f>
        <v/>
      </c>
      <c r="BN27" s="20" t="str">
        <f ca="1">IF(AND(GameState=2,OR(AND($Y$27="",$AB$27="",$AE$27="",$AH$27="",$AN$27="",$AQ$27="",$AT$27="",$AW$27=""),AND($AK$6="",$AK$9="",$AK$12="",$AK$15="",$AK$18="",$AK$21="",$AK$24="",$AK$30=""),AND($AH$24="",$AK$24="",$AN$24="",$AH$27="",$AN$27="",$AH$30="",$AK$30="",$AN$30=""))),6,"")</f>
        <v/>
      </c>
      <c r="BO27" s="19" t="str">
        <f ca="1">IF(AND(GameState=2,OR(AND($W$27="",$Z$27="",$AC$27="",$AF$27="",$AI$27="",$AO$27="",$AR$27="",$AU$27=""),AND($AL$6="",$AL$9="",$AL$12="",$AL$15="",$AL$18="",$AL$21="",$AL$24="",$AL$30=""),AND($AF$24="",$AI$24="",$AL$24="",$AF$27="",$AI$27="",$AF$30="",$AI$30="",$AL$30=""))),4,"")</f>
        <v/>
      </c>
      <c r="BP27" s="19" t="str">
        <f ca="1">IF(AND(GameState=2,OR(AND($X$27="",$AA$27="",$AD$27="",$AG$27="",$AJ$27="",$AP$27="",$AS$27="",$AV$27=""),AND($AM$6="",$AM$9="",$AM$12="",$AM$15="",$AM$18="",$AM$21="",$AM$24="",$AM$30=""),AND($AG$24="",$AJ$24="",$AM$24="",$AG$27="",$AJ$27="",$AG$30="",$AJ$30="",$AM$30=""))),5,"")</f>
        <v/>
      </c>
      <c r="BQ27" s="21" t="str">
        <f ca="1">IF(AND(GameState=2,OR(AND($Y$27="",$AB$27="",$AE$27="",$AH$27="",$AK$27="",$AQ$27="",$AT$27="",$AW$27=""),AND($AN$6="",$AN$9="",$AN$12="",$AN$15="",$AN$18="",$AN$21="",$AN$24="",$AN$30=""),AND($AH$24="",$AK$24="",$AN$24="",$AH$27="",$AK$27="",$AH$30="",$AK$30="",$AN$30=""))),6,"")</f>
        <v/>
      </c>
      <c r="BR27" s="16" t="str">
        <f ca="1">IF(AND(GameState=2,OR(AND($W$27="",$Z$27="",$AC$27="",$AF$27="",$AI$27="",$AL$27="",$AR$27="",$AU$27=""),AND($AO$6="",$AO$9="",$AO$12="",$AO$15="",$AO$18="",$AO$21="",$AO$24="",$AO$30=""),AND($AO$24="",$AR$24="",$AU$24="",$AR$27="",$AU$27="",$AO$30="",$AR$30="",$AU$30=""))),4,"")</f>
        <v/>
      </c>
      <c r="BS27" s="16" t="str">
        <f ca="1">IF(AND(GameState=2,OR(AND($X$27="",$AA$27="",$AD$27="",$AG$27="",$AJ$27="",$AM$27="",$AS$27="",$AV$27=""),AND($AP$6="",$AP$9="",$AP$12="",$AP$15="",$AP$18="",$AP$21="",$AP$24="",$AP$30=""),AND($AP$24="",$AS$24="",$AV$24="",$AS$27="",$AV$27="",$AP$30="",$AS$30="",$AV$30=""))),5,"")</f>
        <v/>
      </c>
      <c r="BT27" s="17" t="str">
        <f ca="1">IF(AND(GameState=2,OR(AND($Y$27="",$AB$27="",$AE$27="",$AH$27="",$AK$27="",$AN$27="",$AT$27="",$AW$27=""),AND($AQ$6="",$AQ$9="",$AQ$12="",$AQ$15="",$AQ$18="",$AQ$21="",$AQ$24="",$AQ$30=""),AND($AQ$24="",$AT$24="",$AW$24="",$AT$27="",$AW$27="",$AQ$30="",$AT$30="",$AW$30=""))),6,"")</f>
        <v/>
      </c>
      <c r="BU27" s="16" t="str">
        <f ca="1">IF(AND(GameState=2,OR(AND($W$27="",$Z$27="",$AC$27="",$AF$27="",$AI$27="",$AL$27="",$AO$27="",$AU$27=""),AND($AR$6="",$AR$9="",$AR$12="",$AR$15="",$AR$18="",$AR$21="",$AR$24="",$AR$30=""),AND($AO$24="",$AR$24="",$AU$24="",$AO$27="",$AU$27="",$AO$30="",$AR$30="",$AU$30=""))),4,"")</f>
        <v/>
      </c>
      <c r="BV27" s="16" t="str">
        <f ca="1">IF(AND(GameState=2,OR(AND($X$27="",$AA$27="",$AD$27="",$AG$27="",$AJ$27="",$AM$27="",$AP$27="",$AV$27=""),AND($AS$6="",$AS$9="",$AS$12="",$AS$15="",$AS$18="",$AS$21="",$AS$24="",$AS$30=""),AND($AP$24="",$AS$24="",$AV$24="",$AP$27="",$AV$27="",$AP$30="",$AS$30="",$AV$30=""))),5,"")</f>
        <v/>
      </c>
      <c r="BW27" s="17" t="str">
        <f ca="1">IF(AND(GameState=2,OR(AND($Y$27="",$AB$27="",$AE$27="",$AH$27="",$AK$27="",$AN$27="",$AQ$27="",$AW$27=""),AND($AT$6="",$AT$9="",$AT$12="",$AT$15="",$AT$18="",$AT$21="",$AT$24="",$AT$30=""),AND($AQ$24="",$AT$24="",$AW$24="",$AQ$27="",$AW$27="",$AQ$30="",$AT$30="",$AW$30=""))),6,"")</f>
        <v/>
      </c>
      <c r="BX27" s="16" t="str">
        <f ca="1">IF(AND(GameState=2,OR(AND($W$27="",$Z$27="",$AC$27="",$AF$27="",$AI$27="",$AL$27="",$AO$27="",$AR$27=""),AND($AU$6="",$AU$9="",$AU$12="",$AU$15="",$AU$18="",$AU$21="",$AU$24="",$AU$30=""),AND($AO$24="",$AR$24="",$AU$24="",$AO$27="",$AR$27="",$AO$30="",$AR$30="",$AU$30=""))),4,"")</f>
        <v/>
      </c>
      <c r="BY27" s="16" t="str">
        <f ca="1">IF(AND(GameState=2,OR(AND($X$27="",$AA$27="",$AD$27="",$AG$27="",$AJ$27="",$AM$27="",$AP$27="",$AS$27=""),AND($AV$6="",$AV$9="",$AV$12="",$AV$15="",$AV$18="",$AV$21="",$AV$24="",$AV$30=""),AND($AP$24="",$AS$24="",$AV$24="",$AP$27="",$AS$27="",$AP$30="",$AS$30="",$AV$30=""))),5,"")</f>
        <v/>
      </c>
      <c r="BZ27" s="18" t="str">
        <f ca="1">IF(AND(GameState=2,OR(AND($Y$27="",$AB$27="",$AE$27="",$AH$27="",$AK$27="",$AN$27="",$AQ$27="",$AT$27=""),AND($AW$6="",$AW$9="",$AW$12="",$AW$15="",$AW$18="",$AW$21="",$AW$24="",$AW$30=""),AND($AQ$24="",$AT$24="",$AW$24="",$AQ$27="",$AT$27="",$AQ$30="",$AT$30="",$AW$30=""))),6,"")</f>
        <v/>
      </c>
    </row>
    <row r="28" spans="2:78" x14ac:dyDescent="0.2">
      <c r="B28" s="73" t="s">
        <v>6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5"/>
      <c r="W28" s="27">
        <f ca="1">IF(OR(GameState=0,$B$12=7,$B$22=7,AND($B$12="",OR($B$22=7,$B$22=""),$C$22&lt;&gt;7,$D$22&lt;&gt;7,$E$22&lt;&gt;7,$F$22&lt;&gt;7,$G$22&lt;&gt;7,$H$22&lt;&gt;7,$I$22&lt;&gt;7,$J$22&lt;&gt;7,$B$15&lt;&gt;7,$B$16&lt;&gt;7,$B$17&lt;&gt;7,$B$18&lt;&gt;7,$B$19&lt;&gt;7,$B$20&lt;&gt;7,$B$21&lt;&gt;7,$B$23&lt;&gt;7,$B$21&lt;&gt;7,$C$21&lt;&gt;7,$D$21&lt;&gt;7,$C$22&lt;&gt;7,$D$22&lt;&gt;7,$B$23&lt;&gt;7,$C$23&lt;&gt;7,$D$23&lt;&gt;7,OR($AF$25&lt;&gt;"",$AI$25&lt;&gt;"",$AL$25&lt;&gt;"",$AF$31&lt;&gt;"",$AI$31&lt;&gt;"",$AL$31&lt;&gt;""),OR($AO$25&lt;&gt;"",$AR$25&lt;&gt;"",$AU$25&lt;&gt;"",$AO$31&lt;&gt;"",$AR$31&lt;&gt;"",$AU$31&lt;&gt;""),OR($Z$7&lt;&gt;"",$Z$10&lt;&gt;"",$Z$13&lt;&gt;"",$AC$7&lt;&gt;"",$AC$10&lt;&gt;"",$AC$13&lt;&gt;""),OR($Z$16&lt;&gt;"",$Z$19&lt;&gt;"",$Z$22&lt;&gt;"",$AC$16&lt;&gt;"",$AC$19&lt;&gt;"",$AC$22&lt;&gt;""))),7,"")</f>
        <v>7</v>
      </c>
      <c r="X28" s="28">
        <f ca="1">IF(OR(GameState=0,$B$12=8,$B$22=8,AND($B$12="",OR($B$22=8,$B$22=""),$C$22&lt;&gt;8,$D$22&lt;&gt;8,$E$22&lt;&gt;8,$F$22&lt;&gt;8,$G$22&lt;&gt;8,$H$22&lt;&gt;8,$I$22&lt;&gt;8,$J$22&lt;&gt;8,$B$15&lt;&gt;8,$B$16&lt;&gt;8,$B$17&lt;&gt;8,$B$18&lt;&gt;8,$B$19&lt;&gt;8,$B$20&lt;&gt;8,$B$21&lt;&gt;8,$B$23&lt;&gt;8,$B$21&lt;&gt;8,$C$21&lt;&gt;8,$D$21&lt;&gt;8,$C$22&lt;&gt;8,$D$22&lt;&gt;8,$B$23&lt;&gt;8,$C$23&lt;&gt;8,$D$23&lt;&gt;8,OR($AG$25&lt;&gt;"",$AJ$25&lt;&gt;"",$AM$25&lt;&gt;"",$AG$31&lt;&gt;"",$AJ$31&lt;&gt;"",$AM$31&lt;&gt;""),OR($AP$25&lt;&gt;"",$AS$25&lt;&gt;"",$AV$25&lt;&gt;"",$AP$31&lt;&gt;"",$AS$31&lt;&gt;"",$AV$31&lt;&gt;""),OR($AA$7&lt;&gt;"",$AA$10&lt;&gt;"",$AA$13&lt;&gt;"",$AD$7&lt;&gt;"",$AD$10&lt;&gt;"",$AD$13&lt;&gt;""),OR($AA$16&lt;&gt;"",$AA$19&lt;&gt;"",$AA$22&lt;&gt;"",$AD$16&lt;&gt;"",$AD$19&lt;&gt;"",$AD$22&lt;&gt;""))),8,"")</f>
        <v>8</v>
      </c>
      <c r="Y28" s="29">
        <f ca="1">IF(OR(GameState=0,$B$12=9,$B$22=9,AND($B$12="",OR($B$22=9,$B$22=""),$C$22&lt;&gt;9,$D$22&lt;&gt;9,$E$22&lt;&gt;9,$F$22&lt;&gt;9,$G$22&lt;&gt;9,$H$22&lt;&gt;9,$I$22&lt;&gt;9,$J$22&lt;&gt;9,$B$15&lt;&gt;9,$B$16&lt;&gt;9,$B$17&lt;&gt;9,$B$18&lt;&gt;9,$B$19&lt;&gt;9,$B$20&lt;&gt;9,$B$21&lt;&gt;9,$B$23&lt;&gt;9,$B$21&lt;&gt;9,$C$21&lt;&gt;9,$D$21&lt;&gt;9,$C$22&lt;&gt;9,$D$22&lt;&gt;9,$B$23&lt;&gt;9,$C$23&lt;&gt;9,$D$23&lt;&gt;9,OR($AH$25&lt;&gt;"",$AK$25&lt;&gt;"",$AN$25&lt;&gt;"",$AH$31&lt;&gt;"",$AK$31&lt;&gt;"",$AN$31&lt;&gt;""),OR($AQ$25&lt;&gt;"",$AT$25&lt;&gt;"",$AW$25&lt;&gt;"",$AQ$31&lt;&gt;"",$AT$31&lt;&gt;"",$AW$31&lt;&gt;""),OR($AB$7&lt;&gt;"",$AB$10&lt;&gt;"",$AB$13&lt;&gt;"",$AE$7&lt;&gt;"",$AE$10&lt;&gt;"",$AE$13&lt;&gt;""),OR($AB$16&lt;&gt;"",$AB$19&lt;&gt;"",$AB$22&lt;&gt;"",$AE$16&lt;&gt;"",$AE$19&lt;&gt;"",$AE$22&lt;&gt;""))),9,"")</f>
        <v>9</v>
      </c>
      <c r="Z28" s="28">
        <f ca="1">IF(OR(GameState=0,$C$12=7,$C$22=7,AND($C$12="",OR($C$22=7,$C$22=""),$B$22&lt;&gt;7,$D$22&lt;&gt;7,$E$22&lt;&gt;7,$F$22&lt;&gt;7,$G$22&lt;&gt;7,$H$22&lt;&gt;7,$I$22&lt;&gt;7,$J$22&lt;&gt;7,$C$15&lt;&gt;7,$C$16&lt;&gt;7,$C$17&lt;&gt;7,$C$18&lt;&gt;7,$C$19&lt;&gt;7,$C$20&lt;&gt;7,$C$21&lt;&gt;7,$C$23&lt;&gt;7,$B$21&lt;&gt;7,$C$21&lt;&gt;7,$D$21&lt;&gt;7,$B$22&lt;&gt;7,$D$22&lt;&gt;7,$B$23&lt;&gt;7,$C$23&lt;&gt;7,$D$23&lt;&gt;7,OR($AF$25&lt;&gt;"",$AI$25&lt;&gt;"",$AL$25&lt;&gt;"",$AF$31&lt;&gt;"",$AI$31&lt;&gt;"",$AL$31&lt;&gt;""),OR($AO$25&lt;&gt;"",$AR$25&lt;&gt;"",$AU$25&lt;&gt;"",$AO$31&lt;&gt;"",$AR$31&lt;&gt;"",$AU$31&lt;&gt;""),OR($W$7&lt;&gt;"",$W$10&lt;&gt;"",$W$13&lt;&gt;"",$AC$7&lt;&gt;"",$AC$10&lt;&gt;"",$AC$13&lt;&gt;""),OR($W$16&lt;&gt;"",$W$19&lt;&gt;"",$W$22&lt;&gt;"",$AC$16&lt;&gt;"",$AC$19&lt;&gt;"",$AC$22&lt;&gt;""))),7,"")</f>
        <v>7</v>
      </c>
      <c r="AA28" s="28">
        <f ca="1">IF(OR(GameState=0,$C$12=8,$C$22=8,AND($C$12="",OR($C$22=8,$C$22=""),$B$22&lt;&gt;8,$D$22&lt;&gt;8,$E$22&lt;&gt;8,$F$22&lt;&gt;8,$G$22&lt;&gt;8,$H$22&lt;&gt;8,$I$22&lt;&gt;8,$J$22&lt;&gt;8,$C$15&lt;&gt;8,$C$16&lt;&gt;8,$C$17&lt;&gt;8,$C$18&lt;&gt;8,$C$19&lt;&gt;8,$C$20&lt;&gt;8,$C$21&lt;&gt;8,$C$23&lt;&gt;8,$B$21&lt;&gt;8,$C$21&lt;&gt;8,$D$21&lt;&gt;8,$B$22&lt;&gt;8,$D$22&lt;&gt;8,$B$23&lt;&gt;8,$C$23&lt;&gt;8,$D$23&lt;&gt;8,OR($AG$25&lt;&gt;"",$AJ$25&lt;&gt;"",$AM$25&lt;&gt;"",$AG$31&lt;&gt;"",$AJ$31&lt;&gt;"",$AM$31&lt;&gt;""),OR($AP$25&lt;&gt;"",$AS$25&lt;&gt;"",$AV$25&lt;&gt;"",$AP$31&lt;&gt;"",$AS$31&lt;&gt;"",$AV$31&lt;&gt;""),OR($X$7&lt;&gt;"",$X$10&lt;&gt;"",$X$13&lt;&gt;"",$AD$7&lt;&gt;"",$AD$10&lt;&gt;"",$AD$13&lt;&gt;""),OR($X$16&lt;&gt;"",$X$19&lt;&gt;"",$X$22&lt;&gt;"",$AD$16&lt;&gt;"",$AD$19&lt;&gt;"",$AD$22&lt;&gt;""))),8,"")</f>
        <v>8</v>
      </c>
      <c r="AB28" s="29">
        <f ca="1">IF(OR(GameState=0,$C$12=9,$C$22=9,AND($C$12="",OR($C$22=9,$C$22=""),$B$22&lt;&gt;9,$D$22&lt;&gt;9,$E$22&lt;&gt;9,$F$22&lt;&gt;9,$G$22&lt;&gt;9,$H$22&lt;&gt;9,$I$22&lt;&gt;9,$J$22&lt;&gt;9,$C$15&lt;&gt;9,$C$16&lt;&gt;9,$C$17&lt;&gt;9,$C$18&lt;&gt;9,$C$19&lt;&gt;9,$C$20&lt;&gt;9,$C$21&lt;&gt;9,$C$23&lt;&gt;9,$B$21&lt;&gt;9,$C$21&lt;&gt;9,$D$21&lt;&gt;9,$B$22&lt;&gt;9,$D$22&lt;&gt;9,$B$23&lt;&gt;9,$C$23&lt;&gt;9,$D$23&lt;&gt;9,OR($AH$25&lt;&gt;"",$AK$25&lt;&gt;"",$AN$25&lt;&gt;"",$AH$31&lt;&gt;"",$AK$31&lt;&gt;"",$AN$31&lt;&gt;""),OR($AQ$25&lt;&gt;"",$AT$25&lt;&gt;"",$AW$25&lt;&gt;"",$AQ$31&lt;&gt;"",$AT$31&lt;&gt;"",$AW$31&lt;&gt;""),OR($Y$7&lt;&gt;"",$Y$10&lt;&gt;"",$Y$13&lt;&gt;"",$AE$7&lt;&gt;"",$AE$10&lt;&gt;"",$AE$13&lt;&gt;""),OR($Y$16&lt;&gt;"",$Y$19&lt;&gt;"",$Y$22&lt;&gt;"",$AE$16&lt;&gt;"",$AE$19&lt;&gt;"",$AE$22&lt;&gt;""))),9,"")</f>
        <v>9</v>
      </c>
      <c r="AC28" s="28">
        <f ca="1">IF(OR(GameState=0,$D$12=7,$D$22=7,AND($D$12="",OR($D$22=7,$D$22=""),$B$22&lt;&gt;7,$C$22&lt;&gt;7,$E$22&lt;&gt;7,$F$22&lt;&gt;7,$G$22&lt;&gt;7,$H$22&lt;&gt;7,$I$22&lt;&gt;7,$J$22&lt;&gt;7,$D$15&lt;&gt;7,$D$16&lt;&gt;7,$D$17&lt;&gt;7,$D$18&lt;&gt;7,$D$19&lt;&gt;7,$D$20&lt;&gt;7,$D$21&lt;&gt;7,$D$23&lt;&gt;7,$B$21&lt;&gt;7,$C$21&lt;&gt;7,$D$21&lt;&gt;7,$B$22&lt;&gt;7,$C$22&lt;&gt;7,$B$23&lt;&gt;7,$C$23&lt;&gt;7,$D$23&lt;&gt;7,OR($AF$25&lt;&gt;"",$AI$25&lt;&gt;"",$AL$25&lt;&gt;"",$AF$31&lt;&gt;"",$AI$31&lt;&gt;"",$AL$31&lt;&gt;""),OR($AO$25&lt;&gt;"",$AR$25&lt;&gt;"",$AU$25&lt;&gt;"",$AO$31&lt;&gt;"",$AR$31&lt;&gt;"",$AU$31&lt;&gt;""),OR($W$7&lt;&gt;"",$W$10&lt;&gt;"",$W$13&lt;&gt;"",$Z$7&lt;&gt;"",$Z$10&lt;&gt;"",$Z$13&lt;&gt;""),OR($W$16&lt;&gt;"",$W$19&lt;&gt;"",$W$22&lt;&gt;"",$Z$16&lt;&gt;"",$Z$19&lt;&gt;"",$Z$22&lt;&gt;""))),7,"")</f>
        <v>7</v>
      </c>
      <c r="AD28" s="28">
        <f ca="1">IF(OR(GameState=0,$D$12=8,$D$22=8,AND($D$12="",OR($D$22=8,$D$22=""),$B$22&lt;&gt;8,$C$22&lt;&gt;8,$E$22&lt;&gt;8,$F$22&lt;&gt;8,$G$22&lt;&gt;8,$H$22&lt;&gt;8,$I$22&lt;&gt;8,$J$22&lt;&gt;8,$D$15&lt;&gt;8,$D$16&lt;&gt;8,$D$17&lt;&gt;8,$D$18&lt;&gt;8,$D$19&lt;&gt;8,$D$20&lt;&gt;8,$D$21&lt;&gt;8,$D$23&lt;&gt;8,$B$21&lt;&gt;8,$C$21&lt;&gt;8,$D$21&lt;&gt;8,$B$22&lt;&gt;8,$C$22&lt;&gt;8,$B$23&lt;&gt;8,$C$23&lt;&gt;8,$D$23&lt;&gt;8,OR($AG$25&lt;&gt;"",$AJ$25&lt;&gt;"",$AM$25&lt;&gt;"",$AG$31&lt;&gt;"",$AJ$31&lt;&gt;"",$AM$31&lt;&gt;""),OR($AP$25&lt;&gt;"",$AS$25&lt;&gt;"",$AV$25&lt;&gt;"",$AP$31&lt;&gt;"",$AS$31&lt;&gt;"",$AV$31&lt;&gt;""),OR($X$7&lt;&gt;"",$X$10&lt;&gt;"",$X$13&lt;&gt;"",$AA$7&lt;&gt;"",$AA$10&lt;&gt;"",$AA$13&lt;&gt;""),OR($X$16&lt;&gt;"",$X$19&lt;&gt;"",$X$22&lt;&gt;"",$AA$16&lt;&gt;"",$AA$19&lt;&gt;"",$AA$22&lt;&gt;""))),8,"")</f>
        <v>8</v>
      </c>
      <c r="AE28" s="30">
        <f ca="1">IF(OR(GameState=0,$D$12=9,$D$22=9,AND($D$12="",OR($D$22=9,$D$22=""),$B$22&lt;&gt;9,$C$22&lt;&gt;9,$E$22&lt;&gt;9,$F$22&lt;&gt;9,$G$22&lt;&gt;9,$H$22&lt;&gt;9,$I$22&lt;&gt;9,$J$22&lt;&gt;9,$D$15&lt;&gt;9,$D$16&lt;&gt;9,$D$17&lt;&gt;9,$D$18&lt;&gt;9,$D$19&lt;&gt;9,$D$20&lt;&gt;9,$D$21&lt;&gt;9,$D$23&lt;&gt;9,$B$21&lt;&gt;9,$C$21&lt;&gt;9,$D$21&lt;&gt;9,$B$22&lt;&gt;9,$C$22&lt;&gt;9,$B$23&lt;&gt;9,$C$23&lt;&gt;9,$D$23&lt;&gt;9,OR($AH$25&lt;&gt;"",$AK$25&lt;&gt;"",$AN$25&lt;&gt;"",$AH$31&lt;&gt;"",$AK$31&lt;&gt;"",$AN$31&lt;&gt;""),OR($AQ$25&lt;&gt;"",$AT$25&lt;&gt;"",$AW$25&lt;&gt;"",$AQ$31&lt;&gt;"",$AT$31&lt;&gt;"",$AW$31&lt;&gt;""),OR($Y$7&lt;&gt;"",$Y$10&lt;&gt;"",$Y$13&lt;&gt;"",$AB$7&lt;&gt;"",$AB$10&lt;&gt;"",$AB$13&lt;&gt;""),OR($Y$16&lt;&gt;"",$Y$19&lt;&gt;"",$Y$22&lt;&gt;"",$AB$16&lt;&gt;"",$AB$19&lt;&gt;"",$AB$22&lt;&gt;""))),9,"")</f>
        <v>9</v>
      </c>
      <c r="AF28" s="31">
        <f ca="1">IF(OR(GameState=0,$E$12=7,$E$22=7,AND($E$12="",OR($E$22=7,$E$22=""),$B$22&lt;&gt;7,$C$22&lt;&gt;7,$D$22&lt;&gt;7,$F$22&lt;&gt;7,$G$22&lt;&gt;7,$H$22&lt;&gt;7,$I$22&lt;&gt;7,$J$22&lt;&gt;7,$E$15&lt;&gt;7,$E$16&lt;&gt;7,$E$17&lt;&gt;7,$E$18&lt;&gt;7,$E$19&lt;&gt;7,$E$20&lt;&gt;7,$E$21&lt;&gt;7,$E$23&lt;&gt;7,$E$21&lt;&gt;7,$F$21&lt;&gt;7,$G$21&lt;&gt;7,$F$22&lt;&gt;7,$G$22&lt;&gt;7,$E$23&lt;&gt;7,$F$23&lt;&gt;7,$G$23&lt;&gt;7,OR($W$25&lt;&gt;"",$Z$25&lt;&gt;"",$AC$25&lt;&gt;"",$W$31&lt;&gt;"",$Z$31&lt;&gt;"",$AC$31&lt;&gt;""),OR($AO$25&lt;&gt;"",$AR$25&lt;&gt;"",$AU$25&lt;&gt;"",$AO$31&lt;&gt;"",$AR$31&lt;&gt;"",$AU$31&lt;&gt;""),OR($AI$7&lt;&gt;"",$AI$10&lt;&gt;"",$AI$13&lt;&gt;"",$AL$7&lt;&gt;"",$AL$10&lt;&gt;"",$AL$13&lt;&gt;""),OR($AI$16&lt;&gt;"",$AI$19&lt;&gt;"",$AI$22&lt;&gt;"",$AL$16&lt;&gt;"",$AL$19&lt;&gt;"",$AL$22&lt;&gt;""))),7,"")</f>
        <v>7</v>
      </c>
      <c r="AG28" s="31">
        <f ca="1">IF(OR(GameState=0,$E$12=8,$E$22=8,AND($E$12="",OR($E$22=8,$E$22=""),$B$22&lt;&gt;8,$C$22&lt;&gt;8,$D$22&lt;&gt;8,$F$22&lt;&gt;8,$G$22&lt;&gt;8,$H$22&lt;&gt;8,$I$22&lt;&gt;8,$J$22&lt;&gt;8,$E$15&lt;&gt;8,$E$16&lt;&gt;8,$E$17&lt;&gt;8,$E$18&lt;&gt;8,$E$19&lt;&gt;8,$E$20&lt;&gt;8,$E$21&lt;&gt;8,$E$23&lt;&gt;8,$E$21&lt;&gt;8,$F$21&lt;&gt;8,$G$21&lt;&gt;8,$F$22&lt;&gt;8,$G$22&lt;&gt;8,$E$23&lt;&gt;8,$F$23&lt;&gt;8,$G$23&lt;&gt;8,OR($X$25&lt;&gt;"",$AA$25&lt;&gt;"",$AD$25&lt;&gt;"",$X$31&lt;&gt;"",$AA$31&lt;&gt;"",$AD$31&lt;&gt;""),OR($AP$25&lt;&gt;"",$AS$25&lt;&gt;"",$AV$25&lt;&gt;"",$AP$31&lt;&gt;"",$AS$31&lt;&gt;"",$AV$31&lt;&gt;""),OR($AJ$7&lt;&gt;"",$AJ$10&lt;&gt;"",$AJ$13&lt;&gt;"",$AM$7&lt;&gt;"",$AM$10&lt;&gt;"",$AM$13&lt;&gt;""),OR($AJ$16&lt;&gt;"",$AJ$19&lt;&gt;"",$AJ$22&lt;&gt;"",$AM$16&lt;&gt;"",$AM$19&lt;&gt;"",$AM$22&lt;&gt;""))),8,"")</f>
        <v>8</v>
      </c>
      <c r="AH28" s="32">
        <f ca="1">IF(OR(GameState=0,$E$12=9,$E$22=9,AND($E$12="",OR($E$22=9,$E$22=""),$B$22&lt;&gt;9,$C$22&lt;&gt;9,$D$22&lt;&gt;9,$F$22&lt;&gt;9,$G$22&lt;&gt;9,$H$22&lt;&gt;9,$I$22&lt;&gt;9,$J$22&lt;&gt;9,$E$15&lt;&gt;9,$E$16&lt;&gt;9,$E$17&lt;&gt;9,$E$18&lt;&gt;9,$E$19&lt;&gt;9,$E$20&lt;&gt;9,$E$21&lt;&gt;9,$E$23&lt;&gt;9,$E$21&lt;&gt;9,$F$21&lt;&gt;9,$G$21&lt;&gt;9,$F$22&lt;&gt;9,$G$22&lt;&gt;9,$E$23&lt;&gt;9,$F$23&lt;&gt;9,$G$23&lt;&gt;9,OR($Y$25&lt;&gt;"",$AB$25&lt;&gt;"",$AE$25&lt;&gt;"",$Y$31&lt;&gt;"",$AB$31&lt;&gt;"",$AE$31&lt;&gt;""),OR($AQ$25&lt;&gt;"",$AT$25&lt;&gt;"",$AW$25&lt;&gt;"",$AQ$31&lt;&gt;"",$AT$31&lt;&gt;"",$AW$31&lt;&gt;""),OR($AK$7&lt;&gt;"",$AK$10&lt;&gt;"",$AK$13&lt;&gt;"",$AN$7&lt;&gt;"",$AN$10&lt;&gt;"",$AN$13&lt;&gt;""),OR($AK$16&lt;&gt;"",$AK$19&lt;&gt;"",$AK$22&lt;&gt;"",$AN$16&lt;&gt;"",$AN$19&lt;&gt;"",$AN$22&lt;&gt;""))),9,"")</f>
        <v>9</v>
      </c>
      <c r="AI28" s="31">
        <f ca="1">IF(OR(GameState=0,$F$12=7,$F$22=7,AND($F$12="",OR($F$22=7,$F$22=""),$B$22&lt;&gt;7,$C$22&lt;&gt;7,$D$22&lt;&gt;7,$E$22&lt;&gt;7,$G$22&lt;&gt;7,$H$22&lt;&gt;7,$I$22&lt;&gt;7,$J$22&lt;&gt;7,$F$15&lt;&gt;7,$F$16&lt;&gt;7,$F$17&lt;&gt;7,$F$18&lt;&gt;7,$F$19&lt;&gt;7,$F$20&lt;&gt;7,$F$21&lt;&gt;7,$F$23&lt;&gt;7,$E$21&lt;&gt;7,$F$21&lt;&gt;7,$G$21&lt;&gt;7,$E$22&lt;&gt;7,$G$22&lt;&gt;7,$E$23&lt;&gt;7,$F$23&lt;&gt;7,$G$23&lt;&gt;7,OR($W$25&lt;&gt;"",$Z$25&lt;&gt;"",$AC$25&lt;&gt;"",$W$31&lt;&gt;"",$Z$31&lt;&gt;"",$AC$31&lt;&gt;""),OR($AO$25&lt;&gt;"",$AR$25&lt;&gt;"",$AU$25&lt;&gt;"",$AO$31&lt;&gt;"",$AR$31&lt;&gt;"",$AU$31&lt;&gt;""),OR($AF$7&lt;&gt;"",$AF$10&lt;&gt;"",$AF$13&lt;&gt;"",$AL$7&lt;&gt;"",$AL$10&lt;&gt;"",$AL$13&lt;&gt;""),OR($AF$16&lt;&gt;"",$AF$19&lt;&gt;"",$AF$22&lt;&gt;"",$AL$16&lt;&gt;"",$AL$19&lt;&gt;"",$AL$22&lt;&gt;""))),7,"")</f>
        <v>7</v>
      </c>
      <c r="AJ28" s="31">
        <f ca="1">IF(OR(GameState=0,$F$12=8,$F$22=8,AND($F$12="",OR($F$22=8,$F$22=""),$B$22&lt;&gt;8,$C$22&lt;&gt;8,$D$22&lt;&gt;8,$E$22&lt;&gt;8,$G$22&lt;&gt;8,$H$22&lt;&gt;8,$I$22&lt;&gt;8,$J$22&lt;&gt;8,$F$15&lt;&gt;8,$F$16&lt;&gt;8,$F$17&lt;&gt;8,$F$18&lt;&gt;8,$F$19&lt;&gt;8,$F$20&lt;&gt;8,$F$21&lt;&gt;8,$F$23&lt;&gt;8,$E$21&lt;&gt;8,$F$21&lt;&gt;8,$G$21&lt;&gt;8,$E$22&lt;&gt;8,$G$22&lt;&gt;8,$E$23&lt;&gt;8,$F$23&lt;&gt;8,$G$23&lt;&gt;8,OR($X$25&lt;&gt;"",$AA$25&lt;&gt;"",$AD$25&lt;&gt;"",$X$31&lt;&gt;"",$AA$31&lt;&gt;"",$AD$31&lt;&gt;""),OR($AP$25&lt;&gt;"",$AS$25&lt;&gt;"",$AV$25&lt;&gt;"",$AP$31&lt;&gt;"",$AS$31&lt;&gt;"",$AV$31&lt;&gt;""),OR($AG$7&lt;&gt;"",$AG$10&lt;&gt;"",$AG$13&lt;&gt;"",$AM$7&lt;&gt;"",$AM$10&lt;&gt;"",$AM$13&lt;&gt;""),OR($AG$16&lt;&gt;"",$AG$19&lt;&gt;"",$AG$22&lt;&gt;"",$AM$16&lt;&gt;"",$AM$19&lt;&gt;"",$AM$22&lt;&gt;""))),8,"")</f>
        <v>8</v>
      </c>
      <c r="AK28" s="32">
        <f ca="1">IF(OR(GameState=0,$F$12=9,$F$22=9,AND($F$12="",OR($F$22=9,$F$22=""),$B$22&lt;&gt;9,$C$22&lt;&gt;9,$D$22&lt;&gt;9,$E$22&lt;&gt;9,$G$22&lt;&gt;9,$H$22&lt;&gt;9,$I$22&lt;&gt;9,$J$22&lt;&gt;9,$F$15&lt;&gt;9,$F$16&lt;&gt;9,$F$17&lt;&gt;9,$F$18&lt;&gt;9,$F$19&lt;&gt;9,$F$20&lt;&gt;9,$F$21&lt;&gt;9,$F$23&lt;&gt;9,$E$21&lt;&gt;9,$F$21&lt;&gt;9,$G$21&lt;&gt;9,$E$22&lt;&gt;9,$G$22&lt;&gt;9,$E$23&lt;&gt;9,$F$23&lt;&gt;9,$G$23&lt;&gt;9,OR($Y$25&lt;&gt;"",$AB$25&lt;&gt;"",$AE$25&lt;&gt;"",$Y$31&lt;&gt;"",$AB$31&lt;&gt;"",$AE$31&lt;&gt;""),OR($AQ$25&lt;&gt;"",$AT$25&lt;&gt;"",$AW$25&lt;&gt;"",$AQ$31&lt;&gt;"",$AT$31&lt;&gt;"",$AW$31&lt;&gt;""),OR($AH$7&lt;&gt;"",$AH$10&lt;&gt;"",$AH$13&lt;&gt;"",$AN$7&lt;&gt;"",$AN$10&lt;&gt;"",$AN$13&lt;&gt;""),OR($AH$16&lt;&gt;"",$AH$19&lt;&gt;"",$AH$22&lt;&gt;"",$AN$16&lt;&gt;"",$AN$19&lt;&gt;"",$AN$22&lt;&gt;""))),9,"")</f>
        <v>9</v>
      </c>
      <c r="AL28" s="31">
        <f ca="1">IF(OR(GameState=0,$G$12=7,$G$22=7,AND($G$12="",OR($G$22=7,$G$22=""),$B$22&lt;&gt;7,$C$22&lt;&gt;7,$D$22&lt;&gt;7,$E$22&lt;&gt;7,$F$22&lt;&gt;7,$H$22&lt;&gt;7,$I$22&lt;&gt;7,$J$22&lt;&gt;7,$G$15&lt;&gt;7,$G$16&lt;&gt;7,$G$17&lt;&gt;7,$G$18&lt;&gt;7,$G$19&lt;&gt;7,$G$20&lt;&gt;7,$G$21&lt;&gt;7,$G$23&lt;&gt;7,$E$21&lt;&gt;7,$F$21&lt;&gt;7,$G$21&lt;&gt;7,$E$22&lt;&gt;7,$F$22&lt;&gt;7,$E$23&lt;&gt;7,$F$23&lt;&gt;7,$G$23&lt;&gt;7,OR($W$25&lt;&gt;"",$Z$25&lt;&gt;"",$AC$25&lt;&gt;"",$W$31&lt;&gt;"",$Z$31&lt;&gt;"",$AC$31&lt;&gt;""),OR($AO$25&lt;&gt;"",$AR$25&lt;&gt;"",$AU$25&lt;&gt;"",$AO$31&lt;&gt;"",$AR$31&lt;&gt;"",$AU$31&lt;&gt;""),OR($AF$7&lt;&gt;"",$AF$10&lt;&gt;"",$AF$13&lt;&gt;"",$AI$7&lt;&gt;"",$AI$10&lt;&gt;"",$AI$13&lt;&gt;""),OR($AF$16&lt;&gt;"",$AF$19&lt;&gt;"",$AF$22&lt;&gt;"",$AI$16&lt;&gt;"",$AI$19&lt;&gt;"",$AI$22&lt;&gt;""))),7,"")</f>
        <v>7</v>
      </c>
      <c r="AM28" s="31">
        <f ca="1">IF(OR(GameState=0,$G$12=8,$G$22=8,AND($G$12="",OR($G$22=8,$G$22=""),$B$22&lt;&gt;8,$C$22&lt;&gt;8,$D$22&lt;&gt;8,$E$22&lt;&gt;8,$F$22&lt;&gt;8,$H$22&lt;&gt;8,$I$22&lt;&gt;8,$J$22&lt;&gt;8,$G$15&lt;&gt;8,$G$16&lt;&gt;8,$G$17&lt;&gt;8,$G$18&lt;&gt;8,$G$19&lt;&gt;8,$G$20&lt;&gt;8,$G$21&lt;&gt;8,$G$23&lt;&gt;8,$E$21&lt;&gt;8,$F$21&lt;&gt;8,$G$21&lt;&gt;8,$E$22&lt;&gt;8,$F$22&lt;&gt;8,$E$23&lt;&gt;8,$F$23&lt;&gt;8,$G$23&lt;&gt;8,OR($X$25&lt;&gt;"",$AA$25&lt;&gt;"",$AD$25&lt;&gt;"",$X$31&lt;&gt;"",$AA$31&lt;&gt;"",$AD$31&lt;&gt;""),OR($AP$25&lt;&gt;"",$AS$25&lt;&gt;"",$AV$25&lt;&gt;"",$AP$31&lt;&gt;"",$AS$31&lt;&gt;"",$AV$31&lt;&gt;""),OR($AG$7&lt;&gt;"",$AG$10&lt;&gt;"",$AG$13&lt;&gt;"",$AJ$7&lt;&gt;"",$AJ$10&lt;&gt;"",$AJ$13&lt;&gt;""),OR($AG$16&lt;&gt;"",$AG$19&lt;&gt;"",$AG$22&lt;&gt;"",$AJ$16&lt;&gt;"",$AJ$19&lt;&gt;"",$AJ$22&lt;&gt;""))),8,"")</f>
        <v>8</v>
      </c>
      <c r="AN28" s="33">
        <f ca="1">IF(OR(GameState=0,$G$12=9,$G$22=9,AND($G$12="",OR($G$22=9,$G$22=""),$B$22&lt;&gt;9,$C$22&lt;&gt;9,$D$22&lt;&gt;9,$E$22&lt;&gt;9,$F$22&lt;&gt;9,$H$22&lt;&gt;9,$I$22&lt;&gt;9,$J$22&lt;&gt;9,$G$15&lt;&gt;9,$G$16&lt;&gt;9,$G$17&lt;&gt;9,$G$18&lt;&gt;9,$G$19&lt;&gt;9,$G$20&lt;&gt;9,$G$21&lt;&gt;9,$G$23&lt;&gt;9,$E$21&lt;&gt;9,$F$21&lt;&gt;9,$G$21&lt;&gt;9,$E$22&lt;&gt;9,$F$22&lt;&gt;9,$E$23&lt;&gt;9,$F$23&lt;&gt;9,$G$23&lt;&gt;9,OR($Y$25&lt;&gt;"",$AB$25&lt;&gt;"",$AE$25&lt;&gt;"",$Y$31&lt;&gt;"",$AB$31&lt;&gt;"",$AE$31&lt;&gt;""),OR($AQ$25&lt;&gt;"",$AT$25&lt;&gt;"",$AW$25&lt;&gt;"",$AQ$31&lt;&gt;"",$AT$31&lt;&gt;"",$AW$31&lt;&gt;""),OR($AH$7&lt;&gt;"",$AH$10&lt;&gt;"",$AH$13&lt;&gt;"",$AK$7&lt;&gt;"",$AK$10&lt;&gt;"",$AK$13&lt;&gt;""),OR($AH$16&lt;&gt;"",$AH$19&lt;&gt;"",$AH$22&lt;&gt;"",$AK$16&lt;&gt;"",$AK$19&lt;&gt;"",$AK$22&lt;&gt;""))),9,"")</f>
        <v>9</v>
      </c>
      <c r="AO28" s="28">
        <f ca="1">IF(OR(GameState=0,$H$12=7,$H$22=7,AND($H$12="",OR($H$22=7,$H$22=""),$B$22&lt;&gt;7,$C$22&lt;&gt;7,$D$22&lt;&gt;7,$E$22&lt;&gt;7,$F$22&lt;&gt;7,$G$22&lt;&gt;7,$I$22&lt;&gt;7,$J$22&lt;&gt;7,$H$15&lt;&gt;7,$H$16&lt;&gt;7,$H$17&lt;&gt;7,$H$18&lt;&gt;7,$H$19&lt;&gt;7,$H$20&lt;&gt;7,$H$21&lt;&gt;7,$H$23&lt;&gt;7,$H$21&lt;&gt;7,$I$21&lt;&gt;7,$J$21&lt;&gt;7,$I$22&lt;&gt;7,$J$22&lt;&gt;7,$H$23&lt;&gt;7,$I$23&lt;&gt;7,$J$23&lt;&gt;7,OR($W$25&lt;&gt;"",$Z$25&lt;&gt;"",$AC$25&lt;&gt;"",$W$31&lt;&gt;"",$Z$31&lt;&gt;"",$AC$31&lt;&gt;""),OR($AF$25&lt;&gt;"",$AI$25&lt;&gt;"",$AL$25&lt;&gt;"",$AF$31&lt;&gt;"",$AI$31&lt;&gt;"",$AL$31&lt;&gt;""),OR($AR$7&lt;&gt;"",$AR$10&lt;&gt;"",$AR$13&lt;&gt;"",$AU$7&lt;&gt;"",$AU$10&lt;&gt;"",$AU$13&lt;&gt;""),OR($AR$16&lt;&gt;"",$AR$19&lt;&gt;"",$AR$22&lt;&gt;"",$AU$16&lt;&gt;"",$AU$19&lt;&gt;"",$AU$22&lt;&gt;""))),7,"")</f>
        <v>7</v>
      </c>
      <c r="AP28" s="28">
        <f ca="1">IF(OR(GameState=0,$H$12=8,$H$22=8,AND($H$12="",OR($H$22=8,$H$22=""),$B$22&lt;&gt;8,$C$22&lt;&gt;8,$D$22&lt;&gt;8,$E$22&lt;&gt;8,$F$22&lt;&gt;8,$G$22&lt;&gt;8,$I$22&lt;&gt;8,$J$22&lt;&gt;8,$H$15&lt;&gt;8,$H$16&lt;&gt;8,$H$17&lt;&gt;8,$H$18&lt;&gt;8,$H$19&lt;&gt;8,$H$20&lt;&gt;8,$H$21&lt;&gt;8,$H$23&lt;&gt;8,$H$21&lt;&gt;8,$I$21&lt;&gt;8,$J$21&lt;&gt;8,$I$22&lt;&gt;8,$J$22&lt;&gt;8,$H$23&lt;&gt;8,$I$23&lt;&gt;8,$J$23&lt;&gt;8,OR($X$25&lt;&gt;"",$AA$25&lt;&gt;"",$AD$25&lt;&gt;"",$X$31&lt;&gt;"",$AA$31&lt;&gt;"",$AD$31&lt;&gt;""),OR($AG$25&lt;&gt;"",$AJ$25&lt;&gt;"",$AM$25&lt;&gt;"",$AG$31&lt;&gt;"",$AJ$31&lt;&gt;"",$AM$31&lt;&gt;""),OR($AS$7&lt;&gt;"",$AS$10&lt;&gt;"",$AS$13&lt;&gt;"",$AV$7&lt;&gt;"",$AV$10&lt;&gt;"",$AV$13&lt;&gt;""),OR($AS$16&lt;&gt;"",$AS$19&lt;&gt;"",$AS$22&lt;&gt;"",$AV$16&lt;&gt;"",$AV$19&lt;&gt;"",$AV$22&lt;&gt;""))),8,"")</f>
        <v>8</v>
      </c>
      <c r="AQ28" s="29">
        <f ca="1">IF(OR(GameState=0,$H$12=9,$H$22=9,AND($H$12="",OR($H$22=9,$H$22=""),$B$22&lt;&gt;9,$C$22&lt;&gt;9,$D$22&lt;&gt;9,$E$22&lt;&gt;9,$F$22&lt;&gt;9,$G$22&lt;&gt;9,$I$22&lt;&gt;9,$J$22&lt;&gt;9,$H$15&lt;&gt;9,$H$16&lt;&gt;9,$H$17&lt;&gt;9,$H$18&lt;&gt;9,$H$19&lt;&gt;9,$H$20&lt;&gt;9,$H$21&lt;&gt;9,$H$23&lt;&gt;9,$H$21&lt;&gt;9,$I$21&lt;&gt;9,$J$21&lt;&gt;9,$I$22&lt;&gt;9,$J$22&lt;&gt;9,$H$23&lt;&gt;9,$I$23&lt;&gt;9,$J$23&lt;&gt;9,OR($Y$25&lt;&gt;"",$AB$25&lt;&gt;"",$AE$25&lt;&gt;"",$Y$31&lt;&gt;"",$AB$31&lt;&gt;"",$AE$31&lt;&gt;""),OR($AH$25&lt;&gt;"",$AK$25&lt;&gt;"",$AN$25&lt;&gt;"",$AH$31&lt;&gt;"",$AK$31&lt;&gt;"",$AN$31&lt;&gt;""),OR($AT$7&lt;&gt;"",$AT$10&lt;&gt;"",$AT$13&lt;&gt;"",$AW$7&lt;&gt;"",$AW$10&lt;&gt;"",$AW$13&lt;&gt;""),OR($AT$16&lt;&gt;"",$AT$19&lt;&gt;"",$AT$22&lt;&gt;"",$AW$16&lt;&gt;"",$AW$19&lt;&gt;"",$AW$22&lt;&gt;""))),9,"")</f>
        <v>9</v>
      </c>
      <c r="AR28" s="28">
        <f ca="1">IF(OR(GameState=0,$I$12=7,$I$22=7,AND($I$12="",OR($I$22=7,$I$22=""),$B$22&lt;&gt;7,$C$22&lt;&gt;7,$D$22&lt;&gt;7,$E$22&lt;&gt;7,$F$22&lt;&gt;7,$G$22&lt;&gt;7,$H$22&lt;&gt;7,$J$22&lt;&gt;7,$I$15&lt;&gt;7,$I$16&lt;&gt;7,$I$17&lt;&gt;7,$I$18&lt;&gt;7,$I$19&lt;&gt;7,$I$20&lt;&gt;7,$I$21&lt;&gt;7,$I$23&lt;&gt;7,$H$21&lt;&gt;7,$I$21&lt;&gt;7,$J$21&lt;&gt;7,$H$22&lt;&gt;7,$J$22&lt;&gt;7,$H$23&lt;&gt;7,$I$23&lt;&gt;7,$J$23&lt;&gt;7,OR($W$25&lt;&gt;"",$Z$25&lt;&gt;"",$AC$25&lt;&gt;"",$W$31&lt;&gt;"",$Z$31&lt;&gt;"",$AC$31&lt;&gt;""),OR($AF$25&lt;&gt;"",$AI$25&lt;&gt;"",$AL$25&lt;&gt;"",$AF$31&lt;&gt;"",$AI$31&lt;&gt;"",$AL$31&lt;&gt;""),OR($AO$7&lt;&gt;"",$AO$10&lt;&gt;"",$AO$13&lt;&gt;"",$AU$7&lt;&gt;"",$AU$10&lt;&gt;"",$AU$13&lt;&gt;""),OR($AO$16&lt;&gt;"",$AO$19&lt;&gt;"",$AO$22&lt;&gt;"",$AU$16&lt;&gt;"",$AU$19&lt;&gt;"",$AU$22&lt;&gt;""))),7,"")</f>
        <v>7</v>
      </c>
      <c r="AS28" s="28">
        <f ca="1">IF(OR(GameState=0,$I$12=8,$I$22=8,AND($I$12="",OR($I$22=8,$I$22=""),$B$22&lt;&gt;8,$C$22&lt;&gt;8,$D$22&lt;&gt;8,$E$22&lt;&gt;8,$F$22&lt;&gt;8,$G$22&lt;&gt;8,$H$22&lt;&gt;8,$J$22&lt;&gt;8,$I$15&lt;&gt;8,$I$16&lt;&gt;8,$I$17&lt;&gt;8,$I$18&lt;&gt;8,$I$19&lt;&gt;8,$I$20&lt;&gt;8,$I$21&lt;&gt;8,$I$23&lt;&gt;8,$H$21&lt;&gt;8,$I$21&lt;&gt;8,$J$21&lt;&gt;8,$H$22&lt;&gt;8,$J$22&lt;&gt;8,$H$23&lt;&gt;8,$I$23&lt;&gt;8,$J$23&lt;&gt;8,OR($X$25&lt;&gt;"",$AA$25&lt;&gt;"",$AD$25&lt;&gt;"",$X$31&lt;&gt;"",$AA$31&lt;&gt;"",$AD$31&lt;&gt;""),OR($AG$25&lt;&gt;"",$AJ$25&lt;&gt;"",$AM$25&lt;&gt;"",$AG$31&lt;&gt;"",$AJ$31&lt;&gt;"",$AM$31&lt;&gt;""),OR($AP$7&lt;&gt;"",$AP$10&lt;&gt;"",$AP$13&lt;&gt;"",$AV$7&lt;&gt;"",$AV$10&lt;&gt;"",$AV$13&lt;&gt;""),OR($AP$16&lt;&gt;"",$AP$19&lt;&gt;"",$AP$22&lt;&gt;"",$AV$16&lt;&gt;"",$AV$19&lt;&gt;"",$AV$22&lt;&gt;""))),8,"")</f>
        <v>8</v>
      </c>
      <c r="AT28" s="29">
        <f ca="1">IF(OR(GameState=0,$I$12=9,$I$22=9,AND($I$12="",OR($I$22=9,$I$22=""),$B$22&lt;&gt;9,$C$22&lt;&gt;9,$D$22&lt;&gt;9,$E$22&lt;&gt;9,$F$22&lt;&gt;9,$G$22&lt;&gt;9,$H$22&lt;&gt;9,$J$22&lt;&gt;9,$I$15&lt;&gt;9,$I$16&lt;&gt;9,$I$17&lt;&gt;9,$I$18&lt;&gt;9,$I$19&lt;&gt;9,$I$20&lt;&gt;9,$I$21&lt;&gt;9,$I$23&lt;&gt;9,$H$21&lt;&gt;9,$I$21&lt;&gt;9,$J$21&lt;&gt;9,$H$22&lt;&gt;9,$J$22&lt;&gt;9,$H$23&lt;&gt;9,$I$23&lt;&gt;9,$J$23&lt;&gt;9,OR($Y$25&lt;&gt;"",$AB$25&lt;&gt;"",$AE$25&lt;&gt;"",$Y$31&lt;&gt;"",$AB$31&lt;&gt;"",$AE$31&lt;&gt;""),OR($AH$25&lt;&gt;"",$AK$25&lt;&gt;"",$AN$25&lt;&gt;"",$AH$31&lt;&gt;"",$AK$31&lt;&gt;"",$AN$31&lt;&gt;""),OR($AQ$7&lt;&gt;"",$AQ$10&lt;&gt;"",$AQ$13&lt;&gt;"",$AW$7&lt;&gt;"",$AW$10&lt;&gt;"",$AW$13&lt;&gt;""),OR($AQ$16&lt;&gt;"",$AQ$19&lt;&gt;"",$AQ$22&lt;&gt;"",$AW$16&lt;&gt;"",$AW$19&lt;&gt;"",$AW$22&lt;&gt;""))),9,"")</f>
        <v>9</v>
      </c>
      <c r="AU28" s="28">
        <f ca="1">IF(OR(GameState=0,$J$12=7,$J$22=7,AND($J$12="",OR($J$22=7,$J$22=""),$B$22&lt;&gt;7,$C$22&lt;&gt;7,$D$22&lt;&gt;7,$E$22&lt;&gt;7,$F$22&lt;&gt;7,$G$22&lt;&gt;7,$H$22&lt;&gt;7,$I$22&lt;&gt;7,$J$15&lt;&gt;7,$J$16&lt;&gt;7,$J$17&lt;&gt;7,$J$18&lt;&gt;7,$J$19&lt;&gt;7,$J$20&lt;&gt;7,$J$21&lt;&gt;7,$J$23&lt;&gt;7,$H$21&lt;&gt;7,$I$21&lt;&gt;7,$J$21&lt;&gt;7,$H$22&lt;&gt;7,$I$22&lt;&gt;7,$H$23&lt;&gt;7,$I$23&lt;&gt;7,$J$23&lt;&gt;7,OR($W$25&lt;&gt;"",$Z$25&lt;&gt;"",$AC$25&lt;&gt;"",$W$31&lt;&gt;"",$Z$31&lt;&gt;"",$AC$31&lt;&gt;""),OR($AF$25&lt;&gt;"",$AI$25&lt;&gt;"",$AL$25&lt;&gt;"",$AF$31&lt;&gt;"",$AI$31&lt;&gt;"",$AL$31&lt;&gt;""),OR($AO$7&lt;&gt;"",$AO$10&lt;&gt;"",$AO$13&lt;&gt;"",$AR$7&lt;&gt;"",$AR$10&lt;&gt;"",$AR$13&lt;&gt;""),OR($AO$16&lt;&gt;"",$AO$19&lt;&gt;"",$AO$22&lt;&gt;"",$AR$16&lt;&gt;"",$AR$19&lt;&gt;"",$AR$22&lt;&gt;""))),7,"")</f>
        <v>7</v>
      </c>
      <c r="AV28" s="28">
        <f ca="1">IF(OR(GameState=0,$J$12=8,$J$22=8,AND($J$12="",OR($J$22=8,$J$22=""),$B$22&lt;&gt;8,$C$22&lt;&gt;8,$D$22&lt;&gt;8,$E$22&lt;&gt;8,$F$22&lt;&gt;8,$G$22&lt;&gt;8,$H$22&lt;&gt;8,$I$22&lt;&gt;8,$J$15&lt;&gt;8,$J$16&lt;&gt;8,$J$17&lt;&gt;8,$J$18&lt;&gt;8,$J$19&lt;&gt;8,$J$20&lt;&gt;8,$J$21&lt;&gt;8,$J$23&lt;&gt;8,$H$21&lt;&gt;8,$I$21&lt;&gt;8,$J$21&lt;&gt;8,$H$22&lt;&gt;8,$I$22&lt;&gt;8,$H$23&lt;&gt;8,$I$23&lt;&gt;8,$J$23&lt;&gt;8,OR($X$25&lt;&gt;"",$AA$25&lt;&gt;"",$AD$25&lt;&gt;"",$X$31&lt;&gt;"",$AA$31&lt;&gt;"",$AD$31&lt;&gt;""),OR($AG$25&lt;&gt;"",$AJ$25&lt;&gt;"",$AM$25&lt;&gt;"",$AG$31&lt;&gt;"",$AJ$31&lt;&gt;"",$AM$31&lt;&gt;""),OR($AP$7&lt;&gt;"",$AP$10&lt;&gt;"",$AP$13&lt;&gt;"",$AS$7&lt;&gt;"",$AS$10&lt;&gt;"",$AS$13&lt;&gt;""),OR($AP$16&lt;&gt;"",$AP$19&lt;&gt;"",$AP$22&lt;&gt;"",$AS$16&lt;&gt;"",$AS$19&lt;&gt;"",$AS$22&lt;&gt;""))),8,"")</f>
        <v>8</v>
      </c>
      <c r="AW28" s="30">
        <f ca="1">IF(OR(GameState=0,$J$12=9,$J$22=9,AND($J$12="",OR($J$22=9,$J$22=""),$B$22&lt;&gt;9,$C$22&lt;&gt;9,$D$22&lt;&gt;9,$E$22&lt;&gt;9,$F$22&lt;&gt;9,$G$22&lt;&gt;9,$H$22&lt;&gt;9,$I$22&lt;&gt;9,$J$15&lt;&gt;9,$J$16&lt;&gt;9,$J$17&lt;&gt;9,$J$18&lt;&gt;9,$J$19&lt;&gt;9,$J$20&lt;&gt;9,$J$21&lt;&gt;9,$J$23&lt;&gt;9,$H$21&lt;&gt;9,$I$21&lt;&gt;9,$J$21&lt;&gt;9,$H$22&lt;&gt;9,$I$22&lt;&gt;9,$H$23&lt;&gt;9,$I$23&lt;&gt;9,$J$23&lt;&gt;9,OR($Y$25&lt;&gt;"",$AB$25&lt;&gt;"",$AE$25&lt;&gt;"",$Y$31&lt;&gt;"",$AB$31&lt;&gt;"",$AE$31&lt;&gt;""),OR($AH$25&lt;&gt;"",$AK$25&lt;&gt;"",$AN$25&lt;&gt;"",$AH$31&lt;&gt;"",$AK$31&lt;&gt;"",$AN$31&lt;&gt;""),OR($AQ$7&lt;&gt;"",$AQ$10&lt;&gt;"",$AQ$13&lt;&gt;"",$AT$7&lt;&gt;"",$AT$10&lt;&gt;"",$AT$13&lt;&gt;""),OR($AQ$16&lt;&gt;"",$AQ$19&lt;&gt;"",$AQ$22&lt;&gt;"",$AT$16&lt;&gt;"",$AT$19&lt;&gt;"",$AT$22&lt;&gt;""))),9,"")</f>
        <v>9</v>
      </c>
      <c r="AZ28" s="27" t="str">
        <f ca="1">IF(AND(GameState=2,OR(AND($Z$28="",$AC$28="",$AF$28="",$AI$28="",$AL$28="",$AO$28="",$AR$28="",$AU$28=""),AND($W$7="",$W$10="",$W$13="",$W$16="",$W$19="",$W$22="",$W$25="",$W$31=""),AND($W$25="",$Z$25="",$AC$25="",$Z$28="",$AC$28="",$W$31="",$Z$31="",$AC$31=""))),7,"")</f>
        <v/>
      </c>
      <c r="BA28" s="28" t="str">
        <f ca="1">IF(AND(GameState=2,OR(AND($AA$28="",$AD$28="",$AG$28="",$AJ$28="",$AM$28="",$AP$28="",$AS$28="",$AV$28=""),AND($X$7="",$X$10="",$X$13="",$X$16="",$X$19="",$X$22="",$X$25="",$X$31=""),AND($X$25="",$AA$25="",$AD$25="",$AA$28="",$AD$28="",$X$31="",$AA$31="",$AD$31=""))),8,"")</f>
        <v/>
      </c>
      <c r="BB28" s="29" t="str">
        <f ca="1">IF(AND(GameState=2,OR(AND($AB$28="",$AE$28="",$AH$28="",$AK$28="",$AN$28="",$AQ$28="",$AT$28="",$AW$28=""),AND($Y$7="",$Y$10="",$Y$13="",$Y$16="",$Y$19="",$Y$22="",$Y$25="",$Y$31=""),AND($Y$25="",$AB$25="",$AE$25="",$AB$28="",$AE$28="",$Y$31="",$AB$31="",$AE$31=""))),9,"")</f>
        <v/>
      </c>
      <c r="BC28" s="28" t="str">
        <f ca="1">IF(AND(GameState=2,OR(AND($W$28="",$AC$28="",$AF$28="",$AI$28="",$AL$28="",$AO$28="",$AR$28="",$AU$28=""),AND($Z$7="",$Z$10="",$Z$13="",$Z$16="",$Z$19="",$Z$22="",$Z$25="",$Z$31=""),AND($W$25="",$Z$25="",$AC$25="",$W$28="",$AC$28="",$W$31="",$Z$31="",$AC$31=""))),7,"")</f>
        <v/>
      </c>
      <c r="BD28" s="28" t="str">
        <f ca="1">IF(AND(GameState=2,OR(AND($X$28="",$AD$28="",$AG$28="",$AJ$28="",$AM$28="",$AP$28="",$AS$28="",$AV$28=""),AND($AA$7="",$AA$10="",$AA$13="",$AA$16="",$AA$19="",$AA$22="",$AA$25="",$AA$31=""),AND($X$25="",$AA$25="",$AD$25="",$X$28="",$AD$28="",$X$31="",$AA$31="",$AD$31=""))),8,"")</f>
        <v/>
      </c>
      <c r="BE28" s="29" t="str">
        <f ca="1">IF(AND(GameState=2,OR(AND($Y$28="",$AE$28="",$AH$28="",$AK$28="",$AN$28="",$AQ$28="",$AT$28="",$AW$28=""),AND($AB$7="",$AB$10="",$AB$13="",$AB$16="",$AB$19="",$AB$22="",$AB$25="",$AB$31=""),AND($Y$25="",$AB$25="",$AE$25="",$Y$28="",$AE$28="",$Y$31="",$AB$31="",$AE$31=""))),9,"")</f>
        <v/>
      </c>
      <c r="BF28" s="28" t="str">
        <f ca="1">IF(AND(GameState=2,OR(AND($W$28="",$Z$28="",$AF$28="",$AI$28="",$AL$28="",$AO$28="",$AR$28="",$AU$28=""),AND($AC$7="",$AC$10="",$AC$13="",$AC$16="",$AC$19="",$AC$22="",$AC$25="",$AC$31=""),AND($W$25="",$Z$25="",$AC$25="",$W$28="",$Z$28="",$W$31="",$Z$31="",$AC$31=""))),7,"")</f>
        <v/>
      </c>
      <c r="BG28" s="28" t="str">
        <f ca="1">IF(AND(GameState=2,OR(AND($X$28="",$AA$28="",$AG$28="",$AJ$28="",$AM$28="",$AP$28="",$AS$28="",$AV$28=""),AND($AD$7="",$AD$10="",$AD$13="",$AD$16="",$AD$19="",$AD$22="",$AD$25="",$AD$31=""),AND($X$25="",$AA$25="",$AD$25="",$X$28="",$AA$28="",$X$31="",$AA$31="",$AD$31=""))),8,"")</f>
        <v/>
      </c>
      <c r="BH28" s="30" t="str">
        <f ca="1">IF(AND(GameState=2,OR(AND($Y$28="",$AB$28="",$AH$28="",$AK$28="",$AN$28="",$AQ$28="",$AT$28="",$AW$28=""),AND($AE$7="",$AE$10="",$AE$13="",$AE$16="",$AE$19="",$AE$22="",$AE$25="",$AE$31=""),AND($Y$25="",$AB$25="",$AE$25="",$Y$28="",$AB$28="",$Y$31="",$AB$31="",$AE$31=""))),9,"")</f>
        <v/>
      </c>
      <c r="BI28" s="31" t="str">
        <f ca="1">IF(AND(GameState=2,OR(AND($W$28="",$Z$28="",$AC$28="",$AI$28="",$AL$28="",$AO$28="",$AR$28="",$AU$28=""),AND($AF$7="",$AF$10="",$AF$13="",$AF$16="",$AF$19="",$AF$22="",$AF$25="",$AF$31=""),AND($AF$25="",$AI$25="",$AL$25="",$AI$28="",$AL$28="",$AF$31="",$AI$31="",$AL$31=""))),7,"")</f>
        <v/>
      </c>
      <c r="BJ28" s="31" t="str">
        <f ca="1">IF(AND(GameState=2,OR(AND($X$28="",$AA$28="",$AD$28="",$AJ$28="",$AM$28="",$AP$28="",$AS$28="",$AV$28=""),AND($AG$7="",$AG$10="",$AG$13="",$AG$16="",$AG$19="",$AG$22="",$AG$25="",$AG$31=""),AND($AG$25="",$AJ$25="",$AM$25="",$AJ$28="",$AM$28="",$AG$31="",$AJ$31="",$AM$31=""))),8,"")</f>
        <v/>
      </c>
      <c r="BK28" s="32" t="str">
        <f ca="1">IF(AND(GameState=2,OR(AND($Y$28="",$AB$28="",$AE$28="",$AK$28="",$AN$28="",$AQ$28="",$AT$28="",$AW$28=""),AND($AH$7="",$AH$10="",$AH$13="",$AH$16="",$AH$19="",$AH$22="",$AH$25="",$AH$31=""),AND($AH$25="",$AK$25="",$AN$25="",$AK$28="",$AN$28="",$AH$31="",$AK$31="",$AN$31=""))),9,"")</f>
        <v/>
      </c>
      <c r="BL28" s="31" t="str">
        <f ca="1">IF(AND(GameState=2,OR(AND($W$28="",$Z$28="",$AC$28="",$AF$28="",$AL$28="",$AO$28="",$AR$28="",$AU$28=""),AND($AI$7="",$AI$10="",$AI$13="",$AI$16="",$AI$19="",$AI$22="",$AI$25="",$AI$31=""),AND($AF$25="",$AI$25="",$AL$25="",$AF$28="",$AL$28="",$AF$31="",$AI$31="",$AL$31=""))),7,"")</f>
        <v/>
      </c>
      <c r="BM28" s="31" t="str">
        <f ca="1">IF(AND(GameState=2,OR(AND($X$28="",$AA$28="",$AD$28="",$AG$28="",$AM$28="",$AP$28="",$AS$28="",$AV$28=""),AND($AJ$7="",$AJ$10="",$AJ$13="",$AJ$16="",$AJ$19="",$AJ$22="",$AJ$25="",$AJ$31=""),AND($AG$25="",$AJ$25="",$AM$25="",$AG$28="",$AM$28="",$AG$31="",$AJ$31="",$AM$31=""))),8,"")</f>
        <v/>
      </c>
      <c r="BN28" s="32" t="str">
        <f ca="1">IF(AND(GameState=2,OR(AND($Y$28="",$AB$28="",$AE$28="",$AH$28="",$AN$28="",$AQ$28="",$AT$28="",$AW$28=""),AND($AK$7="",$AK$10="",$AK$13="",$AK$16="",$AK$19="",$AK$22="",$AK$25="",$AK$31=""),AND($AH$25="",$AK$25="",$AN$25="",$AH$28="",$AN$28="",$AH$31="",$AK$31="",$AN$31=""))),9,"")</f>
        <v/>
      </c>
      <c r="BO28" s="31" t="str">
        <f ca="1">IF(AND(GameState=2,OR(AND($W$28="",$Z$28="",$AC$28="",$AF$28="",$AI$28="",$AO$28="",$AR$28="",$AU$28=""),AND($AL$7="",$AL$10="",$AL$13="",$AL$16="",$AL$19="",$AL$22="",$AL$25="",$AL$31=""),AND($AF$25="",$AI$25="",$AL$25="",$AF$28="",$AI$28="",$AF$31="",$AI$31="",$AL$31=""))),7,"")</f>
        <v/>
      </c>
      <c r="BP28" s="31" t="str">
        <f ca="1">IF(AND(GameState=2,OR(AND($X$28="",$AA$28="",$AD$28="",$AG$28="",$AJ$28="",$AP$28="",$AS$28="",$AV$28=""),AND($AM$7="",$AM$10="",$AM$13="",$AM$16="",$AM$19="",$AM$22="",$AM$25="",$AM$31=""),AND($AG$25="",$AJ$25="",$AM$25="",$AG$28="",$AJ$28="",$AG$31="",$AJ$31="",$AM$31=""))),8,"")</f>
        <v/>
      </c>
      <c r="BQ28" s="33" t="str">
        <f ca="1">IF(AND(GameState=2,OR(AND($Y$28="",$AB$28="",$AE$28="",$AH$28="",$AK$28="",$AQ$28="",$AT$28="",$AW$28=""),AND($AN$7="",$AN$10="",$AN$13="",$AN$16="",$AN$19="",$AN$22="",$AN$25="",$AN$31=""),AND($AH$25="",$AK$25="",$AN$25="",$AH$28="",$AK$28="",$AH$31="",$AK$31="",$AN$31=""))),9,"")</f>
        <v/>
      </c>
      <c r="BR28" s="28" t="str">
        <f ca="1">IF(AND(GameState=2,OR(AND($W$28="",$Z$28="",$AC$28="",$AF$28="",$AI$28="",$AL$28="",$AR$28="",$AU$28=""),AND($AO$7="",$AO$10="",$AO$13="",$AO$16="",$AO$19="",$AO$22="",$AO$25="",$AO$31=""),AND($AO$25="",$AR$25="",$AU$25="",$AR$28="",$AU$28="",$AO$31="",$AR$31="",$AU$31=""))),7,"")</f>
        <v/>
      </c>
      <c r="BS28" s="28" t="str">
        <f ca="1">IF(AND(GameState=2,OR(AND($X$28="",$AA$28="",$AD$28="",$AG$28="",$AJ$28="",$AM$28="",$AS$28="",$AV$28=""),AND($AP$7="",$AP$10="",$AP$13="",$AP$16="",$AP$19="",$AP$22="",$AP$25="",$AP$31=""),AND($AP$25="",$AS$25="",$AV$25="",$AS$28="",$AV$28="",$AP$31="",$AS$31="",$AV$31=""))),8,"")</f>
        <v/>
      </c>
      <c r="BT28" s="29" t="str">
        <f ca="1">IF(AND(GameState=2,OR(AND($Y$28="",$AB$28="",$AE$28="",$AH$28="",$AK$28="",$AN$28="",$AT$28="",$AW$28=""),AND($AQ$7="",$AQ$10="",$AQ$13="",$AQ$16="",$AQ$19="",$AQ$22="",$AQ$25="",$AQ$31=""),AND($AQ$25="",$AT$25="",$AW$25="",$AT$28="",$AW$28="",$AQ$31="",$AT$31="",$AW$31=""))),9,"")</f>
        <v/>
      </c>
      <c r="BU28" s="28" t="str">
        <f ca="1">IF(AND(GameState=2,OR(AND($W$28="",$Z$28="",$AC$28="",$AF$28="",$AI$28="",$AL$28="",$AO$28="",$AU$28=""),AND($AR$7="",$AR$10="",$AR$13="",$AR$16="",$AR$19="",$AR$22="",$AR$25="",$AR$31=""),AND($AO$25="",$AR$25="",$AU$25="",$AO$28="",$AU$28="",$AO$31="",$AR$31="",$AU$31=""))),7,"")</f>
        <v/>
      </c>
      <c r="BV28" s="28" t="str">
        <f ca="1">IF(AND(GameState=2,OR(AND($X$28="",$AA$28="",$AD$28="",$AG$28="",$AJ$28="",$AM$28="",$AP$28="",$AV$28=""),AND($AS$7="",$AS$10="",$AS$13="",$AS$16="",$AS$19="",$AS$22="",$AS$25="",$AS$31=""),AND($AP$25="",$AS$25="",$AV$25="",$AP$28="",$AV$28="",$AP$31="",$AS$31="",$AV$31=""))),8,"")</f>
        <v/>
      </c>
      <c r="BW28" s="29" t="str">
        <f ca="1">IF(AND(GameState=2,OR(AND($Y$28="",$AB$28="",$AE$28="",$AH$28="",$AK$28="",$AN$28="",$AQ$28="",$AW$28=""),AND($AT$7="",$AT$10="",$AT$13="",$AT$16="",$AT$19="",$AT$22="",$AT$25="",$AT$31=""),AND($AQ$25="",$AT$25="",$AW$25="",$AQ$28="",$AW$28="",$AQ$31="",$AT$31="",$AW$31=""))),9,"")</f>
        <v/>
      </c>
      <c r="BX28" s="28" t="str">
        <f ca="1">IF(AND(GameState=2,OR(AND($W$28="",$Z$28="",$AC$28="",$AF$28="",$AI$28="",$AL$28="",$AO$28="",$AR$28=""),AND($AU$7="",$AU$10="",$AU$13="",$AU$16="",$AU$19="",$AU$22="",$AU$25="",$AU$31=""),AND($AO$25="",$AR$25="",$AU$25="",$AO$28="",$AR$28="",$AO$31="",$AR$31="",$AU$31=""))),7,"")</f>
        <v/>
      </c>
      <c r="BY28" s="28" t="str">
        <f ca="1">IF(AND(GameState=2,OR(AND($X$28="",$AA$28="",$AD$28="",$AG$28="",$AJ$28="",$AM$28="",$AP$28="",$AS$28=""),AND($AV$7="",$AV$10="",$AV$13="",$AV$16="",$AV$19="",$AV$22="",$AV$25="",$AV$31=""),AND($AP$25="",$AS$25="",$AV$25="",$AP$28="",$AS$28="",$AP$31="",$AS$31="",$AV$31=""))),8,"")</f>
        <v/>
      </c>
      <c r="BZ28" s="30" t="str">
        <f ca="1">IF(AND(GameState=2,OR(AND($Y$28="",$AB$28="",$AE$28="",$AH$28="",$AK$28="",$AN$28="",$AQ$28="",$AT$28=""),AND($AW$7="",$AW$10="",$AW$13="",$AW$16="",$AW$19="",$AW$22="",$AW$25="",$AW$31=""),AND($AQ$25="",$AT$25="",$AW$25="",$AQ$28="",$AT$28="",$AQ$31="",$AT$31="",$AW$31=""))),9,"")</f>
        <v/>
      </c>
    </row>
    <row r="29" spans="2:78" ht="12.75" customHeight="1" x14ac:dyDescent="0.2">
      <c r="B29" s="76" t="s">
        <v>7</v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8"/>
      <c r="W29" s="15">
        <f ca="1">IF(OR(GameState=0,$B$13=1,$B$23=1,AND($B$13="",OR($B$23=1,$B$23=""),$C$23&lt;&gt;1,$D$23&lt;&gt;1,$E$23&lt;&gt;1,$F$23&lt;&gt;1,$G$23&lt;&gt;1,$H$23&lt;&gt;1,$I$23&lt;&gt;1,$J$23&lt;&gt;1,$B$15&lt;&gt;1,$B$16&lt;&gt;1,$B$17&lt;&gt;1,$B$18&lt;&gt;1,$B$19&lt;&gt;1,$B$20&lt;&gt;1,$B$21&lt;&gt;1,$B$22&lt;&gt;1,$B$21&lt;&gt;1,$C$21&lt;&gt;1,$D$21&lt;&gt;1,$B$22&lt;&gt;1,$C$22&lt;&gt;1,$D$22&lt;&gt;1,$C$23&lt;&gt;1,$D$23&lt;&gt;1,OR($AF$23&lt;&gt;"",$AI$23&lt;&gt;"",$AL$23&lt;&gt;"",$AF$26&lt;&gt;"",$AI$26&lt;&gt;"",$AL$26&lt;&gt;""),OR($AO$23&lt;&gt;"",$AR$23&lt;&gt;"",$AU$23&lt;&gt;"",$AO$26&lt;&gt;"",$AR$26&lt;&gt;"",$AU$26&lt;&gt;""),OR($Z$5&lt;&gt;"",$Z$8&lt;&gt;"",$Z$11&lt;&gt;"",$AC$5&lt;&gt;"",$AC$8&lt;&gt;"",$AC$11&lt;&gt;""),OR($Z$14&lt;&gt;"",$Z$17&lt;&gt;"",$Z$20&lt;&gt;"",$AC$14&lt;&gt;"",$AC$17&lt;&gt;"",$AC$20&lt;&gt;""))),1,"")</f>
        <v>1</v>
      </c>
      <c r="X29" s="16">
        <f ca="1">IF(OR(GameState=0,$B$13=2,$B$23=2,AND($B$13="",OR($B$23=2,$B$23=""),$C$23&lt;&gt;2,$D$23&lt;&gt;2,$E$23&lt;&gt;2,$F$23&lt;&gt;2,$G$23&lt;&gt;2,$H$23&lt;&gt;2,$I$23&lt;&gt;2,$J$23&lt;&gt;2,$B$15&lt;&gt;2,$B$16&lt;&gt;2,$B$17&lt;&gt;2,$B$18&lt;&gt;2,$B$19&lt;&gt;2,$B$20&lt;&gt;2,$B$21&lt;&gt;2,$B$22&lt;&gt;2,$B$21&lt;&gt;2,$C$21&lt;&gt;2,$D$21&lt;&gt;2,$B$22&lt;&gt;2,$C$22&lt;&gt;2,$D$22&lt;&gt;2,$C$23&lt;&gt;2,$D$23&lt;&gt;2,OR($AG$23&lt;&gt;"",$AJ$23&lt;&gt;"",$AM$23&lt;&gt;"",$AG$26&lt;&gt;"",$AJ$26&lt;&gt;"",$AM$26&lt;&gt;""),OR($AP$23&lt;&gt;"",$AS$23&lt;&gt;"",$AV$23&lt;&gt;"",$AP$26&lt;&gt;"",$AS$26&lt;&gt;"",$AV$26&lt;&gt;""),OR($AA$5&lt;&gt;"",$AA$8&lt;&gt;"",$AA$11&lt;&gt;"",$AD$5&lt;&gt;"",$AD$8&lt;&gt;"",$AD$11&lt;&gt;""),OR($AA$14&lt;&gt;"",$AA$17&lt;&gt;"",$AA$20&lt;&gt;"",$AD$14&lt;&gt;"",$AD$17&lt;&gt;"",$AD$20&lt;&gt;""))),2,"")</f>
        <v>2</v>
      </c>
      <c r="Y29" s="17">
        <f ca="1">IF(OR(GameState=0,$B$13=3,$B$23=3,AND($B$13="",OR($B$23=3,$B$23=""),$C$23&lt;&gt;3,$D$23&lt;&gt;3,$E$23&lt;&gt;3,$F$23&lt;&gt;3,$G$23&lt;&gt;3,$H$23&lt;&gt;3,$I$23&lt;&gt;3,$J$23&lt;&gt;3,$B$15&lt;&gt;3,$B$16&lt;&gt;3,$B$17&lt;&gt;3,$B$18&lt;&gt;3,$B$19&lt;&gt;3,$B$20&lt;&gt;3,$B$21&lt;&gt;3,$B$22&lt;&gt;3,$B$21&lt;&gt;3,$C$21&lt;&gt;3,$D$21&lt;&gt;3,$B$22&lt;&gt;3,$C$22&lt;&gt;3,$D$22&lt;&gt;3,$C$23&lt;&gt;3,$D$23&lt;&gt;3,OR($AH$23&lt;&gt;"",$AK$23&lt;&gt;"",$AN$23&lt;&gt;"",$AH$26&lt;&gt;"",$AK$26&lt;&gt;"",$AN$26&lt;&gt;""),OR($AQ$23&lt;&gt;"",$AT$23&lt;&gt;"",$AW$23&lt;&gt;"",$AQ$26&lt;&gt;"",$AT$26&lt;&gt;"",$AW$26&lt;&gt;""),OR($AB$5&lt;&gt;"",$AB$8&lt;&gt;"",$AB$11&lt;&gt;"",$AE$5&lt;&gt;"",$AE$8&lt;&gt;"",$AE$11&lt;&gt;""),OR($AB$14&lt;&gt;"",$AB$17&lt;&gt;"",$AB$20&lt;&gt;"",$AE$14&lt;&gt;"",$AE$17&lt;&gt;"",$AE$20&lt;&gt;""))),3,"")</f>
        <v>3</v>
      </c>
      <c r="Z29" s="16">
        <f ca="1">IF(OR(GameState=0,$C$13=1,$C$23=1,AND($C$13="",OR($C$23=1,$C$23=""),$B$23&lt;&gt;1,$D$23&lt;&gt;1,$E$23&lt;&gt;1,$F$23&lt;&gt;1,$G$23&lt;&gt;1,$H$23&lt;&gt;1,$I$23&lt;&gt;1,$J$23&lt;&gt;1,$C$15&lt;&gt;1,$C$16&lt;&gt;1,$C$17&lt;&gt;1,$C$18&lt;&gt;1,$C$19&lt;&gt;1,$C$20&lt;&gt;1,$C$21&lt;&gt;1,$C$22&lt;&gt;1,$B$21&lt;&gt;1,$C$21&lt;&gt;1,$D$21&lt;&gt;1,$B$22&lt;&gt;1,$C$22&lt;&gt;1,$D$22&lt;&gt;1,$B$23&lt;&gt;1,$D$23&lt;&gt;1,OR($AF$23&lt;&gt;"",$AI$23&lt;&gt;"",$AL$23&lt;&gt;"",$AF$26&lt;&gt;"",$AI$26&lt;&gt;"",$AL$26&lt;&gt;""),OR($AO$23&lt;&gt;"",$AR$23&lt;&gt;"",$AU$23&lt;&gt;"",$AO$26&lt;&gt;"",$AR$26&lt;&gt;"",$AU$26&lt;&gt;""),OR($W$5&lt;&gt;"",$W$8&lt;&gt;"",$W$11&lt;&gt;"",$AC$5&lt;&gt;"",$AC$8&lt;&gt;"",$AC$11&lt;&gt;""),OR($W$14&lt;&gt;"",$W$17&lt;&gt;"",$W$20&lt;&gt;"",$AC$14&lt;&gt;"",$AC$17&lt;&gt;"",$AC$20&lt;&gt;""))),1,"")</f>
        <v>1</v>
      </c>
      <c r="AA29" s="16">
        <f ca="1">IF(OR(GameState=0,$C$13=2,$C$23=2,AND($C$13="",OR($C$23=2,$C$23=""),$B$23&lt;&gt;2,$D$23&lt;&gt;2,$E$23&lt;&gt;2,$F$23&lt;&gt;2,$G$23&lt;&gt;2,$H$23&lt;&gt;2,$I$23&lt;&gt;2,$J$23&lt;&gt;2,$C$15&lt;&gt;2,$C$16&lt;&gt;2,$C$17&lt;&gt;2,$C$18&lt;&gt;2,$C$19&lt;&gt;2,$C$20&lt;&gt;2,$C$21&lt;&gt;2,$C$22&lt;&gt;2,$B$21&lt;&gt;2,$C$21&lt;&gt;2,$D$21&lt;&gt;2,$B$22&lt;&gt;2,$C$22&lt;&gt;2,$D$22&lt;&gt;2,$B$23&lt;&gt;2,$D$23&lt;&gt;2,OR($AG$23&lt;&gt;"",$AJ$23&lt;&gt;"",$AM$23&lt;&gt;"",$AG$26&lt;&gt;"",$AJ$26&lt;&gt;"",$AM$26&lt;&gt;""),OR($AP$23&lt;&gt;"",$AS$23&lt;&gt;"",$AV$23&lt;&gt;"",$AP$26&lt;&gt;"",$AS$26&lt;&gt;"",$AV$26&lt;&gt;""),OR($X$5&lt;&gt;"",$X$8&lt;&gt;"",$X$11&lt;&gt;"",$AD$5&lt;&gt;"",$AD$8&lt;&gt;"",$AD$11&lt;&gt;""),OR($X$14&lt;&gt;"",$X$17&lt;&gt;"",$X$20&lt;&gt;"",$AD$14&lt;&gt;"",$AD$17&lt;&gt;"",$AD$20&lt;&gt;""))),2,"")</f>
        <v>2</v>
      </c>
      <c r="AB29" s="17">
        <f ca="1">IF(OR(GameState=0,$C$13=3,$C$23=3,AND($C$13="",OR($C$23=3,$C$23=""),$B$23&lt;&gt;3,$D$23&lt;&gt;3,$E$23&lt;&gt;3,$F$23&lt;&gt;3,$G$23&lt;&gt;3,$H$23&lt;&gt;3,$I$23&lt;&gt;3,$J$23&lt;&gt;3,$C$15&lt;&gt;3,$C$16&lt;&gt;3,$C$17&lt;&gt;3,$C$18&lt;&gt;3,$C$19&lt;&gt;3,$C$20&lt;&gt;3,$C$21&lt;&gt;3,$C$22&lt;&gt;3,$B$21&lt;&gt;3,$C$21&lt;&gt;3,$D$21&lt;&gt;3,$B$22&lt;&gt;3,$C$22&lt;&gt;3,$D$22&lt;&gt;3,$B$23&lt;&gt;3,$D$23&lt;&gt;3,OR($AH$23&lt;&gt;"",$AK$23&lt;&gt;"",$AN$23&lt;&gt;"",$AH$26&lt;&gt;"",$AK$26&lt;&gt;"",$AN$26&lt;&gt;""),OR($AQ$23&lt;&gt;"",$AT$23&lt;&gt;"",$AW$23&lt;&gt;"",$AQ$26&lt;&gt;"",$AT$26&lt;&gt;"",$AW$26&lt;&gt;""),OR($Y$5&lt;&gt;"",$Y$8&lt;&gt;"",$Y$11&lt;&gt;"",$AE$5&lt;&gt;"",$AE$8&lt;&gt;"",$AE$11&lt;&gt;""),OR($Y$14&lt;&gt;"",$Y$17&lt;&gt;"",$Y$20&lt;&gt;"",$AE$14&lt;&gt;"",$AE$17&lt;&gt;"",$AE$20&lt;&gt;""))),3,"")</f>
        <v>3</v>
      </c>
      <c r="AC29" s="16">
        <f ca="1">IF(OR(GameState=0,$D$13=1,$D$23=1,AND($D$13="",OR($D$23=1,$D$23=""),$B$23&lt;&gt;1,$C$23&lt;&gt;1,$E$23&lt;&gt;1,$F$23&lt;&gt;1,$G$23&lt;&gt;1,$H$23&lt;&gt;1,$I$23&lt;&gt;1,$J$23&lt;&gt;1,$D$15&lt;&gt;1,$D$16&lt;&gt;1,$D$17&lt;&gt;1,$D$18&lt;&gt;1,$D$19&lt;&gt;1,$D$20&lt;&gt;1,$D$21&lt;&gt;1,$D$22&lt;&gt;1,$B$21&lt;&gt;1,$C$21&lt;&gt;1,$D$21&lt;&gt;1,$B$22&lt;&gt;1,$C$22&lt;&gt;1,$D$22&lt;&gt;1,$B$23&lt;&gt;1,$C$23&lt;&gt;1,OR($AF$23&lt;&gt;"",$AI$23&lt;&gt;"",$AL$23&lt;&gt;"",$AF$26&lt;&gt;"",$AI$26&lt;&gt;"",$AL$26&lt;&gt;""),OR($AO$23&lt;&gt;"",$AR$23&lt;&gt;"",$AU$23&lt;&gt;"",$AO$26&lt;&gt;"",$AR$26&lt;&gt;"",$AU$26&lt;&gt;""),OR($W$5&lt;&gt;"",$W$8&lt;&gt;"",$W$11&lt;&gt;"",$Z$5&lt;&gt;"",$Z$8&lt;&gt;"",$Z$11&lt;&gt;""),OR($W$14&lt;&gt;"",$W$17&lt;&gt;"",$W$20&lt;&gt;"",$Z$14&lt;&gt;"",$Z$17&lt;&gt;"",$Z$20&lt;&gt;""))),1,"")</f>
        <v>1</v>
      </c>
      <c r="AD29" s="16">
        <f ca="1">IF(OR(GameState=0,$D$13=2,$D$23=2,AND($D$13="",OR($D$23=2,$D$23=""),$B$23&lt;&gt;2,$C$23&lt;&gt;2,$E$23&lt;&gt;2,$F$23&lt;&gt;2,$G$23&lt;&gt;2,$H$23&lt;&gt;2,$I$23&lt;&gt;2,$J$23&lt;&gt;2,$D$15&lt;&gt;2,$D$16&lt;&gt;2,$D$17&lt;&gt;2,$D$18&lt;&gt;2,$D$19&lt;&gt;2,$D$20&lt;&gt;2,$D$21&lt;&gt;2,$D$22&lt;&gt;2,$B$21&lt;&gt;2,$C$21&lt;&gt;2,$D$21&lt;&gt;2,$B$22&lt;&gt;2,$C$22&lt;&gt;2,$D$22&lt;&gt;2,$B$23&lt;&gt;2,$C$23&lt;&gt;2,OR($AG$23&lt;&gt;"",$AJ$23&lt;&gt;"",$AM$23&lt;&gt;"",$AG$26&lt;&gt;"",$AJ$26&lt;&gt;"",$AM$26&lt;&gt;""),OR($AP$23&lt;&gt;"",$AS$23&lt;&gt;"",$AV$23&lt;&gt;"",$AP$26&lt;&gt;"",$AS$26&lt;&gt;"",$AV$26&lt;&gt;""),OR($X$5&lt;&gt;"",$X$8&lt;&gt;"",$X$11&lt;&gt;"",$AA$5&lt;&gt;"",$AA$8&lt;&gt;"",$AA$11&lt;&gt;""),OR($X$14&lt;&gt;"",$X$17&lt;&gt;"",$X$20&lt;&gt;"",$AA$14&lt;&gt;"",$AA$17&lt;&gt;"",$AA$20&lt;&gt;""))),2,"")</f>
        <v>2</v>
      </c>
      <c r="AE29" s="18">
        <f ca="1">IF(OR(GameState=0,$D$13=3,$D$23=3,AND($D$13="",OR($D$23=3,$D$23=""),$B$23&lt;&gt;3,$C$23&lt;&gt;3,$E$23&lt;&gt;3,$F$23&lt;&gt;3,$G$23&lt;&gt;3,$H$23&lt;&gt;3,$I$23&lt;&gt;3,$J$23&lt;&gt;3,$D$15&lt;&gt;3,$D$16&lt;&gt;3,$D$17&lt;&gt;3,$D$18&lt;&gt;3,$D$19&lt;&gt;3,$D$20&lt;&gt;3,$D$21&lt;&gt;3,$D$22&lt;&gt;3,$B$21&lt;&gt;3,$C$21&lt;&gt;3,$D$21&lt;&gt;3,$B$22&lt;&gt;3,$C$22&lt;&gt;3,$D$22&lt;&gt;3,$B$23&lt;&gt;3,$C$23&lt;&gt;3,OR($AH$23&lt;&gt;"",$AK$23&lt;&gt;"",$AN$23&lt;&gt;"",$AH$26&lt;&gt;"",$AK$26&lt;&gt;"",$AN$26&lt;&gt;""),OR($AQ$23&lt;&gt;"",$AT$23&lt;&gt;"",$AW$23&lt;&gt;"",$AQ$26&lt;&gt;"",$AT$26&lt;&gt;"",$AW$26&lt;&gt;""),OR($Y$5&lt;&gt;"",$Y$8&lt;&gt;"",$Y$11&lt;&gt;"",$AB$5&lt;&gt;"",$AB$8&lt;&gt;"",$AB$11&lt;&gt;""),OR($Y$14&lt;&gt;"",$Y$17&lt;&gt;"",$Y$20&lt;&gt;"",$AB$14&lt;&gt;"",$AB$17&lt;&gt;"",$AB$20&lt;&gt;""))),3,"")</f>
        <v>3</v>
      </c>
      <c r="AF29" s="19">
        <f ca="1">IF(OR(GameState=0,$E$13=1,$E$23=1,AND($E$13="",OR($E$23=1,$E$23=""),$B$23&lt;&gt;1,$C$23&lt;&gt;1,$D$23&lt;&gt;1,$F$23&lt;&gt;1,$G$23&lt;&gt;1,$H$23&lt;&gt;1,$I$23&lt;&gt;1,$J$23&lt;&gt;1,$E$15&lt;&gt;1,$E$16&lt;&gt;1,$E$17&lt;&gt;1,$E$18&lt;&gt;1,$E$19&lt;&gt;1,$E$20&lt;&gt;1,$E$21&lt;&gt;1,$E$22&lt;&gt;1,$E$21&lt;&gt;1,$F$21&lt;&gt;1,$G$21&lt;&gt;1,$E$22&lt;&gt;1,$F$22&lt;&gt;1,$G$22&lt;&gt;1,$F$23&lt;&gt;1,$G$23&lt;&gt;1,OR($W$23&lt;&gt;"",$Z$23&lt;&gt;"",$AC$23&lt;&gt;"",$W$26&lt;&gt;"",$Z$26&lt;&gt;"",$AC$26&lt;&gt;""),OR($AO$23&lt;&gt;"",$AR$23&lt;&gt;"",$AU$23&lt;&gt;"",$AO$26&lt;&gt;"",$AR$26&lt;&gt;"",$AU$26&lt;&gt;""),OR($AI$5&lt;&gt;"",$AI$8&lt;&gt;"",$AI$11&lt;&gt;"",$AL$5&lt;&gt;"",$AL$8&lt;&gt;"",$AL$11&lt;&gt;""),OR($AI$14&lt;&gt;"",$AI$17&lt;&gt;"",$AI$20&lt;&gt;"",$AL$14&lt;&gt;"",$AL$17&lt;&gt;"",$AL$20&lt;&gt;""))),1,"")</f>
        <v>1</v>
      </c>
      <c r="AG29" s="19">
        <f ca="1">IF(OR(GameState=0,$E$13=2,$E$23=2,AND($E$13="",OR($E$23=2,$E$23=""),$B$23&lt;&gt;2,$C$23&lt;&gt;2,$D$23&lt;&gt;2,$F$23&lt;&gt;2,$G$23&lt;&gt;2,$H$23&lt;&gt;2,$I$23&lt;&gt;2,$J$23&lt;&gt;2,$E$15&lt;&gt;2,$E$16&lt;&gt;2,$E$17&lt;&gt;2,$E$18&lt;&gt;2,$E$19&lt;&gt;2,$E$20&lt;&gt;2,$E$21&lt;&gt;2,$E$22&lt;&gt;2,$E$21&lt;&gt;2,$F$21&lt;&gt;2,$G$21&lt;&gt;2,$E$22&lt;&gt;2,$F$22&lt;&gt;2,$G$22&lt;&gt;2,$F$23&lt;&gt;2,$G$23&lt;&gt;2,OR($X$23&lt;&gt;"",$AA$23&lt;&gt;"",$AD$23&lt;&gt;"",$X$26&lt;&gt;"",$AA$26&lt;&gt;"",$AD$26&lt;&gt;""),OR($AP$23&lt;&gt;"",$AS$23&lt;&gt;"",$AV$23&lt;&gt;"",$AP$26&lt;&gt;"",$AS$26&lt;&gt;"",$AV$26&lt;&gt;""),OR($AJ$5&lt;&gt;"",$AJ$8&lt;&gt;"",$AJ$11&lt;&gt;"",$AM$5&lt;&gt;"",$AM$8&lt;&gt;"",$AM$11&lt;&gt;""),OR($AJ$14&lt;&gt;"",$AJ$17&lt;&gt;"",$AJ$20&lt;&gt;"",$AM$14&lt;&gt;"",$AM$17&lt;&gt;"",$AM$20&lt;&gt;""))),2,"")</f>
        <v>2</v>
      </c>
      <c r="AH29" s="20">
        <f ca="1">IF(OR(GameState=0,$E$13=3,$E$23=3,AND($E$13="",OR($E$23=3,$E$23=""),$B$23&lt;&gt;3,$C$23&lt;&gt;3,$D$23&lt;&gt;3,$F$23&lt;&gt;3,$G$23&lt;&gt;3,$H$23&lt;&gt;3,$I$23&lt;&gt;3,$J$23&lt;&gt;3,$E$15&lt;&gt;3,$E$16&lt;&gt;3,$E$17&lt;&gt;3,$E$18&lt;&gt;3,$E$19&lt;&gt;3,$E$20&lt;&gt;3,$E$21&lt;&gt;3,$E$22&lt;&gt;3,$E$21&lt;&gt;3,$F$21&lt;&gt;3,$G$21&lt;&gt;3,$E$22&lt;&gt;3,$F$22&lt;&gt;3,$G$22&lt;&gt;3,$F$23&lt;&gt;3,$G$23&lt;&gt;3,OR($Y$23&lt;&gt;"",$AB$23&lt;&gt;"",$AE$23&lt;&gt;"",$Y$26&lt;&gt;"",$AB$26&lt;&gt;"",$AE$26&lt;&gt;""),OR($AQ$23&lt;&gt;"",$AT$23&lt;&gt;"",$AW$23&lt;&gt;"",$AQ$26&lt;&gt;"",$AT$26&lt;&gt;"",$AW$26&lt;&gt;""),OR($AK$5&lt;&gt;"",$AK$8&lt;&gt;"",$AK$11&lt;&gt;"",$AN$5&lt;&gt;"",$AN$8&lt;&gt;"",$AN$11&lt;&gt;""),OR($AK$14&lt;&gt;"",$AK$17&lt;&gt;"",$AK$20&lt;&gt;"",$AN$14&lt;&gt;"",$AN$17&lt;&gt;"",$AN$20&lt;&gt;""))),3,"")</f>
        <v>3</v>
      </c>
      <c r="AI29" s="19">
        <f ca="1">IF(OR(GameState=0,$F$13=1,$F$23=1,AND($F$13="",OR($F$23=1,$F$23=""),$B$23&lt;&gt;1,$C$23&lt;&gt;1,$D$23&lt;&gt;1,$E$23&lt;&gt;1,$G$23&lt;&gt;1,$H$23&lt;&gt;1,$I$23&lt;&gt;1,$J$23&lt;&gt;1,$F$15&lt;&gt;1,$F$16&lt;&gt;1,$F$17&lt;&gt;1,$F$18&lt;&gt;1,$F$19&lt;&gt;1,$F$20&lt;&gt;1,$F$21&lt;&gt;1,$F$22&lt;&gt;1,$E$21&lt;&gt;1,$F$21&lt;&gt;1,$G$21&lt;&gt;1,$E$22&lt;&gt;1,$F$22&lt;&gt;1,$G$22&lt;&gt;1,$E$23&lt;&gt;1,$G$23&lt;&gt;1,OR($W$23&lt;&gt;"",$Z$23&lt;&gt;"",$AC$23&lt;&gt;"",$W$26&lt;&gt;"",$Z$26&lt;&gt;"",$AC$26&lt;&gt;""),OR($AO$23&lt;&gt;"",$AR$23&lt;&gt;"",$AU$23&lt;&gt;"",$AO$26&lt;&gt;"",$AR$26&lt;&gt;"",$AU$26&lt;&gt;""),OR($AF$5&lt;&gt;"",$AF$8&lt;&gt;"",$AF$11&lt;&gt;"",$AL$5&lt;&gt;"",$AL$8&lt;&gt;"",$AL$11&lt;&gt;""),OR($AF$14&lt;&gt;"",$AF$17&lt;&gt;"",$AF$20&lt;&gt;"",$AL$14&lt;&gt;"",$AL$17&lt;&gt;"",$AL$20&lt;&gt;""))),1,"")</f>
        <v>1</v>
      </c>
      <c r="AJ29" s="19">
        <f ca="1">IF(OR(GameState=0,$F$13=2,$F$23=2,AND($F$13="",OR($F$23=2,$F$23=""),$B$23&lt;&gt;2,$C$23&lt;&gt;2,$D$23&lt;&gt;2,$E$23&lt;&gt;2,$G$23&lt;&gt;2,$H$23&lt;&gt;2,$I$23&lt;&gt;2,$J$23&lt;&gt;2,$F$15&lt;&gt;2,$F$16&lt;&gt;2,$F$17&lt;&gt;2,$F$18&lt;&gt;2,$F$19&lt;&gt;2,$F$20&lt;&gt;2,$F$21&lt;&gt;2,$F$22&lt;&gt;2,$E$21&lt;&gt;2,$F$21&lt;&gt;2,$G$21&lt;&gt;2,$E$22&lt;&gt;2,$F$22&lt;&gt;2,$G$22&lt;&gt;2,$E$23&lt;&gt;2,$G$23&lt;&gt;2,OR($X$23&lt;&gt;"",$AA$23&lt;&gt;"",$AD$23&lt;&gt;"",$X$26&lt;&gt;"",$AA$26&lt;&gt;"",$AD$26&lt;&gt;""),OR($AP$23&lt;&gt;"",$AS$23&lt;&gt;"",$AV$23&lt;&gt;"",$AP$26&lt;&gt;"",$AS$26&lt;&gt;"",$AV$26&lt;&gt;""),OR($AG$5&lt;&gt;"",$AG$8&lt;&gt;"",$AG$11&lt;&gt;"",$AM$5&lt;&gt;"",$AM$8&lt;&gt;"",$AM$11&lt;&gt;""),OR($AG$14&lt;&gt;"",$AG$17&lt;&gt;"",$AG$20&lt;&gt;"",$AM$14&lt;&gt;"",$AM$17&lt;&gt;"",$AM$20&lt;&gt;""))),2,"")</f>
        <v>2</v>
      </c>
      <c r="AK29" s="20">
        <f ca="1">IF(OR(GameState=0,$F$13=3,$F$23=3,AND($F$13="",OR($F$23=3,$F$23=""),$B$23&lt;&gt;3,$C$23&lt;&gt;3,$D$23&lt;&gt;3,$E$23&lt;&gt;3,$G$23&lt;&gt;3,$H$23&lt;&gt;3,$I$23&lt;&gt;3,$J$23&lt;&gt;3,$F$15&lt;&gt;3,$F$16&lt;&gt;3,$F$17&lt;&gt;3,$F$18&lt;&gt;3,$F$19&lt;&gt;3,$F$20&lt;&gt;3,$F$21&lt;&gt;3,$F$22&lt;&gt;3,$E$21&lt;&gt;3,$F$21&lt;&gt;3,$G$21&lt;&gt;3,$E$22&lt;&gt;3,$F$22&lt;&gt;3,$G$22&lt;&gt;3,$E$23&lt;&gt;3,$G$23&lt;&gt;3,OR($Y$23&lt;&gt;"",$AB$23&lt;&gt;"",$AE$23&lt;&gt;"",$Y$26&lt;&gt;"",$AB$26&lt;&gt;"",$AE$26&lt;&gt;""),OR($AQ$23&lt;&gt;"",$AT$23&lt;&gt;"",$AW$23&lt;&gt;"",$AQ$26&lt;&gt;"",$AT$26&lt;&gt;"",$AW$26&lt;&gt;""),OR($AH$5&lt;&gt;"",$AH$8&lt;&gt;"",$AH$11&lt;&gt;"",$AN$5&lt;&gt;"",$AN$8&lt;&gt;"",$AN$11&lt;&gt;""),OR($AH$14&lt;&gt;"",$AH$17&lt;&gt;"",$AH$20&lt;&gt;"",$AN$14&lt;&gt;"",$AN$17&lt;&gt;"",$AN$20&lt;&gt;""))),3,"")</f>
        <v>3</v>
      </c>
      <c r="AL29" s="19">
        <f ca="1">IF(OR(GameState=0,$G$13=1,$G$23=1,AND($G$13="",OR($G$23=1,$G$23=""),$B$23&lt;&gt;1,$C$23&lt;&gt;1,$D$23&lt;&gt;1,$E$23&lt;&gt;1,$F$23&lt;&gt;1,$H$23&lt;&gt;1,$I$23&lt;&gt;1,$J$23&lt;&gt;1,$G$15&lt;&gt;1,$G$16&lt;&gt;1,$G$17&lt;&gt;1,$G$18&lt;&gt;1,$G$19&lt;&gt;1,$G$20&lt;&gt;1,$G$21&lt;&gt;1,$G$22&lt;&gt;1,$E$21&lt;&gt;1,$F$21&lt;&gt;1,$G$21&lt;&gt;1,$E$22&lt;&gt;1,$F$22&lt;&gt;1,$G$22&lt;&gt;1,$E$23&lt;&gt;1,$F$23&lt;&gt;1,OR($W$23&lt;&gt;"",$Z$23&lt;&gt;"",$AC$23&lt;&gt;"",$W$26&lt;&gt;"",$Z$26&lt;&gt;"",$AC$26&lt;&gt;""),OR($AO$23&lt;&gt;"",$AR$23&lt;&gt;"",$AU$23&lt;&gt;"",$AO$26&lt;&gt;"",$AR$26&lt;&gt;"",$AU$26&lt;&gt;""),OR($AF$5&lt;&gt;"",$AF$8&lt;&gt;"",$AF$11&lt;&gt;"",$AI$5&lt;&gt;"",$AI$8&lt;&gt;"",$AI$11&lt;&gt;""),OR($AF$14&lt;&gt;"",$AF$17&lt;&gt;"",$AF$20&lt;&gt;"",$AI$14&lt;&gt;"",$AI$17&lt;&gt;"",$AI$20&lt;&gt;""))),1,"")</f>
        <v>1</v>
      </c>
      <c r="AM29" s="19">
        <f ca="1">IF(OR(GameState=0,$G$13=2,$G$23=2,AND($G$13="",OR($G$23=2,$G$23=""),$B$23&lt;&gt;2,$C$23&lt;&gt;2,$D$23&lt;&gt;2,$E$23&lt;&gt;2,$F$23&lt;&gt;2,$H$23&lt;&gt;2,$I$23&lt;&gt;2,$J$23&lt;&gt;2,$G$15&lt;&gt;2,$G$16&lt;&gt;2,$G$17&lt;&gt;2,$G$18&lt;&gt;2,$G$19&lt;&gt;2,$G$20&lt;&gt;2,$G$21&lt;&gt;2,$G$22&lt;&gt;2,$E$21&lt;&gt;2,$F$21&lt;&gt;2,$G$21&lt;&gt;2,$E$22&lt;&gt;2,$F$22&lt;&gt;2,$G$22&lt;&gt;2,$E$23&lt;&gt;2,$F$23&lt;&gt;2,OR($X$23&lt;&gt;"",$AA$23&lt;&gt;"",$AD$23&lt;&gt;"",$X$26&lt;&gt;"",$AA$26&lt;&gt;"",$AD$26&lt;&gt;""),OR($AP$23&lt;&gt;"",$AS$23&lt;&gt;"",$AV$23&lt;&gt;"",$AP$26&lt;&gt;"",$AS$26&lt;&gt;"",$AV$26&lt;&gt;""),OR($AG$5&lt;&gt;"",$AG$8&lt;&gt;"",$AG$11&lt;&gt;"",$AJ$5&lt;&gt;"",$AJ$8&lt;&gt;"",$AJ$11&lt;&gt;""),OR($AG$14&lt;&gt;"",$AG$17&lt;&gt;"",$AG$20&lt;&gt;"",$AJ$14&lt;&gt;"",$AJ$17&lt;&gt;"",$AJ$20&lt;&gt;""))),2,"")</f>
        <v>2</v>
      </c>
      <c r="AN29" s="21">
        <f ca="1">IF(OR(GameState=0,$G$13=3,$G$23=3,AND($G$13="",OR($G$23=3,$G$23=""),$B$23&lt;&gt;3,$C$23&lt;&gt;3,$D$23&lt;&gt;3,$E$23&lt;&gt;3,$F$23&lt;&gt;3,$H$23&lt;&gt;3,$I$23&lt;&gt;3,$J$23&lt;&gt;3,$G$15&lt;&gt;3,$G$16&lt;&gt;3,$G$17&lt;&gt;3,$G$18&lt;&gt;3,$G$19&lt;&gt;3,$G$20&lt;&gt;3,$G$21&lt;&gt;3,$G$22&lt;&gt;3,$E$21&lt;&gt;3,$F$21&lt;&gt;3,$G$21&lt;&gt;3,$E$22&lt;&gt;3,$F$22&lt;&gt;3,$G$22&lt;&gt;3,$E$23&lt;&gt;3,$F$23&lt;&gt;3,OR($Y$23&lt;&gt;"",$AB$23&lt;&gt;"",$AE$23&lt;&gt;"",$Y$26&lt;&gt;"",$AB$26&lt;&gt;"",$AE$26&lt;&gt;""),OR($AQ$23&lt;&gt;"",$AT$23&lt;&gt;"",$AW$23&lt;&gt;"",$AQ$26&lt;&gt;"",$AT$26&lt;&gt;"",$AW$26&lt;&gt;""),OR($AH$5&lt;&gt;"",$AH$8&lt;&gt;"",$AH$11&lt;&gt;"",$AK$5&lt;&gt;"",$AK$8&lt;&gt;"",$AK$11&lt;&gt;""),OR($AH$14&lt;&gt;"",$AH$17&lt;&gt;"",$AH$20&lt;&gt;"",$AK$14&lt;&gt;"",$AK$17&lt;&gt;"",$AK$20&lt;&gt;""))),3,"")</f>
        <v>3</v>
      </c>
      <c r="AO29" s="16">
        <f ca="1">IF(OR(GameState=0,$H$13=1,$H$23=1,AND($H$13="",OR($H$23=1,$H$23=""),$B$23&lt;&gt;1,$C$23&lt;&gt;1,$D$23&lt;&gt;1,$E$23&lt;&gt;1,$F$23&lt;&gt;1,$G$23&lt;&gt;1,$I$23&lt;&gt;1,$J$23&lt;&gt;1,$H$15&lt;&gt;1,$H$16&lt;&gt;1,$H$17&lt;&gt;1,$H$18&lt;&gt;1,$H$19&lt;&gt;1,$H$20&lt;&gt;1,$H$21&lt;&gt;1,$H$22&lt;&gt;1,$H$21&lt;&gt;1,$I$21&lt;&gt;1,$J$21&lt;&gt;1,$H$22&lt;&gt;1,$I$22&lt;&gt;1,$J$22&lt;&gt;1,$I$23&lt;&gt;1,$J$23&lt;&gt;1,OR($W$23&lt;&gt;"",$Z$23&lt;&gt;"",$AC$23&lt;&gt;"",$W$26&lt;&gt;"",$Z$26&lt;&gt;"",$AC$26&lt;&gt;""),OR($AF$23&lt;&gt;"",$AI$23&lt;&gt;"",$AL$23&lt;&gt;"",$AF$26&lt;&gt;"",$AI$26&lt;&gt;"",$AL$26&lt;&gt;""),OR($AR$5&lt;&gt;"",$AR$8&lt;&gt;"",$AR$11&lt;&gt;"",$AU$5&lt;&gt;"",$AU$8&lt;&gt;"",$AU$11&lt;&gt;""),OR($AR$14&lt;&gt;"",$AR$17&lt;&gt;"",$AR$20&lt;&gt;"",$AU$14&lt;&gt;"",$AU$17&lt;&gt;"",$AU$20&lt;&gt;""))),1,"")</f>
        <v>1</v>
      </c>
      <c r="AP29" s="16">
        <f ca="1">IF(OR(GameState=0,$H$13=2,$H$23=2,AND($H$13="",OR($H$23=2,$H$23=""),$B$23&lt;&gt;2,$C$23&lt;&gt;2,$D$23&lt;&gt;2,$E$23&lt;&gt;2,$F$23&lt;&gt;2,$G$23&lt;&gt;2,$I$23&lt;&gt;2,$J$23&lt;&gt;2,$H$15&lt;&gt;2,$H$16&lt;&gt;2,$H$17&lt;&gt;2,$H$18&lt;&gt;2,$H$19&lt;&gt;2,$H$20&lt;&gt;2,$H$21&lt;&gt;2,$H$22&lt;&gt;2,$H$21&lt;&gt;2,$I$21&lt;&gt;2,$J$21&lt;&gt;2,$H$22&lt;&gt;2,$I$22&lt;&gt;2,$J$22&lt;&gt;2,$I$23&lt;&gt;2,$J$23&lt;&gt;2,OR($X$23&lt;&gt;"",$AA$23&lt;&gt;"",$AD$23&lt;&gt;"",$X$26&lt;&gt;"",$AA$26&lt;&gt;"",$AD$26&lt;&gt;""),OR($AG$23&lt;&gt;"",$AJ$23&lt;&gt;"",$AM$23&lt;&gt;"",$AG$26&lt;&gt;"",$AJ$26&lt;&gt;"",$AM$26&lt;&gt;""),OR($AS$5&lt;&gt;"",$AS$8&lt;&gt;"",$AS$11&lt;&gt;"",$AV$5&lt;&gt;"",$AV$8&lt;&gt;"",$AV$11&lt;&gt;""),OR($AS$14&lt;&gt;"",$AS$17&lt;&gt;"",$AS$20&lt;&gt;"",$AV$14&lt;&gt;"",$AV$17&lt;&gt;"",$AV$20&lt;&gt;""))),2,"")</f>
        <v>2</v>
      </c>
      <c r="AQ29" s="17">
        <f ca="1">IF(OR(GameState=0,$H$13=3,$H$23=3,AND($H$13="",OR($H$23=3,$H$23=""),$B$23&lt;&gt;3,$C$23&lt;&gt;3,$D$23&lt;&gt;3,$E$23&lt;&gt;3,$F$23&lt;&gt;3,$G$23&lt;&gt;3,$I$23&lt;&gt;3,$J$23&lt;&gt;3,$H$15&lt;&gt;3,$H$16&lt;&gt;3,$H$17&lt;&gt;3,$H$18&lt;&gt;3,$H$19&lt;&gt;3,$H$20&lt;&gt;3,$H$21&lt;&gt;3,$H$22&lt;&gt;3,$H$21&lt;&gt;3,$I$21&lt;&gt;3,$J$21&lt;&gt;3,$H$22&lt;&gt;3,$I$22&lt;&gt;3,$J$22&lt;&gt;3,$I$23&lt;&gt;3,$J$23&lt;&gt;3,OR($Y$23&lt;&gt;"",$AB$23&lt;&gt;"",$AE$23&lt;&gt;"",$Y$26&lt;&gt;"",$AB$26&lt;&gt;"",$AE$26&lt;&gt;""),OR($AH$23&lt;&gt;"",$AK$23&lt;&gt;"",$AN$23&lt;&gt;"",$AH$26&lt;&gt;"",$AK$26&lt;&gt;"",$AN$26&lt;&gt;""),OR($AT$5&lt;&gt;"",$AT$8&lt;&gt;"",$AT$11&lt;&gt;"",$AW$5&lt;&gt;"",$AW$8&lt;&gt;"",$AW$11&lt;&gt;""),OR($AT$14&lt;&gt;"",$AT$17&lt;&gt;"",$AT$20&lt;&gt;"",$AW$14&lt;&gt;"",$AW$17&lt;&gt;"",$AW$20&lt;&gt;""))),3,"")</f>
        <v>3</v>
      </c>
      <c r="AR29" s="16">
        <f ca="1">IF(OR(GameState=0,$I$13=1,$I$23=1,AND($I$13="",OR($I$23=1,$I$23=""),$B$23&lt;&gt;1,$C$23&lt;&gt;1,$D$23&lt;&gt;1,$E$23&lt;&gt;1,$F$23&lt;&gt;1,$G$23&lt;&gt;1,$H$23&lt;&gt;1,$J$23&lt;&gt;1,$I$15&lt;&gt;1,$I$16&lt;&gt;1,$I$17&lt;&gt;1,$I$18&lt;&gt;1,$I$19&lt;&gt;1,$I$20&lt;&gt;1,$I$21&lt;&gt;1,$I$22&lt;&gt;1,$H$21&lt;&gt;1,$I$21&lt;&gt;1,$J$21&lt;&gt;1,$H$22&lt;&gt;1,$I$22&lt;&gt;1,$J$22&lt;&gt;1,$H$23&lt;&gt;1,$J$23&lt;&gt;1,OR($W$23&lt;&gt;"",$Z$23&lt;&gt;"",$AC$23&lt;&gt;"",$W$26&lt;&gt;"",$Z$26&lt;&gt;"",$AC$26&lt;&gt;""),OR($AF$23&lt;&gt;"",$AI$23&lt;&gt;"",$AL$23&lt;&gt;"",$AF$26&lt;&gt;"",$AI$26&lt;&gt;"",$AL$26&lt;&gt;""),OR($AO$5&lt;&gt;"",$AO$8&lt;&gt;"",$AO$11&lt;&gt;"",$AU$5&lt;&gt;"",$AU$8&lt;&gt;"",$AU$11&lt;&gt;""),OR($AO$14&lt;&gt;"",$AO$17&lt;&gt;"",$AO$20&lt;&gt;"",$AU$14&lt;&gt;"",$AU$17&lt;&gt;"",$AU$20&lt;&gt;""))),1,"")</f>
        <v>1</v>
      </c>
      <c r="AS29" s="16">
        <f ca="1">IF(OR(GameState=0,$I$13=2,$I$23=2,AND($I$13="",OR($I$23=2,$I$23=""),$B$23&lt;&gt;2,$C$23&lt;&gt;2,$D$23&lt;&gt;2,$E$23&lt;&gt;2,$F$23&lt;&gt;2,$G$23&lt;&gt;2,$H$23&lt;&gt;2,$J$23&lt;&gt;2,$I$15&lt;&gt;2,$I$16&lt;&gt;2,$I$17&lt;&gt;2,$I$18&lt;&gt;2,$I$19&lt;&gt;2,$I$20&lt;&gt;2,$I$21&lt;&gt;2,$I$22&lt;&gt;2,$H$21&lt;&gt;2,$I$21&lt;&gt;2,$J$21&lt;&gt;2,$H$22&lt;&gt;2,$I$22&lt;&gt;2,$J$22&lt;&gt;2,$H$23&lt;&gt;2,$J$23&lt;&gt;2,OR($X$23&lt;&gt;"",$AA$23&lt;&gt;"",$AD$23&lt;&gt;"",$X$26&lt;&gt;"",$AA$26&lt;&gt;"",$AD$26&lt;&gt;""),OR($AG$23&lt;&gt;"",$AJ$23&lt;&gt;"",$AM$23&lt;&gt;"",$AG$26&lt;&gt;"",$AJ$26&lt;&gt;"",$AM$26&lt;&gt;""),OR($AP$5&lt;&gt;"",$AP$8&lt;&gt;"",$AP$11&lt;&gt;"",$AV$5&lt;&gt;"",$AV$8&lt;&gt;"",$AV$11&lt;&gt;""),OR($AP$14&lt;&gt;"",$AP$17&lt;&gt;"",$AP$20&lt;&gt;"",$AV$14&lt;&gt;"",$AV$17&lt;&gt;"",$AV$20&lt;&gt;""))),2,"")</f>
        <v>2</v>
      </c>
      <c r="AT29" s="17">
        <f ca="1">IF(OR(GameState=0,$I$13=3,$I$23=3,AND($I$13="",OR($I$23=3,$I$23=""),$B$23&lt;&gt;3,$C$23&lt;&gt;3,$D$23&lt;&gt;3,$E$23&lt;&gt;3,$F$23&lt;&gt;3,$G$23&lt;&gt;3,$H$23&lt;&gt;3,$J$23&lt;&gt;3,$I$15&lt;&gt;3,$I$16&lt;&gt;3,$I$17&lt;&gt;3,$I$18&lt;&gt;3,$I$19&lt;&gt;3,$I$20&lt;&gt;3,$I$21&lt;&gt;3,$I$22&lt;&gt;3,$H$21&lt;&gt;3,$I$21&lt;&gt;3,$J$21&lt;&gt;3,$H$22&lt;&gt;3,$I$22&lt;&gt;3,$J$22&lt;&gt;3,$H$23&lt;&gt;3,$J$23&lt;&gt;3,OR($Y$23&lt;&gt;"",$AB$23&lt;&gt;"",$AE$23&lt;&gt;"",$Y$26&lt;&gt;"",$AB$26&lt;&gt;"",$AE$26&lt;&gt;""),OR($AH$23&lt;&gt;"",$AK$23&lt;&gt;"",$AN$23&lt;&gt;"",$AH$26&lt;&gt;"",$AK$26&lt;&gt;"",$AN$26&lt;&gt;""),OR($AQ$5&lt;&gt;"",$AQ$8&lt;&gt;"",$AQ$11&lt;&gt;"",$AW$5&lt;&gt;"",$AW$8&lt;&gt;"",$AW$11&lt;&gt;""),OR($AQ$14&lt;&gt;"",$AQ$17&lt;&gt;"",$AQ$20&lt;&gt;"",$AW$14&lt;&gt;"",$AW$17&lt;&gt;"",$AW$20&lt;&gt;""))),3,"")</f>
        <v>3</v>
      </c>
      <c r="AU29" s="16">
        <f ca="1">IF(OR(GameState=0,$J$13=1,$J$23=1,AND($J$13="",OR($J$23=1,$J$23=""),$B$23&lt;&gt;1,$C$23&lt;&gt;1,$D$23&lt;&gt;1,$E$23&lt;&gt;1,$F$23&lt;&gt;1,$G$23&lt;&gt;1,$H$23&lt;&gt;1,$I$23&lt;&gt;1,$J$15&lt;&gt;1,$J$16&lt;&gt;1,$J$17&lt;&gt;1,$J$18&lt;&gt;1,$J$19&lt;&gt;1,$J$20&lt;&gt;1,$J$21&lt;&gt;1,$J$22&lt;&gt;1,$H$21&lt;&gt;1,$I$21&lt;&gt;1,$J$21&lt;&gt;1,$H$22&lt;&gt;1,$I$22&lt;&gt;1,$J$22&lt;&gt;1,$H$23&lt;&gt;1,$I$23&lt;&gt;1,OR($W$23&lt;&gt;"",$Z$23&lt;&gt;"",$AC$23&lt;&gt;"",$W$26&lt;&gt;"",$Z$26&lt;&gt;"",$AC$26&lt;&gt;""),OR($AF$23&lt;&gt;"",$AI$23&lt;&gt;"",$AL$23&lt;&gt;"",$AF$26&lt;&gt;"",$AI$26&lt;&gt;"",$AL$26&lt;&gt;""),OR($AO$5&lt;&gt;"",$AO$8&lt;&gt;"",$AO$11&lt;&gt;"",$AR$5&lt;&gt;"",$AR$8&lt;&gt;"",$AR$11&lt;&gt;""),OR($AO$14&lt;&gt;"",$AO$17&lt;&gt;"",$AO$20&lt;&gt;"",$AR$14&lt;&gt;"",$AR$17&lt;&gt;"",$AR$20&lt;&gt;""))),1,"")</f>
        <v>1</v>
      </c>
      <c r="AV29" s="16">
        <f ca="1">IF(OR(GameState=0,$J$13=2,$J$23=2,AND($J$13="",OR($J$23=2,$J$23=""),$B$23&lt;&gt;2,$C$23&lt;&gt;2,$D$23&lt;&gt;2,$E$23&lt;&gt;2,$F$23&lt;&gt;2,$G$23&lt;&gt;2,$H$23&lt;&gt;2,$I$23&lt;&gt;2,$J$15&lt;&gt;2,$J$16&lt;&gt;2,$J$17&lt;&gt;2,$J$18&lt;&gt;2,$J$19&lt;&gt;2,$J$20&lt;&gt;2,$J$21&lt;&gt;2,$J$22&lt;&gt;2,$H$21&lt;&gt;2,$I$21&lt;&gt;2,$J$21&lt;&gt;2,$H$22&lt;&gt;2,$I$22&lt;&gt;2,$J$22&lt;&gt;2,$H$23&lt;&gt;2,$I$23&lt;&gt;2,OR($X$23&lt;&gt;"",$AA$23&lt;&gt;"",$AD$23&lt;&gt;"",$X$26&lt;&gt;"",$AA$26&lt;&gt;"",$AD$26&lt;&gt;""),OR($AG$23&lt;&gt;"",$AJ$23&lt;&gt;"",$AM$23&lt;&gt;"",$AG$26&lt;&gt;"",$AJ$26&lt;&gt;"",$AM$26&lt;&gt;""),OR($AP$5&lt;&gt;"",$AP$8&lt;&gt;"",$AP$11&lt;&gt;"",$AS$5&lt;&gt;"",$AS$8&lt;&gt;"",$AS$11&lt;&gt;""),OR($AP$14&lt;&gt;"",$AP$17&lt;&gt;"",$AP$20&lt;&gt;"",$AS$14&lt;&gt;"",$AS$17&lt;&gt;"",$AS$20&lt;&gt;""))),2,"")</f>
        <v>2</v>
      </c>
      <c r="AW29" s="18">
        <f ca="1">IF(OR(GameState=0,$J$13=3,$J$23=3,AND($J$13="",OR($J$23=3,$J$23=""),$B$23&lt;&gt;3,$C$23&lt;&gt;3,$D$23&lt;&gt;3,$E$23&lt;&gt;3,$F$23&lt;&gt;3,$G$23&lt;&gt;3,$H$23&lt;&gt;3,$I$23&lt;&gt;3,$J$15&lt;&gt;3,$J$16&lt;&gt;3,$J$17&lt;&gt;3,$J$18&lt;&gt;3,$J$19&lt;&gt;3,$J$20&lt;&gt;3,$J$21&lt;&gt;3,$J$22&lt;&gt;3,$H$21&lt;&gt;3,$I$21&lt;&gt;3,$J$21&lt;&gt;3,$H$22&lt;&gt;3,$I$22&lt;&gt;3,$J$22&lt;&gt;3,$H$23&lt;&gt;3,$I$23&lt;&gt;3,OR($Y$23&lt;&gt;"",$AB$23&lt;&gt;"",$AE$23&lt;&gt;"",$Y$26&lt;&gt;"",$AB$26&lt;&gt;"",$AE$26&lt;&gt;""),OR($AH$23&lt;&gt;"",$AK$23&lt;&gt;"",$AN$23&lt;&gt;"",$AH$26&lt;&gt;"",$AK$26&lt;&gt;"",$AN$26&lt;&gt;""),OR($AQ$5&lt;&gt;"",$AQ$8&lt;&gt;"",$AQ$11&lt;&gt;"",$AT$5&lt;&gt;"",$AT$8&lt;&gt;"",$AT$11&lt;&gt;""),OR($AQ$14&lt;&gt;"",$AQ$17&lt;&gt;"",$AQ$20&lt;&gt;"",$AT$14&lt;&gt;"",$AT$17&lt;&gt;"",$AT$20&lt;&gt;""))),3,"")</f>
        <v>3</v>
      </c>
      <c r="AZ29" s="15" t="str">
        <f ca="1">IF(AND(GameState=2,OR(AND($Z$29="",$AC$29="",$AF$29="",$AI$29="",$AL$29="",$AO$29="",$AR$29="",$AU$29=""),AND($W$5="",$W$8="",$W$11="",$W$14="",$W$17="",$W$20="",$W$23="",$W$26=""),AND($W$23="",$Z$23="",$AC$23="",$W$26="",$Z$26="",$AC$26="",$Z$29="",$AC$29=""))),1,"")</f>
        <v/>
      </c>
      <c r="BA29" s="16" t="str">
        <f ca="1">IF(AND(GameState=2,OR(AND($AA$29="",$AD$29="",$AG$29="",$AJ$29="",$AM$29="",$AP$29="",$AS$29="",$AV$29=""),AND($X$5="",$X$8="",$X$11="",$X$14="",$X$17="",$X$20="",$X$23="",$X$26=""),AND($X$23="",$AA$23="",$AD$23="",$X$26="",$AA$26="",$AD$26="",$AA$29="",$AD$29=""))),2,"")</f>
        <v/>
      </c>
      <c r="BB29" s="17" t="str">
        <f ca="1">IF(AND(GameState=2,OR(AND($AB$29="",$AE$29="",$AH$29="",$AK$29="",$AN$29="",$AQ$29="",$AT$29="",$AW$29=""),AND($Y$5="",$Y$8="",$Y$11="",$Y$14="",$Y$17="",$Y$20="",$Y$23="",$Y$26=""),AND($Y$23="",$AB$23="",$AE$23="",$Y$26="",$AB$26="",$AE$26="",$AB$29="",$AE$29=""))),3,"")</f>
        <v/>
      </c>
      <c r="BC29" s="16" t="str">
        <f ca="1">IF(AND(GameState=2,OR(AND($W$29="",$AC$29="",$AF$29="",$AI$29="",$AL$29="",$AO$29="",$AR$29="",$AU$29=""),AND($Z$5="",$Z$8="",$Z$11="",$Z$14="",$Z$17="",$Z$20="",$Z$23="",$Z$26=""),AND($W$23="",$Z$23="",$AC$23="",$W$26="",$Z$26="",$AC$26="",$W$29="",$AC$29=""))),1,"")</f>
        <v/>
      </c>
      <c r="BD29" s="16" t="str">
        <f ca="1">IF(AND(GameState=2,OR(AND($X$29="",$AD$29="",$AG$29="",$AJ$29="",$AM$29="",$AP$29="",$AS$29="",$AV$29=""),AND($AA$5="",$AA$8="",$AA$11="",$AA$14="",$AA$17="",$AA$20="",$AA$23="",$AA$26=""),AND($X$23="",$AA$23="",$AD$23="",$X$26="",$AA$26="",$AD$26="",$X$29="",$AD$29=""))),2,"")</f>
        <v/>
      </c>
      <c r="BE29" s="17" t="str">
        <f ca="1">IF(AND(GameState=2,OR(AND($Y$29="",$AE$29="",$AH$29="",$AK$29="",$AN$29="",$AQ$29="",$AT$29="",$AW$29=""),AND($AB$5="",$AB$8="",$AB$11="",$AB$14="",$AB$17="",$AB$20="",$AB$23="",$AB$26=""),AND($Y$23="",$AB$23="",$AE$23="",$Y$26="",$AB$26="",$AE$26="",$Y$29="",$AE$29=""))),3,"")</f>
        <v/>
      </c>
      <c r="BF29" s="16" t="str">
        <f ca="1">IF(AND(GameState=2,OR(AND($W$29="",$Z$29="",$AF$29="",$AI$29="",$AL$29="",$AO$29="",$AR$29="",$AU$29=""),AND($AC$5="",$AC$8="",$AC$11="",$AC$14="",$AC$17="",$AC$20="",$AC$23="",$AC$26=""),AND($W$23="",$Z$23="",$AC$23="",$W$26="",$Z$26="",$AC$26="",$W$29="",$Z$29=""))),1,"")</f>
        <v/>
      </c>
      <c r="BG29" s="16" t="str">
        <f ca="1">IF(AND(GameState=2,OR(AND($X$29="",$AA$29="",$AG$29="",$AJ$29="",$AM$29="",$AP$29="",$AS$29="",$AV$29=""),AND($AD$5="",$AD$8="",$AD$11="",$AD$14="",$AD$17="",$AD$20="",$AD$23="",$AD$26=""),AND($X$23="",$AA$23="",$AD$23="",$X$26="",$AA$26="",$AD$26="",$X$29="",$AA$29=""))),2,"")</f>
        <v/>
      </c>
      <c r="BH29" s="18" t="str">
        <f ca="1">IF(AND(GameState=2,OR(AND($Y$29="",$AB$29="",$AH$29="",$AK$29="",$AN$29="",$AQ$29="",$AT$29="",$AW$29=""),AND($AE$5="",$AE$8="",$AE$11="",$AE$14="",$AE$17="",$AE$20="",$AE$23="",$AE$26=""),AND($Y$23="",$AB$23="",$AE$23="",$Y$26="",$AB$26="",$AE$26="",$Y$29="",$AB$29=""))),3,"")</f>
        <v/>
      </c>
      <c r="BI29" s="19" t="str">
        <f ca="1">IF(AND(GameState=2,OR(AND($W$29="",$Z$29="",$AC$29="",$AI$29="",$AL$29="",$AO$29="",$AR$29="",$AU$29=""),AND($AF$5="",$AF$8="",$AF$11="",$AF$14="",$AF$17="",$AF$20="",$AF$23="",$AF$26=""),AND($AF$23="",$AI$23="",$AL$23="",$AF$26="",$AI$26="",$AL$26="",$AI$29="",$AL$29=""))),1,"")</f>
        <v/>
      </c>
      <c r="BJ29" s="19" t="str">
        <f ca="1">IF(AND(GameState=2,OR(AND($X$29="",$AA$29="",$AD$29="",$AJ$29="",$AM$29="",$AP$29="",$AS$29="",$AV$29=""),AND($AG$5="",$AG$8="",$AG$11="",$AG$14="",$AG$17="",$AG$20="",$AG$23="",$AG$26=""),AND($AG$23="",$AJ$23="",$AM$23="",$AG$26="",$AJ$26="",$AM$26="",$AJ$29="",$AM$29=""))),2,"")</f>
        <v/>
      </c>
      <c r="BK29" s="20" t="str">
        <f ca="1">IF(AND(GameState=2,OR(AND($Y$29="",$AB$29="",$AE$29="",$AK$29="",$AN$29="",$AQ$29="",$AT$29="",$AW$29=""),AND($AH$5="",$AH$8="",$AH$11="",$AH$14="",$AH$17="",$AH$20="",$AH$23="",$AH$26=""),AND($AH$23="",$AK$23="",$AN$23="",$AH$26="",$AK$26="",$AN$26="",$AK$29="",$AN$29=""))),3,"")</f>
        <v/>
      </c>
      <c r="BL29" s="19" t="str">
        <f ca="1">IF(AND(GameState=2,OR(AND($W$29="",$Z$29="",$AC$29="",$AF$29="",$AL$29="",$AO$29="",$AR$29="",$AU$29=""),AND($AI$5="",$AI$8="",$AI$11="",$AI$14="",$AI$17="",$AI$20="",$AI$23="",$AI$26=""),AND($AF$23="",$AI$23="",$AL$23="",$AF$26="",$AI$26="",$AL$26="",$AF$29="",$AL$29=""))),1,"")</f>
        <v/>
      </c>
      <c r="BM29" s="19" t="str">
        <f ca="1">IF(AND(GameState=2,OR(AND($X$29="",$AA$29="",$AD$29="",$AG$29="",$AM$29="",$AP$29="",$AS$29="",$AV$29=""),AND($AJ$5="",$AJ$8="",$AJ$11="",$AJ$14="",$AJ$17="",$AJ$20="",$AJ$23="",$AJ$26=""),AND($AG$23="",$AJ$23="",$AM$23="",$AG$26="",$AJ$26="",$AM$26="",$AG$29="",$AM$29=""))),2,"")</f>
        <v/>
      </c>
      <c r="BN29" s="20" t="str">
        <f ca="1">IF(AND(GameState=2,OR(AND($Y$29="",$AB$29="",$AE$29="",$AH$29="",$AN$29="",$AQ$29="",$AT$29="",$AW$29=""),AND($AK$5="",$AK$8="",$AK$11="",$AK$14="",$AK$17="",$AK$20="",$AK$23="",$AK$26=""),AND($AH$23="",$AK$23="",$AN$23="",$AH$26="",$AK$26="",$AN$26="",$AH$29="",$AN$29=""))),3,"")</f>
        <v/>
      </c>
      <c r="BO29" s="19" t="str">
        <f ca="1">IF(AND(GameState=2,OR(AND($W$29="",$Z$29="",$AC$29="",$AF$29="",$AI$29="",$AO$29="",$AR$29="",$AU$29=""),AND($AL$5="",$AL$8="",$AL$11="",$AL$14="",$AL$17="",$AL$20="",$AL$23="",$AL$26=""),AND($AF$23="",$AI$23="",$AL$23="",$AF$26="",$AI$26="",$AL$26="",$AF$29="",$AI$29=""))),1,"")</f>
        <v/>
      </c>
      <c r="BP29" s="19" t="str">
        <f ca="1">IF(AND(GameState=2,OR(AND($X$29="",$AA$29="",$AD$29="",$AG$29="",$AJ$29="",$AP$29="",$AS$29="",$AV$29=""),AND($AM$5="",$AM$8="",$AM$11="",$AM$14="",$AM$17="",$AM$20="",$AM$23="",$AM$26=""),AND($AG$23="",$AJ$23="",$AM$23="",$AG$26="",$AJ$26="",$AM$26="",$AG$29="",$AJ$29=""))),2,"")</f>
        <v/>
      </c>
      <c r="BQ29" s="21" t="str">
        <f ca="1">IF(AND(GameState=2,OR(AND($Y$29="",$AB$29="",$AE$29="",$AH$29="",$AK$29="",$AQ$29="",$AT$29="",$AW$29=""),AND($AN$5="",$AN$8="",$AN$11="",$AN$14="",$AN$17="",$AN$20="",$AN$23="",$AN$26=""),AND($AH$23="",$AK$23="",$AN$23="",$AH$26="",$AK$26="",$AN$26="",$AH$29="",$AK$29=""))),3,"")</f>
        <v/>
      </c>
      <c r="BR29" s="16" t="str">
        <f ca="1">IF(AND(GameState=2,OR(AND($W$29="",$Z$29="",$AC$29="",$AF$29="",$AI$29="",$AL$29="",$AR$29="",$AU$29=""),AND($AO$5="",$AO$8="",$AO$11="",$AO$14="",$AO$17="",$AO$20="",$AO$23="",$AO$26=""),AND($AO$23="",$AR$23="",$AU$23="",$AO$26="",$AR$26="",$AU$26="",$AR$29="",$AU$29=""))),1,"")</f>
        <v/>
      </c>
      <c r="BS29" s="16" t="str">
        <f ca="1">IF(AND(GameState=2,OR(AND($X$29="",$AA$29="",$AD$29="",$AG$29="",$AJ$29="",$AM$29="",$AS$29="",$AV$29=""),AND($AP$5="",$AP$8="",$AP$11="",$AP$14="",$AP$17="",$AP$20="",$AP$23="",$AP$26=""),AND($AP$23="",$AS$23="",$AV$23="",$AP$26="",$AS$26="",$AV$26="",$AS$29="",$AV$29=""))),2,"")</f>
        <v/>
      </c>
      <c r="BT29" s="17" t="str">
        <f ca="1">IF(AND(GameState=2,OR(AND($Y$29="",$AB$29="",$AE$29="",$AH$29="",$AK$29="",$AN$29="",$AT$29="",$AW$29=""),AND($AQ$5="",$AQ$8="",$AQ$11="",$AQ$14="",$AQ$17="",$AQ$20="",$AQ$23="",$AQ$26=""),AND($AQ$23="",$AT$23="",$AW$23="",$AQ$26="",$AT$26="",$AW$26="",$AT$29="",$AW$29=""))),3,"")</f>
        <v/>
      </c>
      <c r="BU29" s="16" t="str">
        <f ca="1">IF(AND(GameState=2,OR(AND($W$29="",$Z$29="",$AC$29="",$AF$29="",$AI$29="",$AL$29="",$AO$29="",$AU$29=""),AND($AR$5="",$AR$8="",$AR$11="",$AR$14="",$AR$17="",$AR$20="",$AR$23="",$AR$26=""),AND($AO$23="",$AR$23="",$AU$23="",$AO$26="",$AR$26="",$AU$26="",$AO$29="",$AU$29=""))),1,"")</f>
        <v/>
      </c>
      <c r="BV29" s="16" t="str">
        <f ca="1">IF(AND(GameState=2,OR(AND($X$29="",$AA$29="",$AD$29="",$AG$29="",$AJ$29="",$AM$29="",$AP$29="",$AV$29=""),AND($AS$5="",$AS$8="",$AS$11="",$AS$14="",$AS$17="",$AS$20="",$AS$23="",$AS$26=""),AND($AP$23="",$AS$23="",$AV$23="",$AP$26="",$AS$26="",$AV$26="",$AP$29="",$AV$29=""))),2,"")</f>
        <v/>
      </c>
      <c r="BW29" s="17" t="str">
        <f ca="1">IF(AND(GameState=2,OR(AND($Y$29="",$AB$29="",$AE$29="",$AH$29="",$AK$29="",$AN$29="",$AQ$29="",$AW$29=""),AND($AT$5="",$AT$8="",$AT$11="",$AT$14="",$AT$17="",$AT$20="",$AT$23="",$AT$26=""),AND($AQ$23="",$AT$23="",$AW$23="",$AQ$26="",$AT$26="",$AW$26="",$AQ$29="",$AW$29=""))),3,"")</f>
        <v/>
      </c>
      <c r="BX29" s="16" t="str">
        <f ca="1">IF(AND(GameState=2,OR(AND($W$29="",$Z$29="",$AC$29="",$AF$29="",$AI$29="",$AL$29="",$AO$29="",$AR$29=""),AND($AU$5="",$AU$8="",$AU$11="",$AU$14="",$AU$17="",$AU$20="",$AU$23="",$AU$26=""),AND($AO$23="",$AR$23="",$AU$23="",$AO$26="",$AR$26="",$AU$26="",$AO$29="",$AR$29=""))),1,"")</f>
        <v/>
      </c>
      <c r="BY29" s="16" t="str">
        <f ca="1">IF(AND(GameState=2,OR(AND($X$29="",$AA$29="",$AD$29="",$AG$29="",$AJ$29="",$AM$29="",$AP$29="",$AS$29=""),AND($AV$5="",$AV$8="",$AV$11="",$AV$14="",$AV$17="",$AV$20="",$AV$23="",$AV$26=""),AND($AP$23="",$AS$23="",$AV$23="",$AP$26="",$AS$26="",$AV$26="",$AP$29="",$AS$29=""))),2,"")</f>
        <v/>
      </c>
      <c r="BZ29" s="18" t="str">
        <f ca="1">IF(AND(GameState=2,OR(AND($Y$29="",$AB$29="",$AE$29="",$AH$29="",$AK$29="",$AN$29="",$AQ$29="",$AT$29=""),AND($AW$5="",$AW$8="",$AW$11="",$AW$14="",$AW$17="",$AW$20="",$AW$23="",$AW$26=""),AND($AQ$23="",$AT$23="",$AW$23="",$AQ$26="",$AT$26="",$AW$26="",$AQ$29="",$AT$29=""))),3,"")</f>
        <v/>
      </c>
    </row>
    <row r="30" spans="2:78" ht="12.75" customHeight="1" x14ac:dyDescent="0.2">
      <c r="B30" s="79" t="s">
        <v>8</v>
      </c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1"/>
      <c r="W30" s="15">
        <f ca="1">IF(OR(GameState=0,$B$13=4,$B$23=4,AND($B$13="",OR($B$23=4,$B$23=""),$C$23&lt;&gt;4,$D$23&lt;&gt;4,$E$23&lt;&gt;4,$F$23&lt;&gt;4,$G$23&lt;&gt;4,$H$23&lt;&gt;4,$I$23&lt;&gt;4,$J$23&lt;&gt;4,$B$15&lt;&gt;4,$B$16&lt;&gt;4,$B$17&lt;&gt;4,$B$18&lt;&gt;4,$B$19&lt;&gt;4,$B$20&lt;&gt;4,$B$21&lt;&gt;4,$B$22&lt;&gt;4,$B$21&lt;&gt;4,$C$21&lt;&gt;4,$D$21&lt;&gt;4,$B$22&lt;&gt;4,$C$22&lt;&gt;4,$D$22&lt;&gt;4,$C$23&lt;&gt;4,$D$23&lt;&gt;4,OR($AF$24&lt;&gt;"",$AI$24&lt;&gt;"",$AL$24&lt;&gt;"",$AF$27&lt;&gt;"",$AI$27&lt;&gt;"",$AL$27&lt;&gt;""),OR($AO$24&lt;&gt;"",$AR$24&lt;&gt;"",$AU$24&lt;&gt;"",$AO$27&lt;&gt;"",$AR$27&lt;&gt;"",$AU$27&lt;&gt;""),OR($Z$6&lt;&gt;"",$Z$9&lt;&gt;"",$Z$12&lt;&gt;"",$AC$6&lt;&gt;"",$AC$9&lt;&gt;"",$AC$12&lt;&gt;""),OR($Z$15&lt;&gt;"",$Z$18&lt;&gt;"",$Z$21&lt;&gt;"",$AC$15&lt;&gt;"",$AC$18&lt;&gt;"",$AC$21&lt;&gt;""))),4,"")</f>
        <v>4</v>
      </c>
      <c r="X30" s="16">
        <f ca="1">IF(OR(GameState=0,$B$13=5,$B$23=5,AND($B$13="",OR($B$23=5,$B$23=""),$C$23&lt;&gt;5,$D$23&lt;&gt;5,$E$23&lt;&gt;5,$F$23&lt;&gt;5,$G$23&lt;&gt;5,$H$23&lt;&gt;5,$I$23&lt;&gt;5,$J$23&lt;&gt;5,$B$15&lt;&gt;5,$B$16&lt;&gt;5,$B$17&lt;&gt;5,$B$18&lt;&gt;5,$B$19&lt;&gt;5,$B$20&lt;&gt;5,$B$21&lt;&gt;5,$B$22&lt;&gt;5,$B$21&lt;&gt;5,$C$21&lt;&gt;5,$D$21&lt;&gt;5,$B$22&lt;&gt;5,$C$22&lt;&gt;5,$D$22&lt;&gt;5,$C$23&lt;&gt;5,$D$23&lt;&gt;5,OR($AG$24&lt;&gt;"",$AJ$24&lt;&gt;"",$AM$24&lt;&gt;"",$AG$27&lt;&gt;"",$AJ$27&lt;&gt;"",$AM$27&lt;&gt;""),OR($AP$24&lt;&gt;"",$AS$24&lt;&gt;"",$AV$24&lt;&gt;"",$AP$27&lt;&gt;"",$AS$27&lt;&gt;"",$AV$27&lt;&gt;""),OR($AA$6&lt;&gt;"",$AA$9&lt;&gt;"",$AA$12&lt;&gt;"",$AD$6&lt;&gt;"",$AD$9&lt;&gt;"",$AD$12&lt;&gt;""),OR($AA$15&lt;&gt;"",$AA$18&lt;&gt;"",$AA$21&lt;&gt;"",$AD$15&lt;&gt;"",$AD$18&lt;&gt;"",$AD$21&lt;&gt;""))),5,"")</f>
        <v>5</v>
      </c>
      <c r="Y30" s="17">
        <f ca="1">IF(OR(GameState=0,$B$13=6,$B$23=6,AND($B$13="",OR($B$23=6,$B$23=""),$C$23&lt;&gt;6,$D$23&lt;&gt;6,$E$23&lt;&gt;6,$F$23&lt;&gt;6,$G$23&lt;&gt;6,$H$23&lt;&gt;6,$I$23&lt;&gt;6,$J$23&lt;&gt;6,$B$15&lt;&gt;6,$B$16&lt;&gt;6,$B$17&lt;&gt;6,$B$18&lt;&gt;6,$B$19&lt;&gt;6,$B$20&lt;&gt;6,$B$21&lt;&gt;6,$B$22&lt;&gt;6,$B$21&lt;&gt;6,$C$21&lt;&gt;6,$D$21&lt;&gt;6,$B$22&lt;&gt;6,$C$22&lt;&gt;6,$D$22&lt;&gt;6,$C$23&lt;&gt;6,$D$23&lt;&gt;6,OR($AH$24&lt;&gt;"",$AK$24&lt;&gt;"",$AN$24&lt;&gt;"",$AH$27&lt;&gt;"",$AK$27&lt;&gt;"",$AN$27&lt;&gt;""),OR($AQ$24&lt;&gt;"",$AT$24&lt;&gt;"",$AW$24&lt;&gt;"",$AQ$27&lt;&gt;"",$AT$27&lt;&gt;"",$AW$27&lt;&gt;""),OR($AB$6&lt;&gt;"",$AB$9&lt;&gt;"",$AB$12&lt;&gt;"",$AE$6&lt;&gt;"",$AE$9&lt;&gt;"",$AE$12&lt;&gt;""),OR($AB$15&lt;&gt;"",$AB$18&lt;&gt;"",$AB$21&lt;&gt;"",$AE$15&lt;&gt;"",$AE$18&lt;&gt;"",$AE$21&lt;&gt;""))),6,"")</f>
        <v>6</v>
      </c>
      <c r="Z30" s="16">
        <f ca="1">IF(OR(GameState=0,$C$13=4,$C$23=4,AND($C$13="",OR($C$23=4,$C$23=""),$B$23&lt;&gt;4,$D$23&lt;&gt;4,$E$23&lt;&gt;4,$F$23&lt;&gt;4,$G$23&lt;&gt;4,$H$23&lt;&gt;4,$I$23&lt;&gt;4,$J$23&lt;&gt;4,$C$15&lt;&gt;4,$C$16&lt;&gt;4,$C$17&lt;&gt;4,$C$18&lt;&gt;4,$C$19&lt;&gt;4,$C$20&lt;&gt;4,$C$21&lt;&gt;4,$C$22&lt;&gt;4,$B$21&lt;&gt;4,$C$21&lt;&gt;4,$D$21&lt;&gt;4,$B$22&lt;&gt;4,$C$22&lt;&gt;4,$D$22&lt;&gt;4,$B$23&lt;&gt;4,$D$23&lt;&gt;4,OR($AF$24&lt;&gt;"",$AI$24&lt;&gt;"",$AL$24&lt;&gt;"",$AF$27&lt;&gt;"",$AI$27&lt;&gt;"",$AL$27&lt;&gt;""),OR($AO$24&lt;&gt;"",$AR$24&lt;&gt;"",$AU$24&lt;&gt;"",$AO$27&lt;&gt;"",$AR$27&lt;&gt;"",$AU$27&lt;&gt;""),OR($W$6&lt;&gt;"",$W$9&lt;&gt;"",$W$12&lt;&gt;"",$AC$6&lt;&gt;"",$AC$9&lt;&gt;"",$AC$12&lt;&gt;""),OR($W$15&lt;&gt;"",$W$18&lt;&gt;"",$W$21&lt;&gt;"",$AC$15&lt;&gt;"",$AC$18&lt;&gt;"",$AC$21&lt;&gt;""))),4,"")</f>
        <v>4</v>
      </c>
      <c r="AA30" s="16">
        <f ca="1">IF(OR(GameState=0,$C$13=5,$C$23=5,AND($C$13="",OR($C$23=5,$C$23=""),$B$23&lt;&gt;5,$D$23&lt;&gt;5,$E$23&lt;&gt;5,$F$23&lt;&gt;5,$G$23&lt;&gt;5,$H$23&lt;&gt;5,$I$23&lt;&gt;5,$J$23&lt;&gt;5,$C$15&lt;&gt;5,$C$16&lt;&gt;5,$C$17&lt;&gt;5,$C$18&lt;&gt;5,$C$19&lt;&gt;5,$C$20&lt;&gt;5,$C$21&lt;&gt;5,$C$22&lt;&gt;5,$B$21&lt;&gt;5,$C$21&lt;&gt;5,$D$21&lt;&gt;5,$B$22&lt;&gt;5,$C$22&lt;&gt;5,$D$22&lt;&gt;5,$B$23&lt;&gt;5,$D$23&lt;&gt;5,OR($AG$24&lt;&gt;"",$AJ$24&lt;&gt;"",$AM$24&lt;&gt;"",$AG$27&lt;&gt;"",$AJ$27&lt;&gt;"",$AM$27&lt;&gt;""),OR($AP$24&lt;&gt;"",$AS$24&lt;&gt;"",$AV$24&lt;&gt;"",$AP$27&lt;&gt;"",$AS$27&lt;&gt;"",$AV$27&lt;&gt;""),OR($X$6&lt;&gt;"",$X$9&lt;&gt;"",$X$12&lt;&gt;"",$AD$6&lt;&gt;"",$AD$9&lt;&gt;"",$AD$12&lt;&gt;""),OR($X$15&lt;&gt;"",$X$18&lt;&gt;"",$X$21&lt;&gt;"",$AD$15&lt;&gt;"",$AD$18&lt;&gt;"",$AD$21&lt;&gt;""))),5,"")</f>
        <v>5</v>
      </c>
      <c r="AB30" s="17">
        <f ca="1">IF(OR(GameState=0,$C$13=6,$C$23=6,AND($C$13="",OR($C$23=6,$C$23=""),$B$23&lt;&gt;6,$D$23&lt;&gt;6,$E$23&lt;&gt;6,$F$23&lt;&gt;6,$G$23&lt;&gt;6,$H$23&lt;&gt;6,$I$23&lt;&gt;6,$J$23&lt;&gt;6,$C$15&lt;&gt;6,$C$16&lt;&gt;6,$C$17&lt;&gt;6,$C$18&lt;&gt;6,$C$19&lt;&gt;6,$C$20&lt;&gt;6,$C$21&lt;&gt;6,$C$22&lt;&gt;6,$B$21&lt;&gt;6,$C$21&lt;&gt;6,$D$21&lt;&gt;6,$B$22&lt;&gt;6,$C$22&lt;&gt;6,$D$22&lt;&gt;6,$B$23&lt;&gt;6,$D$23&lt;&gt;6,OR($AH$24&lt;&gt;"",$AK$24&lt;&gt;"",$AN$24&lt;&gt;"",$AH$27&lt;&gt;"",$AK$27&lt;&gt;"",$AN$27&lt;&gt;""),OR($AQ$24&lt;&gt;"",$AT$24&lt;&gt;"",$AW$24&lt;&gt;"",$AQ$27&lt;&gt;"",$AT$27&lt;&gt;"",$AW$27&lt;&gt;""),OR($Y$6&lt;&gt;"",$Y$9&lt;&gt;"",$Y$12&lt;&gt;"",$AE$6&lt;&gt;"",$AE$9&lt;&gt;"",$AE$12&lt;&gt;""),OR($Y$15&lt;&gt;"",$Y$18&lt;&gt;"",$Y$21&lt;&gt;"",$AE$15&lt;&gt;"",$AE$18&lt;&gt;"",$AE$21&lt;&gt;""))),6,"")</f>
        <v>6</v>
      </c>
      <c r="AC30" s="16">
        <f ca="1">IF(OR(GameState=0,$D$13=4,$D$23=4,AND($D$13="",OR($D$23=4,$D$23=""),$B$23&lt;&gt;4,$C$23&lt;&gt;4,$E$23&lt;&gt;4,$F$23&lt;&gt;4,$G$23&lt;&gt;4,$H$23&lt;&gt;4,$I$23&lt;&gt;4,$J$23&lt;&gt;4,$D$15&lt;&gt;4,$D$16&lt;&gt;4,$D$17&lt;&gt;4,$D$18&lt;&gt;4,$D$19&lt;&gt;4,$D$20&lt;&gt;4,$D$21&lt;&gt;4,$D$22&lt;&gt;4,$B$21&lt;&gt;4,$C$21&lt;&gt;4,$D$21&lt;&gt;4,$B$22&lt;&gt;4,$C$22&lt;&gt;4,$D$22&lt;&gt;4,$B$23&lt;&gt;4,$C$23&lt;&gt;4,OR($AF$24&lt;&gt;"",$AI$24&lt;&gt;"",$AL$24&lt;&gt;"",$AF$27&lt;&gt;"",$AI$27&lt;&gt;"",$AL$27&lt;&gt;""),OR($AO$24&lt;&gt;"",$AR$24&lt;&gt;"",$AU$24&lt;&gt;"",$AO$27&lt;&gt;"",$AR$27&lt;&gt;"",$AU$27&lt;&gt;""),OR($W$6&lt;&gt;"",$W$9&lt;&gt;"",$W$12&lt;&gt;"",$Z$6&lt;&gt;"",$Z$9&lt;&gt;"",$Z$12&lt;&gt;""),OR($W$15&lt;&gt;"",$W$18&lt;&gt;"",$W$21&lt;&gt;"",$Z$15&lt;&gt;"",$Z$18&lt;&gt;"",$Z$21&lt;&gt;""))),4,"")</f>
        <v>4</v>
      </c>
      <c r="AD30" s="16">
        <f ca="1">IF(OR(GameState=0,$D$13=5,$D$23=5,AND($D$13="",OR($D$23=5,$D$23=""),$B$23&lt;&gt;5,$C$23&lt;&gt;5,$E$23&lt;&gt;5,$F$23&lt;&gt;5,$G$23&lt;&gt;5,$H$23&lt;&gt;5,$I$23&lt;&gt;5,$J$23&lt;&gt;5,$D$15&lt;&gt;5,$D$16&lt;&gt;5,$D$17&lt;&gt;5,$D$18&lt;&gt;5,$D$19&lt;&gt;5,$D$20&lt;&gt;5,$D$21&lt;&gt;5,$D$22&lt;&gt;5,$B$21&lt;&gt;5,$C$21&lt;&gt;5,$D$21&lt;&gt;5,$B$22&lt;&gt;5,$C$22&lt;&gt;5,$D$22&lt;&gt;5,$B$23&lt;&gt;5,$C$23&lt;&gt;5,OR($AG$24&lt;&gt;"",$AJ$24&lt;&gt;"",$AM$24&lt;&gt;"",$AG$27&lt;&gt;"",$AJ$27&lt;&gt;"",$AM$27&lt;&gt;""),OR($AP$24&lt;&gt;"",$AS$24&lt;&gt;"",$AV$24&lt;&gt;"",$AP$27&lt;&gt;"",$AS$27&lt;&gt;"",$AV$27&lt;&gt;""),OR($X$6&lt;&gt;"",$X$9&lt;&gt;"",$X$12&lt;&gt;"",$AA$6&lt;&gt;"",$AA$9&lt;&gt;"",$AA$12&lt;&gt;""),OR($X$15&lt;&gt;"",$X$18&lt;&gt;"",$X$21&lt;&gt;"",$AA$15&lt;&gt;"",$AA$18&lt;&gt;"",$AA$21&lt;&gt;""))),5,"")</f>
        <v>5</v>
      </c>
      <c r="AE30" s="18">
        <f ca="1">IF(OR(GameState=0,$D$13=6,$D$23=6,AND($D$13="",OR($D$23=6,$D$23=""),$B$23&lt;&gt;6,$C$23&lt;&gt;6,$E$23&lt;&gt;6,$F$23&lt;&gt;6,$G$23&lt;&gt;6,$H$23&lt;&gt;6,$I$23&lt;&gt;6,$J$23&lt;&gt;6,$D$15&lt;&gt;6,$D$16&lt;&gt;6,$D$17&lt;&gt;6,$D$18&lt;&gt;6,$D$19&lt;&gt;6,$D$20&lt;&gt;6,$D$21&lt;&gt;6,$D$22&lt;&gt;6,$B$21&lt;&gt;6,$C$21&lt;&gt;6,$D$21&lt;&gt;6,$B$22&lt;&gt;6,$C$22&lt;&gt;6,$D$22&lt;&gt;6,$B$23&lt;&gt;6,$C$23&lt;&gt;6,OR($AH$24&lt;&gt;"",$AK$24&lt;&gt;"",$AN$24&lt;&gt;"",$AH$27&lt;&gt;"",$AK$27&lt;&gt;"",$AN$27&lt;&gt;""),OR($AQ$24&lt;&gt;"",$AT$24&lt;&gt;"",$AW$24&lt;&gt;"",$AQ$27&lt;&gt;"",$AT$27&lt;&gt;"",$AW$27&lt;&gt;""),OR($Y$6&lt;&gt;"",$Y$9&lt;&gt;"",$Y$12&lt;&gt;"",$AB$6&lt;&gt;"",$AB$9&lt;&gt;"",$AB$12&lt;&gt;""),OR($Y$15&lt;&gt;"",$Y$18&lt;&gt;"",$Y$21&lt;&gt;"",$AB$15&lt;&gt;"",$AB$18&lt;&gt;"",$AB$21&lt;&gt;""))),6,"")</f>
        <v>6</v>
      </c>
      <c r="AF30" s="19">
        <f ca="1">IF(OR(GameState=0,$E$13=4,$E$23=4,AND($E$13="",OR($E$23=4,$E$23=""),$B$23&lt;&gt;4,$C$23&lt;&gt;4,$D$23&lt;&gt;4,$F$23&lt;&gt;4,$G$23&lt;&gt;4,$H$23&lt;&gt;4,$I$23&lt;&gt;4,$J$23&lt;&gt;4,$E$15&lt;&gt;4,$E$16&lt;&gt;4,$E$17&lt;&gt;4,$E$18&lt;&gt;4,$E$19&lt;&gt;4,$E$20&lt;&gt;4,$E$21&lt;&gt;4,$E$22&lt;&gt;4,$E$21&lt;&gt;4,$F$21&lt;&gt;4,$G$21&lt;&gt;4,$E$22&lt;&gt;4,$F$22&lt;&gt;4,$G$22&lt;&gt;4,$F$23&lt;&gt;4,$G$23&lt;&gt;4,OR($W$24&lt;&gt;"",$Z$24&lt;&gt;"",$AC$24&lt;&gt;"",$W$27&lt;&gt;"",$Z$27&lt;&gt;"",$AC$27&lt;&gt;""),OR($AO$24&lt;&gt;"",$AR$24&lt;&gt;"",$AU$24&lt;&gt;"",$AO$27&lt;&gt;"",$AR$27&lt;&gt;"",$AU$27&lt;&gt;""),OR($AI$6&lt;&gt;"",$AI$9&lt;&gt;"",$AI$12&lt;&gt;"",$AL$6&lt;&gt;"",$AL$9&lt;&gt;"",$AL$12&lt;&gt;""),OR($AI$15&lt;&gt;"",$AI$18&lt;&gt;"",$AI$21&lt;&gt;"",$AL$15&lt;&gt;"",$AL$18&lt;&gt;"",$AL$21&lt;&gt;""))),4,"")</f>
        <v>4</v>
      </c>
      <c r="AG30" s="19">
        <f ca="1">IF(OR(GameState=0,$E$13=5,$E$23=5,AND($E$13="",OR($E$23=5,$E$23=""),$B$23&lt;&gt;5,$C$23&lt;&gt;5,$D$23&lt;&gt;5,$F$23&lt;&gt;5,$G$23&lt;&gt;5,$H$23&lt;&gt;5,$I$23&lt;&gt;5,$J$23&lt;&gt;5,$E$15&lt;&gt;5,$E$16&lt;&gt;5,$E$17&lt;&gt;5,$E$18&lt;&gt;5,$E$19&lt;&gt;5,$E$20&lt;&gt;5,$E$21&lt;&gt;5,$E$22&lt;&gt;5,$E$21&lt;&gt;5,$F$21&lt;&gt;5,$G$21&lt;&gt;5,$E$22&lt;&gt;5,$F$22&lt;&gt;5,$G$22&lt;&gt;5,$F$23&lt;&gt;5,$G$23&lt;&gt;5,OR($X$24&lt;&gt;"",$AA$24&lt;&gt;"",$AD$24&lt;&gt;"",$X$27&lt;&gt;"",$AA$27&lt;&gt;"",$AD$27&lt;&gt;""),OR($AP$24&lt;&gt;"",$AS$24&lt;&gt;"",$AV$24&lt;&gt;"",$AP$27&lt;&gt;"",$AS$27&lt;&gt;"",$AV$27&lt;&gt;""),OR($AJ$6&lt;&gt;"",$AJ$9&lt;&gt;"",$AJ$12&lt;&gt;"",$AM$6&lt;&gt;"",$AM$9&lt;&gt;"",$AM$12&lt;&gt;""),OR($AJ$15&lt;&gt;"",$AJ$18&lt;&gt;"",$AJ$21&lt;&gt;"",$AM$15&lt;&gt;"",$AM$18&lt;&gt;"",$AM$21&lt;&gt;""))),5,"")</f>
        <v>5</v>
      </c>
      <c r="AH30" s="20">
        <f ca="1">IF(OR(GameState=0,$E$13=6,$E$23=6,AND($E$13="",OR($E$23=6,$E$23=""),$B$23&lt;&gt;6,$C$23&lt;&gt;6,$D$23&lt;&gt;6,$F$23&lt;&gt;6,$G$23&lt;&gt;6,$H$23&lt;&gt;6,$I$23&lt;&gt;6,$J$23&lt;&gt;6,$E$15&lt;&gt;6,$E$16&lt;&gt;6,$E$17&lt;&gt;6,$E$18&lt;&gt;6,$E$19&lt;&gt;6,$E$20&lt;&gt;6,$E$21&lt;&gt;6,$E$22&lt;&gt;6,$E$21&lt;&gt;6,$F$21&lt;&gt;6,$G$21&lt;&gt;6,$E$22&lt;&gt;6,$F$22&lt;&gt;6,$G$22&lt;&gt;6,$F$23&lt;&gt;6,$G$23&lt;&gt;6,OR($Y$24&lt;&gt;"",$AB$24&lt;&gt;"",$AE$24&lt;&gt;"",$Y$27&lt;&gt;"",$AB$27&lt;&gt;"",$AE$27&lt;&gt;""),OR($AQ$24&lt;&gt;"",$AT$24&lt;&gt;"",$AW$24&lt;&gt;"",$AQ$27&lt;&gt;"",$AT$27&lt;&gt;"",$AW$27&lt;&gt;""),OR($AK$6&lt;&gt;"",$AK$9&lt;&gt;"",$AK$12&lt;&gt;"",$AN$6&lt;&gt;"",$AN$9&lt;&gt;"",$AN$12&lt;&gt;""),OR($AK$15&lt;&gt;"",$AK$18&lt;&gt;"",$AK$21&lt;&gt;"",$AN$15&lt;&gt;"",$AN$18&lt;&gt;"",$AN$21&lt;&gt;""))),6,"")</f>
        <v>6</v>
      </c>
      <c r="AI30" s="19">
        <f ca="1">IF(OR(GameState=0,$F$13=4,$F$23=4,AND($F$13="",OR($F$23=4,$F$23=""),$B$23&lt;&gt;4,$C$23&lt;&gt;4,$D$23&lt;&gt;4,$E$23&lt;&gt;4,$G$23&lt;&gt;4,$H$23&lt;&gt;4,$I$23&lt;&gt;4,$J$23&lt;&gt;4,$F$15&lt;&gt;4,$F$16&lt;&gt;4,$F$17&lt;&gt;4,$F$18&lt;&gt;4,$F$19&lt;&gt;4,$F$20&lt;&gt;4,$F$21&lt;&gt;4,$F$22&lt;&gt;4,$E$21&lt;&gt;4,$F$21&lt;&gt;4,$G$21&lt;&gt;4,$E$22&lt;&gt;4,$F$22&lt;&gt;4,$G$22&lt;&gt;4,$E$23&lt;&gt;4,$G$23&lt;&gt;4,OR($W$24&lt;&gt;"",$Z$24&lt;&gt;"",$AC$24&lt;&gt;"",$W$27&lt;&gt;"",$Z$27&lt;&gt;"",$AC$27&lt;&gt;""),OR($AO$24&lt;&gt;"",$AR$24&lt;&gt;"",$AU$24&lt;&gt;"",$AO$27&lt;&gt;"",$AR$27&lt;&gt;"",$AU$27&lt;&gt;""),OR($AF$6&lt;&gt;"",$AF$9&lt;&gt;"",$AF$12&lt;&gt;"",$AL$6&lt;&gt;"",$AL$9&lt;&gt;"",$AL$12&lt;&gt;""),OR($AF$15&lt;&gt;"",$AF$18&lt;&gt;"",$AF$21&lt;&gt;"",$AL$15&lt;&gt;"",$AL$18&lt;&gt;"",$AL$21&lt;&gt;""))),4,"")</f>
        <v>4</v>
      </c>
      <c r="AJ30" s="19">
        <f ca="1">IF(OR(GameState=0,$F$13=5,$F$23=5,AND($F$13="",OR($F$23=5,$F$23=""),$B$23&lt;&gt;5,$C$23&lt;&gt;5,$D$23&lt;&gt;5,$E$23&lt;&gt;5,$G$23&lt;&gt;5,$H$23&lt;&gt;5,$I$23&lt;&gt;5,$J$23&lt;&gt;5,$F$15&lt;&gt;5,$F$16&lt;&gt;5,$F$17&lt;&gt;5,$F$18&lt;&gt;5,$F$19&lt;&gt;5,$F$20&lt;&gt;5,$F$21&lt;&gt;5,$F$22&lt;&gt;5,$E$21&lt;&gt;5,$F$21&lt;&gt;5,$G$21&lt;&gt;5,$E$22&lt;&gt;5,$F$22&lt;&gt;5,$G$22&lt;&gt;5,$E$23&lt;&gt;5,$G$23&lt;&gt;5,OR($X$24&lt;&gt;"",$AA$24&lt;&gt;"",$AD$24&lt;&gt;"",$X$27&lt;&gt;"",$AA$27&lt;&gt;"",$AD$27&lt;&gt;""),OR($AP$24&lt;&gt;"",$AS$24&lt;&gt;"",$AV$24&lt;&gt;"",$AP$27&lt;&gt;"",$AS$27&lt;&gt;"",$AV$27&lt;&gt;""),OR($AG$6&lt;&gt;"",$AG$9&lt;&gt;"",$AG$12&lt;&gt;"",$AM$6&lt;&gt;"",$AM$9&lt;&gt;"",$AM$12&lt;&gt;""),OR($AG$15&lt;&gt;"",$AG$18&lt;&gt;"",$AG$21&lt;&gt;"",$AM$15&lt;&gt;"",$AM$18&lt;&gt;"",$AM$21&lt;&gt;""))),5,"")</f>
        <v>5</v>
      </c>
      <c r="AK30" s="20">
        <f ca="1">IF(OR(GameState=0,$F$13=6,$F$23=6,AND($F$13="",OR($F$23=6,$F$23=""),$B$23&lt;&gt;6,$C$23&lt;&gt;6,$D$23&lt;&gt;6,$E$23&lt;&gt;6,$G$23&lt;&gt;6,$H$23&lt;&gt;6,$I$23&lt;&gt;6,$J$23&lt;&gt;6,$F$15&lt;&gt;6,$F$16&lt;&gt;6,$F$17&lt;&gt;6,$F$18&lt;&gt;6,$F$19&lt;&gt;6,$F$20&lt;&gt;6,$F$21&lt;&gt;6,$F$22&lt;&gt;6,$E$21&lt;&gt;6,$F$21&lt;&gt;6,$G$21&lt;&gt;6,$E$22&lt;&gt;6,$F$22&lt;&gt;6,$G$22&lt;&gt;6,$E$23&lt;&gt;6,$G$23&lt;&gt;6,OR($Y$24&lt;&gt;"",$AB$24&lt;&gt;"",$AE$24&lt;&gt;"",$Y$27&lt;&gt;"",$AB$27&lt;&gt;"",$AE$27&lt;&gt;""),OR($AQ$24&lt;&gt;"",$AT$24&lt;&gt;"",$AW$24&lt;&gt;"",$AQ$27&lt;&gt;"",$AT$27&lt;&gt;"",$AW$27&lt;&gt;""),OR($AH$6&lt;&gt;"",$AH$9&lt;&gt;"",$AH$12&lt;&gt;"",$AN$6&lt;&gt;"",$AN$9&lt;&gt;"",$AN$12&lt;&gt;""),OR($AH$15&lt;&gt;"",$AH$18&lt;&gt;"",$AH$21&lt;&gt;"",$AN$15&lt;&gt;"",$AN$18&lt;&gt;"",$AN$21&lt;&gt;""))),6,"")</f>
        <v>6</v>
      </c>
      <c r="AL30" s="19">
        <f ca="1">IF(OR(GameState=0,$G$13=4,$G$23=4,AND($G$13="",OR($G$23=4,$G$23=""),$B$23&lt;&gt;4,$C$23&lt;&gt;4,$D$23&lt;&gt;4,$E$23&lt;&gt;4,$F$23&lt;&gt;4,$H$23&lt;&gt;4,$I$23&lt;&gt;4,$J$23&lt;&gt;4,$G$15&lt;&gt;4,$G$16&lt;&gt;4,$G$17&lt;&gt;4,$G$18&lt;&gt;4,$G$19&lt;&gt;4,$G$20&lt;&gt;4,$G$21&lt;&gt;4,$G$22&lt;&gt;4,$E$21&lt;&gt;4,$F$21&lt;&gt;4,$G$21&lt;&gt;4,$E$22&lt;&gt;4,$F$22&lt;&gt;4,$G$22&lt;&gt;4,$E$23&lt;&gt;4,$F$23&lt;&gt;4,OR($W$24&lt;&gt;"",$Z$24&lt;&gt;"",$AC$24&lt;&gt;"",$W$27&lt;&gt;"",$Z$27&lt;&gt;"",$AC$27&lt;&gt;""),OR($AO$24&lt;&gt;"",$AR$24&lt;&gt;"",$AU$24&lt;&gt;"",$AO$27&lt;&gt;"",$AR$27&lt;&gt;"",$AU$27&lt;&gt;""),OR($AF$6&lt;&gt;"",$AF$9&lt;&gt;"",$AF$12&lt;&gt;"",$AI$6&lt;&gt;"",$AI$9&lt;&gt;"",$AI$12&lt;&gt;""),OR($AF$15&lt;&gt;"",$AF$18&lt;&gt;"",$AF$21&lt;&gt;"",$AI$15&lt;&gt;"",$AI$18&lt;&gt;"",$AI$21&lt;&gt;""))),4,"")</f>
        <v>4</v>
      </c>
      <c r="AM30" s="19">
        <f ca="1">IF(OR(GameState=0,$G$13=5,$G$23=5,AND($G$13="",OR($G$23=5,$G$23=""),$B$23&lt;&gt;5,$C$23&lt;&gt;5,$D$23&lt;&gt;5,$E$23&lt;&gt;5,$F$23&lt;&gt;5,$H$23&lt;&gt;5,$I$23&lt;&gt;5,$J$23&lt;&gt;5,$G$15&lt;&gt;5,$G$16&lt;&gt;5,$G$17&lt;&gt;5,$G$18&lt;&gt;5,$G$19&lt;&gt;5,$G$20&lt;&gt;5,$G$21&lt;&gt;5,$G$22&lt;&gt;5,$E$21&lt;&gt;5,$F$21&lt;&gt;5,$G$21&lt;&gt;5,$E$22&lt;&gt;5,$F$22&lt;&gt;5,$G$22&lt;&gt;5,$E$23&lt;&gt;5,$F$23&lt;&gt;5,OR($X$24&lt;&gt;"",$AA$24&lt;&gt;"",$AD$24&lt;&gt;"",$X$27&lt;&gt;"",$AA$27&lt;&gt;"",$AD$27&lt;&gt;""),OR($AP$24&lt;&gt;"",$AS$24&lt;&gt;"",$AV$24&lt;&gt;"",$AP$27&lt;&gt;"",$AS$27&lt;&gt;"",$AV$27&lt;&gt;""),OR($AG$6&lt;&gt;"",$AG$9&lt;&gt;"",$AG$12&lt;&gt;"",$AJ$6&lt;&gt;"",$AJ$9&lt;&gt;"",$AJ$12&lt;&gt;""),OR($AG$15&lt;&gt;"",$AG$18&lt;&gt;"",$AG$21&lt;&gt;"",$AJ$15&lt;&gt;"",$AJ$18&lt;&gt;"",$AJ$21&lt;&gt;""))),5,"")</f>
        <v>5</v>
      </c>
      <c r="AN30" s="21">
        <f ca="1">IF(OR(GameState=0,$G$13=6,$G$23=6,AND($G$13="",OR($G$23=6,$G$23=""),$B$23&lt;&gt;6,$C$23&lt;&gt;6,$D$23&lt;&gt;6,$E$23&lt;&gt;6,$F$23&lt;&gt;6,$H$23&lt;&gt;6,$I$23&lt;&gt;6,$J$23&lt;&gt;6,$G$15&lt;&gt;6,$G$16&lt;&gt;6,$G$17&lt;&gt;6,$G$18&lt;&gt;6,$G$19&lt;&gt;6,$G$20&lt;&gt;6,$G$21&lt;&gt;6,$G$22&lt;&gt;6,$E$21&lt;&gt;6,$F$21&lt;&gt;6,$G$21&lt;&gt;6,$E$22&lt;&gt;6,$F$22&lt;&gt;6,$G$22&lt;&gt;6,$E$23&lt;&gt;6,$F$23&lt;&gt;6,OR($Y$24&lt;&gt;"",$AB$24&lt;&gt;"",$AE$24&lt;&gt;"",$Y$27&lt;&gt;"",$AB$27&lt;&gt;"",$AE$27&lt;&gt;""),OR($AQ$24&lt;&gt;"",$AT$24&lt;&gt;"",$AW$24&lt;&gt;"",$AQ$27&lt;&gt;"",$AT$27&lt;&gt;"",$AW$27&lt;&gt;""),OR($AH$6&lt;&gt;"",$AH$9&lt;&gt;"",$AH$12&lt;&gt;"",$AK$6&lt;&gt;"",$AK$9&lt;&gt;"",$AK$12&lt;&gt;""),OR($AH$15&lt;&gt;"",$AH$18&lt;&gt;"",$AH$21&lt;&gt;"",$AK$15&lt;&gt;"",$AK$18&lt;&gt;"",$AK$21&lt;&gt;""))),6,"")</f>
        <v>6</v>
      </c>
      <c r="AO30" s="16">
        <f ca="1">IF(OR(GameState=0,$H$13=4,$H$23=4,AND($H$13="",OR($H$23=4,$H$23=""),$B$23&lt;&gt;4,$C$23&lt;&gt;4,$D$23&lt;&gt;4,$E$23&lt;&gt;4,$F$23&lt;&gt;4,$G$23&lt;&gt;4,$I$23&lt;&gt;4,$J$23&lt;&gt;4,$H$15&lt;&gt;4,$H$16&lt;&gt;4,$H$17&lt;&gt;4,$H$18&lt;&gt;4,$H$19&lt;&gt;4,$H$20&lt;&gt;4,$H$21&lt;&gt;4,$H$22&lt;&gt;4,$H$21&lt;&gt;4,$I$21&lt;&gt;4,$J$21&lt;&gt;4,$H$22&lt;&gt;4,$I$22&lt;&gt;4,$J$22&lt;&gt;4,$I$23&lt;&gt;4,$J$23&lt;&gt;4,OR($W$24&lt;&gt;"",$Z$24&lt;&gt;"",$AC$24&lt;&gt;"",$W$27&lt;&gt;"",$Z$27&lt;&gt;"",$AC$27&lt;&gt;""),OR($AF$24&lt;&gt;"",$AI$24&lt;&gt;"",$AL$24&lt;&gt;"",$AF$27&lt;&gt;"",$AI$27&lt;&gt;"",$AL$27&lt;&gt;""),OR($AR$6&lt;&gt;"",$AR$9&lt;&gt;"",$AR$12&lt;&gt;"",$AU$6&lt;&gt;"",$AU$9&lt;&gt;"",$AU$12&lt;&gt;""),OR($AR$15&lt;&gt;"",$AR$18&lt;&gt;"",$AR$21&lt;&gt;"",$AU$15&lt;&gt;"",$AU$18&lt;&gt;"",$AU$21&lt;&gt;""))),4,"")</f>
        <v>4</v>
      </c>
      <c r="AP30" s="16">
        <f ca="1">IF(OR(GameState=0,$H$13=5,$H$23=5,AND($H$13="",OR($H$23=5,$H$23=""),$B$23&lt;&gt;5,$C$23&lt;&gt;5,$D$23&lt;&gt;5,$E$23&lt;&gt;5,$F$23&lt;&gt;5,$G$23&lt;&gt;5,$I$23&lt;&gt;5,$J$23&lt;&gt;5,$H$15&lt;&gt;5,$H$16&lt;&gt;5,$H$17&lt;&gt;5,$H$18&lt;&gt;5,$H$19&lt;&gt;5,$H$20&lt;&gt;5,$H$21&lt;&gt;5,$H$22&lt;&gt;5,$H$21&lt;&gt;5,$I$21&lt;&gt;5,$J$21&lt;&gt;5,$H$22&lt;&gt;5,$I$22&lt;&gt;5,$J$22&lt;&gt;5,$I$23&lt;&gt;5,$J$23&lt;&gt;5,OR($X$24&lt;&gt;"",$AA$24&lt;&gt;"",$AD$24&lt;&gt;"",$X$27&lt;&gt;"",$AA$27&lt;&gt;"",$AD$27&lt;&gt;""),OR($AG$24&lt;&gt;"",$AJ$24&lt;&gt;"",$AM$24&lt;&gt;"",$AG$27&lt;&gt;"",$AJ$27&lt;&gt;"",$AM$27&lt;&gt;""),OR($AS$6&lt;&gt;"",$AS$9&lt;&gt;"",$AS$12&lt;&gt;"",$AV$6&lt;&gt;"",$AV$9&lt;&gt;"",$AV$12&lt;&gt;""),OR($AS$15&lt;&gt;"",$AS$18&lt;&gt;"",$AS$21&lt;&gt;"",$AV$15&lt;&gt;"",$AV$18&lt;&gt;"",$AV$21&lt;&gt;""))),5,"")</f>
        <v>5</v>
      </c>
      <c r="AQ30" s="17">
        <f ca="1">IF(OR(GameState=0,$H$13=6,$H$23=6,AND($H$13="",OR($H$23=6,$H$23=""),$B$23&lt;&gt;6,$C$23&lt;&gt;6,$D$23&lt;&gt;6,$E$23&lt;&gt;6,$F$23&lt;&gt;6,$G$23&lt;&gt;6,$I$23&lt;&gt;6,$J$23&lt;&gt;6,$H$15&lt;&gt;6,$H$16&lt;&gt;6,$H$17&lt;&gt;6,$H$18&lt;&gt;6,$H$19&lt;&gt;6,$H$20&lt;&gt;6,$H$21&lt;&gt;6,$H$22&lt;&gt;6,$H$21&lt;&gt;6,$I$21&lt;&gt;6,$J$21&lt;&gt;6,$H$22&lt;&gt;6,$I$22&lt;&gt;6,$J$22&lt;&gt;6,$I$23&lt;&gt;6,$J$23&lt;&gt;6,OR($Y$24&lt;&gt;"",$AB$24&lt;&gt;"",$AE$24&lt;&gt;"",$Y$27&lt;&gt;"",$AB$27&lt;&gt;"",$AE$27&lt;&gt;""),OR($AH$24&lt;&gt;"",$AK$24&lt;&gt;"",$AN$24&lt;&gt;"",$AH$27&lt;&gt;"",$AK$27&lt;&gt;"",$AN$27&lt;&gt;""),OR($AT$6&lt;&gt;"",$AT$9&lt;&gt;"",$AT$12&lt;&gt;"",$AW$6&lt;&gt;"",$AW$9&lt;&gt;"",$AW$12&lt;&gt;""),OR($AT$15&lt;&gt;"",$AT$18&lt;&gt;"",$AT$21&lt;&gt;"",$AW$15&lt;&gt;"",$AW$18&lt;&gt;"",$AW$21&lt;&gt;""))),6,"")</f>
        <v>6</v>
      </c>
      <c r="AR30" s="16">
        <f ca="1">IF(OR(GameState=0,$I$13=4,$I$23=4,AND($I$13="",OR($I$23=4,$I$23=""),$B$23&lt;&gt;4,$C$23&lt;&gt;4,$D$23&lt;&gt;4,$E$23&lt;&gt;4,$F$23&lt;&gt;4,$G$23&lt;&gt;4,$H$23&lt;&gt;4,$J$23&lt;&gt;4,$I$15&lt;&gt;4,$I$16&lt;&gt;4,$I$17&lt;&gt;4,$I$18&lt;&gt;4,$I$19&lt;&gt;4,$I$20&lt;&gt;4,$I$21&lt;&gt;4,$I$22&lt;&gt;4,$H$21&lt;&gt;4,$I$21&lt;&gt;4,$J$21&lt;&gt;4,$H$22&lt;&gt;4,$I$22&lt;&gt;4,$J$22&lt;&gt;4,$H$23&lt;&gt;4,$J$23&lt;&gt;4,OR($W$24&lt;&gt;"",$Z$24&lt;&gt;"",$AC$24&lt;&gt;"",$W$27&lt;&gt;"",$Z$27&lt;&gt;"",$AC$27&lt;&gt;""),OR($AF$24&lt;&gt;"",$AI$24&lt;&gt;"",$AL$24&lt;&gt;"",$AF$27&lt;&gt;"",$AI$27&lt;&gt;"",$AL$27&lt;&gt;""),OR($AO$6&lt;&gt;"",$AO$9&lt;&gt;"",$AO$12&lt;&gt;"",$AU$6&lt;&gt;"",$AU$9&lt;&gt;"",$AU$12&lt;&gt;""),OR($AO$15&lt;&gt;"",$AO$18&lt;&gt;"",$AO$21&lt;&gt;"",$AU$15&lt;&gt;"",$AU$18&lt;&gt;"",$AU$21&lt;&gt;""))),4,"")</f>
        <v>4</v>
      </c>
      <c r="AS30" s="16">
        <f ca="1">IF(OR(GameState=0,$I$13=5,$I$23=5,AND($I$13="",OR($I$23=5,$I$23=""),$B$23&lt;&gt;5,$C$23&lt;&gt;5,$D$23&lt;&gt;5,$E$23&lt;&gt;5,$F$23&lt;&gt;5,$G$23&lt;&gt;5,$H$23&lt;&gt;5,$J$23&lt;&gt;5,$I$15&lt;&gt;5,$I$16&lt;&gt;5,$I$17&lt;&gt;5,$I$18&lt;&gt;5,$I$19&lt;&gt;5,$I$20&lt;&gt;5,$I$21&lt;&gt;5,$I$22&lt;&gt;5,$H$21&lt;&gt;5,$I$21&lt;&gt;5,$J$21&lt;&gt;5,$H$22&lt;&gt;5,$I$22&lt;&gt;5,$J$22&lt;&gt;5,$H$23&lt;&gt;5,$J$23&lt;&gt;5,OR($X$24&lt;&gt;"",$AA$24&lt;&gt;"",$AD$24&lt;&gt;"",$X$27&lt;&gt;"",$AA$27&lt;&gt;"",$AD$27&lt;&gt;""),OR($AG$24&lt;&gt;"",$AJ$24&lt;&gt;"",$AM$24&lt;&gt;"",$AG$27&lt;&gt;"",$AJ$27&lt;&gt;"",$AM$27&lt;&gt;""),OR($AP$6&lt;&gt;"",$AP$9&lt;&gt;"",$AP$12&lt;&gt;"",$AV$6&lt;&gt;"",$AV$9&lt;&gt;"",$AV$12&lt;&gt;""),OR($AP$15&lt;&gt;"",$AP$18&lt;&gt;"",$AP$21&lt;&gt;"",$AV$15&lt;&gt;"",$AV$18&lt;&gt;"",$AV$21&lt;&gt;""))),5,"")</f>
        <v>5</v>
      </c>
      <c r="AT30" s="17">
        <f ca="1">IF(OR(GameState=0,$I$13=6,$I$23=6,AND($I$13="",OR($I$23=6,$I$23=""),$B$23&lt;&gt;6,$C$23&lt;&gt;6,$D$23&lt;&gt;6,$E$23&lt;&gt;6,$F$23&lt;&gt;6,$G$23&lt;&gt;6,$H$23&lt;&gt;6,$J$23&lt;&gt;6,$I$15&lt;&gt;6,$I$16&lt;&gt;6,$I$17&lt;&gt;6,$I$18&lt;&gt;6,$I$19&lt;&gt;6,$I$20&lt;&gt;6,$I$21&lt;&gt;6,$I$22&lt;&gt;6,$H$21&lt;&gt;6,$I$21&lt;&gt;6,$J$21&lt;&gt;6,$H$22&lt;&gt;6,$I$22&lt;&gt;6,$J$22&lt;&gt;6,$H$23&lt;&gt;6,$J$23&lt;&gt;6,OR($Y$24&lt;&gt;"",$AB$24&lt;&gt;"",$AE$24&lt;&gt;"",$Y$27&lt;&gt;"",$AB$27&lt;&gt;"",$AE$27&lt;&gt;""),OR($AH$24&lt;&gt;"",$AK$24&lt;&gt;"",$AN$24&lt;&gt;"",$AH$27&lt;&gt;"",$AK$27&lt;&gt;"",$AN$27&lt;&gt;""),OR($AQ$6&lt;&gt;"",$AQ$9&lt;&gt;"",$AQ$12&lt;&gt;"",$AW$6&lt;&gt;"",$AW$9&lt;&gt;"",$AW$12&lt;&gt;""),OR($AQ$15&lt;&gt;"",$AQ$18&lt;&gt;"",$AQ$21&lt;&gt;"",$AW$15&lt;&gt;"",$AW$18&lt;&gt;"",$AW$21&lt;&gt;""))),6,"")</f>
        <v>6</v>
      </c>
      <c r="AU30" s="16">
        <f ca="1">IF(OR(GameState=0,$J$13=4,$J$23=4,AND($J$13="",OR($J$23=4,$J$23=""),$B$23&lt;&gt;4,$C$23&lt;&gt;4,$D$23&lt;&gt;4,$E$23&lt;&gt;4,$F$23&lt;&gt;4,$G$23&lt;&gt;4,$H$23&lt;&gt;4,$I$23&lt;&gt;4,$J$15&lt;&gt;4,$J$16&lt;&gt;4,$J$17&lt;&gt;4,$J$18&lt;&gt;4,$J$19&lt;&gt;4,$J$20&lt;&gt;4,$J$21&lt;&gt;4,$J$22&lt;&gt;4,$H$21&lt;&gt;4,$I$21&lt;&gt;4,$J$21&lt;&gt;4,$H$22&lt;&gt;4,$I$22&lt;&gt;4,$J$22&lt;&gt;4,$H$23&lt;&gt;4,$I$23&lt;&gt;4,OR($W$24&lt;&gt;"",$Z$24&lt;&gt;"",$AC$24&lt;&gt;"",$W$27&lt;&gt;"",$Z$27&lt;&gt;"",$AC$27&lt;&gt;""),OR($AF$24&lt;&gt;"",$AI$24&lt;&gt;"",$AL$24&lt;&gt;"",$AF$27&lt;&gt;"",$AI$27&lt;&gt;"",$AL$27&lt;&gt;""),OR($AO$6&lt;&gt;"",$AO$9&lt;&gt;"",$AO$12&lt;&gt;"",$AR$6&lt;&gt;"",$AR$9&lt;&gt;"",$AR$12&lt;&gt;""),OR($AO$15&lt;&gt;"",$AO$18&lt;&gt;"",$AO$21&lt;&gt;"",$AR$15&lt;&gt;"",$AR$18&lt;&gt;"",$AR$21&lt;&gt;""))),4,"")</f>
        <v>4</v>
      </c>
      <c r="AV30" s="16">
        <f ca="1">IF(OR(GameState=0,$J$13=5,$J$23=5,AND($J$13="",OR($J$23=5,$J$23=""),$B$23&lt;&gt;5,$C$23&lt;&gt;5,$D$23&lt;&gt;5,$E$23&lt;&gt;5,$F$23&lt;&gt;5,$G$23&lt;&gt;5,$H$23&lt;&gt;5,$I$23&lt;&gt;5,$J$15&lt;&gt;5,$J$16&lt;&gt;5,$J$17&lt;&gt;5,$J$18&lt;&gt;5,$J$19&lt;&gt;5,$J$20&lt;&gt;5,$J$21&lt;&gt;5,$J$22&lt;&gt;5,$H$21&lt;&gt;5,$I$21&lt;&gt;5,$J$21&lt;&gt;5,$H$22&lt;&gt;5,$I$22&lt;&gt;5,$J$22&lt;&gt;5,$H$23&lt;&gt;5,$I$23&lt;&gt;5,OR($X$24&lt;&gt;"",$AA$24&lt;&gt;"",$AD$24&lt;&gt;"",$X$27&lt;&gt;"",$AA$27&lt;&gt;"",$AD$27&lt;&gt;""),OR($AG$24&lt;&gt;"",$AJ$24&lt;&gt;"",$AM$24&lt;&gt;"",$AG$27&lt;&gt;"",$AJ$27&lt;&gt;"",$AM$27&lt;&gt;""),OR($AP$6&lt;&gt;"",$AP$9&lt;&gt;"",$AP$12&lt;&gt;"",$AS$6&lt;&gt;"",$AS$9&lt;&gt;"",$AS$12&lt;&gt;""),OR($AP$15&lt;&gt;"",$AP$18&lt;&gt;"",$AP$21&lt;&gt;"",$AS$15&lt;&gt;"",$AS$18&lt;&gt;"",$AS$21&lt;&gt;""))),5,"")</f>
        <v>5</v>
      </c>
      <c r="AW30" s="18">
        <f ca="1">IF(OR(GameState=0,$J$13=6,$J$23=6,AND($J$13="",OR($J$23=6,$J$23=""),$B$23&lt;&gt;6,$C$23&lt;&gt;6,$D$23&lt;&gt;6,$E$23&lt;&gt;6,$F$23&lt;&gt;6,$G$23&lt;&gt;6,$H$23&lt;&gt;6,$I$23&lt;&gt;6,$J$15&lt;&gt;6,$J$16&lt;&gt;6,$J$17&lt;&gt;6,$J$18&lt;&gt;6,$J$19&lt;&gt;6,$J$20&lt;&gt;6,$J$21&lt;&gt;6,$J$22&lt;&gt;6,$H$21&lt;&gt;6,$I$21&lt;&gt;6,$J$21&lt;&gt;6,$H$22&lt;&gt;6,$I$22&lt;&gt;6,$J$22&lt;&gt;6,$H$23&lt;&gt;6,$I$23&lt;&gt;6,OR($Y$24&lt;&gt;"",$AB$24&lt;&gt;"",$AE$24&lt;&gt;"",$Y$27&lt;&gt;"",$AB$27&lt;&gt;"",$AE$27&lt;&gt;""),OR($AH$24&lt;&gt;"",$AK$24&lt;&gt;"",$AN$24&lt;&gt;"",$AH$27&lt;&gt;"",$AK$27&lt;&gt;"",$AN$27&lt;&gt;""),OR($AQ$6&lt;&gt;"",$AQ$9&lt;&gt;"",$AQ$12&lt;&gt;"",$AT$6&lt;&gt;"",$AT$9&lt;&gt;"",$AT$12&lt;&gt;""),OR($AQ$15&lt;&gt;"",$AQ$18&lt;&gt;"",$AQ$21&lt;&gt;"",$AT$15&lt;&gt;"",$AT$18&lt;&gt;"",$AT$21&lt;&gt;""))),6,"")</f>
        <v>6</v>
      </c>
      <c r="AZ30" s="15" t="str">
        <f ca="1">IF(AND(GameState=2,OR(AND($Z$30="",$AC$30="",$AF$30="",$AI$30="",$AL$30="",$AO$30="",$AR$30="",$AU$30=""),AND($W$6="",$W$9="",$W$12="",$W$15="",$W$18="",$W$21="",$W$24="",$W$27=""),AND($W$24="",$Z$24="",$AC$24="",$W$27="",$Z$27="",$AC$27="",$Z$30="",$AC$30=""))),4,"")</f>
        <v/>
      </c>
      <c r="BA30" s="16" t="str">
        <f ca="1">IF(AND(GameState=2,OR(AND($AA$30="",$AD$30="",$AG$30="",$AJ$30="",$AM$30="",$AP$30="",$AS$30="",$AV$30=""),AND($X$6="",$X$9="",$X$12="",$X$15="",$X$18="",$X$21="",$X$24="",$X$27=""),AND($X$24="",$AA$24="",$AD$24="",$X$27="",$AA$27="",$AD$27="",$AA$30="",$AD$30=""))),5,"")</f>
        <v/>
      </c>
      <c r="BB30" s="17" t="str">
        <f ca="1">IF(AND(GameState=2,OR(AND($AB$30="",$AE$30="",$AH$30="",$AK$30="",$AN$30="",$AQ$30="",$AT$30="",$AW$30=""),AND($Y$6="",$Y$9="",$Y$12="",$Y$15="",$Y$18="",$Y$21="",$Y$24="",$Y$27=""),AND($Y$24="",$AB$24="",$AE$24="",$Y$27="",$AB$27="",$AE$27="",$AB$30="",$AE$30=""))),6,"")</f>
        <v/>
      </c>
      <c r="BC30" s="16" t="str">
        <f ca="1">IF(AND(GameState=2,OR(AND($W$30="",$AC$30="",$AF$30="",$AI$30="",$AL$30="",$AO$30="",$AR$30="",$AU$30=""),AND($Z$6="",$Z$9="",$Z$12="",$Z$15="",$Z$18="",$Z$21="",$Z$24="",$Z$27=""),AND($W$24="",$Z$24="",$AC$24="",$W$27="",$Z$27="",$AC$27="",$W$30="",$AC$30=""))),4,"")</f>
        <v/>
      </c>
      <c r="BD30" s="16" t="str">
        <f ca="1">IF(AND(GameState=2,OR(AND($X$30="",$AD$30="",$AG$30="",$AJ$30="",$AM$30="",$AP$30="",$AS$30="",$AV$30=""),AND($AA$6="",$AA$9="",$AA$12="",$AA$15="",$AA$18="",$AA$21="",$AA$24="",$AA$27=""),AND($X$24="",$AA$24="",$AD$24="",$X$27="",$AA$27="",$AD$27="",$X$30="",$AD$30=""))),5,"")</f>
        <v/>
      </c>
      <c r="BE30" s="17" t="str">
        <f ca="1">IF(AND(GameState=2,OR(AND($Y$30="",$AE$30="",$AH$30="",$AK$30="",$AN$30="",$AQ$30="",$AT$30="",$AW$30=""),AND($AB$6="",$AB$9="",$AB$12="",$AB$15="",$AB$18="",$AB$21="",$AB$24="",$AB$27=""),AND($Y$24="",$AB$24="",$AE$24="",$Y$27="",$AB$27="",$AE$27="",$Y$30="",$AE$30=""))),6,"")</f>
        <v/>
      </c>
      <c r="BF30" s="16" t="str">
        <f ca="1">IF(AND(GameState=2,OR(AND($W$30="",$Z$30="",$AF$30="",$AI$30="",$AL$30="",$AO$30="",$AR$30="",$AU$30=""),AND($AC$6="",$AC$9="",$AC$12="",$AC$15="",$AC$18="",$AC$21="",$AC$24="",$AC$27=""),AND($W$24="",$Z$24="",$AC$24="",$W$27="",$Z$27="",$AC$27="",$W$30="",$Z$30=""))),4,"")</f>
        <v/>
      </c>
      <c r="BG30" s="16" t="str">
        <f ca="1">IF(AND(GameState=2,OR(AND($X$30="",$AA$30="",$AG$30="",$AJ$30="",$AM$30="",$AP$30="",$AS$30="",$AV$30=""),AND($AD$6="",$AD$9="",$AD$12="",$AD$15="",$AD$18="",$AD$21="",$AD$24="",$AD$27=""),AND($X$24="",$AA$24="",$AD$24="",$X$27="",$AA$27="",$AD$27="",$X$30="",$AA$30=""))),5,"")</f>
        <v/>
      </c>
      <c r="BH30" s="18" t="str">
        <f ca="1">IF(AND(GameState=2,OR(AND($Y$30="",$AB$30="",$AH$30="",$AK$30="",$AN$30="",$AQ$30="",$AT$30="",$AW$30=""),AND($AE$6="",$AE$9="",$AE$12="",$AE$15="",$AE$18="",$AE$21="",$AE$24="",$AE$27=""),AND($Y$24="",$AB$24="",$AE$24="",$Y$27="",$AB$27="",$AE$27="",$Y$30="",$AB$30=""))),6,"")</f>
        <v/>
      </c>
      <c r="BI30" s="19" t="str">
        <f ca="1">IF(AND(GameState=2,OR(AND($W$30="",$Z$30="",$AC$30="",$AI$30="",$AL$30="",$AO$30="",$AR$30="",$AU$30=""),AND($AF$6="",$AF$9="",$AF$12="",$AF$15="",$AF$18="",$AF$21="",$AF$24="",$AF$27=""),AND($AF$24="",$AI$24="",$AL$24="",$AF$27="",$AI$27="",$AL$27="",$AI$30="",$AL$30=""))),4,"")</f>
        <v/>
      </c>
      <c r="BJ30" s="19" t="str">
        <f ca="1">IF(AND(GameState=2,OR(AND($X$30="",$AA$30="",$AD$30="",$AJ$30="",$AM$30="",$AP$30="",$AS$30="",$AV$30=""),AND($AG$6="",$AG$9="",$AG$12="",$AG$15="",$AG$18="",$AG$21="",$AG$24="",$AG$27=""),AND($AG$24="",$AJ$24="",$AM$24="",$AG$27="",$AJ$27="",$AM$27="",$AJ$30="",$AM$30=""))),5,"")</f>
        <v/>
      </c>
      <c r="BK30" s="20" t="str">
        <f ca="1">IF(AND(GameState=2,OR(AND($Y$30="",$AB$30="",$AE$30="",$AK$30="",$AN$30="",$AQ$30="",$AT$30="",$AW$30=""),AND($AH$6="",$AH$9="",$AH$12="",$AH$15="",$AH$18="",$AH$21="",$AH$24="",$AH$27=""),AND($AH$24="",$AK$24="",$AN$24="",$AH$27="",$AK$27="",$AN$27="",$AK$30="",$AN$30=""))),6,"")</f>
        <v/>
      </c>
      <c r="BL30" s="19" t="str">
        <f ca="1">IF(AND(GameState=2,OR(AND($W$30="",$Z$30="",$AC$30="",$AF$30="",$AL$30="",$AO$30="",$AR$30="",$AU$30=""),AND($AI$6="",$AI$9="",$AI$12="",$AI$15="",$AI$18="",$AI$21="",$AI$24="",$AI$27=""),AND($AF$24="",$AI$24="",$AL$24="",$AF$27="",$AI$27="",$AL$27="",$AF$30="",$AL$30=""))),4,"")</f>
        <v/>
      </c>
      <c r="BM30" s="19" t="str">
        <f ca="1">IF(AND(GameState=2,OR(AND($X$30="",$AA$30="",$AD$30="",$AG$30="",$AM$30="",$AP$30="",$AS$30="",$AV$30=""),AND($AJ$6="",$AJ$9="",$AJ$12="",$AJ$15="",$AJ$18="",$AJ$21="",$AJ$24="",$AJ$27=""),AND($AG$24="",$AJ$24="",$AM$24="",$AG$27="",$AJ$27="",$AM$27="",$AG$30="",$AM$30=""))),5,"")</f>
        <v/>
      </c>
      <c r="BN30" s="20" t="str">
        <f ca="1">IF(AND(GameState=2,OR(AND($Y$30="",$AB$30="",$AE$30="",$AH$30="",$AN$30="",$AQ$30="",$AT$30="",$AW$30=""),AND($AK$6="",$AK$9="",$AK$12="",$AK$15="",$AK$18="",$AK$21="",$AK$24="",$AK$27=""),AND($AH$24="",$AK$24="",$AN$24="",$AH$27="",$AK$27="",$AN$27="",$AH$30="",$AN$30=""))),6,"")</f>
        <v/>
      </c>
      <c r="BO30" s="19" t="str">
        <f ca="1">IF(AND(GameState=2,OR(AND($W$30="",$Z$30="",$AC$30="",$AF$30="",$AI$30="",$AO$30="",$AR$30="",$AU$30=""),AND($AL$6="",$AL$9="",$AL$12="",$AL$15="",$AL$18="",$AL$21="",$AL$24="",$AL$27=""),AND($AF$24="",$AI$24="",$AL$24="",$AF$27="",$AI$27="",$AL$27="",$AF$30="",$AI$30=""))),4,"")</f>
        <v/>
      </c>
      <c r="BP30" s="19" t="str">
        <f ca="1">IF(AND(GameState=2,OR(AND($X$30="",$AA$30="",$AD$30="",$AG$30="",$AJ$30="",$AP$30="",$AS$30="",$AV$30=""),AND($AM$6="",$AM$9="",$AM$12="",$AM$15="",$AM$18="",$AM$21="",$AM$24="",$AM$27=""),AND($AG$24="",$AJ$24="",$AM$24="",$AG$27="",$AJ$27="",$AM$27="",$AG$30="",$AJ$30=""))),5,"")</f>
        <v/>
      </c>
      <c r="BQ30" s="21" t="str">
        <f ca="1">IF(AND(GameState=2,OR(AND($Y$30="",$AB$30="",$AE$30="",$AH$30="",$AK$30="",$AQ$30="",$AT$30="",$AW$30=""),AND($AN$6="",$AN$9="",$AN$12="",$AN$15="",$AN$18="",$AN$21="",$AN$24="",$AN$27=""),AND($AH$24="",$AK$24="",$AN$24="",$AH$27="",$AK$27="",$AN$27="",$AH$30="",$AK$30=""))),6,"")</f>
        <v/>
      </c>
      <c r="BR30" s="16" t="str">
        <f ca="1">IF(AND(GameState=2,OR(AND($W$30="",$Z$30="",$AC$30="",$AF$30="",$AI$30="",$AL$30="",$AR$30="",$AU$30=""),AND($AO$6="",$AO$9="",$AO$12="",$AO$15="",$AO$18="",$AO$21="",$AO$24="",$AO$27=""),AND($AO$24="",$AR$24="",$AU$24="",$AO$27="",$AR$27="",$AU$27="",$AR$30="",$AU$30=""))),4,"")</f>
        <v/>
      </c>
      <c r="BS30" s="16" t="str">
        <f ca="1">IF(AND(GameState=2,OR(AND($X$30="",$AA$30="",$AD$30="",$AG$30="",$AJ$30="",$AM$30="",$AS$30="",$AV$30=""),AND($AP$6="",$AP$9="",$AP$12="",$AP$15="",$AP$18="",$AP$21="",$AP$24="",$AP$27=""),AND($AP$24="",$AS$24="",$AV$24="",$AP$27="",$AS$27="",$AV$27="",$AS$30="",$AV$30=""))),5,"")</f>
        <v/>
      </c>
      <c r="BT30" s="17" t="str">
        <f ca="1">IF(AND(GameState=2,OR(AND($Y$30="",$AB$30="",$AE$30="",$AH$30="",$AK$30="",$AN$30="",$AT$30="",$AW$30=""),AND($AQ$6="",$AQ$9="",$AQ$12="",$AQ$15="",$AQ$18="",$AQ$21="",$AQ$24="",$AQ$27=""),AND($AQ$24="",$AT$24="",$AW$24="",$AQ$27="",$AT$27="",$AW$27="",$AT$30="",$AW$30=""))),6,"")</f>
        <v/>
      </c>
      <c r="BU30" s="16" t="str">
        <f ca="1">IF(AND(GameState=2,OR(AND($W$30="",$Z$30="",$AC$30="",$AF$30="",$AI$30="",$AL$30="",$AO$30="",$AU$30=""),AND($AR$6="",$AR$9="",$AR$12="",$AR$15="",$AR$18="",$AR$21="",$AR$24="",$AR$27=""),AND($AO$24="",$AR$24="",$AU$24="",$AO$27="",$AR$27="",$AU$27="",$AO$30="",$AU$30=""))),4,"")</f>
        <v/>
      </c>
      <c r="BV30" s="16" t="str">
        <f ca="1">IF(AND(GameState=2,OR(AND($X$30="",$AA$30="",$AD$30="",$AG$30="",$AJ$30="",$AM$30="",$AP$30="",$AV$30=""),AND($AS$6="",$AS$9="",$AS$12="",$AS$15="",$AS$18="",$AS$21="",$AS$24="",$AS$27=""),AND($AP$24="",$AS$24="",$AV$24="",$AP$27="",$AS$27="",$AV$27="",$AP$30="",$AV$30=""))),5,"")</f>
        <v/>
      </c>
      <c r="BW30" s="17" t="str">
        <f ca="1">IF(AND(GameState=2,OR(AND($Y$30="",$AB$30="",$AE$30="",$AH$30="",$AK$30="",$AN$30="",$AQ$30="",$AW$30=""),AND($AT$6="",$AT$9="",$AT$12="",$AT$15="",$AT$18="",$AT$21="",$AT$24="",$AT$27=""),AND($AQ$24="",$AT$24="",$AW$24="",$AQ$27="",$AT$27="",$AW$27="",$AQ$30="",$AW$30=""))),6,"")</f>
        <v/>
      </c>
      <c r="BX30" s="16" t="str">
        <f ca="1">IF(AND(GameState=2,OR(AND($W$30="",$Z$30="",$AC$30="",$AF$30="",$AI$30="",$AL$30="",$AO$30="",$AR$30=""),AND($AU$6="",$AU$9="",$AU$12="",$AU$15="",$AU$18="",$AU$21="",$AU$24="",$AU$27=""),AND($AO$24="",$AR$24="",$AU$24="",$AO$27="",$AR$27="",$AU$27="",$AO$30="",$AR$30=""))),4,"")</f>
        <v/>
      </c>
      <c r="BY30" s="16" t="str">
        <f ca="1">IF(AND(GameState=2,OR(AND($X$30="",$AA$30="",$AD$30="",$AG$30="",$AJ$30="",$AM$30="",$AP$30="",$AS$30=""),AND($AV$6="",$AV$9="",$AV$12="",$AV$15="",$AV$18="",$AV$21="",$AV$24="",$AV$27=""),AND($AP$24="",$AS$24="",$AV$24="",$AP$27="",$AS$27="",$AV$27="",$AP$30="",$AS$30=""))),5,"")</f>
        <v/>
      </c>
      <c r="BZ30" s="18" t="str">
        <f ca="1">IF(AND(GameState=2,OR(AND($Y$30="",$AB$30="",$AE$30="",$AH$30="",$AK$30="",$AN$30="",$AQ$30="",$AT$30=""),AND($AW$6="",$AW$9="",$AW$12="",$AW$15="",$AW$18="",$AW$21="",$AW$24="",$AW$27=""),AND($AQ$24="",$AT$24="",$AW$24="",$AQ$27="",$AT$27="",$AW$27="",$AQ$30="",$AT$30=""))),6,"")</f>
        <v/>
      </c>
    </row>
    <row r="31" spans="2:78" ht="13.5" customHeight="1" thickBot="1" x14ac:dyDescent="0.25">
      <c r="B31" s="79" t="s">
        <v>9</v>
      </c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1"/>
      <c r="W31" s="37">
        <f ca="1">IF(OR(GameState=0,$B$13=7,$B$23=7,AND($B$13="",OR($B$23=7,$B$23=""),$C$23&lt;&gt;7,$D$23&lt;&gt;7,$E$23&lt;&gt;7,$F$23&lt;&gt;7,$G$23&lt;&gt;7,$H$23&lt;&gt;7,$I$23&lt;&gt;7,$J$23&lt;&gt;7,$B$15&lt;&gt;7,$B$16&lt;&gt;7,$B$17&lt;&gt;7,$B$18&lt;&gt;7,$B$19&lt;&gt;7,$B$20&lt;&gt;7,$B$21&lt;&gt;7,$B$22&lt;&gt;7,$B$21&lt;&gt;7,$C$21&lt;&gt;7,$D$21&lt;&gt;7,$B$22&lt;&gt;7,$C$22&lt;&gt;7,$D$22&lt;&gt;7,$C$23&lt;&gt;7,$D$23&lt;&gt;7,OR($AF$25&lt;&gt;"",$AI$25&lt;&gt;"",$AL$25&lt;&gt;"",$AF$28&lt;&gt;"",$AI$28&lt;&gt;"",$AL$28&lt;&gt;""),OR($AO$25&lt;&gt;"",$AR$25&lt;&gt;"",$AU$25&lt;&gt;"",$AO$28&lt;&gt;"",$AR$28&lt;&gt;"",$AU$28&lt;&gt;""),OR($Z$7&lt;&gt;"",$Z$10&lt;&gt;"",$Z$13&lt;&gt;"",$AC$7&lt;&gt;"",$AC$10&lt;&gt;"",$AC$13&lt;&gt;""),OR($Z$16&lt;&gt;"",$Z$19&lt;&gt;"",$Z$22&lt;&gt;"",$AC$16&lt;&gt;"",$AC$19&lt;&gt;"",$AC$22&lt;&gt;""))),7,"")</f>
        <v>7</v>
      </c>
      <c r="X31" s="38">
        <f ca="1">IF(OR(GameState=0,$B$13=8,$B$23=8,AND($B$13="",OR($B$23=8,$B$23=""),$C$23&lt;&gt;8,$D$23&lt;&gt;8,$E$23&lt;&gt;8,$F$23&lt;&gt;8,$G$23&lt;&gt;8,$H$23&lt;&gt;8,$I$23&lt;&gt;8,$J$23&lt;&gt;8,$B$15&lt;&gt;8,$B$16&lt;&gt;8,$B$17&lt;&gt;8,$B$18&lt;&gt;8,$B$19&lt;&gt;8,$B$20&lt;&gt;8,$B$21&lt;&gt;8,$B$22&lt;&gt;8,$B$21&lt;&gt;8,$C$21&lt;&gt;8,$D$21&lt;&gt;8,$B$22&lt;&gt;8,$C$22&lt;&gt;8,$D$22&lt;&gt;8,$C$23&lt;&gt;8,$D$23&lt;&gt;8,OR($AG$25&lt;&gt;"",$AJ$25&lt;&gt;"",$AM$25&lt;&gt;"",$AG$28&lt;&gt;"",$AJ$28&lt;&gt;"",$AM$28&lt;&gt;""),OR($AP$25&lt;&gt;"",$AS$25&lt;&gt;"",$AV$25&lt;&gt;"",$AP$28&lt;&gt;"",$AS$28&lt;&gt;"",$AV$28&lt;&gt;""),OR($AA$7&lt;&gt;"",$AA$10&lt;&gt;"",$AA$13&lt;&gt;"",$AD$7&lt;&gt;"",$AD$10&lt;&gt;"",$AD$13&lt;&gt;""),OR($AA$16&lt;&gt;"",$AA$19&lt;&gt;"",$AA$22&lt;&gt;"",$AD$16&lt;&gt;"",$AD$19&lt;&gt;"",$AD$22&lt;&gt;""))),8,"")</f>
        <v>8</v>
      </c>
      <c r="Y31" s="39">
        <f ca="1">IF(OR(GameState=0,$B$13=9,$B$23=9,AND($B$13="",OR($B$23=9,$B$23=""),$C$23&lt;&gt;9,$D$23&lt;&gt;9,$E$23&lt;&gt;9,$F$23&lt;&gt;9,$G$23&lt;&gt;9,$H$23&lt;&gt;9,$I$23&lt;&gt;9,$J$23&lt;&gt;9,$B$15&lt;&gt;9,$B$16&lt;&gt;9,$B$17&lt;&gt;9,$B$18&lt;&gt;9,$B$19&lt;&gt;9,$B$20&lt;&gt;9,$B$21&lt;&gt;9,$B$22&lt;&gt;9,$B$21&lt;&gt;9,$C$21&lt;&gt;9,$D$21&lt;&gt;9,$B$22&lt;&gt;9,$C$22&lt;&gt;9,$D$22&lt;&gt;9,$C$23&lt;&gt;9,$D$23&lt;&gt;9,OR($AH$25&lt;&gt;"",$AK$25&lt;&gt;"",$AN$25&lt;&gt;"",$AH$28&lt;&gt;"",$AK$28&lt;&gt;"",$AN$28&lt;&gt;""),OR($AQ$25&lt;&gt;"",$AT$25&lt;&gt;"",$AW$25&lt;&gt;"",$AQ$28&lt;&gt;"",$AT$28&lt;&gt;"",$AW$28&lt;&gt;""),OR($AB$7&lt;&gt;"",$AB$10&lt;&gt;"",$AB$13&lt;&gt;"",$AE$7&lt;&gt;"",$AE$10&lt;&gt;"",$AE$13&lt;&gt;""),OR($AB$16&lt;&gt;"",$AB$19&lt;&gt;"",$AB$22&lt;&gt;"",$AE$16&lt;&gt;"",$AE$19&lt;&gt;"",$AE$22&lt;&gt;""))),9,"")</f>
        <v>9</v>
      </c>
      <c r="Z31" s="38">
        <f ca="1">IF(OR(GameState=0,$C$13=7,$C$23=7,AND($C$13="",OR($C$23=7,$C$23=""),$B$23&lt;&gt;7,$D$23&lt;&gt;7,$E$23&lt;&gt;7,$F$23&lt;&gt;7,$G$23&lt;&gt;7,$H$23&lt;&gt;7,$I$23&lt;&gt;7,$J$23&lt;&gt;7,$C$15&lt;&gt;7,$C$16&lt;&gt;7,$C$17&lt;&gt;7,$C$18&lt;&gt;7,$C$19&lt;&gt;7,$C$20&lt;&gt;7,$C$21&lt;&gt;7,$C$22&lt;&gt;7,$B$21&lt;&gt;7,$C$21&lt;&gt;7,$D$21&lt;&gt;7,$B$22&lt;&gt;7,$C$22&lt;&gt;7,$D$22&lt;&gt;7,$B$23&lt;&gt;7,$D$23&lt;&gt;7,OR($AF$25&lt;&gt;"",$AI$25&lt;&gt;"",$AL$25&lt;&gt;"",$AF$28&lt;&gt;"",$AI$28&lt;&gt;"",$AL$28&lt;&gt;""),OR($AO$25&lt;&gt;"",$AR$25&lt;&gt;"",$AU$25&lt;&gt;"",$AO$28&lt;&gt;"",$AR$28&lt;&gt;"",$AU$28&lt;&gt;""),OR($W$7&lt;&gt;"",$W$10&lt;&gt;"",$W$13&lt;&gt;"",$AC$7&lt;&gt;"",$AC$10&lt;&gt;"",$AC$13&lt;&gt;""),OR($W$16&lt;&gt;"",$W$19&lt;&gt;"",$W$22&lt;&gt;"",$AC$16&lt;&gt;"",$AC$19&lt;&gt;"",$AC$22&lt;&gt;""))),7,"")</f>
        <v>7</v>
      </c>
      <c r="AA31" s="38">
        <f ca="1">IF(OR(GameState=0,$C$13=8,$C$23=8,AND($C$13="",OR($C$23=8,$C$23=""),$B$23&lt;&gt;8,$D$23&lt;&gt;8,$E$23&lt;&gt;8,$F$23&lt;&gt;8,$G$23&lt;&gt;8,$H$23&lt;&gt;8,$I$23&lt;&gt;8,$J$23&lt;&gt;8,$C$15&lt;&gt;8,$C$16&lt;&gt;8,$C$17&lt;&gt;8,$C$18&lt;&gt;8,$C$19&lt;&gt;8,$C$20&lt;&gt;8,$C$21&lt;&gt;8,$C$22&lt;&gt;8,$B$21&lt;&gt;8,$C$21&lt;&gt;8,$D$21&lt;&gt;8,$B$22&lt;&gt;8,$C$22&lt;&gt;8,$D$22&lt;&gt;8,$B$23&lt;&gt;8,$D$23&lt;&gt;8,OR($AG$25&lt;&gt;"",$AJ$25&lt;&gt;"",$AM$25&lt;&gt;"",$AG$28&lt;&gt;"",$AJ$28&lt;&gt;"",$AM$28&lt;&gt;""),OR($AP$25&lt;&gt;"",$AS$25&lt;&gt;"",$AV$25&lt;&gt;"",$AP$28&lt;&gt;"",$AS$28&lt;&gt;"",$AV$28&lt;&gt;""),OR($X$7&lt;&gt;"",$X$10&lt;&gt;"",$X$13&lt;&gt;"",$AD$7&lt;&gt;"",$AD$10&lt;&gt;"",$AD$13&lt;&gt;""),OR($X$16&lt;&gt;"",$X$19&lt;&gt;"",$X$22&lt;&gt;"",$AD$16&lt;&gt;"",$AD$19&lt;&gt;"",$AD$22&lt;&gt;""))),8,"")</f>
        <v>8</v>
      </c>
      <c r="AB31" s="39">
        <f ca="1">IF(OR(GameState=0,$C$13=9,$C$23=9,AND($C$13="",OR($C$23=9,$C$23=""),$B$23&lt;&gt;9,$D$23&lt;&gt;9,$E$23&lt;&gt;9,$F$23&lt;&gt;9,$G$23&lt;&gt;9,$H$23&lt;&gt;9,$I$23&lt;&gt;9,$J$23&lt;&gt;9,$C$15&lt;&gt;9,$C$16&lt;&gt;9,$C$17&lt;&gt;9,$C$18&lt;&gt;9,$C$19&lt;&gt;9,$C$20&lt;&gt;9,$C$21&lt;&gt;9,$C$22&lt;&gt;9,$B$21&lt;&gt;9,$C$21&lt;&gt;9,$D$21&lt;&gt;9,$B$22&lt;&gt;9,$C$22&lt;&gt;9,$D$22&lt;&gt;9,$B$23&lt;&gt;9,$D$23&lt;&gt;9,OR($AH$25&lt;&gt;"",$AK$25&lt;&gt;"",$AN$25&lt;&gt;"",$AH$28&lt;&gt;"",$AK$28&lt;&gt;"",$AN$28&lt;&gt;""),OR($AQ$25&lt;&gt;"",$AT$25&lt;&gt;"",$AW$25&lt;&gt;"",$AQ$28&lt;&gt;"",$AT$28&lt;&gt;"",$AW$28&lt;&gt;""),OR($Y$7&lt;&gt;"",$Y$10&lt;&gt;"",$Y$13&lt;&gt;"",$AE$7&lt;&gt;"",$AE$10&lt;&gt;"",$AE$13&lt;&gt;""),OR($Y$16&lt;&gt;"",$Y$19&lt;&gt;"",$Y$22&lt;&gt;"",$AE$16&lt;&gt;"",$AE$19&lt;&gt;"",$AE$22&lt;&gt;""))),9,"")</f>
        <v>9</v>
      </c>
      <c r="AC31" s="38">
        <f ca="1">IF(OR(GameState=0,$D$13=7,$D$23=7,AND($D$13="",OR($D$23=7,$D$23=""),$B$23&lt;&gt;7,$C$23&lt;&gt;7,$E$23&lt;&gt;7,$F$23&lt;&gt;7,$G$23&lt;&gt;7,$H$23&lt;&gt;7,$I$23&lt;&gt;7,$J$23&lt;&gt;7,$D$15&lt;&gt;7,$D$16&lt;&gt;7,$D$17&lt;&gt;7,$D$18&lt;&gt;7,$D$19&lt;&gt;7,$D$20&lt;&gt;7,$D$21&lt;&gt;7,$D$22&lt;&gt;7,$B$21&lt;&gt;7,$C$21&lt;&gt;7,$D$21&lt;&gt;7,$B$22&lt;&gt;7,$C$22&lt;&gt;7,$D$22&lt;&gt;7,$B$23&lt;&gt;7,$C$23&lt;&gt;7,OR($AF$25&lt;&gt;"",$AI$25&lt;&gt;"",$AL$25&lt;&gt;"",$AF$28&lt;&gt;"",$AI$28&lt;&gt;"",$AL$28&lt;&gt;""),OR($AO$25&lt;&gt;"",$AR$25&lt;&gt;"",$AU$25&lt;&gt;"",$AO$28&lt;&gt;"",$AR$28&lt;&gt;"",$AU$28&lt;&gt;""),OR($W$7&lt;&gt;"",$W$10&lt;&gt;"",$W$13&lt;&gt;"",$Z$7&lt;&gt;"",$Z$10&lt;&gt;"",$Z$13&lt;&gt;""),OR($W$16&lt;&gt;"",$W$19&lt;&gt;"",$W$22&lt;&gt;"",$Z$16&lt;&gt;"",$Z$19&lt;&gt;"",$Z$22&lt;&gt;""))),7,"")</f>
        <v>7</v>
      </c>
      <c r="AD31" s="38">
        <f ca="1">IF(OR(GameState=0,$D$13=8,$D$23=8,AND($D$13="",OR($D$23=8,$D$23=""),$B$23&lt;&gt;8,$C$23&lt;&gt;8,$E$23&lt;&gt;8,$F$23&lt;&gt;8,$G$23&lt;&gt;8,$H$23&lt;&gt;8,$I$23&lt;&gt;8,$J$23&lt;&gt;8,$D$15&lt;&gt;8,$D$16&lt;&gt;8,$D$17&lt;&gt;8,$D$18&lt;&gt;8,$D$19&lt;&gt;8,$D$20&lt;&gt;8,$D$21&lt;&gt;8,$D$22&lt;&gt;8,$B$21&lt;&gt;8,$C$21&lt;&gt;8,$D$21&lt;&gt;8,$B$22&lt;&gt;8,$C$22&lt;&gt;8,$D$22&lt;&gt;8,$B$23&lt;&gt;8,$C$23&lt;&gt;8,OR($AG$25&lt;&gt;"",$AJ$25&lt;&gt;"",$AM$25&lt;&gt;"",$AG$28&lt;&gt;"",$AJ$28&lt;&gt;"",$AM$28&lt;&gt;""),OR($AP$25&lt;&gt;"",$AS$25&lt;&gt;"",$AV$25&lt;&gt;"",$AP$28&lt;&gt;"",$AS$28&lt;&gt;"",$AV$28&lt;&gt;""),OR($X$7&lt;&gt;"",$X$10&lt;&gt;"",$X$13&lt;&gt;"",$AA$7&lt;&gt;"",$AA$10&lt;&gt;"",$AA$13&lt;&gt;""),OR($X$16&lt;&gt;"",$X$19&lt;&gt;"",$X$22&lt;&gt;"",$AA$16&lt;&gt;"",$AA$19&lt;&gt;"",$AA$22&lt;&gt;""))),8,"")</f>
        <v>8</v>
      </c>
      <c r="AE31" s="40">
        <f ca="1">IF(OR(GameState=0,$D$13=9,$D$23=9,AND($D$13="",OR($D$23=9,$D$23=""),$B$23&lt;&gt;9,$C$23&lt;&gt;9,$E$23&lt;&gt;9,$F$23&lt;&gt;9,$G$23&lt;&gt;9,$H$23&lt;&gt;9,$I$23&lt;&gt;9,$J$23&lt;&gt;9,$D$15&lt;&gt;9,$D$16&lt;&gt;9,$D$17&lt;&gt;9,$D$18&lt;&gt;9,$D$19&lt;&gt;9,$D$20&lt;&gt;9,$D$21&lt;&gt;9,$D$22&lt;&gt;9,$B$21&lt;&gt;9,$C$21&lt;&gt;9,$D$21&lt;&gt;9,$B$22&lt;&gt;9,$C$22&lt;&gt;9,$D$22&lt;&gt;9,$B$23&lt;&gt;9,$C$23&lt;&gt;9,OR($AH$25&lt;&gt;"",$AK$25&lt;&gt;"",$AN$25&lt;&gt;"",$AH$28&lt;&gt;"",$AK$28&lt;&gt;"",$AN$28&lt;&gt;""),OR($AQ$25&lt;&gt;"",$AT$25&lt;&gt;"",$AW$25&lt;&gt;"",$AQ$28&lt;&gt;"",$AT$28&lt;&gt;"",$AW$28&lt;&gt;""),OR($Y$7&lt;&gt;"",$Y$10&lt;&gt;"",$Y$13&lt;&gt;"",$AB$7&lt;&gt;"",$AB$10&lt;&gt;"",$AB$13&lt;&gt;""),OR($Y$16&lt;&gt;"",$Y$19&lt;&gt;"",$Y$22&lt;&gt;"",$AB$16&lt;&gt;"",$AB$19&lt;&gt;"",$AB$22&lt;&gt;""))),9,"")</f>
        <v>9</v>
      </c>
      <c r="AF31" s="41">
        <f ca="1">IF(OR(GameState=0,$E$13=7,$E$23=7,AND($E$13="",OR($E$23=7,$E$23=""),$B$23&lt;&gt;7,$C$23&lt;&gt;7,$D$23&lt;&gt;7,$F$23&lt;&gt;7,$G$23&lt;&gt;7,$H$23&lt;&gt;7,$I$23&lt;&gt;7,$J$23&lt;&gt;7,$E$15&lt;&gt;7,$E$16&lt;&gt;7,$E$17&lt;&gt;7,$E$18&lt;&gt;7,$E$19&lt;&gt;7,$E$20&lt;&gt;7,$E$21&lt;&gt;7,$E$22&lt;&gt;7,$E$21&lt;&gt;7,$F$21&lt;&gt;7,$G$21&lt;&gt;7,$E$22&lt;&gt;7,$F$22&lt;&gt;7,$G$22&lt;&gt;7,$F$23&lt;&gt;7,$G$23&lt;&gt;7,OR($W$25&lt;&gt;"",$Z$25&lt;&gt;"",$AC$25&lt;&gt;"",$W$28&lt;&gt;"",$Z$28&lt;&gt;"",$AC$28&lt;&gt;""),OR($AO$25&lt;&gt;"",$AR$25&lt;&gt;"",$AU$25&lt;&gt;"",$AO$28&lt;&gt;"",$AR$28&lt;&gt;"",$AU$28&lt;&gt;""),OR($AI$7&lt;&gt;"",$AI$10&lt;&gt;"",$AI$13&lt;&gt;"",$AL$7&lt;&gt;"",$AL$10&lt;&gt;"",$AL$13&lt;&gt;""),OR($AI$16&lt;&gt;"",$AI$19&lt;&gt;"",$AI$22&lt;&gt;"",$AL$16&lt;&gt;"",$AL$19&lt;&gt;"",$AL$22&lt;&gt;""))),7,"")</f>
        <v>7</v>
      </c>
      <c r="AG31" s="41">
        <f ca="1">IF(OR(GameState=0,$E$13=8,$E$23=8,AND($E$13="",OR($E$23=8,$E$23=""),$B$23&lt;&gt;8,$C$23&lt;&gt;8,$D$23&lt;&gt;8,$F$23&lt;&gt;8,$G$23&lt;&gt;8,$H$23&lt;&gt;8,$I$23&lt;&gt;8,$J$23&lt;&gt;8,$E$15&lt;&gt;8,$E$16&lt;&gt;8,$E$17&lt;&gt;8,$E$18&lt;&gt;8,$E$19&lt;&gt;8,$E$20&lt;&gt;8,$E$21&lt;&gt;8,$E$22&lt;&gt;8,$E$21&lt;&gt;8,$F$21&lt;&gt;8,$G$21&lt;&gt;8,$E$22&lt;&gt;8,$F$22&lt;&gt;8,$G$22&lt;&gt;8,$F$23&lt;&gt;8,$G$23&lt;&gt;8,OR($X$25&lt;&gt;"",$AA$25&lt;&gt;"",$AD$25&lt;&gt;"",$X$28&lt;&gt;"",$AA$28&lt;&gt;"",$AD$28&lt;&gt;""),OR($AP$25&lt;&gt;"",$AS$25&lt;&gt;"",$AV$25&lt;&gt;"",$AP$28&lt;&gt;"",$AS$28&lt;&gt;"",$AV$28&lt;&gt;""),OR($AJ$7&lt;&gt;"",$AJ$10&lt;&gt;"",$AJ$13&lt;&gt;"",$AM$7&lt;&gt;"",$AM$10&lt;&gt;"",$AM$13&lt;&gt;""),OR($AJ$16&lt;&gt;"",$AJ$19&lt;&gt;"",$AJ$22&lt;&gt;"",$AM$16&lt;&gt;"",$AM$19&lt;&gt;"",$AM$22&lt;&gt;""))),8,"")</f>
        <v>8</v>
      </c>
      <c r="AH31" s="42">
        <f ca="1">IF(OR(GameState=0,$E$13=9,$E$23=9,AND($E$13="",OR($E$23=9,$E$23=""),$B$23&lt;&gt;9,$C$23&lt;&gt;9,$D$23&lt;&gt;9,$F$23&lt;&gt;9,$G$23&lt;&gt;9,$H$23&lt;&gt;9,$I$23&lt;&gt;9,$J$23&lt;&gt;9,$E$15&lt;&gt;9,$E$16&lt;&gt;9,$E$17&lt;&gt;9,$E$18&lt;&gt;9,$E$19&lt;&gt;9,$E$20&lt;&gt;9,$E$21&lt;&gt;9,$E$22&lt;&gt;9,$E$21&lt;&gt;9,$F$21&lt;&gt;9,$G$21&lt;&gt;9,$E$22&lt;&gt;9,$F$22&lt;&gt;9,$G$22&lt;&gt;9,$F$23&lt;&gt;9,$G$23&lt;&gt;9,OR($Y$25&lt;&gt;"",$AB$25&lt;&gt;"",$AE$25&lt;&gt;"",$Y$28&lt;&gt;"",$AB$28&lt;&gt;"",$AE$28&lt;&gt;""),OR($AQ$25&lt;&gt;"",$AT$25&lt;&gt;"",$AW$25&lt;&gt;"",$AQ$28&lt;&gt;"",$AT$28&lt;&gt;"",$AW$28&lt;&gt;""),OR($AK$7&lt;&gt;"",$AK$10&lt;&gt;"",$AK$13&lt;&gt;"",$AN$7&lt;&gt;"",$AN$10&lt;&gt;"",$AN$13&lt;&gt;""),OR($AK$16&lt;&gt;"",$AK$19&lt;&gt;"",$AK$22&lt;&gt;"",$AN$16&lt;&gt;"",$AN$19&lt;&gt;"",$AN$22&lt;&gt;""))),9,"")</f>
        <v>9</v>
      </c>
      <c r="AI31" s="41">
        <f ca="1">IF(OR(GameState=0,$F$13=7,$F$23=7,AND($F$13="",OR($F$23=7,$F$23=""),$B$23&lt;&gt;7,$C$23&lt;&gt;7,$D$23&lt;&gt;7,$E$23&lt;&gt;7,$G$23&lt;&gt;7,$H$23&lt;&gt;7,$I$23&lt;&gt;7,$J$23&lt;&gt;7,$F$15&lt;&gt;7,$F$16&lt;&gt;7,$F$17&lt;&gt;7,$F$18&lt;&gt;7,$F$19&lt;&gt;7,$F$20&lt;&gt;7,$F$21&lt;&gt;7,$F$22&lt;&gt;7,$E$21&lt;&gt;7,$F$21&lt;&gt;7,$G$21&lt;&gt;7,$E$22&lt;&gt;7,$F$22&lt;&gt;7,$G$22&lt;&gt;7,$E$23&lt;&gt;7,$G$23&lt;&gt;7,OR($W$25&lt;&gt;"",$Z$25&lt;&gt;"",$AC$25&lt;&gt;"",$W$28&lt;&gt;"",$Z$28&lt;&gt;"",$AC$28&lt;&gt;""),OR($AO$25&lt;&gt;"",$AR$25&lt;&gt;"",$AU$25&lt;&gt;"",$AO$28&lt;&gt;"",$AR$28&lt;&gt;"",$AU$28&lt;&gt;""),OR($AF$7&lt;&gt;"",$AF$10&lt;&gt;"",$AF$13&lt;&gt;"",$AL$7&lt;&gt;"",$AL$10&lt;&gt;"",$AL$13&lt;&gt;""),OR($AF$16&lt;&gt;"",$AF$19&lt;&gt;"",$AF$22&lt;&gt;"",$AL$16&lt;&gt;"",$AL$19&lt;&gt;"",$AL$22&lt;&gt;""))),7,"")</f>
        <v>7</v>
      </c>
      <c r="AJ31" s="41">
        <f ca="1">IF(OR(GameState=0,$F$13=8,$F$23=8,AND($F$13="",OR($F$23=8,$F$23=""),$B$23&lt;&gt;8,$C$23&lt;&gt;8,$D$23&lt;&gt;8,$E$23&lt;&gt;8,$G$23&lt;&gt;8,$H$23&lt;&gt;8,$I$23&lt;&gt;8,$J$23&lt;&gt;8,$F$15&lt;&gt;8,$F$16&lt;&gt;8,$F$17&lt;&gt;8,$F$18&lt;&gt;8,$F$19&lt;&gt;8,$F$20&lt;&gt;8,$F$21&lt;&gt;8,$F$22&lt;&gt;8,$E$21&lt;&gt;8,$F$21&lt;&gt;8,$G$21&lt;&gt;8,$E$22&lt;&gt;8,$F$22&lt;&gt;8,$G$22&lt;&gt;8,$E$23&lt;&gt;8,$G$23&lt;&gt;8,OR($X$25&lt;&gt;"",$AA$25&lt;&gt;"",$AD$25&lt;&gt;"",$X$28&lt;&gt;"",$AA$28&lt;&gt;"",$AD$28&lt;&gt;""),OR($AP$25&lt;&gt;"",$AS$25&lt;&gt;"",$AV$25&lt;&gt;"",$AP$28&lt;&gt;"",$AS$28&lt;&gt;"",$AV$28&lt;&gt;""),OR($AG$7&lt;&gt;"",$AG$10&lt;&gt;"",$AG$13&lt;&gt;"",$AM$7&lt;&gt;"",$AM$10&lt;&gt;"",$AM$13&lt;&gt;""),OR($AG$16&lt;&gt;"",$AG$19&lt;&gt;"",$AG$22&lt;&gt;"",$AM$16&lt;&gt;"",$AM$19&lt;&gt;"",$AM$22&lt;&gt;""))),8,"")</f>
        <v>8</v>
      </c>
      <c r="AK31" s="42">
        <f ca="1">IF(OR(GameState=0,$F$13=9,$F$23=9,AND($F$13="",OR($F$23=9,$F$23=""),$B$23&lt;&gt;9,$C$23&lt;&gt;9,$D$23&lt;&gt;9,$E$23&lt;&gt;9,$G$23&lt;&gt;9,$H$23&lt;&gt;9,$I$23&lt;&gt;9,$J$23&lt;&gt;9,$F$15&lt;&gt;9,$F$16&lt;&gt;9,$F$17&lt;&gt;9,$F$18&lt;&gt;9,$F$19&lt;&gt;9,$F$20&lt;&gt;9,$F$21&lt;&gt;9,$F$22&lt;&gt;9,$E$21&lt;&gt;9,$F$21&lt;&gt;9,$G$21&lt;&gt;9,$E$22&lt;&gt;9,$F$22&lt;&gt;9,$G$22&lt;&gt;9,$E$23&lt;&gt;9,$G$23&lt;&gt;9,OR($Y$25&lt;&gt;"",$AB$25&lt;&gt;"",$AE$25&lt;&gt;"",$Y$28&lt;&gt;"",$AB$28&lt;&gt;"",$AE$28&lt;&gt;""),OR($AQ$25&lt;&gt;"",$AT$25&lt;&gt;"",$AW$25&lt;&gt;"",$AQ$28&lt;&gt;"",$AT$28&lt;&gt;"",$AW$28&lt;&gt;""),OR($AH$7&lt;&gt;"",$AH$10&lt;&gt;"",$AH$13&lt;&gt;"",$AN$7&lt;&gt;"",$AN$10&lt;&gt;"",$AN$13&lt;&gt;""),OR($AH$16&lt;&gt;"",$AH$19&lt;&gt;"",$AH$22&lt;&gt;"",$AN$16&lt;&gt;"",$AN$19&lt;&gt;"",$AN$22&lt;&gt;""))),9,"")</f>
        <v>9</v>
      </c>
      <c r="AL31" s="41">
        <f ca="1">IF(OR(GameState=0,$G$13=7,$G$23=7,AND($G$13="",OR($G$23=7,$G$23=""),$B$23&lt;&gt;7,$C$23&lt;&gt;7,$D$23&lt;&gt;7,$E$23&lt;&gt;7,$F$23&lt;&gt;7,$H$23&lt;&gt;7,$I$23&lt;&gt;7,$J$23&lt;&gt;7,$G$15&lt;&gt;7,$G$16&lt;&gt;7,$G$17&lt;&gt;7,$G$18&lt;&gt;7,$G$19&lt;&gt;7,$G$20&lt;&gt;7,$G$21&lt;&gt;7,$G$22&lt;&gt;7,$E$21&lt;&gt;7,$F$21&lt;&gt;7,$G$21&lt;&gt;7,$E$22&lt;&gt;7,$F$22&lt;&gt;7,$G$22&lt;&gt;7,$E$23&lt;&gt;7,$F$23&lt;&gt;7,OR($W$25&lt;&gt;"",$Z$25&lt;&gt;"",$AC$25&lt;&gt;"",$W$28&lt;&gt;"",$Z$28&lt;&gt;"",$AC$28&lt;&gt;""),OR($AO$25&lt;&gt;"",$AR$25&lt;&gt;"",$AU$25&lt;&gt;"",$AO$28&lt;&gt;"",$AR$28&lt;&gt;"",$AU$28&lt;&gt;""),OR($AF$7&lt;&gt;"",$AF$10&lt;&gt;"",$AF$13&lt;&gt;"",$AI$7&lt;&gt;"",$AI$10&lt;&gt;"",$AI$13&lt;&gt;""),OR($AF$16&lt;&gt;"",$AF$19&lt;&gt;"",$AF$22&lt;&gt;"",$AI$16&lt;&gt;"",$AI$19&lt;&gt;"",$AI$22&lt;&gt;""))),7,"")</f>
        <v>7</v>
      </c>
      <c r="AM31" s="41">
        <f ca="1">IF(OR(GameState=0,$G$13=8,$G$23=8,AND($G$13="",OR($G$23=8,$G$23=""),$B$23&lt;&gt;8,$C$23&lt;&gt;8,$D$23&lt;&gt;8,$E$23&lt;&gt;8,$F$23&lt;&gt;8,$H$23&lt;&gt;8,$I$23&lt;&gt;8,$J$23&lt;&gt;8,$G$15&lt;&gt;8,$G$16&lt;&gt;8,$G$17&lt;&gt;8,$G$18&lt;&gt;8,$G$19&lt;&gt;8,$G$20&lt;&gt;8,$G$21&lt;&gt;8,$G$22&lt;&gt;8,$E$21&lt;&gt;8,$F$21&lt;&gt;8,$G$21&lt;&gt;8,$E$22&lt;&gt;8,$F$22&lt;&gt;8,$G$22&lt;&gt;8,$E$23&lt;&gt;8,$F$23&lt;&gt;8,OR($X$25&lt;&gt;"",$AA$25&lt;&gt;"",$AD$25&lt;&gt;"",$X$28&lt;&gt;"",$AA$28&lt;&gt;"",$AD$28&lt;&gt;""),OR($AP$25&lt;&gt;"",$AS$25&lt;&gt;"",$AV$25&lt;&gt;"",$AP$28&lt;&gt;"",$AS$28&lt;&gt;"",$AV$28&lt;&gt;""),OR($AG$7&lt;&gt;"",$AG$10&lt;&gt;"",$AG$13&lt;&gt;"",$AJ$7&lt;&gt;"",$AJ$10&lt;&gt;"",$AJ$13&lt;&gt;""),OR($AG$16&lt;&gt;"",$AG$19&lt;&gt;"",$AG$22&lt;&gt;"",$AJ$16&lt;&gt;"",$AJ$19&lt;&gt;"",$AJ$22&lt;&gt;""))),8,"")</f>
        <v>8</v>
      </c>
      <c r="AN31" s="43">
        <f ca="1">IF(OR(GameState=0,$G$13=9,$G$23=9,AND($G$13="",OR($G$23=9,$G$23=""),$B$23&lt;&gt;9,$C$23&lt;&gt;9,$D$23&lt;&gt;9,$E$23&lt;&gt;9,$F$23&lt;&gt;9,$H$23&lt;&gt;9,$I$23&lt;&gt;9,$J$23&lt;&gt;9,$G$15&lt;&gt;9,$G$16&lt;&gt;9,$G$17&lt;&gt;9,$G$18&lt;&gt;9,$G$19&lt;&gt;9,$G$20&lt;&gt;9,$G$21&lt;&gt;9,$G$22&lt;&gt;9,$E$21&lt;&gt;9,$F$21&lt;&gt;9,$G$21&lt;&gt;9,$E$22&lt;&gt;9,$F$22&lt;&gt;9,$G$22&lt;&gt;9,$E$23&lt;&gt;9,$F$23&lt;&gt;9,OR($Y$25&lt;&gt;"",$AB$25&lt;&gt;"",$AE$25&lt;&gt;"",$Y$28&lt;&gt;"",$AB$28&lt;&gt;"",$AE$28&lt;&gt;""),OR($AQ$25&lt;&gt;"",$AT$25&lt;&gt;"",$AW$25&lt;&gt;"",$AQ$28&lt;&gt;"",$AT$28&lt;&gt;"",$AW$28&lt;&gt;""),OR($AH$7&lt;&gt;"",$AH$10&lt;&gt;"",$AH$13&lt;&gt;"",$AK$7&lt;&gt;"",$AK$10&lt;&gt;"",$AK$13&lt;&gt;""),OR($AH$16&lt;&gt;"",$AH$19&lt;&gt;"",$AH$22&lt;&gt;"",$AK$16&lt;&gt;"",$AK$19&lt;&gt;"",$AK$22&lt;&gt;""))),9,"")</f>
        <v>9</v>
      </c>
      <c r="AO31" s="38">
        <f ca="1">IF(OR(GameState=0,$H$13=7,$H$23=7,AND($H$13="",OR($H$23=7,$H$23=""),$B$23&lt;&gt;7,$C$23&lt;&gt;7,$D$23&lt;&gt;7,$E$23&lt;&gt;7,$F$23&lt;&gt;7,$G$23&lt;&gt;7,$I$23&lt;&gt;7,$J$23&lt;&gt;7,$H$15&lt;&gt;7,$H$16&lt;&gt;7,$H$17&lt;&gt;7,$H$18&lt;&gt;7,$H$19&lt;&gt;7,$H$20&lt;&gt;7,$H$21&lt;&gt;7,$H$22&lt;&gt;7,$H$21&lt;&gt;7,$I$21&lt;&gt;7,$J$21&lt;&gt;7,$H$22&lt;&gt;7,$I$22&lt;&gt;7,$J$22&lt;&gt;7,$I$23&lt;&gt;7,$J$23&lt;&gt;7,OR($W$25&lt;&gt;"",$Z$25&lt;&gt;"",$AC$25&lt;&gt;"",$W$28&lt;&gt;"",$Z$28&lt;&gt;"",$AC$28&lt;&gt;""),OR($AF$25&lt;&gt;"",$AI$25&lt;&gt;"",$AL$25&lt;&gt;"",$AF$28&lt;&gt;"",$AI$28&lt;&gt;"",$AL$28&lt;&gt;""),OR($AR$7&lt;&gt;"",$AR$10&lt;&gt;"",$AR$13&lt;&gt;"",$AU$7&lt;&gt;"",$AU$10&lt;&gt;"",$AU$13&lt;&gt;""),OR($AR$16&lt;&gt;"",$AR$19&lt;&gt;"",$AR$22&lt;&gt;"",$AU$16&lt;&gt;"",$AU$19&lt;&gt;"",$AU$22&lt;&gt;""))),7,"")</f>
        <v>7</v>
      </c>
      <c r="AP31" s="38">
        <f ca="1">IF(OR(GameState=0,$H$13=8,$H$23=8,AND($H$13="",OR($H$23=8,$H$23=""),$B$23&lt;&gt;8,$C$23&lt;&gt;8,$D$23&lt;&gt;8,$E$23&lt;&gt;8,$F$23&lt;&gt;8,$G$23&lt;&gt;8,$I$23&lt;&gt;8,$J$23&lt;&gt;8,$H$15&lt;&gt;8,$H$16&lt;&gt;8,$H$17&lt;&gt;8,$H$18&lt;&gt;8,$H$19&lt;&gt;8,$H$20&lt;&gt;8,$H$21&lt;&gt;8,$H$22&lt;&gt;8,$H$21&lt;&gt;8,$I$21&lt;&gt;8,$J$21&lt;&gt;8,$H$22&lt;&gt;8,$I$22&lt;&gt;8,$J$22&lt;&gt;8,$I$23&lt;&gt;8,$J$23&lt;&gt;8,OR($X$25&lt;&gt;"",$AA$25&lt;&gt;"",$AD$25&lt;&gt;"",$X$28&lt;&gt;"",$AA$28&lt;&gt;"",$AD$28&lt;&gt;""),OR($AG$25&lt;&gt;"",$AJ$25&lt;&gt;"",$AM$25&lt;&gt;"",$AG$28&lt;&gt;"",$AJ$28&lt;&gt;"",$AM$28&lt;&gt;""),OR($AS$7&lt;&gt;"",$AS$10&lt;&gt;"",$AS$13&lt;&gt;"",$AV$7&lt;&gt;"",$AV$10&lt;&gt;"",$AV$13&lt;&gt;""),OR($AS$16&lt;&gt;"",$AS$19&lt;&gt;"",$AS$22&lt;&gt;"",$AV$16&lt;&gt;"",$AV$19&lt;&gt;"",$AV$22&lt;&gt;""))),8,"")</f>
        <v>8</v>
      </c>
      <c r="AQ31" s="39">
        <f ca="1">IF(OR(GameState=0,$H$13=9,$H$23=9,AND($H$13="",OR($H$23=9,$H$23=""),$B$23&lt;&gt;9,$C$23&lt;&gt;9,$D$23&lt;&gt;9,$E$23&lt;&gt;9,$F$23&lt;&gt;9,$G$23&lt;&gt;9,$I$23&lt;&gt;9,$J$23&lt;&gt;9,$H$15&lt;&gt;9,$H$16&lt;&gt;9,$H$17&lt;&gt;9,$H$18&lt;&gt;9,$H$19&lt;&gt;9,$H$20&lt;&gt;9,$H$21&lt;&gt;9,$H$22&lt;&gt;9,$H$21&lt;&gt;9,$I$21&lt;&gt;9,$J$21&lt;&gt;9,$H$22&lt;&gt;9,$I$22&lt;&gt;9,$J$22&lt;&gt;9,$I$23&lt;&gt;9,$J$23&lt;&gt;9,OR($Y$25&lt;&gt;"",$AB$25&lt;&gt;"",$AE$25&lt;&gt;"",$Y$28&lt;&gt;"",$AB$28&lt;&gt;"",$AE$28&lt;&gt;""),OR($AH$25&lt;&gt;"",$AK$25&lt;&gt;"",$AN$25&lt;&gt;"",$AH$28&lt;&gt;"",$AK$28&lt;&gt;"",$AN$28&lt;&gt;""),OR($AT$7&lt;&gt;"",$AT$10&lt;&gt;"",$AT$13&lt;&gt;"",$AW$7&lt;&gt;"",$AW$10&lt;&gt;"",$AW$13&lt;&gt;""),OR($AT$16&lt;&gt;"",$AT$19&lt;&gt;"",$AT$22&lt;&gt;"",$AW$16&lt;&gt;"",$AW$19&lt;&gt;"",$AW$22&lt;&gt;""))),9,"")</f>
        <v>9</v>
      </c>
      <c r="AR31" s="38">
        <f ca="1">IF(OR(GameState=0,$I$13=7,$I$23=7,AND($I$13="",OR($I$23=7,$I$23=""),$B$23&lt;&gt;7,$C$23&lt;&gt;7,$D$23&lt;&gt;7,$E$23&lt;&gt;7,$F$23&lt;&gt;7,$G$23&lt;&gt;7,$H$23&lt;&gt;7,$J$23&lt;&gt;7,$I$15&lt;&gt;7,$I$16&lt;&gt;7,$I$17&lt;&gt;7,$I$18&lt;&gt;7,$I$19&lt;&gt;7,$I$20&lt;&gt;7,$I$21&lt;&gt;7,$I$22&lt;&gt;7,$H$21&lt;&gt;7,$I$21&lt;&gt;7,$J$21&lt;&gt;7,$H$22&lt;&gt;7,$I$22&lt;&gt;7,$J$22&lt;&gt;7,$H$23&lt;&gt;7,$J$23&lt;&gt;7,OR($W$25&lt;&gt;"",$Z$25&lt;&gt;"",$AC$25&lt;&gt;"",$W$28&lt;&gt;"",$Z$28&lt;&gt;"",$AC$28&lt;&gt;""),OR($AF$25&lt;&gt;"",$AI$25&lt;&gt;"",$AL$25&lt;&gt;"",$AF$28&lt;&gt;"",$AI$28&lt;&gt;"",$AL$28&lt;&gt;""),OR($AO$7&lt;&gt;"",$AO$10&lt;&gt;"",$AO$13&lt;&gt;"",$AU$7&lt;&gt;"",$AU$10&lt;&gt;"",$AU$13&lt;&gt;""),OR($AO$16&lt;&gt;"",$AO$19&lt;&gt;"",$AO$22&lt;&gt;"",$AU$16&lt;&gt;"",$AU$19&lt;&gt;"",$AU$22&lt;&gt;""))),7,"")</f>
        <v>7</v>
      </c>
      <c r="AS31" s="38">
        <f ca="1">IF(OR(GameState=0,$I$13=8,$I$23=8,AND($I$13="",OR($I$23=8,$I$23=""),$B$23&lt;&gt;8,$C$23&lt;&gt;8,$D$23&lt;&gt;8,$E$23&lt;&gt;8,$F$23&lt;&gt;8,$G$23&lt;&gt;8,$H$23&lt;&gt;8,$J$23&lt;&gt;8,$I$15&lt;&gt;8,$I$16&lt;&gt;8,$I$17&lt;&gt;8,$I$18&lt;&gt;8,$I$19&lt;&gt;8,$I$20&lt;&gt;8,$I$21&lt;&gt;8,$I$22&lt;&gt;8,$H$21&lt;&gt;8,$I$21&lt;&gt;8,$J$21&lt;&gt;8,$H$22&lt;&gt;8,$I$22&lt;&gt;8,$J$22&lt;&gt;8,$H$23&lt;&gt;8,$J$23&lt;&gt;8,OR($X$25&lt;&gt;"",$AA$25&lt;&gt;"",$AD$25&lt;&gt;"",$X$28&lt;&gt;"",$AA$28&lt;&gt;"",$AD$28&lt;&gt;""),OR($AG$25&lt;&gt;"",$AJ$25&lt;&gt;"",$AM$25&lt;&gt;"",$AG$28&lt;&gt;"",$AJ$28&lt;&gt;"",$AM$28&lt;&gt;""),OR($AP$7&lt;&gt;"",$AP$10&lt;&gt;"",$AP$13&lt;&gt;"",$AV$7&lt;&gt;"",$AV$10&lt;&gt;"",$AV$13&lt;&gt;""),OR($AP$16&lt;&gt;"",$AP$19&lt;&gt;"",$AP$22&lt;&gt;"",$AV$16&lt;&gt;"",$AV$19&lt;&gt;"",$AV$22&lt;&gt;""))),8,"")</f>
        <v>8</v>
      </c>
      <c r="AT31" s="39">
        <f ca="1">IF(OR(GameState=0,$I$13=9,$I$23=9,AND($I$13="",OR($I$23=9,$I$23=""),$B$23&lt;&gt;9,$C$23&lt;&gt;9,$D$23&lt;&gt;9,$E$23&lt;&gt;9,$F$23&lt;&gt;9,$G$23&lt;&gt;9,$H$23&lt;&gt;9,$J$23&lt;&gt;9,$I$15&lt;&gt;9,$I$16&lt;&gt;9,$I$17&lt;&gt;9,$I$18&lt;&gt;9,$I$19&lt;&gt;9,$I$20&lt;&gt;9,$I$21&lt;&gt;9,$I$22&lt;&gt;9,$H$21&lt;&gt;9,$I$21&lt;&gt;9,$J$21&lt;&gt;9,$H$22&lt;&gt;9,$I$22&lt;&gt;9,$J$22&lt;&gt;9,$H$23&lt;&gt;9,$J$23&lt;&gt;9,OR($Y$25&lt;&gt;"",$AB$25&lt;&gt;"",$AE$25&lt;&gt;"",$Y$28&lt;&gt;"",$AB$28&lt;&gt;"",$AE$28&lt;&gt;""),OR($AH$25&lt;&gt;"",$AK$25&lt;&gt;"",$AN$25&lt;&gt;"",$AH$28&lt;&gt;"",$AK$28&lt;&gt;"",$AN$28&lt;&gt;""),OR($AQ$7&lt;&gt;"",$AQ$10&lt;&gt;"",$AQ$13&lt;&gt;"",$AW$7&lt;&gt;"",$AW$10&lt;&gt;"",$AW$13&lt;&gt;""),OR($AQ$16&lt;&gt;"",$AQ$19&lt;&gt;"",$AQ$22&lt;&gt;"",$AW$16&lt;&gt;"",$AW$19&lt;&gt;"",$AW$22&lt;&gt;""))),9,"")</f>
        <v>9</v>
      </c>
      <c r="AU31" s="38">
        <f ca="1">IF(OR(GameState=0,$J$13=7,$J$23=7,AND($J$13="",OR($J$23=7,$J$23=""),$B$23&lt;&gt;7,$C$23&lt;&gt;7,$D$23&lt;&gt;7,$E$23&lt;&gt;7,$F$23&lt;&gt;7,$G$23&lt;&gt;7,$H$23&lt;&gt;7,$I$23&lt;&gt;7,$J$15&lt;&gt;7,$J$16&lt;&gt;7,$J$17&lt;&gt;7,$J$18&lt;&gt;7,$J$19&lt;&gt;7,$J$20&lt;&gt;7,$J$21&lt;&gt;7,$J$22&lt;&gt;7,$H$21&lt;&gt;7,$I$21&lt;&gt;7,$J$21&lt;&gt;7,$H$22&lt;&gt;7,$I$22&lt;&gt;7,$J$22&lt;&gt;7,$H$23&lt;&gt;7,$I$23&lt;&gt;7,OR($W$25&lt;&gt;"",$Z$25&lt;&gt;"",$AC$25&lt;&gt;"",$W$28&lt;&gt;"",$Z$28&lt;&gt;"",$AC$28&lt;&gt;""),OR($AF$25&lt;&gt;"",$AI$25&lt;&gt;"",$AL$25&lt;&gt;"",$AF$28&lt;&gt;"",$AI$28&lt;&gt;"",$AL$28&lt;&gt;""),OR($AO$7&lt;&gt;"",$AO$10&lt;&gt;"",$AO$13&lt;&gt;"",$AR$7&lt;&gt;"",$AR$10&lt;&gt;"",$AR$13&lt;&gt;""),OR($AO$16&lt;&gt;"",$AO$19&lt;&gt;"",$AO$22&lt;&gt;"",$AR$16&lt;&gt;"",$AR$19&lt;&gt;"",$AR$22&lt;&gt;""))),7,"")</f>
        <v>7</v>
      </c>
      <c r="AV31" s="38">
        <f ca="1">IF(OR(GameState=0,$J$13=8,$J$23=8,AND($J$13="",OR($J$23=8,$J$23=""),$B$23&lt;&gt;8,$C$23&lt;&gt;8,$D$23&lt;&gt;8,$E$23&lt;&gt;8,$F$23&lt;&gt;8,$G$23&lt;&gt;8,$H$23&lt;&gt;8,$I$23&lt;&gt;8,$J$15&lt;&gt;8,$J$16&lt;&gt;8,$J$17&lt;&gt;8,$J$18&lt;&gt;8,$J$19&lt;&gt;8,$J$20&lt;&gt;8,$J$21&lt;&gt;8,$J$22&lt;&gt;8,$H$21&lt;&gt;8,$I$21&lt;&gt;8,$J$21&lt;&gt;8,$H$22&lt;&gt;8,$I$22&lt;&gt;8,$J$22&lt;&gt;8,$H$23&lt;&gt;8,$I$23&lt;&gt;8,OR($X$25&lt;&gt;"",$AA$25&lt;&gt;"",$AD$25&lt;&gt;"",$X$28&lt;&gt;"",$AA$28&lt;&gt;"",$AD$28&lt;&gt;""),OR($AG$25&lt;&gt;"",$AJ$25&lt;&gt;"",$AM$25&lt;&gt;"",$AG$28&lt;&gt;"",$AJ$28&lt;&gt;"",$AM$28&lt;&gt;""),OR($AP$7&lt;&gt;"",$AP$10&lt;&gt;"",$AP$13&lt;&gt;"",$AS$7&lt;&gt;"",$AS$10&lt;&gt;"",$AS$13&lt;&gt;""),OR($AP$16&lt;&gt;"",$AP$19&lt;&gt;"",$AP$22&lt;&gt;"",$AS$16&lt;&gt;"",$AS$19&lt;&gt;"",$AS$22&lt;&gt;""))),8,"")</f>
        <v>8</v>
      </c>
      <c r="AW31" s="40">
        <f ca="1">IF(OR(GameState=0,$J$13=9,$J$23=9,AND($J$13="",OR($J$23=9,$J$23=""),$B$23&lt;&gt;9,$C$23&lt;&gt;9,$D$23&lt;&gt;9,$E$23&lt;&gt;9,$F$23&lt;&gt;9,$G$23&lt;&gt;9,$H$23&lt;&gt;9,$I$23&lt;&gt;9,$J$15&lt;&gt;9,$J$16&lt;&gt;9,$J$17&lt;&gt;9,$J$18&lt;&gt;9,$J$19&lt;&gt;9,$J$20&lt;&gt;9,$J$21&lt;&gt;9,$J$22&lt;&gt;9,$H$21&lt;&gt;9,$I$21&lt;&gt;9,$J$21&lt;&gt;9,$H$22&lt;&gt;9,$I$22&lt;&gt;9,$J$22&lt;&gt;9,$H$23&lt;&gt;9,$I$23&lt;&gt;9,OR($Y$25&lt;&gt;"",$AB$25&lt;&gt;"",$AE$25&lt;&gt;"",$Y$28&lt;&gt;"",$AB$28&lt;&gt;"",$AE$28&lt;&gt;""),OR($AH$25&lt;&gt;"",$AK$25&lt;&gt;"",$AN$25&lt;&gt;"",$AH$28&lt;&gt;"",$AK$28&lt;&gt;"",$AN$28&lt;&gt;""),OR($AQ$7&lt;&gt;"",$AQ$10&lt;&gt;"",$AQ$13&lt;&gt;"",$AT$7&lt;&gt;"",$AT$10&lt;&gt;"",$AT$13&lt;&gt;""),OR($AQ$16&lt;&gt;"",$AQ$19&lt;&gt;"",$AQ$22&lt;&gt;"",$AT$16&lt;&gt;"",$AT$19&lt;&gt;"",$AT$22&lt;&gt;""))),9,"")</f>
        <v>9</v>
      </c>
      <c r="AZ31" s="37" t="str">
        <f ca="1">IF(AND(GameState=2,OR(AND($Z$31="",$AC$31="",$AF$31="",$AI$31="",$AL$31="",$AO$31="",$AR$31="",$AU$31=""),AND($W$7="",$W$10="",$W$13="",$W$16="",$W$19="",$W$22="",$W$25="",$W$28=""),AND($W$25="",$Z$25="",$AC$25="",$W$28="",$Z$28="",$AC$28="",$Z$31="",$AC$31=""))),7,"")</f>
        <v/>
      </c>
      <c r="BA31" s="38" t="str">
        <f ca="1">IF(AND(GameState=2,OR(AND($AA$31="",$AD$31="",$AG$31="",$AJ$31="",$AM$31="",$AP$31="",$AS$31="",$AV$31=""),AND($X$7="",$X$10="",$X$13="",$X$16="",$X$19="",$X$22="",$X$25="",$X$28=""),AND($X$25="",$AA$25="",$AD$25="",$X$28="",$AA$28="",$AD$28="",$AA$31="",$AD$31=""))),8,"")</f>
        <v/>
      </c>
      <c r="BB31" s="39" t="str">
        <f ca="1">IF(AND(GameState=2,OR(AND($AB$31="",$AE$31="",$AH$31="",$AK$31="",$AN$31="",$AQ$31="",$AT$31="",$AW$31=""),AND($Y$7="",$Y$10="",$Y$13="",$Y$16="",$Y$19="",$Y$22="",$Y$25="",$Y$28=""),AND($Y$25="",$AB$25="",$AE$25="",$Y$28="",$AB$28="",$AE$28="",$AB$31="",$AE$31=""))),9,"")</f>
        <v/>
      </c>
      <c r="BC31" s="38" t="str">
        <f ca="1">IF(AND(GameState=2,OR(AND($W$31="",$AC$31="",$AF$31="",$AI$31="",$AL$31="",$AO$31="",$AR$31="",$AU$31=""),AND($Z$7="",$Z$10="",$Z$13="",$Z$16="",$Z$19="",$Z$22="",$Z$25="",$Z$28=""),AND($W$25="",$Z$25="",$AC$25="",$W$28="",$Z$28="",$AC$28="",$W$31="",$AC$31=""))),7,"")</f>
        <v/>
      </c>
      <c r="BD31" s="38" t="str">
        <f ca="1">IF(AND(GameState=2,OR(AND($X$31="",$AD$31="",$AG$31="",$AJ$31="",$AM$31="",$AP$31="",$AS$31="",$AV$31=""),AND($AA$7="",$AA$10="",$AA$13="",$AA$16="",$AA$19="",$AA$22="",$AA$25="",$AA$28=""),AND($X$25="",$AA$25="",$AD$25="",$X$28="",$AA$28="",$AD$28="",$X$31="",$AD$31=""))),8,"")</f>
        <v/>
      </c>
      <c r="BE31" s="39" t="str">
        <f ca="1">IF(AND(GameState=2,OR(AND($Y$31="",$AE$31="",$AH$31="",$AK$31="",$AN$31="",$AQ$31="",$AT$31="",$AW$31=""),AND($AB$7="",$AB$10="",$AB$13="",$AB$16="",$AB$19="",$AB$22="",$AB$25="",$AB$28=""),AND($Y$25="",$AB$25="",$AE$25="",$Y$28="",$AB$28="",$AE$28="",$Y$31="",$AE$31=""))),9,"")</f>
        <v/>
      </c>
      <c r="BF31" s="38" t="str">
        <f ca="1">IF(AND(GameState=2,OR(AND($W$31="",$Z$31="",$AF$31="",$AI$31="",$AL$31="",$AO$31="",$AR$31="",$AU$31=""),AND($AC$7="",$AC$10="",$AC$13="",$AC$16="",$AC$19="",$AC$22="",$AC$25="",$AC$28=""),AND($W$25="",$Z$25="",$AC$25="",$W$28="",$Z$28="",$AC$28="",$W$31="",$Z$31=""))),7,"")</f>
        <v/>
      </c>
      <c r="BG31" s="38" t="str">
        <f ca="1">IF(AND(GameState=2,OR(AND($X$31="",$AA$31="",$AG$31="",$AJ$31="",$AM$31="",$AP$31="",$AS$31="",$AV$31=""),AND($AD$7="",$AD$10="",$AD$13="",$AD$16="",$AD$19="",$AD$22="",$AD$25="",$AD$28=""),AND($X$25="",$AA$25="",$AD$25="",$X$28="",$AA$28="",$AD$28="",$X$31="",$AA$31=""))),8,"")</f>
        <v/>
      </c>
      <c r="BH31" s="40" t="str">
        <f ca="1">IF(AND(GameState=2,OR(AND($Y$31="",$AB$31="",$AH$31="",$AK$31="",$AN$31="",$AQ$31="",$AT$31="",$AW$31=""),AND($AE$7="",$AE$10="",$AE$13="",$AE$16="",$AE$19="",$AE$22="",$AE$25="",$AE$28=""),AND($Y$25="",$AB$25="",$AE$25="",$Y$28="",$AB$28="",$AE$28="",$Y$31="",$AB$31=""))),9,"")</f>
        <v/>
      </c>
      <c r="BI31" s="41" t="str">
        <f ca="1">IF(AND(GameState=2,OR(AND($W$31="",$Z$31="",$AC$31="",$AI$31="",$AL$31="",$AO$31="",$AR$31="",$AU$31=""),AND($AF$7="",$AF$10="",$AF$13="",$AF$16="",$AF$19="",$AF$22="",$AF$25="",$AF$28=""),AND($AF$25="",$AI$25="",$AL$25="",$AF$28="",$AI$28="",$AL$28="",$AI$31="",$AL$31=""))),7,"")</f>
        <v/>
      </c>
      <c r="BJ31" s="41" t="str">
        <f ca="1">IF(AND(GameState=2,OR(AND($X$31="",$AA$31="",$AD$31="",$AJ$31="",$AM$31="",$AP$31="",$AS$31="",$AV$31=""),AND($AG$7="",$AG$10="",$AG$13="",$AG$16="",$AG$19="",$AG$22="",$AG$25="",$AG$28=""),AND($AG$25="",$AJ$25="",$AM$25="",$AG$28="",$AJ$28="",$AM$28="",$AJ$31="",$AM$31=""))),8,"")</f>
        <v/>
      </c>
      <c r="BK31" s="42" t="str">
        <f ca="1">IF(AND(GameState=2,OR(AND($Y$31="",$AB$31="",$AE$31="",$AK$31="",$AN$31="",$AQ$31="",$AT$31="",$AW$31=""),AND($AH$7="",$AH$10="",$AH$13="",$AH$16="",$AH$19="",$AH$22="",$AH$25="",$AH$28=""),AND($AH$25="",$AK$25="",$AN$25="",$AH$28="",$AK$28="",$AN$28="",$AK$31="",$AN$31=""))),9,"")</f>
        <v/>
      </c>
      <c r="BL31" s="41" t="str">
        <f ca="1">IF(AND(GameState=2,OR(AND($W$31="",$Z$31="",$AC$31="",$AF$31="",$AL$31="",$AO$31="",$AR$31="",$AU$31=""),AND($AI$7="",$AI$10="",$AI$13="",$AI$16="",$AI$19="",$AI$22="",$AI$25="",$AI$28=""),AND($AF$25="",$AI$25="",$AL$25="",$AF$28="",$AI$28="",$AL$28="",$AF$31="",$AL$31=""))),7,"")</f>
        <v/>
      </c>
      <c r="BM31" s="41" t="str">
        <f ca="1">IF(AND(GameState=2,OR(AND($X$31="",$AA$31="",$AD$31="",$AG$31="",$AM$31="",$AP$31="",$AS$31="",$AV$31=""),AND($AJ$7="",$AJ$10="",$AJ$13="",$AJ$16="",$AJ$19="",$AJ$22="",$AJ$25="",$AJ$28=""),AND($AG$25="",$AJ$25="",$AM$25="",$AG$28="",$AJ$28="",$AM$28="",$AG$31="",$AM$31=""))),8,"")</f>
        <v/>
      </c>
      <c r="BN31" s="42" t="str">
        <f ca="1">IF(AND(GameState=2,OR(AND($Y$31="",$AB$31="",$AE$31="",$AH$31="",$AN$31="",$AQ$31="",$AT$31="",$AW$31=""),AND($AK$7="",$AK$10="",$AK$13="",$AK$16="",$AK$19="",$AK$22="",$AK$25="",$AK$28=""),AND($AH$25="",$AK$25="",$AN$25="",$AH$28="",$AK$28="",$AN$28="",$AH$31="",$AN$31=""))),9,"")</f>
        <v/>
      </c>
      <c r="BO31" s="41" t="str">
        <f ca="1">IF(AND(GameState=2,OR(AND($W$31="",$Z$31="",$AC$31="",$AF$31="",$AI$31="",$AO$31="",$AR$31="",$AU$31=""),AND($AL$7="",$AL$10="",$AL$13="",$AL$16="",$AL$19="",$AL$22="",$AL$25="",$AL$28=""),AND($AF$25="",$AI$25="",$AL$25="",$AF$28="",$AI$28="",$AL$28="",$AF$31="",$AI$31=""))),7,"")</f>
        <v/>
      </c>
      <c r="BP31" s="41" t="str">
        <f ca="1">IF(AND(GameState=2,OR(AND($X$31="",$AA$31="",$AD$31="",$AG$31="",$AJ$31="",$AP$31="",$AS$31="",$AV$31=""),AND($AM$7="",$AM$10="",$AM$13="",$AM$16="",$AM$19="",$AM$22="",$AM$25="",$AM$28=""),AND($AG$25="",$AJ$25="",$AM$25="",$AG$28="",$AJ$28="",$AM$28="",$AG$31="",$AJ$31=""))),8,"")</f>
        <v/>
      </c>
      <c r="BQ31" s="43" t="str">
        <f ca="1">IF(AND(GameState=2,OR(AND($Y$31="",$AB$31="",$AE$31="",$AH$31="",$AK$31="",$AQ$31="",$AT$31="",$AW$31=""),AND($AN$7="",$AN$10="",$AN$13="",$AN$16="",$AN$19="",$AN$22="",$AN$25="",$AN$28=""),AND($AH$25="",$AK$25="",$AN$25="",$AH$28="",$AK$28="",$AN$28="",$AH$31="",$AK$31=""))),9,"")</f>
        <v/>
      </c>
      <c r="BR31" s="38" t="str">
        <f ca="1">IF(AND(GameState=2,OR(AND($W$31="",$Z$31="",$AC$31="",$AF$31="",$AI$31="",$AL$31="",$AR$31="",$AU$31=""),AND($AO$7="",$AO$10="",$AO$13="",$AO$16="",$AO$19="",$AO$22="",$AO$25="",$AO$28=""),AND($AO$25="",$AR$25="",$AU$25="",$AO$28="",$AR$28="",$AU$28="",$AR$31="",$AU$31=""))),7,"")</f>
        <v/>
      </c>
      <c r="BS31" s="38" t="str">
        <f ca="1">IF(AND(GameState=2,OR(AND($X$31="",$AA$31="",$AD$31="",$AG$31="",$AJ$31="",$AM$31="",$AS$31="",$AV$31=""),AND($AP$7="",$AP$10="",$AP$13="",$AP$16="",$AP$19="",$AP$22="",$AP$25="",$AP$28=""),AND($AP$25="",$AS$25="",$AV$25="",$AP$28="",$AS$28="",$AV$28="",$AS$31="",$AV$31=""))),8,"")</f>
        <v/>
      </c>
      <c r="BT31" s="39" t="str">
        <f ca="1">IF(AND(GameState=2,OR(AND($Y$31="",$AB$31="",$AE$31="",$AH$31="",$AK$31="",$AN$31="",$AT$31="",$AW$31=""),AND($AQ$7="",$AQ$10="",$AQ$13="",$AQ$16="",$AQ$19="",$AQ$22="",$AQ$25="",$AQ$28=""),AND($AQ$25="",$AT$25="",$AW$25="",$AQ$28="",$AT$28="",$AW$28="",$AT$31="",$AW$31=""))),9,"")</f>
        <v/>
      </c>
      <c r="BU31" s="38" t="str">
        <f ca="1">IF(AND(GameState=2,OR(AND($W$31="",$Z$31="",$AC$31="",$AF$31="",$AI$31="",$AL$31="",$AO$31="",$AU$31=""),AND($AR$7="",$AR$10="",$AR$13="",$AR$16="",$AR$19="",$AR$22="",$AR$25="",$AR$28=""),AND($AO$25="",$AR$25="",$AU$25="",$AO$28="",$AR$28="",$AU$28="",$AO$31="",$AU$31=""))),7,"")</f>
        <v/>
      </c>
      <c r="BV31" s="38" t="str">
        <f ca="1">IF(AND(GameState=2,OR(AND($X$31="",$AA$31="",$AD$31="",$AG$31="",$AJ$31="",$AM$31="",$AP$31="",$AV$31=""),AND($AS$7="",$AS$10="",$AS$13="",$AS$16="",$AS$19="",$AS$22="",$AS$25="",$AS$28=""),AND($AP$25="",$AS$25="",$AV$25="",$AP$28="",$AS$28="",$AV$28="",$AP$31="",$AV$31=""))),8,"")</f>
        <v/>
      </c>
      <c r="BW31" s="39" t="str">
        <f ca="1">IF(AND(GameState=2,OR(AND($Y$31="",$AB$31="",$AE$31="",$AH$31="",$AK$31="",$AN$31="",$AQ$31="",$AW$31=""),AND($AT$7="",$AT$10="",$AT$13="",$AT$16="",$AT$19="",$AT$22="",$AT$25="",$AT$28=""),AND($AQ$25="",$AT$25="",$AW$25="",$AQ$28="",$AT$28="",$AW$28="",$AQ$31="",$AW$31=""))),9,"")</f>
        <v/>
      </c>
      <c r="BX31" s="38" t="str">
        <f ca="1">IF(AND(GameState=2,OR(AND($W$31="",$Z$31="",$AC$31="",$AF$31="",$AI$31="",$AL$31="",$AO$31="",$AR$31=""),AND($AU$7="",$AU$10="",$AU$13="",$AU$16="",$AU$19="",$AU$22="",$AU$25="",$AU$28=""),AND($AO$25="",$AR$25="",$AU$25="",$AO$28="",$AR$28="",$AU$28="",$AO$31="",$AR$31=""))),7,"")</f>
        <v/>
      </c>
      <c r="BY31" s="38" t="str">
        <f ca="1">IF(AND(GameState=2,OR(AND($X$31="",$AA$31="",$AD$31="",$AG$31="",$AJ$31="",$AM$31="",$AP$31="",$AS$31=""),AND($AV$7="",$AV$10="",$AV$13="",$AV$16="",$AV$19="",$AV$22="",$AV$25="",$AV$28=""),AND($AP$25="",$AS$25="",$AV$25="",$AP$28="",$AS$28="",$AV$28="",$AP$31="",$AS$31=""))),8,"")</f>
        <v/>
      </c>
      <c r="BZ31" s="40" t="str">
        <f ca="1">IF(AND(GameState=2,OR(AND($Y$31="",$AB$31="",$AE$31="",$AH$31="",$AK$31="",$AN$31="",$AQ$31="",$AT$31=""),AND($AW$7="",$AW$10="",$AW$13="",$AW$16="",$AW$19="",$AW$22="",$AW$25="",$AW$28=""),AND($AQ$25="",$AT$25="",$AW$25="",$AQ$28="",$AT$28="",$AW$28="",$AQ$31="",$AT$31=""))),9,"")</f>
        <v/>
      </c>
    </row>
    <row r="32" spans="2:78" ht="25.5" customHeight="1" x14ac:dyDescent="0.2">
      <c r="B32" s="79" t="s">
        <v>10</v>
      </c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1"/>
    </row>
    <row r="33" spans="2:21" ht="25.5" customHeight="1" x14ac:dyDescent="0.2">
      <c r="B33" s="79" t="s">
        <v>11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1"/>
    </row>
    <row r="34" spans="2:21" ht="38.25" customHeight="1" x14ac:dyDescent="0.2">
      <c r="B34" s="79" t="s">
        <v>12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1"/>
    </row>
    <row r="35" spans="2:21" ht="12.75" customHeight="1" x14ac:dyDescent="0.2">
      <c r="B35" s="79" t="s">
        <v>13</v>
      </c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1"/>
    </row>
    <row r="36" spans="2:21" ht="12.75" customHeight="1" x14ac:dyDescent="0.2">
      <c r="B36" s="79" t="s">
        <v>9</v>
      </c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1"/>
    </row>
    <row r="37" spans="2:21" ht="25.5" customHeight="1" x14ac:dyDescent="0.2">
      <c r="B37" s="79" t="s">
        <v>14</v>
      </c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1"/>
    </row>
    <row r="38" spans="2:21" ht="25.5" customHeight="1" x14ac:dyDescent="0.2">
      <c r="B38" s="79" t="s">
        <v>15</v>
      </c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1"/>
    </row>
    <row r="39" spans="2:21" ht="12.75" customHeight="1" x14ac:dyDescent="0.2">
      <c r="B39" s="79" t="s">
        <v>16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1"/>
    </row>
    <row r="40" spans="2:21" ht="38.25" customHeight="1" x14ac:dyDescent="0.2">
      <c r="B40" s="79" t="s">
        <v>17</v>
      </c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1"/>
    </row>
    <row r="41" spans="2:21" ht="12.75" customHeight="1" x14ac:dyDescent="0.2">
      <c r="B41" s="79" t="s">
        <v>18</v>
      </c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1"/>
    </row>
    <row r="42" spans="2:21" ht="12.75" customHeight="1" x14ac:dyDescent="0.2">
      <c r="B42" s="79" t="s">
        <v>9</v>
      </c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1"/>
    </row>
    <row r="43" spans="2:21" ht="25.5" customHeight="1" x14ac:dyDescent="0.2">
      <c r="B43" s="82" t="s">
        <v>19</v>
      </c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4"/>
    </row>
  </sheetData>
  <sheetProtection sheet="1" objects="1" scenarios="1" selectLockedCells="1"/>
  <mergeCells count="23">
    <mergeCell ref="B34:U34"/>
    <mergeCell ref="B35:U35"/>
    <mergeCell ref="B36:U36"/>
    <mergeCell ref="B41:U41"/>
    <mergeCell ref="B42:U42"/>
    <mergeCell ref="B43:U43"/>
    <mergeCell ref="B37:U37"/>
    <mergeCell ref="B38:U38"/>
    <mergeCell ref="B39:U39"/>
    <mergeCell ref="B40:U40"/>
    <mergeCell ref="B28:U28"/>
    <mergeCell ref="B29:U29"/>
    <mergeCell ref="B30:U30"/>
    <mergeCell ref="B31:U31"/>
    <mergeCell ref="B32:U32"/>
    <mergeCell ref="B33:U33"/>
    <mergeCell ref="B1:BZ3"/>
    <mergeCell ref="B4:J4"/>
    <mergeCell ref="W4:AW4"/>
    <mergeCell ref="AZ4:BZ4"/>
    <mergeCell ref="B14:J14"/>
    <mergeCell ref="B26:G26"/>
    <mergeCell ref="H26:I26"/>
  </mergeCells>
  <phoneticPr fontId="0" type="noConversion"/>
  <conditionalFormatting sqref="B15:J23">
    <cfRule type="cellIs" dxfId="2" priority="1" stopIfTrue="1" operator="equal">
      <formula>B5</formula>
    </cfRule>
    <cfRule type="cellIs" dxfId="1" priority="2" stopIfTrue="1" operator="equal">
      <formula>"?"</formula>
    </cfRule>
  </conditionalFormatting>
  <conditionalFormatting sqref="K15:K23 L18:N20 B24:J25">
    <cfRule type="cellIs" dxfId="0" priority="3" stopIfTrue="1" operator="equal">
      <formula>45</formula>
    </cfRule>
  </conditionalFormatting>
  <dataValidations count="1">
    <dataValidation type="list" allowBlank="1" showInputMessage="1" showErrorMessage="1" sqref="H26:I26">
      <formula1>"0,1,2"</formula1>
    </dataValidation>
  </dataValidations>
  <pageMargins left="0.25" right="0.25" top="0.25" bottom="0.25" header="0.5" footer="0.5"/>
  <pageSetup scale="88" orientation="landscape" horizontalDpi="429496729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Sudoku Solver</vt:lpstr>
      <vt:lpstr>GameState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Wermelinger</dc:creator>
  <cp:keywords/>
  <dc:description/>
  <cp:lastModifiedBy>Stefan Wermelinger</cp:lastModifiedBy>
  <dcterms:created xsi:type="dcterms:W3CDTF">2005-08-31T17:26:52Z</dcterms:created>
  <dcterms:modified xsi:type="dcterms:W3CDTF">2020-07-31T13:17:32Z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TC100809721033</vt:lpwstr>
  </property>
</Properties>
</file>