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4680" yWindow="2145" windowWidth="20730" windowHeight="11760" tabRatio="500"/>
  </bookViews>
  <sheets>
    <sheet name="Sheet1" sheetId="1" r:id="rId1"/>
    <sheet name="Sheet2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0" i="1" l="1"/>
  <c r="N100" i="1"/>
</calcChain>
</file>

<file path=xl/sharedStrings.xml><?xml version="1.0" encoding="utf-8"?>
<sst xmlns="http://schemas.openxmlformats.org/spreadsheetml/2006/main" count="611" uniqueCount="207">
  <si>
    <t>pressed</t>
  </si>
  <si>
    <t>released</t>
  </si>
  <si>
    <t>Taster 1</t>
  </si>
  <si>
    <t>Taster 2</t>
  </si>
  <si>
    <t>7a</t>
  </si>
  <si>
    <t>f6</t>
  </si>
  <si>
    <t>af</t>
  </si>
  <si>
    <t>6c</t>
  </si>
  <si>
    <t>ff</t>
  </si>
  <si>
    <t>8c</t>
  </si>
  <si>
    <t>0a</t>
  </si>
  <si>
    <t>cc</t>
  </si>
  <si>
    <t>1b</t>
  </si>
  <si>
    <t>3d</t>
  </si>
  <si>
    <t>3a</t>
  </si>
  <si>
    <t>eb</t>
  </si>
  <si>
    <t>a5</t>
  </si>
  <si>
    <t>df</t>
  </si>
  <si>
    <t>1e</t>
  </si>
  <si>
    <t>0d</t>
  </si>
  <si>
    <t>b3</t>
  </si>
  <si>
    <t>2d</t>
  </si>
  <si>
    <t>fd</t>
  </si>
  <si>
    <t>0c</t>
  </si>
  <si>
    <t>2e</t>
  </si>
  <si>
    <t>8f</t>
  </si>
  <si>
    <t>a8</t>
  </si>
  <si>
    <t>3f</t>
  </si>
  <si>
    <t>d8</t>
  </si>
  <si>
    <t>c5</t>
  </si>
  <si>
    <t>4a</t>
  </si>
  <si>
    <t>sync</t>
  </si>
  <si>
    <t>lenH</t>
  </si>
  <si>
    <t>lenL</t>
  </si>
  <si>
    <t>opt. Len</t>
  </si>
  <si>
    <t>CRC</t>
  </si>
  <si>
    <t>Sec. Lev</t>
  </si>
  <si>
    <t>dBm</t>
  </si>
  <si>
    <t>Dest.ID</t>
  </si>
  <si>
    <t>SubTgm</t>
  </si>
  <si>
    <t>PackType</t>
  </si>
  <si>
    <t>R-ORG</t>
  </si>
  <si>
    <t>Status</t>
  </si>
  <si>
    <t>Sender ID</t>
  </si>
  <si>
    <t>Data</t>
  </si>
  <si>
    <t>R-ORG:</t>
  </si>
  <si>
    <t>F6 ...RPS-Tgm mit 1 Byte Nutzdaten f. Schalter, Fenstergriffe, Kartenleser</t>
  </si>
  <si>
    <t>A5 ...4BS-Tgm mit 4 Byte Nutzdaten f. Energie, Licht etc. Daten</t>
  </si>
  <si>
    <t>D2...VLD-Tgm mit variabler Länge f. beliebige Statusdaten</t>
  </si>
  <si>
    <t>no second action</t>
  </si>
  <si>
    <t>(S. 15ff)</t>
  </si>
  <si>
    <t>0x50 = 0101 0000</t>
  </si>
  <si>
    <t>0x70 = 0111 0000</t>
  </si>
  <si>
    <t>0x20 = 0010 0000</t>
  </si>
  <si>
    <t>reserved</t>
  </si>
  <si>
    <t>NU-Bit:</t>
  </si>
  <si>
    <t>0... U-Message: No button pressed</t>
  </si>
  <si>
    <t>1... N-Message: At least 1 button pressed</t>
  </si>
  <si>
    <t>T21-Bit:</t>
  </si>
  <si>
    <t>0... PTM switch type 1: can only interpret only one button at a time</t>
  </si>
  <si>
    <t>1... PTM switch type 2: can only interpret two buttons in parallel</t>
  </si>
  <si>
    <t>RC... Repeat counter:</t>
  </si>
  <si>
    <t>0... original message</t>
  </si>
  <si>
    <t>0xFFFF = Broadcast</t>
  </si>
  <si>
    <t>0x01 = Sub telegrams not used</t>
  </si>
  <si>
    <t>Unique ID</t>
  </si>
  <si>
    <t>Channel</t>
  </si>
  <si>
    <t>Action</t>
  </si>
  <si>
    <t>Device</t>
  </si>
  <si>
    <t>0x0c</t>
  </si>
  <si>
    <t>0x0d</t>
  </si>
  <si>
    <t>0x48</t>
  </si>
  <si>
    <t>0x49</t>
  </si>
  <si>
    <t>= 0000 1100</t>
  </si>
  <si>
    <t>= 0000 1101</t>
  </si>
  <si>
    <t>= 0100 1000</t>
  </si>
  <si>
    <t>= 0100 1001</t>
  </si>
  <si>
    <t>...Switched off; Data shows energy</t>
  </si>
  <si>
    <t>...Switched on; Data shows energy</t>
  </si>
  <si>
    <t>...Switched off; Data shows operating hours</t>
  </si>
  <si>
    <t>Status and data interpretation</t>
  </si>
  <si>
    <t>0... On</t>
  </si>
  <si>
    <t>1... Off</t>
  </si>
  <si>
    <t xml:space="preserve">   Output state:</t>
  </si>
  <si>
    <t>Data mode:</t>
  </si>
  <si>
    <t>1... RGB value</t>
  </si>
  <si>
    <t>2... Energy metering</t>
  </si>
  <si>
    <t>3... Not used</t>
  </si>
  <si>
    <t xml:space="preserve">               Teach-in / live data:</t>
  </si>
  <si>
    <t>0... Teach in</t>
  </si>
  <si>
    <t>1... Live data</t>
  </si>
  <si>
    <t>Error state:</t>
  </si>
  <si>
    <t>0... No error</t>
  </si>
  <si>
    <t>1... Lamp error</t>
  </si>
  <si>
    <t>2... Internal failure</t>
  </si>
  <si>
    <t>3... External failure</t>
  </si>
  <si>
    <t>In case of data mode 0:</t>
  </si>
  <si>
    <t>...Switched on; Data shows operating hours</t>
  </si>
  <si>
    <t>Service mode:</t>
  </si>
  <si>
    <t>0... Nomal mode</t>
  </si>
  <si>
    <t>1... Service mode</t>
  </si>
  <si>
    <t>Teach-in: Taster 1 / Empf.1</t>
  </si>
  <si>
    <t>Schalten: Taster 1 / Empf.1</t>
  </si>
  <si>
    <t>A05-11-04 Data</t>
  </si>
  <si>
    <t>0... No operating hours (just dimm-value)</t>
  </si>
  <si>
    <t>1... Operating hours available</t>
  </si>
  <si>
    <t>DB3</t>
  </si>
  <si>
    <t>DB2</t>
  </si>
  <si>
    <t>DB1</t>
  </si>
  <si>
    <t>0... Dimmer value and/or operating hours</t>
  </si>
  <si>
    <t>Mode 0</t>
  </si>
  <si>
    <t>LSB Op.hr.</t>
  </si>
  <si>
    <t>MSB Op.hr.</t>
  </si>
  <si>
    <t>Dimm-Val</t>
  </si>
  <si>
    <t>Mode 2</t>
  </si>
  <si>
    <t>Unit</t>
  </si>
  <si>
    <t>Wh</t>
  </si>
  <si>
    <t>LSB Energy</t>
  </si>
  <si>
    <t>MSB Energy</t>
  </si>
  <si>
    <t>W</t>
  </si>
  <si>
    <t>bei A5-Tgm ignorieren weil Watt</t>
  </si>
  <si>
    <t>Live data</t>
  </si>
  <si>
    <t>black</t>
  </si>
  <si>
    <t>white</t>
  </si>
  <si>
    <t>Switch on</t>
  </si>
  <si>
    <t>Switch off</t>
  </si>
  <si>
    <t>fc</t>
  </si>
  <si>
    <t>e4</t>
  </si>
  <si>
    <t>0e</t>
  </si>
  <si>
    <t>55</t>
  </si>
  <si>
    <t>Schalten: Taster 2 / Rollo</t>
  </si>
  <si>
    <t>Response: Empf. 1</t>
  </si>
  <si>
    <t>Return code:</t>
  </si>
  <si>
    <t>...RET_OK</t>
  </si>
  <si>
    <t>...RET_NOT_SUPPORTED</t>
  </si>
  <si>
    <t>...RET_WRONG_PARAM</t>
  </si>
  <si>
    <t>0x00 = 0000 0000</t>
  </si>
  <si>
    <t>F6-02-01 (Button):</t>
  </si>
  <si>
    <t>(2 buttons pressed simultaneously)</t>
  </si>
  <si>
    <t>0x30 = 0011 0000</t>
  </si>
  <si>
    <t>010 = 2 = Button B state on</t>
  </si>
  <si>
    <t>011 = 3 = Button B state off</t>
  </si>
  <si>
    <t>0f</t>
  </si>
  <si>
    <t>unused</t>
  </si>
  <si>
    <t>Set value</t>
  </si>
  <si>
    <t>0…min (0°C)</t>
  </si>
  <si>
    <t>255…max (40 °C)</t>
  </si>
  <si>
    <t>Actual temperature</t>
  </si>
  <si>
    <t>0…max (40°C)</t>
  </si>
  <si>
    <t>255…min (0°C)</t>
  </si>
  <si>
    <t>Keys</t>
  </si>
  <si>
    <t>0f = 0000 1111</t>
  </si>
  <si>
    <t>Bit 3: Learn key (0 = key pressed)</t>
  </si>
  <si>
    <t>Bit 0: Day/night slider (0 = night)</t>
  </si>
  <si>
    <t>Raumfühler (A5-10-03)</t>
  </si>
  <si>
    <t>°C</t>
  </si>
  <si>
    <t>hex:</t>
  </si>
  <si>
    <t>Rollo Status Rückmeldung (A5-11-03)</t>
  </si>
  <si>
    <t>0x16</t>
  </si>
  <si>
    <t>0x19</t>
  </si>
  <si>
    <t>DB0 Interpretation</t>
  </si>
  <si>
    <t>= 0001 0110</t>
  </si>
  <si>
    <t>= 0001 1001</t>
  </si>
  <si>
    <t>Not used</t>
  </si>
  <si>
    <t>Position Mode</t>
  </si>
  <si>
    <t>0… 0% = open, 100% = closed</t>
  </si>
  <si>
    <t>1… 0% = closed, 100% = open</t>
  </si>
  <si>
    <t>Mode</t>
  </si>
  <si>
    <t>0… Normal mode</t>
  </si>
  <si>
    <t>1… Service mode</t>
  </si>
  <si>
    <t>0x08</t>
  </si>
  <si>
    <t>= 0000 1000</t>
  </si>
  <si>
    <t>…Data telegram; Normal position mode</t>
  </si>
  <si>
    <t>DB1 Interpretation</t>
  </si>
  <si>
    <t>0… no status</t>
  </si>
  <si>
    <t>1… stopped</t>
  </si>
  <si>
    <t>2… opening</t>
  </si>
  <si>
    <t>3… closing</t>
  </si>
  <si>
    <t>2… Blind fully open</t>
  </si>
  <si>
    <t>3… Blind fully closed</t>
  </si>
  <si>
    <t>Rollo status:</t>
  </si>
  <si>
    <t>End position:</t>
  </si>
  <si>
    <t>Error:</t>
  </si>
  <si>
    <t>0… No error</t>
  </si>
  <si>
    <t>0… No end position available</t>
  </si>
  <si>
    <t>1… No end position reached</t>
  </si>
  <si>
    <t>1… End position not configured</t>
  </si>
  <si>
    <t>2… Internal failure</t>
  </si>
  <si>
    <t>3… Not used</t>
  </si>
  <si>
    <t>Angle value:</t>
  </si>
  <si>
    <t>0… No angle value available</t>
  </si>
  <si>
    <t>1… Angle value available</t>
  </si>
  <si>
    <t>Position value:</t>
  </si>
  <si>
    <t>0… No position value available</t>
  </si>
  <si>
    <t>1… Position value available</t>
  </si>
  <si>
    <t>DB2 Interpretation</t>
  </si>
  <si>
    <t>0x00</t>
  </si>
  <si>
    <t>= 0000 0000</t>
  </si>
  <si>
    <t>Angle value in 2° steps:</t>
  </si>
  <si>
    <t>0… 0°</t>
  </si>
  <si>
    <t>90… 180°</t>
  </si>
  <si>
    <t>0… positive</t>
  </si>
  <si>
    <t>1… negative</t>
  </si>
  <si>
    <t>Angle sign:</t>
  </si>
  <si>
    <t>DB3 Interpretation</t>
  </si>
  <si>
    <t>0… 100%</t>
  </si>
  <si>
    <t>0xfc = 252 = 98%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</si>
</sst>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00.0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b/>
      <sz val="12"/>
      <color theme="4" tint="-0.249977111117893"/>
      <name val="Calibri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thin">
        <color auto="1"/>
      </left>
      <right style="medium">
        <color theme="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131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0" fillId="3" borderId="3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0" borderId="5" xfId="0" applyBorder="1"/>
    <xf numFmtId="0" fontId="0" fillId="0" borderId="3" xfId="0" applyBorder="1"/>
    <xf numFmtId="0" fontId="0" fillId="0" borderId="6" xfId="0" applyBorder="1"/>
    <xf numFmtId="164" fontId="0" fillId="2" borderId="4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164" fontId="3" fillId="2" borderId="9" xfId="0" applyNumberFormat="1" applyFont="1" applyFill="1" applyBorder="1" applyAlignment="1">
      <alignment horizontal="center"/>
    </xf>
    <xf numFmtId="164" fontId="3" fillId="2" borderId="7" xfId="0" applyNumberFormat="1" applyFon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3" fillId="5" borderId="7" xfId="0" applyNumberFormat="1" applyFont="1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7" borderId="3" xfId="0" applyNumberFormat="1" applyFill="1" applyBorder="1" applyAlignment="1">
      <alignment horizontal="center"/>
    </xf>
    <xf numFmtId="164" fontId="3" fillId="6" borderId="7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9" xfId="0" applyNumberFormat="1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5" xfId="0" applyFill="1" applyBorder="1"/>
    <xf numFmtId="164" fontId="0" fillId="0" borderId="2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4" fontId="3" fillId="3" borderId="7" xfId="0" applyNumberFormat="1" applyFon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164" fontId="0" fillId="3" borderId="12" xfId="0" applyNumberFormat="1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164" fontId="0" fillId="2" borderId="16" xfId="0" applyNumberFormat="1" applyFill="1" applyBorder="1" applyAlignment="1">
      <alignment horizontal="center"/>
    </xf>
    <xf numFmtId="164" fontId="0" fillId="3" borderId="17" xfId="0" applyNumberFormat="1" applyFill="1" applyBorder="1" applyAlignment="1">
      <alignment horizontal="center"/>
    </xf>
    <xf numFmtId="164" fontId="0" fillId="3" borderId="16" xfId="0" applyNumberFormat="1" applyFill="1" applyBorder="1" applyAlignment="1">
      <alignment horizontal="center"/>
    </xf>
    <xf numFmtId="164" fontId="0" fillId="3" borderId="14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6" borderId="14" xfId="0" applyNumberFormat="1" applyFill="1" applyBorder="1" applyAlignment="1">
      <alignment horizontal="center"/>
    </xf>
    <xf numFmtId="164" fontId="0" fillId="5" borderId="14" xfId="0" applyNumberFormat="1" applyFill="1" applyBorder="1" applyAlignment="1">
      <alignment horizontal="center"/>
    </xf>
    <xf numFmtId="164" fontId="0" fillId="7" borderId="14" xfId="0" applyNumberFormat="1" applyFill="1" applyBorder="1" applyAlignment="1">
      <alignment horizontal="center"/>
    </xf>
    <xf numFmtId="164" fontId="0" fillId="4" borderId="14" xfId="0" applyNumberFormat="1" applyFill="1" applyBorder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164" fontId="0" fillId="0" borderId="0" xfId="0" applyNumberFormat="1" applyAlignment="1">
      <alignment horizontal="left"/>
    </xf>
    <xf numFmtId="164" fontId="5" fillId="0" borderId="0" xfId="0" applyNumberFormat="1" applyFont="1" applyAlignment="1">
      <alignment horizontal="left" vertical="top"/>
    </xf>
    <xf numFmtId="164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164" fontId="3" fillId="8" borderId="7" xfId="0" applyNumberFormat="1" applyFont="1" applyFill="1" applyBorder="1" applyAlignment="1">
      <alignment horizontal="center"/>
    </xf>
    <xf numFmtId="164" fontId="0" fillId="8" borderId="3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0" fillId="8" borderId="14" xfId="0" applyNumberFormat="1" applyFill="1" applyBorder="1" applyAlignment="1">
      <alignment horizontal="center"/>
    </xf>
    <xf numFmtId="164" fontId="0" fillId="0" borderId="0" xfId="0" quotePrefix="1" applyNumberFormat="1" applyFill="1" applyBorder="1" applyAlignment="1">
      <alignment horizontal="left"/>
    </xf>
    <xf numFmtId="164" fontId="0" fillId="0" borderId="0" xfId="0" applyNumberFormat="1" applyBorder="1" applyAlignment="1">
      <alignment horizontal="left"/>
    </xf>
    <xf numFmtId="164" fontId="0" fillId="0" borderId="0" xfId="0" applyNumberFormat="1" applyBorder="1" applyAlignment="1">
      <alignment horizontal="right"/>
    </xf>
    <xf numFmtId="164" fontId="0" fillId="0" borderId="19" xfId="0" applyNumberFormat="1" applyFill="1" applyBorder="1" applyAlignment="1">
      <alignment horizontal="center"/>
    </xf>
    <xf numFmtId="164" fontId="0" fillId="0" borderId="19" xfId="0" applyNumberFormat="1" applyFill="1" applyBorder="1" applyAlignment="1">
      <alignment horizontal="left"/>
    </xf>
    <xf numFmtId="164" fontId="0" fillId="0" borderId="20" xfId="0" applyNumberFormat="1" applyFill="1" applyBorder="1" applyAlignment="1">
      <alignment horizontal="center"/>
    </xf>
    <xf numFmtId="164" fontId="0" fillId="0" borderId="21" xfId="0" applyNumberFormat="1" applyFill="1" applyBorder="1" applyAlignment="1">
      <alignment horizontal="center"/>
    </xf>
    <xf numFmtId="164" fontId="0" fillId="0" borderId="22" xfId="0" applyNumberFormat="1" applyFill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4" fontId="0" fillId="0" borderId="24" xfId="0" applyNumberFormat="1" applyBorder="1" applyAlignment="1">
      <alignment horizontal="left"/>
    </xf>
    <xf numFmtId="164" fontId="0" fillId="0" borderId="25" xfId="0" applyNumberFormat="1" applyBorder="1" applyAlignment="1">
      <alignment horizontal="center"/>
    </xf>
    <xf numFmtId="164" fontId="0" fillId="0" borderId="0" xfId="0" applyNumberFormat="1" applyFont="1" applyBorder="1" applyAlignment="1">
      <alignment horizontal="left"/>
    </xf>
    <xf numFmtId="164" fontId="0" fillId="0" borderId="0" xfId="0" quotePrefix="1" applyNumberFormat="1" applyFont="1" applyFill="1" applyBorder="1" applyAlignment="1">
      <alignment horizontal="left"/>
    </xf>
    <xf numFmtId="164" fontId="0" fillId="0" borderId="0" xfId="0" applyNumberFormat="1" applyFont="1" applyBorder="1" applyAlignment="1">
      <alignment horizontal="center"/>
    </xf>
    <xf numFmtId="164" fontId="0" fillId="0" borderId="0" xfId="0" applyNumberFormat="1" applyFont="1" applyFill="1" applyBorder="1" applyAlignment="1">
      <alignment horizontal="left"/>
    </xf>
    <xf numFmtId="164" fontId="5" fillId="0" borderId="19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0" fontId="0" fillId="0" borderId="19" xfId="0" applyFill="1" applyBorder="1"/>
    <xf numFmtId="164" fontId="6" fillId="0" borderId="1" xfId="0" applyNumberFormat="1" applyFont="1" applyFill="1" applyBorder="1" applyAlignment="1">
      <alignment horizontal="center"/>
    </xf>
    <xf numFmtId="0" fontId="3" fillId="0" borderId="19" xfId="0" applyFont="1" applyFill="1" applyBorder="1" applyAlignment="1">
      <alignment horizontal="right"/>
    </xf>
    <xf numFmtId="164" fontId="3" fillId="0" borderId="19" xfId="0" applyNumberFormat="1" applyFont="1" applyFill="1" applyBorder="1" applyAlignment="1">
      <alignment horizontal="left"/>
    </xf>
    <xf numFmtId="164" fontId="5" fillId="0" borderId="20" xfId="0" applyNumberFormat="1" applyFont="1" applyFill="1" applyBorder="1" applyAlignment="1">
      <alignment horizontal="center"/>
    </xf>
    <xf numFmtId="164" fontId="5" fillId="0" borderId="22" xfId="0" applyNumberFormat="1" applyFont="1" applyFill="1" applyBorder="1" applyAlignment="1">
      <alignment horizontal="center"/>
    </xf>
    <xf numFmtId="164" fontId="0" fillId="0" borderId="26" xfId="0" applyNumberFormat="1" applyFill="1" applyBorder="1" applyAlignment="1">
      <alignment horizontal="center"/>
    </xf>
    <xf numFmtId="164" fontId="6" fillId="0" borderId="26" xfId="0" applyNumberFormat="1" applyFont="1" applyFill="1" applyBorder="1" applyAlignment="1">
      <alignment horizontal="center"/>
    </xf>
    <xf numFmtId="164" fontId="6" fillId="0" borderId="24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center"/>
    </xf>
    <xf numFmtId="164" fontId="6" fillId="0" borderId="25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0" fontId="7" fillId="0" borderId="18" xfId="0" applyFont="1" applyFill="1" applyBorder="1"/>
    <xf numFmtId="164" fontId="5" fillId="0" borderId="0" xfId="0" applyNumberFormat="1" applyFont="1" applyFill="1" applyBorder="1" applyAlignment="1">
      <alignment horizontal="left"/>
    </xf>
    <xf numFmtId="0" fontId="3" fillId="0" borderId="14" xfId="0" applyFont="1" applyBorder="1"/>
    <xf numFmtId="0" fontId="3" fillId="0" borderId="15" xfId="0" applyFont="1" applyBorder="1"/>
    <xf numFmtId="164" fontId="3" fillId="2" borderId="16" xfId="0" applyNumberFormat="1" applyFont="1" applyFill="1" applyBorder="1" applyAlignment="1">
      <alignment horizontal="center"/>
    </xf>
    <xf numFmtId="164" fontId="3" fillId="3" borderId="17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14" xfId="0" applyNumberFormat="1" applyFont="1" applyFill="1" applyBorder="1" applyAlignment="1">
      <alignment horizontal="center"/>
    </xf>
    <xf numFmtId="164" fontId="3" fillId="2" borderId="14" xfId="0" applyNumberFormat="1" applyFont="1" applyFill="1" applyBorder="1" applyAlignment="1">
      <alignment horizontal="center"/>
    </xf>
    <xf numFmtId="164" fontId="3" fillId="6" borderId="14" xfId="0" applyNumberFormat="1" applyFont="1" applyFill="1" applyBorder="1" applyAlignment="1">
      <alignment horizontal="center"/>
    </xf>
    <xf numFmtId="164" fontId="3" fillId="5" borderId="14" xfId="0" applyNumberFormat="1" applyFont="1" applyFill="1" applyBorder="1" applyAlignment="1">
      <alignment horizontal="center"/>
    </xf>
    <xf numFmtId="164" fontId="3" fillId="8" borderId="14" xfId="0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9" fontId="0" fillId="0" borderId="0" xfId="41" applyFon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4" fontId="3" fillId="0" borderId="0" xfId="0" applyNumberFormat="1" applyFont="1" applyFill="1" applyBorder="1" applyAlignment="1">
      <alignment horizontal="left"/>
    </xf>
    <xf numFmtId="164" fontId="3" fillId="7" borderId="17" xfId="0" applyNumberFormat="1" applyFont="1" applyFill="1" applyBorder="1" applyAlignment="1">
      <alignment horizontal="center"/>
    </xf>
    <xf numFmtId="164" fontId="3" fillId="7" borderId="27" xfId="0" applyNumberFormat="1" applyFont="1" applyFill="1" applyBorder="1" applyAlignment="1">
      <alignment horizontal="center"/>
    </xf>
    <xf numFmtId="164" fontId="3" fillId="7" borderId="16" xfId="0" applyNumberFormat="1" applyFont="1" applyFill="1" applyBorder="1" applyAlignment="1">
      <alignment horizontal="center"/>
    </xf>
    <xf numFmtId="164" fontId="3" fillId="4" borderId="17" xfId="0" applyNumberFormat="1" applyFont="1" applyFill="1" applyBorder="1" applyAlignment="1">
      <alignment horizontal="center"/>
    </xf>
    <xf numFmtId="164" fontId="3" fillId="4" borderId="27" xfId="0" applyNumberFormat="1" applyFont="1" applyFill="1" applyBorder="1" applyAlignment="1">
      <alignment horizontal="center"/>
    </xf>
    <xf numFmtId="164" fontId="3" fillId="4" borderId="16" xfId="0" applyNumberFormat="1" applyFont="1" applyFill="1" applyBorder="1" applyAlignment="1">
      <alignment horizontal="center"/>
    </xf>
    <xf numFmtId="164" fontId="3" fillId="4" borderId="10" xfId="0" applyNumberFormat="1" applyFont="1" applyFill="1" applyBorder="1" applyAlignment="1">
      <alignment horizontal="center"/>
    </xf>
    <xf numFmtId="164" fontId="3" fillId="4" borderId="11" xfId="0" applyNumberFormat="1" applyFont="1" applyFill="1" applyBorder="1" applyAlignment="1">
      <alignment horizontal="center"/>
    </xf>
    <xf numFmtId="164" fontId="3" fillId="4" borderId="9" xfId="0" applyNumberFormat="1" applyFont="1" applyFill="1" applyBorder="1" applyAlignment="1">
      <alignment horizontal="center"/>
    </xf>
    <xf numFmtId="164" fontId="3" fillId="7" borderId="10" xfId="0" applyNumberFormat="1" applyFont="1" applyFill="1" applyBorder="1" applyAlignment="1">
      <alignment horizontal="center"/>
    </xf>
    <xf numFmtId="164" fontId="3" fillId="7" borderId="11" xfId="0" applyNumberFormat="1" applyFont="1" applyFill="1" applyBorder="1" applyAlignment="1">
      <alignment horizontal="center"/>
    </xf>
    <xf numFmtId="164" fontId="3" fillId="7" borderId="9" xfId="0" applyNumberFormat="1" applyFont="1" applyFill="1" applyBorder="1" applyAlignment="1">
      <alignment horizontal="center"/>
    </xf>
  </cellXfs>
  <cellStyles count="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  <cellStyle name="Percent" xfId="4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309966</xdr:colOff>
      <xdr:row>19</xdr:row>
      <xdr:rowOff>0</xdr:rowOff>
    </xdr:from>
    <xdr:to>
      <xdr:col>10</xdr:col>
      <xdr:colOff>505558</xdr:colOff>
      <xdr:row>21</xdr:row>
      <xdr:rowOff>12916</xdr:rowOff>
    </xdr:to>
    <xdr:cxnSp macro="">
      <xdr:nvCxnSpPr>
        <xdr:cNvPr id="7" name="Straight Arrow Connector 6"/>
        <xdr:cNvCxnSpPr/>
      </xdr:nvCxnSpPr>
      <xdr:spPr>
        <a:xfrm flipV="1">
          <a:off x="7981254" y="3773365"/>
          <a:ext cx="789073" cy="408570"/>
        </a:xfrm>
        <a:prstGeom prst="straightConnector1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213360</xdr:colOff>
      <xdr:row>15</xdr:row>
      <xdr:rowOff>36634</xdr:rowOff>
    </xdr:from>
    <xdr:to>
      <xdr:col>10</xdr:col>
      <xdr:colOff>219810</xdr:colOff>
      <xdr:row>16</xdr:row>
      <xdr:rowOff>10160</xdr:rowOff>
    </xdr:to>
    <xdr:cxnSp macro="">
      <xdr:nvCxnSpPr>
        <xdr:cNvPr id="10" name="Straight Arrow Connector 9"/>
        <xdr:cNvCxnSpPr/>
      </xdr:nvCxnSpPr>
      <xdr:spPr>
        <a:xfrm flipH="1">
          <a:off x="7752080" y="2942394"/>
          <a:ext cx="6450" cy="166566"/>
        </a:xfrm>
        <a:prstGeom prst="straightConnector1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497840</xdr:colOff>
      <xdr:row>19</xdr:row>
      <xdr:rowOff>1</xdr:rowOff>
    </xdr:from>
    <xdr:to>
      <xdr:col>11</xdr:col>
      <xdr:colOff>204534</xdr:colOff>
      <xdr:row>22</xdr:row>
      <xdr:rowOff>0</xdr:rowOff>
    </xdr:to>
    <xdr:cxnSp macro="">
      <xdr:nvCxnSpPr>
        <xdr:cNvPr id="15" name="Straight Arrow Connector 14"/>
        <xdr:cNvCxnSpPr/>
      </xdr:nvCxnSpPr>
      <xdr:spPr>
        <a:xfrm flipV="1">
          <a:off x="8036560" y="3677921"/>
          <a:ext cx="265494" cy="579119"/>
        </a:xfrm>
        <a:prstGeom prst="straightConnector1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388326</xdr:colOff>
      <xdr:row>43</xdr:row>
      <xdr:rowOff>51289</xdr:rowOff>
    </xdr:from>
    <xdr:to>
      <xdr:col>10</xdr:col>
      <xdr:colOff>190500</xdr:colOff>
      <xdr:row>44</xdr:row>
      <xdr:rowOff>197828</xdr:rowOff>
    </xdr:to>
    <xdr:cxnSp macro="">
      <xdr:nvCxnSpPr>
        <xdr:cNvPr id="18" name="Straight Arrow Connector 17"/>
        <xdr:cNvCxnSpPr/>
      </xdr:nvCxnSpPr>
      <xdr:spPr>
        <a:xfrm flipV="1">
          <a:off x="7195038" y="8587154"/>
          <a:ext cx="959827" cy="344366"/>
        </a:xfrm>
        <a:prstGeom prst="straightConnector1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342034</xdr:colOff>
      <xdr:row>18</xdr:row>
      <xdr:rowOff>197428</xdr:rowOff>
    </xdr:from>
    <xdr:to>
      <xdr:col>15</xdr:col>
      <xdr:colOff>555047</xdr:colOff>
      <xdr:row>20</xdr:row>
      <xdr:rowOff>21648</xdr:rowOff>
    </xdr:to>
    <xdr:cxnSp macro="">
      <xdr:nvCxnSpPr>
        <xdr:cNvPr id="24" name="Straight Arrow Connector 23"/>
        <xdr:cNvCxnSpPr/>
      </xdr:nvCxnSpPr>
      <xdr:spPr>
        <a:xfrm flipV="1">
          <a:off x="11408352" y="3591792"/>
          <a:ext cx="213013" cy="222538"/>
        </a:xfrm>
        <a:prstGeom prst="straightConnector1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146538</xdr:colOff>
      <xdr:row>15</xdr:row>
      <xdr:rowOff>43961</xdr:rowOff>
    </xdr:from>
    <xdr:to>
      <xdr:col>15</xdr:col>
      <xdr:colOff>197827</xdr:colOff>
      <xdr:row>17</xdr:row>
      <xdr:rowOff>0</xdr:rowOff>
    </xdr:to>
    <xdr:cxnSp macro="">
      <xdr:nvCxnSpPr>
        <xdr:cNvPr id="25" name="Straight Arrow Connector 24"/>
        <xdr:cNvCxnSpPr/>
      </xdr:nvCxnSpPr>
      <xdr:spPr>
        <a:xfrm flipH="1">
          <a:off x="10931769" y="3026019"/>
          <a:ext cx="51289" cy="351693"/>
        </a:xfrm>
        <a:prstGeom prst="straightConnector1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419966</xdr:colOff>
      <xdr:row>18</xdr:row>
      <xdr:rowOff>194829</xdr:rowOff>
    </xdr:from>
    <xdr:to>
      <xdr:col>17</xdr:col>
      <xdr:colOff>25978</xdr:colOff>
      <xdr:row>20</xdr:row>
      <xdr:rowOff>38966</xdr:rowOff>
    </xdr:to>
    <xdr:cxnSp macro="">
      <xdr:nvCxnSpPr>
        <xdr:cNvPr id="33" name="Straight Arrow Connector 32"/>
        <xdr:cNvCxnSpPr/>
      </xdr:nvCxnSpPr>
      <xdr:spPr>
        <a:xfrm flipH="1" flipV="1">
          <a:off x="12049125" y="3589193"/>
          <a:ext cx="168853" cy="242455"/>
        </a:xfrm>
        <a:prstGeom prst="straightConnector1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471577</xdr:colOff>
      <xdr:row>18</xdr:row>
      <xdr:rowOff>178341</xdr:rowOff>
    </xdr:from>
    <xdr:to>
      <xdr:col>11</xdr:col>
      <xdr:colOff>135162</xdr:colOff>
      <xdr:row>18</xdr:row>
      <xdr:rowOff>178341</xdr:rowOff>
    </xdr:to>
    <xdr:cxnSp macro="">
      <xdr:nvCxnSpPr>
        <xdr:cNvPr id="43" name="Straight Connector 42"/>
        <xdr:cNvCxnSpPr/>
      </xdr:nvCxnSpPr>
      <xdr:spPr>
        <a:xfrm>
          <a:off x="8013136" y="3820253"/>
          <a:ext cx="223879" cy="0"/>
        </a:xfrm>
        <a:prstGeom prst="line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170768</xdr:colOff>
      <xdr:row>18</xdr:row>
      <xdr:rowOff>178341</xdr:rowOff>
    </xdr:from>
    <xdr:to>
      <xdr:col>11</xdr:col>
      <xdr:colOff>233352</xdr:colOff>
      <xdr:row>18</xdr:row>
      <xdr:rowOff>178341</xdr:rowOff>
    </xdr:to>
    <xdr:cxnSp macro="">
      <xdr:nvCxnSpPr>
        <xdr:cNvPr id="46" name="Straight Connector 45"/>
        <xdr:cNvCxnSpPr/>
      </xdr:nvCxnSpPr>
      <xdr:spPr>
        <a:xfrm>
          <a:off x="8699306" y="3753879"/>
          <a:ext cx="62584" cy="0"/>
        </a:xfrm>
        <a:prstGeom prst="line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511336</xdr:colOff>
      <xdr:row>18</xdr:row>
      <xdr:rowOff>178341</xdr:rowOff>
    </xdr:from>
    <xdr:to>
      <xdr:col>12</xdr:col>
      <xdr:colOff>7046</xdr:colOff>
      <xdr:row>18</xdr:row>
      <xdr:rowOff>178341</xdr:rowOff>
    </xdr:to>
    <xdr:cxnSp macro="">
      <xdr:nvCxnSpPr>
        <xdr:cNvPr id="48" name="Straight Connector 47"/>
        <xdr:cNvCxnSpPr/>
      </xdr:nvCxnSpPr>
      <xdr:spPr>
        <a:xfrm>
          <a:off x="8613189" y="3820253"/>
          <a:ext cx="56004" cy="0"/>
        </a:xfrm>
        <a:prstGeom prst="line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271326</xdr:colOff>
      <xdr:row>18</xdr:row>
      <xdr:rowOff>178341</xdr:rowOff>
    </xdr:from>
    <xdr:to>
      <xdr:col>16</xdr:col>
      <xdr:colOff>567490</xdr:colOff>
      <xdr:row>18</xdr:row>
      <xdr:rowOff>178341</xdr:rowOff>
    </xdr:to>
    <xdr:cxnSp macro="">
      <xdr:nvCxnSpPr>
        <xdr:cNvPr id="56" name="Straight Connector 55"/>
        <xdr:cNvCxnSpPr/>
      </xdr:nvCxnSpPr>
      <xdr:spPr>
        <a:xfrm>
          <a:off x="11596551" y="3788316"/>
          <a:ext cx="296164" cy="0"/>
        </a:xfrm>
        <a:prstGeom prst="line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472888</xdr:colOff>
      <xdr:row>18</xdr:row>
      <xdr:rowOff>178341</xdr:rowOff>
    </xdr:from>
    <xdr:to>
      <xdr:col>16</xdr:col>
      <xdr:colOff>47156</xdr:colOff>
      <xdr:row>18</xdr:row>
      <xdr:rowOff>178341</xdr:rowOff>
    </xdr:to>
    <xdr:cxnSp macro="">
      <xdr:nvCxnSpPr>
        <xdr:cNvPr id="58" name="Straight Connector 57"/>
        <xdr:cNvCxnSpPr/>
      </xdr:nvCxnSpPr>
      <xdr:spPr>
        <a:xfrm>
          <a:off x="11236138" y="3788316"/>
          <a:ext cx="136243" cy="0"/>
        </a:xfrm>
        <a:prstGeom prst="line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76932</xdr:colOff>
      <xdr:row>18</xdr:row>
      <xdr:rowOff>178341</xdr:rowOff>
    </xdr:from>
    <xdr:to>
      <xdr:col>16</xdr:col>
      <xdr:colOff>139516</xdr:colOff>
      <xdr:row>18</xdr:row>
      <xdr:rowOff>178341</xdr:rowOff>
    </xdr:to>
    <xdr:cxnSp macro="">
      <xdr:nvCxnSpPr>
        <xdr:cNvPr id="64" name="Straight Connector 63"/>
        <xdr:cNvCxnSpPr/>
      </xdr:nvCxnSpPr>
      <xdr:spPr>
        <a:xfrm>
          <a:off x="11402157" y="3788316"/>
          <a:ext cx="62584" cy="0"/>
        </a:xfrm>
        <a:prstGeom prst="line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163136</xdr:colOff>
      <xdr:row>18</xdr:row>
      <xdr:rowOff>178341</xdr:rowOff>
    </xdr:from>
    <xdr:to>
      <xdr:col>16</xdr:col>
      <xdr:colOff>225720</xdr:colOff>
      <xdr:row>18</xdr:row>
      <xdr:rowOff>178341</xdr:rowOff>
    </xdr:to>
    <xdr:cxnSp macro="">
      <xdr:nvCxnSpPr>
        <xdr:cNvPr id="65" name="Straight Connector 64"/>
        <xdr:cNvCxnSpPr/>
      </xdr:nvCxnSpPr>
      <xdr:spPr>
        <a:xfrm>
          <a:off x="11488361" y="3788316"/>
          <a:ext cx="62584" cy="0"/>
        </a:xfrm>
        <a:prstGeom prst="line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166589</xdr:colOff>
      <xdr:row>18</xdr:row>
      <xdr:rowOff>195857</xdr:rowOff>
    </xdr:from>
    <xdr:to>
      <xdr:col>16</xdr:col>
      <xdr:colOff>166589</xdr:colOff>
      <xdr:row>23</xdr:row>
      <xdr:rowOff>4330</xdr:rowOff>
    </xdr:to>
    <xdr:cxnSp macro="">
      <xdr:nvCxnSpPr>
        <xdr:cNvPr id="66" name="Straight Arrow Connector 65"/>
        <xdr:cNvCxnSpPr/>
      </xdr:nvCxnSpPr>
      <xdr:spPr>
        <a:xfrm flipV="1">
          <a:off x="11822181" y="3815357"/>
          <a:ext cx="0" cy="811105"/>
        </a:xfrm>
        <a:prstGeom prst="straightConnector1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81421</xdr:colOff>
      <xdr:row>18</xdr:row>
      <xdr:rowOff>195857</xdr:rowOff>
    </xdr:from>
    <xdr:to>
      <xdr:col>16</xdr:col>
      <xdr:colOff>81421</xdr:colOff>
      <xdr:row>26</xdr:row>
      <xdr:rowOff>30307</xdr:rowOff>
    </xdr:to>
    <xdr:cxnSp macro="">
      <xdr:nvCxnSpPr>
        <xdr:cNvPr id="68" name="Straight Arrow Connector 67"/>
        <xdr:cNvCxnSpPr/>
      </xdr:nvCxnSpPr>
      <xdr:spPr>
        <a:xfrm flipV="1">
          <a:off x="11737013" y="3815357"/>
          <a:ext cx="0" cy="1438661"/>
        </a:xfrm>
        <a:prstGeom prst="straightConnector1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30078</xdr:colOff>
      <xdr:row>15</xdr:row>
      <xdr:rowOff>53783</xdr:rowOff>
    </xdr:from>
    <xdr:to>
      <xdr:col>20</xdr:col>
      <xdr:colOff>549519</xdr:colOff>
      <xdr:row>15</xdr:row>
      <xdr:rowOff>53783</xdr:rowOff>
    </xdr:to>
    <xdr:cxnSp macro="">
      <xdr:nvCxnSpPr>
        <xdr:cNvPr id="70" name="Straight Connector 69"/>
        <xdr:cNvCxnSpPr/>
      </xdr:nvCxnSpPr>
      <xdr:spPr>
        <a:xfrm>
          <a:off x="12280693" y="3035841"/>
          <a:ext cx="2211961" cy="0"/>
        </a:xfrm>
        <a:prstGeom prst="line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300405</xdr:colOff>
      <xdr:row>15</xdr:row>
      <xdr:rowOff>65943</xdr:rowOff>
    </xdr:from>
    <xdr:to>
      <xdr:col>21</xdr:col>
      <xdr:colOff>14654</xdr:colOff>
      <xdr:row>16</xdr:row>
      <xdr:rowOff>7327</xdr:rowOff>
    </xdr:to>
    <xdr:cxnSp macro="">
      <xdr:nvCxnSpPr>
        <xdr:cNvPr id="72" name="Straight Arrow Connector 71"/>
        <xdr:cNvCxnSpPr/>
      </xdr:nvCxnSpPr>
      <xdr:spPr>
        <a:xfrm flipH="1" flipV="1">
          <a:off x="13943136" y="3048001"/>
          <a:ext cx="278422" cy="139211"/>
        </a:xfrm>
        <a:prstGeom prst="straightConnector1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30078</xdr:colOff>
      <xdr:row>15</xdr:row>
      <xdr:rowOff>53783</xdr:rowOff>
    </xdr:from>
    <xdr:to>
      <xdr:col>16</xdr:col>
      <xdr:colOff>586154</xdr:colOff>
      <xdr:row>15</xdr:row>
      <xdr:rowOff>53783</xdr:rowOff>
    </xdr:to>
    <xdr:cxnSp macro="">
      <xdr:nvCxnSpPr>
        <xdr:cNvPr id="75" name="Straight Connector 74"/>
        <xdr:cNvCxnSpPr/>
      </xdr:nvCxnSpPr>
      <xdr:spPr>
        <a:xfrm>
          <a:off x="11679886" y="3035841"/>
          <a:ext cx="556076" cy="0"/>
        </a:xfrm>
        <a:prstGeom prst="line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317391</xdr:colOff>
      <xdr:row>15</xdr:row>
      <xdr:rowOff>70271</xdr:rowOff>
    </xdr:from>
    <xdr:to>
      <xdr:col>18</xdr:col>
      <xdr:colOff>7327</xdr:colOff>
      <xdr:row>17</xdr:row>
      <xdr:rowOff>21980</xdr:rowOff>
    </xdr:to>
    <xdr:cxnSp macro="">
      <xdr:nvCxnSpPr>
        <xdr:cNvPr id="77" name="Straight Arrow Connector 76"/>
        <xdr:cNvCxnSpPr/>
      </xdr:nvCxnSpPr>
      <xdr:spPr>
        <a:xfrm flipH="1" flipV="1">
          <a:off x="11666795" y="3052329"/>
          <a:ext cx="854917" cy="347363"/>
        </a:xfrm>
        <a:prstGeom prst="straightConnector1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3802</xdr:colOff>
      <xdr:row>15</xdr:row>
      <xdr:rowOff>53783</xdr:rowOff>
    </xdr:from>
    <xdr:to>
      <xdr:col>14</xdr:col>
      <xdr:colOff>558362</xdr:colOff>
      <xdr:row>15</xdr:row>
      <xdr:rowOff>53783</xdr:rowOff>
    </xdr:to>
    <xdr:cxnSp macro="">
      <xdr:nvCxnSpPr>
        <xdr:cNvPr id="83" name="Straight Connector 82"/>
        <xdr:cNvCxnSpPr/>
      </xdr:nvCxnSpPr>
      <xdr:spPr>
        <a:xfrm>
          <a:off x="8832492" y="3022955"/>
          <a:ext cx="2249353" cy="0"/>
        </a:xfrm>
        <a:prstGeom prst="line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275896</xdr:colOff>
      <xdr:row>15</xdr:row>
      <xdr:rowOff>85397</xdr:rowOff>
    </xdr:from>
    <xdr:to>
      <xdr:col>12</xdr:col>
      <xdr:colOff>532087</xdr:colOff>
      <xdr:row>16</xdr:row>
      <xdr:rowOff>105104</xdr:rowOff>
    </xdr:to>
    <xdr:cxnSp macro="">
      <xdr:nvCxnSpPr>
        <xdr:cNvPr id="85" name="Straight Arrow Connector 84"/>
        <xdr:cNvCxnSpPr/>
      </xdr:nvCxnSpPr>
      <xdr:spPr>
        <a:xfrm flipH="1" flipV="1">
          <a:off x="9669517" y="3054569"/>
          <a:ext cx="256191" cy="216776"/>
        </a:xfrm>
        <a:prstGeom prst="straightConnector1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416560</xdr:colOff>
      <xdr:row>15</xdr:row>
      <xdr:rowOff>45983</xdr:rowOff>
    </xdr:from>
    <xdr:to>
      <xdr:col>9</xdr:col>
      <xdr:colOff>243053</xdr:colOff>
      <xdr:row>16</xdr:row>
      <xdr:rowOff>10160</xdr:rowOff>
    </xdr:to>
    <xdr:cxnSp macro="">
      <xdr:nvCxnSpPr>
        <xdr:cNvPr id="88" name="Straight Arrow Connector 87"/>
        <xdr:cNvCxnSpPr/>
      </xdr:nvCxnSpPr>
      <xdr:spPr>
        <a:xfrm flipH="1">
          <a:off x="6807200" y="2951743"/>
          <a:ext cx="385293" cy="157217"/>
        </a:xfrm>
        <a:prstGeom prst="straightConnector1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589956</xdr:colOff>
      <xdr:row>43</xdr:row>
      <xdr:rowOff>39129</xdr:rowOff>
    </xdr:from>
    <xdr:to>
      <xdr:col>12</xdr:col>
      <xdr:colOff>537883</xdr:colOff>
      <xdr:row>43</xdr:row>
      <xdr:rowOff>39129</xdr:rowOff>
    </xdr:to>
    <xdr:cxnSp macro="">
      <xdr:nvCxnSpPr>
        <xdr:cNvPr id="91" name="Straight Connector 90"/>
        <xdr:cNvCxnSpPr/>
      </xdr:nvCxnSpPr>
      <xdr:spPr>
        <a:xfrm>
          <a:off x="8288397" y="8533188"/>
          <a:ext cx="1662427" cy="0"/>
        </a:xfrm>
        <a:prstGeom prst="line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52074</xdr:colOff>
      <xdr:row>43</xdr:row>
      <xdr:rowOff>39129</xdr:rowOff>
    </xdr:from>
    <xdr:to>
      <xdr:col>14</xdr:col>
      <xdr:colOff>0</xdr:colOff>
      <xdr:row>43</xdr:row>
      <xdr:rowOff>39129</xdr:rowOff>
    </xdr:to>
    <xdr:cxnSp macro="">
      <xdr:nvCxnSpPr>
        <xdr:cNvPr id="94" name="Straight Connector 93"/>
        <xdr:cNvCxnSpPr/>
      </xdr:nvCxnSpPr>
      <xdr:spPr>
        <a:xfrm>
          <a:off x="10025309" y="8533188"/>
          <a:ext cx="508220" cy="0"/>
        </a:xfrm>
        <a:prstGeom prst="line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117230</xdr:colOff>
      <xdr:row>43</xdr:row>
      <xdr:rowOff>51289</xdr:rowOff>
    </xdr:from>
    <xdr:to>
      <xdr:col>13</xdr:col>
      <xdr:colOff>293597</xdr:colOff>
      <xdr:row>44</xdr:row>
      <xdr:rowOff>201147</xdr:rowOff>
    </xdr:to>
    <xdr:cxnSp macro="">
      <xdr:nvCxnSpPr>
        <xdr:cNvPr id="98" name="Straight Arrow Connector 97"/>
        <xdr:cNvCxnSpPr/>
      </xdr:nvCxnSpPr>
      <xdr:spPr>
        <a:xfrm flipH="1" flipV="1">
          <a:off x="9774115" y="8587154"/>
          <a:ext cx="176367" cy="347685"/>
        </a:xfrm>
        <a:prstGeom prst="straightConnector1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142989</xdr:colOff>
      <xdr:row>51</xdr:row>
      <xdr:rowOff>0</xdr:rowOff>
    </xdr:from>
    <xdr:to>
      <xdr:col>15</xdr:col>
      <xdr:colOff>205573</xdr:colOff>
      <xdr:row>51</xdr:row>
      <xdr:rowOff>0</xdr:rowOff>
    </xdr:to>
    <xdr:cxnSp macro="">
      <xdr:nvCxnSpPr>
        <xdr:cNvPr id="100" name="Straight Connector 99"/>
        <xdr:cNvCxnSpPr/>
      </xdr:nvCxnSpPr>
      <xdr:spPr>
        <a:xfrm>
          <a:off x="10901226" y="10256921"/>
          <a:ext cx="62584" cy="0"/>
        </a:xfrm>
        <a:prstGeom prst="line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469095</xdr:colOff>
      <xdr:row>51</xdr:row>
      <xdr:rowOff>0</xdr:rowOff>
    </xdr:from>
    <xdr:to>
      <xdr:col>14</xdr:col>
      <xdr:colOff>531679</xdr:colOff>
      <xdr:row>51</xdr:row>
      <xdr:rowOff>0</xdr:rowOff>
    </xdr:to>
    <xdr:cxnSp macro="">
      <xdr:nvCxnSpPr>
        <xdr:cNvPr id="101" name="Straight Connector 100"/>
        <xdr:cNvCxnSpPr/>
      </xdr:nvCxnSpPr>
      <xdr:spPr>
        <a:xfrm>
          <a:off x="11001740" y="10246895"/>
          <a:ext cx="62584" cy="0"/>
        </a:xfrm>
        <a:prstGeom prst="line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552589</xdr:colOff>
      <xdr:row>51</xdr:row>
      <xdr:rowOff>0</xdr:rowOff>
    </xdr:from>
    <xdr:to>
      <xdr:col>15</xdr:col>
      <xdr:colOff>127922</xdr:colOff>
      <xdr:row>51</xdr:row>
      <xdr:rowOff>0</xdr:rowOff>
    </xdr:to>
    <xdr:cxnSp macro="">
      <xdr:nvCxnSpPr>
        <xdr:cNvPr id="102" name="Straight Connector 101"/>
        <xdr:cNvCxnSpPr/>
      </xdr:nvCxnSpPr>
      <xdr:spPr>
        <a:xfrm>
          <a:off x="11085234" y="10246895"/>
          <a:ext cx="136806" cy="0"/>
        </a:xfrm>
        <a:prstGeom prst="line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286720</xdr:colOff>
      <xdr:row>51</xdr:row>
      <xdr:rowOff>0</xdr:rowOff>
    </xdr:from>
    <xdr:to>
      <xdr:col>14</xdr:col>
      <xdr:colOff>423526</xdr:colOff>
      <xdr:row>51</xdr:row>
      <xdr:rowOff>0</xdr:rowOff>
    </xdr:to>
    <xdr:cxnSp macro="">
      <xdr:nvCxnSpPr>
        <xdr:cNvPr id="104" name="Straight Connector 103"/>
        <xdr:cNvCxnSpPr/>
      </xdr:nvCxnSpPr>
      <xdr:spPr>
        <a:xfrm>
          <a:off x="10819365" y="10246895"/>
          <a:ext cx="136806" cy="0"/>
        </a:xfrm>
        <a:prstGeom prst="line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204780</xdr:colOff>
      <xdr:row>51</xdr:row>
      <xdr:rowOff>0</xdr:rowOff>
    </xdr:from>
    <xdr:to>
      <xdr:col>14</xdr:col>
      <xdr:colOff>267364</xdr:colOff>
      <xdr:row>51</xdr:row>
      <xdr:rowOff>0</xdr:rowOff>
    </xdr:to>
    <xdr:cxnSp macro="">
      <xdr:nvCxnSpPr>
        <xdr:cNvPr id="105" name="Straight Connector 104"/>
        <xdr:cNvCxnSpPr/>
      </xdr:nvCxnSpPr>
      <xdr:spPr>
        <a:xfrm>
          <a:off x="10761108" y="10076793"/>
          <a:ext cx="62584" cy="0"/>
        </a:xfrm>
        <a:prstGeom prst="line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125953</xdr:colOff>
      <xdr:row>51</xdr:row>
      <xdr:rowOff>0</xdr:rowOff>
    </xdr:from>
    <xdr:to>
      <xdr:col>14</xdr:col>
      <xdr:colOff>188537</xdr:colOff>
      <xdr:row>51</xdr:row>
      <xdr:rowOff>0</xdr:rowOff>
    </xdr:to>
    <xdr:cxnSp macro="">
      <xdr:nvCxnSpPr>
        <xdr:cNvPr id="106" name="Straight Connector 105"/>
        <xdr:cNvCxnSpPr/>
      </xdr:nvCxnSpPr>
      <xdr:spPr>
        <a:xfrm>
          <a:off x="10682281" y="10076793"/>
          <a:ext cx="62584" cy="0"/>
        </a:xfrm>
        <a:prstGeom prst="line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178622</xdr:colOff>
      <xdr:row>51</xdr:row>
      <xdr:rowOff>12377</xdr:rowOff>
    </xdr:from>
    <xdr:to>
      <xdr:col>15</xdr:col>
      <xdr:colOff>178622</xdr:colOff>
      <xdr:row>55</xdr:row>
      <xdr:rowOff>30079</xdr:rowOff>
    </xdr:to>
    <xdr:cxnSp macro="">
      <xdr:nvCxnSpPr>
        <xdr:cNvPr id="107" name="Straight Arrow Connector 106"/>
        <xdr:cNvCxnSpPr/>
      </xdr:nvCxnSpPr>
      <xdr:spPr>
        <a:xfrm flipV="1">
          <a:off x="11272740" y="10259272"/>
          <a:ext cx="0" cy="218228"/>
        </a:xfrm>
        <a:prstGeom prst="straightConnector1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63319</xdr:colOff>
      <xdr:row>51</xdr:row>
      <xdr:rowOff>12379</xdr:rowOff>
    </xdr:from>
    <xdr:to>
      <xdr:col>15</xdr:col>
      <xdr:colOff>63319</xdr:colOff>
      <xdr:row>58</xdr:row>
      <xdr:rowOff>7327</xdr:rowOff>
    </xdr:to>
    <xdr:cxnSp macro="">
      <xdr:nvCxnSpPr>
        <xdr:cNvPr id="111" name="Straight Arrow Connector 110"/>
        <xdr:cNvCxnSpPr/>
      </xdr:nvCxnSpPr>
      <xdr:spPr>
        <a:xfrm flipV="1">
          <a:off x="10848550" y="9749860"/>
          <a:ext cx="0" cy="786255"/>
        </a:xfrm>
        <a:prstGeom prst="straightConnector1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514503</xdr:colOff>
      <xdr:row>51</xdr:row>
      <xdr:rowOff>12379</xdr:rowOff>
    </xdr:from>
    <xdr:to>
      <xdr:col>14</xdr:col>
      <xdr:colOff>514503</xdr:colOff>
      <xdr:row>63</xdr:row>
      <xdr:rowOff>10026</xdr:rowOff>
    </xdr:to>
    <xdr:cxnSp macro="">
      <xdr:nvCxnSpPr>
        <xdr:cNvPr id="127" name="Straight Arrow Connector 126"/>
        <xdr:cNvCxnSpPr/>
      </xdr:nvCxnSpPr>
      <xdr:spPr>
        <a:xfrm flipV="1">
          <a:off x="11047148" y="10259274"/>
          <a:ext cx="0" cy="1802384"/>
        </a:xfrm>
        <a:prstGeom prst="straightConnector1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225244</xdr:colOff>
      <xdr:row>51</xdr:row>
      <xdr:rowOff>21904</xdr:rowOff>
    </xdr:from>
    <xdr:to>
      <xdr:col>14</xdr:col>
      <xdr:colOff>225244</xdr:colOff>
      <xdr:row>58</xdr:row>
      <xdr:rowOff>123825</xdr:rowOff>
    </xdr:to>
    <xdr:cxnSp macro="">
      <xdr:nvCxnSpPr>
        <xdr:cNvPr id="130" name="Straight Arrow Connector 129"/>
        <xdr:cNvCxnSpPr/>
      </xdr:nvCxnSpPr>
      <xdr:spPr>
        <a:xfrm flipV="1">
          <a:off x="10759894" y="10242229"/>
          <a:ext cx="0" cy="902021"/>
        </a:xfrm>
        <a:prstGeom prst="straightConnector1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149044</xdr:colOff>
      <xdr:row>51</xdr:row>
      <xdr:rowOff>21905</xdr:rowOff>
    </xdr:from>
    <xdr:to>
      <xdr:col>14</xdr:col>
      <xdr:colOff>149044</xdr:colOff>
      <xdr:row>55</xdr:row>
      <xdr:rowOff>114300</xdr:rowOff>
    </xdr:to>
    <xdr:cxnSp macro="">
      <xdr:nvCxnSpPr>
        <xdr:cNvPr id="141" name="Straight Arrow Connector 140"/>
        <xdr:cNvCxnSpPr/>
      </xdr:nvCxnSpPr>
      <xdr:spPr>
        <a:xfrm flipV="1">
          <a:off x="10683694" y="10242230"/>
          <a:ext cx="0" cy="292420"/>
        </a:xfrm>
        <a:prstGeom prst="straightConnector1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349069</xdr:colOff>
      <xdr:row>51</xdr:row>
      <xdr:rowOff>21905</xdr:rowOff>
    </xdr:from>
    <xdr:to>
      <xdr:col>14</xdr:col>
      <xdr:colOff>349069</xdr:colOff>
      <xdr:row>61</xdr:row>
      <xdr:rowOff>95250</xdr:rowOff>
    </xdr:to>
    <xdr:cxnSp macro="">
      <xdr:nvCxnSpPr>
        <xdr:cNvPr id="143" name="Straight Arrow Connector 142"/>
        <xdr:cNvCxnSpPr/>
      </xdr:nvCxnSpPr>
      <xdr:spPr>
        <a:xfrm flipV="1">
          <a:off x="10883719" y="10242230"/>
          <a:ext cx="0" cy="1473520"/>
        </a:xfrm>
        <a:prstGeom prst="straightConnector1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340269</xdr:colOff>
      <xdr:row>55</xdr:row>
      <xdr:rowOff>115329</xdr:rowOff>
    </xdr:from>
    <xdr:to>
      <xdr:col>14</xdr:col>
      <xdr:colOff>151870</xdr:colOff>
      <xdr:row>55</xdr:row>
      <xdr:rowOff>115329</xdr:rowOff>
    </xdr:to>
    <xdr:cxnSp macro="">
      <xdr:nvCxnSpPr>
        <xdr:cNvPr id="145" name="Straight Connector 144"/>
        <xdr:cNvCxnSpPr/>
      </xdr:nvCxnSpPr>
      <xdr:spPr>
        <a:xfrm>
          <a:off x="9749966" y="10562750"/>
          <a:ext cx="934549" cy="0"/>
        </a:xfrm>
        <a:prstGeom prst="line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340269</xdr:colOff>
      <xdr:row>58</xdr:row>
      <xdr:rowOff>120341</xdr:rowOff>
    </xdr:from>
    <xdr:to>
      <xdr:col>14</xdr:col>
      <xdr:colOff>225592</xdr:colOff>
      <xdr:row>58</xdr:row>
      <xdr:rowOff>120341</xdr:rowOff>
    </xdr:to>
    <xdr:cxnSp macro="">
      <xdr:nvCxnSpPr>
        <xdr:cNvPr id="147" name="Straight Connector 146"/>
        <xdr:cNvCxnSpPr/>
      </xdr:nvCxnSpPr>
      <xdr:spPr>
        <a:xfrm>
          <a:off x="9749966" y="11169341"/>
          <a:ext cx="1008271" cy="0"/>
        </a:xfrm>
        <a:prstGeom prst="line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340269</xdr:colOff>
      <xdr:row>61</xdr:row>
      <xdr:rowOff>90262</xdr:rowOff>
    </xdr:from>
    <xdr:to>
      <xdr:col>14</xdr:col>
      <xdr:colOff>350921</xdr:colOff>
      <xdr:row>61</xdr:row>
      <xdr:rowOff>90262</xdr:rowOff>
    </xdr:to>
    <xdr:cxnSp macro="">
      <xdr:nvCxnSpPr>
        <xdr:cNvPr id="149" name="Straight Connector 148"/>
        <xdr:cNvCxnSpPr/>
      </xdr:nvCxnSpPr>
      <xdr:spPr>
        <a:xfrm>
          <a:off x="9749966" y="11740841"/>
          <a:ext cx="1133600" cy="0"/>
        </a:xfrm>
        <a:prstGeom prst="line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10178</xdr:colOff>
      <xdr:row>19</xdr:row>
      <xdr:rowOff>2699</xdr:rowOff>
    </xdr:from>
    <xdr:to>
      <xdr:col>12</xdr:col>
      <xdr:colOff>115689</xdr:colOff>
      <xdr:row>21</xdr:row>
      <xdr:rowOff>60158</xdr:rowOff>
    </xdr:to>
    <xdr:cxnSp macro="">
      <xdr:nvCxnSpPr>
        <xdr:cNvPr id="152" name="Straight Arrow Connector 151"/>
        <xdr:cNvCxnSpPr/>
      </xdr:nvCxnSpPr>
      <xdr:spPr>
        <a:xfrm flipH="1" flipV="1">
          <a:off x="9102890" y="3776064"/>
          <a:ext cx="105511" cy="453113"/>
        </a:xfrm>
        <a:prstGeom prst="straightConnector1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32468</xdr:colOff>
      <xdr:row>76</xdr:row>
      <xdr:rowOff>61541</xdr:rowOff>
    </xdr:from>
    <xdr:to>
      <xdr:col>9</xdr:col>
      <xdr:colOff>533218</xdr:colOff>
      <xdr:row>76</xdr:row>
      <xdr:rowOff>61541</xdr:rowOff>
    </xdr:to>
    <xdr:cxnSp macro="">
      <xdr:nvCxnSpPr>
        <xdr:cNvPr id="44" name="Straight Connector 43"/>
        <xdr:cNvCxnSpPr/>
      </xdr:nvCxnSpPr>
      <xdr:spPr>
        <a:xfrm>
          <a:off x="6965174" y="14539541"/>
          <a:ext cx="500750" cy="0"/>
        </a:xfrm>
        <a:prstGeom prst="line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97624</xdr:colOff>
      <xdr:row>76</xdr:row>
      <xdr:rowOff>73701</xdr:rowOff>
    </xdr:from>
    <xdr:to>
      <xdr:col>9</xdr:col>
      <xdr:colOff>273991</xdr:colOff>
      <xdr:row>78</xdr:row>
      <xdr:rowOff>29323</xdr:rowOff>
    </xdr:to>
    <xdr:cxnSp macro="">
      <xdr:nvCxnSpPr>
        <xdr:cNvPr id="45" name="Straight Arrow Connector 44"/>
        <xdr:cNvCxnSpPr/>
      </xdr:nvCxnSpPr>
      <xdr:spPr>
        <a:xfrm flipH="1" flipV="1">
          <a:off x="7030330" y="14551701"/>
          <a:ext cx="176367" cy="344093"/>
        </a:xfrm>
        <a:prstGeom prst="straightConnector1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27214</xdr:colOff>
      <xdr:row>94</xdr:row>
      <xdr:rowOff>40821</xdr:rowOff>
    </xdr:from>
    <xdr:to>
      <xdr:col>11</xdr:col>
      <xdr:colOff>527964</xdr:colOff>
      <xdr:row>94</xdr:row>
      <xdr:rowOff>40821</xdr:rowOff>
    </xdr:to>
    <xdr:cxnSp macro="">
      <xdr:nvCxnSpPr>
        <xdr:cNvPr id="49" name="Straight Connector 48"/>
        <xdr:cNvCxnSpPr/>
      </xdr:nvCxnSpPr>
      <xdr:spPr>
        <a:xfrm>
          <a:off x="8109857" y="19226892"/>
          <a:ext cx="500750" cy="0"/>
        </a:xfrm>
        <a:prstGeom prst="line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22412</xdr:colOff>
      <xdr:row>94</xdr:row>
      <xdr:rowOff>52981</xdr:rowOff>
    </xdr:from>
    <xdr:to>
      <xdr:col>11</xdr:col>
      <xdr:colOff>92371</xdr:colOff>
      <xdr:row>96</xdr:row>
      <xdr:rowOff>89647</xdr:rowOff>
    </xdr:to>
    <xdr:cxnSp macro="">
      <xdr:nvCxnSpPr>
        <xdr:cNvPr id="50" name="Straight Arrow Connector 49"/>
        <xdr:cNvCxnSpPr/>
      </xdr:nvCxnSpPr>
      <xdr:spPr>
        <a:xfrm flipV="1">
          <a:off x="7552765" y="19091775"/>
          <a:ext cx="630253" cy="440078"/>
        </a:xfrm>
        <a:prstGeom prst="straightConnector1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2721</xdr:colOff>
      <xdr:row>94</xdr:row>
      <xdr:rowOff>45243</xdr:rowOff>
    </xdr:from>
    <xdr:to>
      <xdr:col>10</xdr:col>
      <xdr:colOff>503471</xdr:colOff>
      <xdr:row>94</xdr:row>
      <xdr:rowOff>45243</xdr:rowOff>
    </xdr:to>
    <xdr:cxnSp macro="">
      <xdr:nvCxnSpPr>
        <xdr:cNvPr id="51" name="Straight Connector 50"/>
        <xdr:cNvCxnSpPr/>
      </xdr:nvCxnSpPr>
      <xdr:spPr>
        <a:xfrm>
          <a:off x="8104924" y="19113102"/>
          <a:ext cx="500750" cy="0"/>
        </a:xfrm>
        <a:prstGeom prst="line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504825</xdr:colOff>
      <xdr:row>94</xdr:row>
      <xdr:rowOff>69310</xdr:rowOff>
    </xdr:from>
    <xdr:to>
      <xdr:col>10</xdr:col>
      <xdr:colOff>67878</xdr:colOff>
      <xdr:row>95</xdr:row>
      <xdr:rowOff>38100</xdr:rowOff>
    </xdr:to>
    <xdr:cxnSp macro="">
      <xdr:nvCxnSpPr>
        <xdr:cNvPr id="52" name="Straight Arrow Connector 51"/>
        <xdr:cNvCxnSpPr/>
      </xdr:nvCxnSpPr>
      <xdr:spPr>
        <a:xfrm flipV="1">
          <a:off x="6896100" y="18938335"/>
          <a:ext cx="706053" cy="168815"/>
        </a:xfrm>
        <a:prstGeom prst="straightConnector1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27214</xdr:colOff>
      <xdr:row>94</xdr:row>
      <xdr:rowOff>40821</xdr:rowOff>
    </xdr:from>
    <xdr:to>
      <xdr:col>12</xdr:col>
      <xdr:colOff>527964</xdr:colOff>
      <xdr:row>94</xdr:row>
      <xdr:rowOff>40821</xdr:rowOff>
    </xdr:to>
    <xdr:cxnSp macro="">
      <xdr:nvCxnSpPr>
        <xdr:cNvPr id="57" name="Straight Connector 56"/>
        <xdr:cNvCxnSpPr/>
      </xdr:nvCxnSpPr>
      <xdr:spPr>
        <a:xfrm>
          <a:off x="8685439" y="18909846"/>
          <a:ext cx="500750" cy="0"/>
        </a:xfrm>
        <a:prstGeom prst="line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92371</xdr:colOff>
      <xdr:row>94</xdr:row>
      <xdr:rowOff>52981</xdr:rowOff>
    </xdr:from>
    <xdr:to>
      <xdr:col>12</xdr:col>
      <xdr:colOff>266700</xdr:colOff>
      <xdr:row>96</xdr:row>
      <xdr:rowOff>47625</xdr:rowOff>
    </xdr:to>
    <xdr:cxnSp macro="">
      <xdr:nvCxnSpPr>
        <xdr:cNvPr id="59" name="Straight Arrow Connector 58"/>
        <xdr:cNvCxnSpPr/>
      </xdr:nvCxnSpPr>
      <xdr:spPr>
        <a:xfrm flipH="1" flipV="1">
          <a:off x="8750596" y="18922006"/>
          <a:ext cx="174329" cy="394694"/>
        </a:xfrm>
        <a:prstGeom prst="straightConnector1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49626</xdr:colOff>
      <xdr:row>94</xdr:row>
      <xdr:rowOff>40821</xdr:rowOff>
    </xdr:from>
    <xdr:to>
      <xdr:col>13</xdr:col>
      <xdr:colOff>550376</xdr:colOff>
      <xdr:row>94</xdr:row>
      <xdr:rowOff>40821</xdr:rowOff>
    </xdr:to>
    <xdr:cxnSp macro="">
      <xdr:nvCxnSpPr>
        <xdr:cNvPr id="60" name="Straight Connector 59"/>
        <xdr:cNvCxnSpPr/>
      </xdr:nvCxnSpPr>
      <xdr:spPr>
        <a:xfrm>
          <a:off x="9260861" y="19079615"/>
          <a:ext cx="500750" cy="0"/>
        </a:xfrm>
        <a:prstGeom prst="line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114784</xdr:colOff>
      <xdr:row>94</xdr:row>
      <xdr:rowOff>52981</xdr:rowOff>
    </xdr:from>
    <xdr:to>
      <xdr:col>15</xdr:col>
      <xdr:colOff>33617</xdr:colOff>
      <xdr:row>96</xdr:row>
      <xdr:rowOff>56029</xdr:rowOff>
    </xdr:to>
    <xdr:cxnSp macro="">
      <xdr:nvCxnSpPr>
        <xdr:cNvPr id="61" name="Straight Arrow Connector 60"/>
        <xdr:cNvCxnSpPr/>
      </xdr:nvCxnSpPr>
      <xdr:spPr>
        <a:xfrm flipH="1" flipV="1">
          <a:off x="9326019" y="19091775"/>
          <a:ext cx="1039422" cy="406460"/>
        </a:xfrm>
        <a:prstGeom prst="straightConnector1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30446</xdr:colOff>
      <xdr:row>105</xdr:row>
      <xdr:rowOff>29765</xdr:rowOff>
    </xdr:from>
    <xdr:to>
      <xdr:col>11</xdr:col>
      <xdr:colOff>531196</xdr:colOff>
      <xdr:row>105</xdr:row>
      <xdr:rowOff>29765</xdr:rowOff>
    </xdr:to>
    <xdr:cxnSp macro="">
      <xdr:nvCxnSpPr>
        <xdr:cNvPr id="55" name="Straight Connector 54"/>
        <xdr:cNvCxnSpPr/>
      </xdr:nvCxnSpPr>
      <xdr:spPr>
        <a:xfrm>
          <a:off x="8692243" y="21324093"/>
          <a:ext cx="500750" cy="0"/>
        </a:xfrm>
        <a:prstGeom prst="line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5953</xdr:colOff>
      <xdr:row>105</xdr:row>
      <xdr:rowOff>28234</xdr:rowOff>
    </xdr:from>
    <xdr:to>
      <xdr:col>10</xdr:col>
      <xdr:colOff>506703</xdr:colOff>
      <xdr:row>105</xdr:row>
      <xdr:rowOff>28234</xdr:rowOff>
    </xdr:to>
    <xdr:cxnSp macro="">
      <xdr:nvCxnSpPr>
        <xdr:cNvPr id="62" name="Straight Connector 61"/>
        <xdr:cNvCxnSpPr/>
      </xdr:nvCxnSpPr>
      <xdr:spPr>
        <a:xfrm>
          <a:off x="8108156" y="21322562"/>
          <a:ext cx="500750" cy="0"/>
        </a:xfrm>
        <a:prstGeom prst="line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30446</xdr:colOff>
      <xdr:row>105</xdr:row>
      <xdr:rowOff>29765</xdr:rowOff>
    </xdr:from>
    <xdr:to>
      <xdr:col>12</xdr:col>
      <xdr:colOff>531196</xdr:colOff>
      <xdr:row>105</xdr:row>
      <xdr:rowOff>29765</xdr:rowOff>
    </xdr:to>
    <xdr:cxnSp macro="">
      <xdr:nvCxnSpPr>
        <xdr:cNvPr id="63" name="Straight Connector 62"/>
        <xdr:cNvCxnSpPr/>
      </xdr:nvCxnSpPr>
      <xdr:spPr>
        <a:xfrm>
          <a:off x="9251837" y="21324093"/>
          <a:ext cx="500750" cy="0"/>
        </a:xfrm>
        <a:prstGeom prst="line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34999</xdr:colOff>
      <xdr:row>105</xdr:row>
      <xdr:rowOff>29765</xdr:rowOff>
    </xdr:from>
    <xdr:to>
      <xdr:col>13</xdr:col>
      <xdr:colOff>535749</xdr:colOff>
      <xdr:row>105</xdr:row>
      <xdr:rowOff>29765</xdr:rowOff>
    </xdr:to>
    <xdr:cxnSp macro="">
      <xdr:nvCxnSpPr>
        <xdr:cNvPr id="67" name="Straight Connector 66"/>
        <xdr:cNvCxnSpPr/>
      </xdr:nvCxnSpPr>
      <xdr:spPr>
        <a:xfrm>
          <a:off x="9815983" y="21324093"/>
          <a:ext cx="500750" cy="0"/>
        </a:xfrm>
        <a:prstGeom prst="line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4054</xdr:colOff>
      <xdr:row>113</xdr:row>
      <xdr:rowOff>0</xdr:rowOff>
    </xdr:from>
    <xdr:to>
      <xdr:col>18</xdr:col>
      <xdr:colOff>205573</xdr:colOff>
      <xdr:row>113</xdr:row>
      <xdr:rowOff>0</xdr:rowOff>
    </xdr:to>
    <xdr:cxnSp macro="">
      <xdr:nvCxnSpPr>
        <xdr:cNvPr id="69" name="Straight Connector 68"/>
        <xdr:cNvCxnSpPr/>
      </xdr:nvCxnSpPr>
      <xdr:spPr>
        <a:xfrm>
          <a:off x="10935511" y="21931819"/>
          <a:ext cx="201519" cy="0"/>
        </a:xfrm>
        <a:prstGeom prst="line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469095</xdr:colOff>
      <xdr:row>113</xdr:row>
      <xdr:rowOff>0</xdr:rowOff>
    </xdr:from>
    <xdr:to>
      <xdr:col>17</xdr:col>
      <xdr:colOff>531679</xdr:colOff>
      <xdr:row>113</xdr:row>
      <xdr:rowOff>0</xdr:rowOff>
    </xdr:to>
    <xdr:cxnSp macro="">
      <xdr:nvCxnSpPr>
        <xdr:cNvPr id="71" name="Straight Connector 70"/>
        <xdr:cNvCxnSpPr/>
      </xdr:nvCxnSpPr>
      <xdr:spPr>
        <a:xfrm>
          <a:off x="10809673" y="10340578"/>
          <a:ext cx="62584" cy="0"/>
        </a:xfrm>
        <a:prstGeom prst="line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286720</xdr:colOff>
      <xdr:row>113</xdr:row>
      <xdr:rowOff>0</xdr:rowOff>
    </xdr:from>
    <xdr:to>
      <xdr:col>17</xdr:col>
      <xdr:colOff>423526</xdr:colOff>
      <xdr:row>113</xdr:row>
      <xdr:rowOff>0</xdr:rowOff>
    </xdr:to>
    <xdr:cxnSp macro="">
      <xdr:nvCxnSpPr>
        <xdr:cNvPr id="74" name="Straight Connector 73"/>
        <xdr:cNvCxnSpPr/>
      </xdr:nvCxnSpPr>
      <xdr:spPr>
        <a:xfrm>
          <a:off x="10627298" y="10340578"/>
          <a:ext cx="136806" cy="0"/>
        </a:xfrm>
        <a:prstGeom prst="line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125953</xdr:colOff>
      <xdr:row>113</xdr:row>
      <xdr:rowOff>0</xdr:rowOff>
    </xdr:from>
    <xdr:to>
      <xdr:col>17</xdr:col>
      <xdr:colOff>275617</xdr:colOff>
      <xdr:row>113</xdr:row>
      <xdr:rowOff>0</xdr:rowOff>
    </xdr:to>
    <xdr:cxnSp macro="">
      <xdr:nvCxnSpPr>
        <xdr:cNvPr id="78" name="Straight Connector 77"/>
        <xdr:cNvCxnSpPr/>
      </xdr:nvCxnSpPr>
      <xdr:spPr>
        <a:xfrm>
          <a:off x="10494017" y="21931819"/>
          <a:ext cx="149664" cy="0"/>
        </a:xfrm>
        <a:prstGeom prst="line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352428</xdr:colOff>
      <xdr:row>122</xdr:row>
      <xdr:rowOff>99116</xdr:rowOff>
    </xdr:from>
    <xdr:to>
      <xdr:col>17</xdr:col>
      <xdr:colOff>563393</xdr:colOff>
      <xdr:row>122</xdr:row>
      <xdr:rowOff>99116</xdr:rowOff>
    </xdr:to>
    <xdr:cxnSp macro="">
      <xdr:nvCxnSpPr>
        <xdr:cNvPr id="87" name="Straight Connector 86"/>
        <xdr:cNvCxnSpPr/>
      </xdr:nvCxnSpPr>
      <xdr:spPr>
        <a:xfrm>
          <a:off x="10720492" y="23818393"/>
          <a:ext cx="210965" cy="0"/>
        </a:xfrm>
        <a:prstGeom prst="line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157175</xdr:colOff>
      <xdr:row>105</xdr:row>
      <xdr:rowOff>33495</xdr:rowOff>
    </xdr:from>
    <xdr:to>
      <xdr:col>16</xdr:col>
      <xdr:colOff>582706</xdr:colOff>
      <xdr:row>111</xdr:row>
      <xdr:rowOff>0</xdr:rowOff>
    </xdr:to>
    <xdr:cxnSp macro="">
      <xdr:nvCxnSpPr>
        <xdr:cNvPr id="92" name="Straight Arrow Connector 91"/>
        <xdr:cNvCxnSpPr/>
      </xdr:nvCxnSpPr>
      <xdr:spPr>
        <a:xfrm flipH="1" flipV="1">
          <a:off x="9939910" y="21291054"/>
          <a:ext cx="2106414" cy="1176740"/>
        </a:xfrm>
        <a:prstGeom prst="straightConnector1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97026</xdr:colOff>
      <xdr:row>113</xdr:row>
      <xdr:rowOff>4273</xdr:rowOff>
    </xdr:from>
    <xdr:to>
      <xdr:col>18</xdr:col>
      <xdr:colOff>97026</xdr:colOff>
      <xdr:row>115</xdr:row>
      <xdr:rowOff>32425</xdr:rowOff>
    </xdr:to>
    <xdr:cxnSp macro="">
      <xdr:nvCxnSpPr>
        <xdr:cNvPr id="93" name="Straight Arrow Connector 92"/>
        <xdr:cNvCxnSpPr/>
      </xdr:nvCxnSpPr>
      <xdr:spPr>
        <a:xfrm flipV="1">
          <a:off x="11028483" y="21936092"/>
          <a:ext cx="0" cy="425365"/>
        </a:xfrm>
        <a:prstGeom prst="straightConnector1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506397</xdr:colOff>
      <xdr:row>113</xdr:row>
      <xdr:rowOff>4274</xdr:rowOff>
    </xdr:from>
    <xdr:to>
      <xdr:col>17</xdr:col>
      <xdr:colOff>506397</xdr:colOff>
      <xdr:row>120</xdr:row>
      <xdr:rowOff>4053</xdr:rowOff>
    </xdr:to>
    <xdr:cxnSp macro="">
      <xdr:nvCxnSpPr>
        <xdr:cNvPr id="95" name="Straight Arrow Connector 94"/>
        <xdr:cNvCxnSpPr/>
      </xdr:nvCxnSpPr>
      <xdr:spPr>
        <a:xfrm flipV="1">
          <a:off x="10874461" y="21936093"/>
          <a:ext cx="0" cy="1390024"/>
        </a:xfrm>
        <a:prstGeom prst="straightConnector1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348323</xdr:colOff>
      <xdr:row>113</xdr:row>
      <xdr:rowOff>4275</xdr:rowOff>
    </xdr:from>
    <xdr:to>
      <xdr:col>17</xdr:col>
      <xdr:colOff>348323</xdr:colOff>
      <xdr:row>122</xdr:row>
      <xdr:rowOff>97276</xdr:rowOff>
    </xdr:to>
    <xdr:cxnSp macro="">
      <xdr:nvCxnSpPr>
        <xdr:cNvPr id="96" name="Straight Arrow Connector 95"/>
        <xdr:cNvCxnSpPr/>
      </xdr:nvCxnSpPr>
      <xdr:spPr>
        <a:xfrm flipV="1">
          <a:off x="10716387" y="21936094"/>
          <a:ext cx="0" cy="1880459"/>
        </a:xfrm>
        <a:prstGeom prst="straightConnector1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210514</xdr:colOff>
      <xdr:row>113</xdr:row>
      <xdr:rowOff>4278</xdr:rowOff>
    </xdr:from>
    <xdr:to>
      <xdr:col>17</xdr:col>
      <xdr:colOff>210514</xdr:colOff>
      <xdr:row>114</xdr:row>
      <xdr:rowOff>91965</xdr:rowOff>
    </xdr:to>
    <xdr:cxnSp macro="">
      <xdr:nvCxnSpPr>
        <xdr:cNvPr id="97" name="Straight Arrow Connector 96"/>
        <xdr:cNvCxnSpPr/>
      </xdr:nvCxnSpPr>
      <xdr:spPr>
        <a:xfrm flipV="1">
          <a:off x="12310548" y="21576761"/>
          <a:ext cx="0" cy="284756"/>
        </a:xfrm>
        <a:prstGeom prst="straightConnector1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17318</xdr:colOff>
      <xdr:row>114</xdr:row>
      <xdr:rowOff>98656</xdr:rowOff>
    </xdr:from>
    <xdr:to>
      <xdr:col>17</xdr:col>
      <xdr:colOff>202399</xdr:colOff>
      <xdr:row>114</xdr:row>
      <xdr:rowOff>98656</xdr:rowOff>
    </xdr:to>
    <xdr:cxnSp macro="">
      <xdr:nvCxnSpPr>
        <xdr:cNvPr id="99" name="Straight Connector 98"/>
        <xdr:cNvCxnSpPr/>
      </xdr:nvCxnSpPr>
      <xdr:spPr>
        <a:xfrm>
          <a:off x="11430000" y="22958656"/>
          <a:ext cx="791217" cy="0"/>
        </a:xfrm>
        <a:prstGeom prst="line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67235</xdr:colOff>
      <xdr:row>105</xdr:row>
      <xdr:rowOff>27543</xdr:rowOff>
    </xdr:from>
    <xdr:to>
      <xdr:col>12</xdr:col>
      <xdr:colOff>240516</xdr:colOff>
      <xdr:row>111</xdr:row>
      <xdr:rowOff>0</xdr:rowOff>
    </xdr:to>
    <xdr:cxnSp macro="">
      <xdr:nvCxnSpPr>
        <xdr:cNvPr id="103" name="Straight Arrow Connector 102"/>
        <xdr:cNvCxnSpPr/>
      </xdr:nvCxnSpPr>
      <xdr:spPr>
        <a:xfrm flipV="1">
          <a:off x="9289676" y="21285102"/>
          <a:ext cx="173281" cy="1182692"/>
        </a:xfrm>
        <a:prstGeom prst="straightConnector1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79778</xdr:colOff>
      <xdr:row>114</xdr:row>
      <xdr:rowOff>5953</xdr:rowOff>
    </xdr:from>
    <xdr:to>
      <xdr:col>13</xdr:col>
      <xdr:colOff>221846</xdr:colOff>
      <xdr:row>114</xdr:row>
      <xdr:rowOff>5953</xdr:rowOff>
    </xdr:to>
    <xdr:cxnSp macro="">
      <xdr:nvCxnSpPr>
        <xdr:cNvPr id="108" name="Straight Connector 107"/>
        <xdr:cNvCxnSpPr/>
      </xdr:nvCxnSpPr>
      <xdr:spPr>
        <a:xfrm>
          <a:off x="9894338" y="22877383"/>
          <a:ext cx="142068" cy="0"/>
        </a:xfrm>
        <a:prstGeom prst="line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478096</xdr:colOff>
      <xdr:row>114</xdr:row>
      <xdr:rowOff>5953</xdr:rowOff>
    </xdr:from>
    <xdr:to>
      <xdr:col>13</xdr:col>
      <xdr:colOff>57323</xdr:colOff>
      <xdr:row>114</xdr:row>
      <xdr:rowOff>5953</xdr:rowOff>
    </xdr:to>
    <xdr:cxnSp macro="">
      <xdr:nvCxnSpPr>
        <xdr:cNvPr id="109" name="Straight Connector 108"/>
        <xdr:cNvCxnSpPr/>
      </xdr:nvCxnSpPr>
      <xdr:spPr>
        <a:xfrm>
          <a:off x="9728776" y="22877383"/>
          <a:ext cx="143107" cy="0"/>
        </a:xfrm>
        <a:prstGeom prst="line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299545</xdr:colOff>
      <xdr:row>114</xdr:row>
      <xdr:rowOff>5953</xdr:rowOff>
    </xdr:from>
    <xdr:to>
      <xdr:col>12</xdr:col>
      <xdr:colOff>426720</xdr:colOff>
      <xdr:row>114</xdr:row>
      <xdr:rowOff>5953</xdr:rowOff>
    </xdr:to>
    <xdr:cxnSp macro="">
      <xdr:nvCxnSpPr>
        <xdr:cNvPr id="110" name="Straight Connector 109"/>
        <xdr:cNvCxnSpPr/>
      </xdr:nvCxnSpPr>
      <xdr:spPr>
        <a:xfrm>
          <a:off x="9550225" y="22877383"/>
          <a:ext cx="127175" cy="0"/>
        </a:xfrm>
        <a:prstGeom prst="line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223014</xdr:colOff>
      <xdr:row>114</xdr:row>
      <xdr:rowOff>5953</xdr:rowOff>
    </xdr:from>
    <xdr:to>
      <xdr:col>12</xdr:col>
      <xdr:colOff>279298</xdr:colOff>
      <xdr:row>114</xdr:row>
      <xdr:rowOff>5953</xdr:rowOff>
    </xdr:to>
    <xdr:cxnSp macro="">
      <xdr:nvCxnSpPr>
        <xdr:cNvPr id="112" name="Straight Connector 111"/>
        <xdr:cNvCxnSpPr/>
      </xdr:nvCxnSpPr>
      <xdr:spPr>
        <a:xfrm>
          <a:off x="9442495" y="22801255"/>
          <a:ext cx="56284" cy="0"/>
        </a:xfrm>
        <a:prstGeom prst="line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138546</xdr:colOff>
      <xdr:row>114</xdr:row>
      <xdr:rowOff>5953</xdr:rowOff>
    </xdr:from>
    <xdr:to>
      <xdr:col>12</xdr:col>
      <xdr:colOff>194830</xdr:colOff>
      <xdr:row>114</xdr:row>
      <xdr:rowOff>5953</xdr:rowOff>
    </xdr:to>
    <xdr:cxnSp macro="">
      <xdr:nvCxnSpPr>
        <xdr:cNvPr id="113" name="Straight Connector 112"/>
        <xdr:cNvCxnSpPr/>
      </xdr:nvCxnSpPr>
      <xdr:spPr>
        <a:xfrm>
          <a:off x="9373466" y="22571544"/>
          <a:ext cx="56284" cy="0"/>
        </a:xfrm>
        <a:prstGeom prst="line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146556</xdr:colOff>
      <xdr:row>114</xdr:row>
      <xdr:rowOff>8083</xdr:rowOff>
    </xdr:from>
    <xdr:to>
      <xdr:col>13</xdr:col>
      <xdr:colOff>146556</xdr:colOff>
      <xdr:row>116</xdr:row>
      <xdr:rowOff>36235</xdr:rowOff>
    </xdr:to>
    <xdr:cxnSp macro="">
      <xdr:nvCxnSpPr>
        <xdr:cNvPr id="114" name="Straight Arrow Connector 113"/>
        <xdr:cNvCxnSpPr/>
      </xdr:nvCxnSpPr>
      <xdr:spPr>
        <a:xfrm flipV="1">
          <a:off x="9397236" y="22879513"/>
          <a:ext cx="0" cy="432012"/>
        </a:xfrm>
        <a:prstGeom prst="straightConnector1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519936</xdr:colOff>
      <xdr:row>114</xdr:row>
      <xdr:rowOff>8083</xdr:rowOff>
    </xdr:from>
    <xdr:to>
      <xdr:col>12</xdr:col>
      <xdr:colOff>519936</xdr:colOff>
      <xdr:row>122</xdr:row>
      <xdr:rowOff>87630</xdr:rowOff>
    </xdr:to>
    <xdr:cxnSp macro="">
      <xdr:nvCxnSpPr>
        <xdr:cNvPr id="115" name="Straight Arrow Connector 114"/>
        <xdr:cNvCxnSpPr/>
      </xdr:nvCxnSpPr>
      <xdr:spPr>
        <a:xfrm flipV="1">
          <a:off x="9206736" y="22879513"/>
          <a:ext cx="0" cy="1694987"/>
        </a:xfrm>
        <a:prstGeom prst="straightConnector1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522124</xdr:colOff>
      <xdr:row>122</xdr:row>
      <xdr:rowOff>89036</xdr:rowOff>
    </xdr:from>
    <xdr:to>
      <xdr:col>13</xdr:col>
      <xdr:colOff>13029</xdr:colOff>
      <xdr:row>122</xdr:row>
      <xdr:rowOff>89036</xdr:rowOff>
    </xdr:to>
    <xdr:cxnSp macro="">
      <xdr:nvCxnSpPr>
        <xdr:cNvPr id="116" name="Straight Connector 115"/>
        <xdr:cNvCxnSpPr/>
      </xdr:nvCxnSpPr>
      <xdr:spPr>
        <a:xfrm>
          <a:off x="9192947" y="24319407"/>
          <a:ext cx="53187" cy="0"/>
        </a:xfrm>
        <a:prstGeom prst="line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362093</xdr:colOff>
      <xdr:row>114</xdr:row>
      <xdr:rowOff>8086</xdr:rowOff>
    </xdr:from>
    <xdr:to>
      <xdr:col>12</xdr:col>
      <xdr:colOff>362093</xdr:colOff>
      <xdr:row>128</xdr:row>
      <xdr:rowOff>109436</xdr:rowOff>
    </xdr:to>
    <xdr:cxnSp macro="">
      <xdr:nvCxnSpPr>
        <xdr:cNvPr id="117" name="Straight Arrow Connector 116"/>
        <xdr:cNvCxnSpPr/>
      </xdr:nvCxnSpPr>
      <xdr:spPr>
        <a:xfrm flipV="1">
          <a:off x="9039976" y="22535724"/>
          <a:ext cx="0" cy="2881840"/>
        </a:xfrm>
        <a:prstGeom prst="straightConnector1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364671</xdr:colOff>
      <xdr:row>128</xdr:row>
      <xdr:rowOff>110808</xdr:rowOff>
    </xdr:from>
    <xdr:to>
      <xdr:col>13</xdr:col>
      <xdr:colOff>2143</xdr:colOff>
      <xdr:row>128</xdr:row>
      <xdr:rowOff>110808</xdr:rowOff>
    </xdr:to>
    <xdr:cxnSp macro="">
      <xdr:nvCxnSpPr>
        <xdr:cNvPr id="118" name="Straight Connector 117"/>
        <xdr:cNvCxnSpPr/>
      </xdr:nvCxnSpPr>
      <xdr:spPr>
        <a:xfrm>
          <a:off x="9029700" y="25762994"/>
          <a:ext cx="198086" cy="0"/>
        </a:xfrm>
        <a:prstGeom prst="line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256989</xdr:colOff>
      <xdr:row>114</xdr:row>
      <xdr:rowOff>8088</xdr:rowOff>
    </xdr:from>
    <xdr:to>
      <xdr:col>12</xdr:col>
      <xdr:colOff>256989</xdr:colOff>
      <xdr:row>128</xdr:row>
      <xdr:rowOff>111673</xdr:rowOff>
    </xdr:to>
    <xdr:cxnSp macro="">
      <xdr:nvCxnSpPr>
        <xdr:cNvPr id="119" name="Straight Arrow Connector 118"/>
        <xdr:cNvCxnSpPr/>
      </xdr:nvCxnSpPr>
      <xdr:spPr>
        <a:xfrm flipV="1">
          <a:off x="8934592" y="22368847"/>
          <a:ext cx="0" cy="2862550"/>
        </a:xfrm>
        <a:prstGeom prst="straightConnector1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838200</xdr:colOff>
      <xdr:row>128</xdr:row>
      <xdr:rowOff>111137</xdr:rowOff>
    </xdr:from>
    <xdr:to>
      <xdr:col>12</xdr:col>
      <xdr:colOff>254157</xdr:colOff>
      <xdr:row>128</xdr:row>
      <xdr:rowOff>111137</xdr:rowOff>
    </xdr:to>
    <xdr:cxnSp macro="">
      <xdr:nvCxnSpPr>
        <xdr:cNvPr id="120" name="Straight Connector 119"/>
        <xdr:cNvCxnSpPr/>
      </xdr:nvCxnSpPr>
      <xdr:spPr>
        <a:xfrm>
          <a:off x="7788729" y="25964708"/>
          <a:ext cx="1691071" cy="0"/>
        </a:xfrm>
        <a:prstGeom prst="line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166150</xdr:colOff>
      <xdr:row>114</xdr:row>
      <xdr:rowOff>8085</xdr:rowOff>
    </xdr:from>
    <xdr:to>
      <xdr:col>12</xdr:col>
      <xdr:colOff>166150</xdr:colOff>
      <xdr:row>123</xdr:row>
      <xdr:rowOff>108857</xdr:rowOff>
    </xdr:to>
    <xdr:cxnSp macro="">
      <xdr:nvCxnSpPr>
        <xdr:cNvPr id="121" name="Straight Arrow Connector 120"/>
        <xdr:cNvCxnSpPr/>
      </xdr:nvCxnSpPr>
      <xdr:spPr>
        <a:xfrm flipV="1">
          <a:off x="9391793" y="23042256"/>
          <a:ext cx="0" cy="1913244"/>
        </a:xfrm>
        <a:prstGeom prst="straightConnector1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990600</xdr:colOff>
      <xdr:row>123</xdr:row>
      <xdr:rowOff>102999</xdr:rowOff>
    </xdr:from>
    <xdr:to>
      <xdr:col>12</xdr:col>
      <xdr:colOff>164642</xdr:colOff>
      <xdr:row>123</xdr:row>
      <xdr:rowOff>102999</xdr:rowOff>
    </xdr:to>
    <xdr:cxnSp macro="">
      <xdr:nvCxnSpPr>
        <xdr:cNvPr id="122" name="Straight Connector 121"/>
        <xdr:cNvCxnSpPr/>
      </xdr:nvCxnSpPr>
      <xdr:spPr>
        <a:xfrm>
          <a:off x="7941129" y="24949642"/>
          <a:ext cx="1449156" cy="0"/>
        </a:xfrm>
        <a:prstGeom prst="line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627530</xdr:colOff>
      <xdr:row>105</xdr:row>
      <xdr:rowOff>44110</xdr:rowOff>
    </xdr:from>
    <xdr:to>
      <xdr:col>11</xdr:col>
      <xdr:colOff>284058</xdr:colOff>
      <xdr:row>111</xdr:row>
      <xdr:rowOff>22412</xdr:rowOff>
    </xdr:to>
    <xdr:cxnSp macro="">
      <xdr:nvCxnSpPr>
        <xdr:cNvPr id="125" name="Straight Arrow Connector 124"/>
        <xdr:cNvCxnSpPr/>
      </xdr:nvCxnSpPr>
      <xdr:spPr>
        <a:xfrm flipV="1">
          <a:off x="6320118" y="21301669"/>
          <a:ext cx="2626087" cy="1188537"/>
        </a:xfrm>
        <a:prstGeom prst="straightConnector1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139865</xdr:colOff>
      <xdr:row>113</xdr:row>
      <xdr:rowOff>2315</xdr:rowOff>
    </xdr:from>
    <xdr:to>
      <xdr:col>8</xdr:col>
      <xdr:colOff>196149</xdr:colOff>
      <xdr:row>113</xdr:row>
      <xdr:rowOff>2315</xdr:rowOff>
    </xdr:to>
    <xdr:cxnSp macro="">
      <xdr:nvCxnSpPr>
        <xdr:cNvPr id="133" name="Straight Connector 132"/>
        <xdr:cNvCxnSpPr/>
      </xdr:nvCxnSpPr>
      <xdr:spPr>
        <a:xfrm>
          <a:off x="6529779" y="22835101"/>
          <a:ext cx="56284" cy="0"/>
        </a:xfrm>
        <a:prstGeom prst="line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222927</xdr:colOff>
      <xdr:row>113</xdr:row>
      <xdr:rowOff>2315</xdr:rowOff>
    </xdr:from>
    <xdr:to>
      <xdr:col>9</xdr:col>
      <xdr:colOff>212271</xdr:colOff>
      <xdr:row>113</xdr:row>
      <xdr:rowOff>2315</xdr:rowOff>
    </xdr:to>
    <xdr:cxnSp macro="">
      <xdr:nvCxnSpPr>
        <xdr:cNvPr id="134" name="Straight Connector 133"/>
        <xdr:cNvCxnSpPr/>
      </xdr:nvCxnSpPr>
      <xdr:spPr>
        <a:xfrm>
          <a:off x="6612841" y="22835101"/>
          <a:ext cx="549959" cy="0"/>
        </a:xfrm>
        <a:prstGeom prst="line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105430</xdr:colOff>
      <xdr:row>113</xdr:row>
      <xdr:rowOff>8085</xdr:rowOff>
    </xdr:from>
    <xdr:to>
      <xdr:col>9</xdr:col>
      <xdr:colOff>105430</xdr:colOff>
      <xdr:row>115</xdr:row>
      <xdr:rowOff>32657</xdr:rowOff>
    </xdr:to>
    <xdr:cxnSp macro="">
      <xdr:nvCxnSpPr>
        <xdr:cNvPr id="136" name="Straight Arrow Connector 135"/>
        <xdr:cNvCxnSpPr/>
      </xdr:nvCxnSpPr>
      <xdr:spPr>
        <a:xfrm flipV="1">
          <a:off x="7055959" y="22840871"/>
          <a:ext cx="0" cy="427343"/>
        </a:xfrm>
        <a:prstGeom prst="straightConnector1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170168</xdr:colOff>
      <xdr:row>113</xdr:row>
      <xdr:rowOff>2644</xdr:rowOff>
    </xdr:from>
    <xdr:to>
      <xdr:col>8</xdr:col>
      <xdr:colOff>170168</xdr:colOff>
      <xdr:row>119</xdr:row>
      <xdr:rowOff>27214</xdr:rowOff>
    </xdr:to>
    <xdr:cxnSp macro="">
      <xdr:nvCxnSpPr>
        <xdr:cNvPr id="144" name="Straight Arrow Connector 143"/>
        <xdr:cNvCxnSpPr/>
      </xdr:nvCxnSpPr>
      <xdr:spPr>
        <a:xfrm flipV="1">
          <a:off x="6560082" y="22835430"/>
          <a:ext cx="0" cy="1232884"/>
        </a:xfrm>
        <a:prstGeom prst="straightConnector1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549088</xdr:colOff>
      <xdr:row>105</xdr:row>
      <xdr:rowOff>44109</xdr:rowOff>
    </xdr:from>
    <xdr:to>
      <xdr:col>10</xdr:col>
      <xdr:colOff>298711</xdr:colOff>
      <xdr:row>111</xdr:row>
      <xdr:rowOff>33618</xdr:rowOff>
    </xdr:to>
    <xdr:cxnSp macro="">
      <xdr:nvCxnSpPr>
        <xdr:cNvPr id="168" name="Straight Arrow Connector 167"/>
        <xdr:cNvCxnSpPr/>
      </xdr:nvCxnSpPr>
      <xdr:spPr>
        <a:xfrm flipV="1">
          <a:off x="3955676" y="21301668"/>
          <a:ext cx="4444888" cy="1199744"/>
        </a:xfrm>
        <a:prstGeom prst="straightConnector1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133280</xdr:colOff>
      <xdr:row>113</xdr:row>
      <xdr:rowOff>2315</xdr:rowOff>
    </xdr:from>
    <xdr:to>
      <xdr:col>5</xdr:col>
      <xdr:colOff>235324</xdr:colOff>
      <xdr:row>113</xdr:row>
      <xdr:rowOff>2315</xdr:rowOff>
    </xdr:to>
    <xdr:cxnSp macro="">
      <xdr:nvCxnSpPr>
        <xdr:cNvPr id="179" name="Straight Connector 178"/>
        <xdr:cNvCxnSpPr/>
      </xdr:nvCxnSpPr>
      <xdr:spPr>
        <a:xfrm>
          <a:off x="4100162" y="22873521"/>
          <a:ext cx="662338" cy="0"/>
        </a:xfrm>
        <a:prstGeom prst="line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71813</xdr:colOff>
      <xdr:row>113</xdr:row>
      <xdr:rowOff>7327</xdr:rowOff>
    </xdr:from>
    <xdr:to>
      <xdr:col>5</xdr:col>
      <xdr:colOff>71813</xdr:colOff>
      <xdr:row>115</xdr:row>
      <xdr:rowOff>4310</xdr:rowOff>
    </xdr:to>
    <xdr:cxnSp macro="">
      <xdr:nvCxnSpPr>
        <xdr:cNvPr id="181" name="Straight Arrow Connector 180"/>
        <xdr:cNvCxnSpPr/>
      </xdr:nvCxnSpPr>
      <xdr:spPr>
        <a:xfrm flipV="1">
          <a:off x="4614505" y="22464346"/>
          <a:ext cx="0" cy="392637"/>
        </a:xfrm>
        <a:prstGeom prst="straightConnector1">
          <a:avLst/>
        </a:prstGeom>
        <a:ln w="31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133"/>
  <sheetViews>
    <sheetView tabSelected="1" topLeftCell="B86" zoomScale="85" zoomScaleNormal="85" zoomScalePageLayoutView="125" workbookViewId="0">
      <selection activeCell="N110" sqref="N110"/>
    </sheetView>
  </sheetViews>
  <sheetFormatPr defaultColWidth="11" defaultRowHeight="15.75" x14ac:dyDescent="0.25"/>
  <cols>
    <col min="1" max="1" width="24.625" customWidth="1"/>
    <col min="2" max="2" width="12" bestFit="1" customWidth="1"/>
    <col min="3" max="3" width="8.125" bestFit="1" customWidth="1"/>
    <col min="4" max="6" width="7.375" style="1" customWidth="1"/>
    <col min="7" max="7" width="7.875" style="1" customWidth="1"/>
    <col min="8" max="8" width="9.125" style="1" bestFit="1" customWidth="1"/>
    <col min="9" max="9" width="7.375" style="1" customWidth="1"/>
    <col min="10" max="10" width="15.125" style="1" bestFit="1" customWidth="1"/>
    <col min="11" max="16" width="7.375" style="1" customWidth="1"/>
    <col min="17" max="17" width="7.875" style="1" customWidth="1"/>
    <col min="18" max="27" width="7.375" style="1" customWidth="1"/>
    <col min="28" max="28" width="7.375" style="2" customWidth="1"/>
  </cols>
  <sheetData>
    <row r="1" spans="1:28" s="8" customFormat="1" ht="16.5" thickBot="1" x14ac:dyDescent="0.3">
      <c r="A1" s="16" t="s">
        <v>68</v>
      </c>
      <c r="B1" s="16" t="s">
        <v>66</v>
      </c>
      <c r="C1" s="17" t="s">
        <v>67</v>
      </c>
      <c r="D1" s="18" t="s">
        <v>31</v>
      </c>
      <c r="E1" s="30" t="s">
        <v>32</v>
      </c>
      <c r="F1" s="31" t="s">
        <v>33</v>
      </c>
      <c r="G1" s="40" t="s">
        <v>34</v>
      </c>
      <c r="H1" s="31" t="s">
        <v>40</v>
      </c>
      <c r="I1" s="19" t="s">
        <v>35</v>
      </c>
      <c r="J1" s="29" t="s">
        <v>41</v>
      </c>
      <c r="K1" s="22" t="s">
        <v>44</v>
      </c>
      <c r="L1" s="128" t="s">
        <v>43</v>
      </c>
      <c r="M1" s="129"/>
      <c r="N1" s="129"/>
      <c r="O1" s="130"/>
      <c r="P1" s="22" t="s">
        <v>42</v>
      </c>
      <c r="Q1" s="65" t="s">
        <v>39</v>
      </c>
      <c r="R1" s="125" t="s">
        <v>38</v>
      </c>
      <c r="S1" s="126"/>
      <c r="T1" s="126"/>
      <c r="U1" s="127"/>
      <c r="V1" s="65" t="s">
        <v>37</v>
      </c>
      <c r="W1" s="65" t="s">
        <v>36</v>
      </c>
      <c r="X1" s="19" t="s">
        <v>35</v>
      </c>
      <c r="Y1" s="7"/>
    </row>
    <row r="2" spans="1:28" x14ac:dyDescent="0.25">
      <c r="A2" s="12" t="s">
        <v>2</v>
      </c>
      <c r="B2" s="12" t="s">
        <v>123</v>
      </c>
      <c r="C2" s="13" t="s">
        <v>0</v>
      </c>
      <c r="D2" s="14">
        <v>55</v>
      </c>
      <c r="E2" s="43">
        <v>0</v>
      </c>
      <c r="F2" s="41">
        <v>7</v>
      </c>
      <c r="G2" s="9">
        <v>7</v>
      </c>
      <c r="H2" s="9">
        <v>1</v>
      </c>
      <c r="I2" s="15" t="s">
        <v>4</v>
      </c>
      <c r="J2" s="25" t="s">
        <v>5</v>
      </c>
      <c r="K2" s="23">
        <v>70</v>
      </c>
      <c r="L2" s="28">
        <v>0</v>
      </c>
      <c r="M2" s="28">
        <v>29</v>
      </c>
      <c r="N2" s="28" t="s">
        <v>6</v>
      </c>
      <c r="O2" s="28" t="s">
        <v>7</v>
      </c>
      <c r="P2" s="23">
        <v>30</v>
      </c>
      <c r="Q2" s="66">
        <v>1</v>
      </c>
      <c r="R2" s="20" t="s">
        <v>8</v>
      </c>
      <c r="S2" s="20" t="s">
        <v>8</v>
      </c>
      <c r="T2" s="20" t="s">
        <v>8</v>
      </c>
      <c r="U2" s="20" t="s">
        <v>8</v>
      </c>
      <c r="V2" s="66">
        <v>37</v>
      </c>
      <c r="W2" s="66">
        <v>0</v>
      </c>
      <c r="X2" s="15">
        <v>28</v>
      </c>
      <c r="Y2" s="2"/>
      <c r="Z2"/>
      <c r="AA2"/>
      <c r="AB2"/>
    </row>
    <row r="3" spans="1:28" x14ac:dyDescent="0.25">
      <c r="A3" s="3"/>
      <c r="B3" s="3"/>
      <c r="C3" s="11" t="s">
        <v>1</v>
      </c>
      <c r="D3" s="10">
        <v>55</v>
      </c>
      <c r="E3" s="44">
        <v>0</v>
      </c>
      <c r="F3" s="42">
        <v>7</v>
      </c>
      <c r="G3" s="6">
        <v>7</v>
      </c>
      <c r="H3" s="6">
        <v>1</v>
      </c>
      <c r="I3" s="5" t="s">
        <v>4</v>
      </c>
      <c r="J3" s="26" t="s">
        <v>5</v>
      </c>
      <c r="K3" s="24">
        <v>0</v>
      </c>
      <c r="L3" s="27">
        <v>0</v>
      </c>
      <c r="M3" s="27">
        <v>29</v>
      </c>
      <c r="N3" s="27" t="s">
        <v>6</v>
      </c>
      <c r="O3" s="27" t="s">
        <v>7</v>
      </c>
      <c r="P3" s="24">
        <v>20</v>
      </c>
      <c r="Q3" s="67">
        <v>1</v>
      </c>
      <c r="R3" s="21" t="s">
        <v>8</v>
      </c>
      <c r="S3" s="21" t="s">
        <v>8</v>
      </c>
      <c r="T3" s="21" t="s">
        <v>8</v>
      </c>
      <c r="U3" s="21" t="s">
        <v>8</v>
      </c>
      <c r="V3" s="67">
        <v>36</v>
      </c>
      <c r="W3" s="67">
        <v>0</v>
      </c>
      <c r="X3" s="5">
        <v>70</v>
      </c>
      <c r="Y3" s="2"/>
      <c r="Z3"/>
      <c r="AA3"/>
      <c r="AB3"/>
    </row>
    <row r="4" spans="1:28" s="39" customFormat="1" x14ac:dyDescent="0.25">
      <c r="A4" s="34"/>
      <c r="B4" s="34"/>
      <c r="C4" s="35"/>
      <c r="D4" s="36"/>
      <c r="E4" s="59"/>
      <c r="F4" s="36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8"/>
    </row>
    <row r="5" spans="1:28" x14ac:dyDescent="0.25">
      <c r="A5" s="3"/>
      <c r="B5" s="3" t="s">
        <v>122</v>
      </c>
      <c r="C5" s="11" t="s">
        <v>0</v>
      </c>
      <c r="D5" s="10">
        <v>55</v>
      </c>
      <c r="E5" s="44">
        <v>0</v>
      </c>
      <c r="F5" s="42">
        <v>7</v>
      </c>
      <c r="G5" s="6">
        <v>7</v>
      </c>
      <c r="H5" s="6">
        <v>1</v>
      </c>
      <c r="I5" s="5" t="s">
        <v>4</v>
      </c>
      <c r="J5" s="26" t="s">
        <v>5</v>
      </c>
      <c r="K5" s="24">
        <v>50</v>
      </c>
      <c r="L5" s="27">
        <v>0</v>
      </c>
      <c r="M5" s="27">
        <v>29</v>
      </c>
      <c r="N5" s="27" t="s">
        <v>6</v>
      </c>
      <c r="O5" s="27" t="s">
        <v>7</v>
      </c>
      <c r="P5" s="24">
        <v>30</v>
      </c>
      <c r="Q5" s="67">
        <v>1</v>
      </c>
      <c r="R5" s="21" t="s">
        <v>8</v>
      </c>
      <c r="S5" s="21" t="s">
        <v>8</v>
      </c>
      <c r="T5" s="21" t="s">
        <v>8</v>
      </c>
      <c r="U5" s="21" t="s">
        <v>8</v>
      </c>
      <c r="V5" s="67">
        <v>33</v>
      </c>
      <c r="W5" s="67">
        <v>0</v>
      </c>
      <c r="X5" s="5">
        <v>82</v>
      </c>
      <c r="Y5" s="2"/>
      <c r="Z5"/>
      <c r="AA5"/>
      <c r="AB5"/>
    </row>
    <row r="6" spans="1:28" x14ac:dyDescent="0.25">
      <c r="A6" s="3"/>
      <c r="B6" s="3"/>
      <c r="C6" s="11" t="s">
        <v>1</v>
      </c>
      <c r="D6" s="10">
        <v>55</v>
      </c>
      <c r="E6" s="44">
        <v>0</v>
      </c>
      <c r="F6" s="42">
        <v>7</v>
      </c>
      <c r="G6" s="6">
        <v>7</v>
      </c>
      <c r="H6" s="6">
        <v>1</v>
      </c>
      <c r="I6" s="5" t="s">
        <v>4</v>
      </c>
      <c r="J6" s="26" t="s">
        <v>5</v>
      </c>
      <c r="K6" s="24">
        <v>0</v>
      </c>
      <c r="L6" s="27">
        <v>0</v>
      </c>
      <c r="M6" s="27">
        <v>29</v>
      </c>
      <c r="N6" s="27" t="s">
        <v>6</v>
      </c>
      <c r="O6" s="27" t="s">
        <v>7</v>
      </c>
      <c r="P6" s="24">
        <v>20</v>
      </c>
      <c r="Q6" s="67">
        <v>1</v>
      </c>
      <c r="R6" s="21" t="s">
        <v>8</v>
      </c>
      <c r="S6" s="21" t="s">
        <v>8</v>
      </c>
      <c r="T6" s="21" t="s">
        <v>8</v>
      </c>
      <c r="U6" s="21" t="s">
        <v>8</v>
      </c>
      <c r="V6" s="67">
        <v>36</v>
      </c>
      <c r="W6" s="67">
        <v>0</v>
      </c>
      <c r="X6" s="5">
        <v>70</v>
      </c>
      <c r="Y6" s="2"/>
      <c r="Z6"/>
      <c r="AA6"/>
      <c r="AB6"/>
    </row>
    <row r="7" spans="1:28" s="39" customFormat="1" x14ac:dyDescent="0.25">
      <c r="A7" s="34"/>
      <c r="B7" s="34"/>
      <c r="C7" s="35"/>
      <c r="D7" s="36"/>
      <c r="E7" s="59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8"/>
    </row>
    <row r="8" spans="1:28" x14ac:dyDescent="0.25">
      <c r="A8" s="3" t="s">
        <v>3</v>
      </c>
      <c r="B8" s="3" t="s">
        <v>123</v>
      </c>
      <c r="C8" s="11" t="s">
        <v>0</v>
      </c>
      <c r="D8" s="10">
        <v>55</v>
      </c>
      <c r="E8" s="44">
        <v>0</v>
      </c>
      <c r="F8" s="42">
        <v>7</v>
      </c>
      <c r="G8" s="6">
        <v>7</v>
      </c>
      <c r="H8" s="6">
        <v>1</v>
      </c>
      <c r="I8" s="5" t="s">
        <v>4</v>
      </c>
      <c r="J8" s="26" t="s">
        <v>5</v>
      </c>
      <c r="K8" s="24">
        <v>70</v>
      </c>
      <c r="L8" s="27">
        <v>0</v>
      </c>
      <c r="M8" s="27" t="s">
        <v>9</v>
      </c>
      <c r="N8" s="27" t="s">
        <v>10</v>
      </c>
      <c r="O8" s="27" t="s">
        <v>11</v>
      </c>
      <c r="P8" s="24">
        <v>30</v>
      </c>
      <c r="Q8" s="67">
        <v>1</v>
      </c>
      <c r="R8" s="21" t="s">
        <v>8</v>
      </c>
      <c r="S8" s="21" t="s">
        <v>8</v>
      </c>
      <c r="T8" s="21" t="s">
        <v>8</v>
      </c>
      <c r="U8" s="21" t="s">
        <v>8</v>
      </c>
      <c r="V8" s="67">
        <v>37</v>
      </c>
      <c r="W8" s="67">
        <v>0</v>
      </c>
      <c r="X8" s="5">
        <v>56</v>
      </c>
      <c r="Y8" s="2"/>
      <c r="Z8"/>
      <c r="AA8"/>
      <c r="AB8"/>
    </row>
    <row r="9" spans="1:28" x14ac:dyDescent="0.25">
      <c r="A9" s="3"/>
      <c r="B9" s="3"/>
      <c r="C9" s="11" t="s">
        <v>1</v>
      </c>
      <c r="D9" s="10">
        <v>55</v>
      </c>
      <c r="E9" s="44">
        <v>0</v>
      </c>
      <c r="F9" s="42">
        <v>7</v>
      </c>
      <c r="G9" s="6">
        <v>7</v>
      </c>
      <c r="H9" s="6">
        <v>1</v>
      </c>
      <c r="I9" s="5" t="s">
        <v>4</v>
      </c>
      <c r="J9" s="26" t="s">
        <v>5</v>
      </c>
      <c r="K9" s="24">
        <v>0</v>
      </c>
      <c r="L9" s="27">
        <v>0</v>
      </c>
      <c r="M9" s="27" t="s">
        <v>9</v>
      </c>
      <c r="N9" s="27" t="s">
        <v>10</v>
      </c>
      <c r="O9" s="27" t="s">
        <v>11</v>
      </c>
      <c r="P9" s="24">
        <v>20</v>
      </c>
      <c r="Q9" s="67">
        <v>1</v>
      </c>
      <c r="R9" s="21" t="s">
        <v>8</v>
      </c>
      <c r="S9" s="21" t="s">
        <v>8</v>
      </c>
      <c r="T9" s="21" t="s">
        <v>8</v>
      </c>
      <c r="U9" s="21" t="s">
        <v>8</v>
      </c>
      <c r="V9" s="67">
        <v>37</v>
      </c>
      <c r="W9" s="67">
        <v>0</v>
      </c>
      <c r="X9" s="5" t="s">
        <v>12</v>
      </c>
      <c r="Y9" s="2"/>
      <c r="Z9"/>
      <c r="AA9"/>
      <c r="AB9"/>
    </row>
    <row r="10" spans="1:28" s="39" customFormat="1" x14ac:dyDescent="0.25">
      <c r="A10" s="34"/>
      <c r="B10" s="34"/>
      <c r="C10" s="35"/>
      <c r="D10" s="36"/>
      <c r="E10" s="59"/>
      <c r="F10" s="36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8"/>
    </row>
    <row r="11" spans="1:28" x14ac:dyDescent="0.25">
      <c r="A11" s="3"/>
      <c r="B11" s="3" t="s">
        <v>122</v>
      </c>
      <c r="C11" s="11" t="s">
        <v>0</v>
      </c>
      <c r="D11" s="10">
        <v>55</v>
      </c>
      <c r="E11" s="44">
        <v>0</v>
      </c>
      <c r="F11" s="42">
        <v>7</v>
      </c>
      <c r="G11" s="6">
        <v>7</v>
      </c>
      <c r="H11" s="6">
        <v>1</v>
      </c>
      <c r="I11" s="5" t="s">
        <v>4</v>
      </c>
      <c r="J11" s="26" t="s">
        <v>5</v>
      </c>
      <c r="K11" s="24">
        <v>50</v>
      </c>
      <c r="L11" s="27">
        <v>0</v>
      </c>
      <c r="M11" s="27" t="s">
        <v>9</v>
      </c>
      <c r="N11" s="27" t="s">
        <v>10</v>
      </c>
      <c r="O11" s="27" t="s">
        <v>11</v>
      </c>
      <c r="P11" s="24">
        <v>30</v>
      </c>
      <c r="Q11" s="67">
        <v>1</v>
      </c>
      <c r="R11" s="21" t="s">
        <v>8</v>
      </c>
      <c r="S11" s="21" t="s">
        <v>8</v>
      </c>
      <c r="T11" s="21" t="s">
        <v>8</v>
      </c>
      <c r="U11" s="21" t="s">
        <v>8</v>
      </c>
      <c r="V11" s="67">
        <v>41</v>
      </c>
      <c r="W11" s="67">
        <v>0</v>
      </c>
      <c r="X11" s="5">
        <v>74</v>
      </c>
      <c r="Y11" s="2"/>
      <c r="Z11"/>
      <c r="AA11"/>
      <c r="AB11"/>
    </row>
    <row r="12" spans="1:28" x14ac:dyDescent="0.25">
      <c r="A12" s="45"/>
      <c r="B12" s="45"/>
      <c r="C12" s="46" t="s">
        <v>1</v>
      </c>
      <c r="D12" s="47">
        <v>55</v>
      </c>
      <c r="E12" s="48">
        <v>0</v>
      </c>
      <c r="F12" s="49">
        <v>7</v>
      </c>
      <c r="G12" s="50">
        <v>7</v>
      </c>
      <c r="H12" s="50">
        <v>1</v>
      </c>
      <c r="I12" s="51" t="s">
        <v>4</v>
      </c>
      <c r="J12" s="52" t="s">
        <v>5</v>
      </c>
      <c r="K12" s="53">
        <v>0</v>
      </c>
      <c r="L12" s="54">
        <v>0</v>
      </c>
      <c r="M12" s="54" t="s">
        <v>9</v>
      </c>
      <c r="N12" s="54" t="s">
        <v>10</v>
      </c>
      <c r="O12" s="54" t="s">
        <v>11</v>
      </c>
      <c r="P12" s="53">
        <v>20</v>
      </c>
      <c r="Q12" s="68">
        <v>1</v>
      </c>
      <c r="R12" s="55" t="s">
        <v>8</v>
      </c>
      <c r="S12" s="55" t="s">
        <v>8</v>
      </c>
      <c r="T12" s="55" t="s">
        <v>8</v>
      </c>
      <c r="U12" s="55" t="s">
        <v>8</v>
      </c>
      <c r="V12" s="68" t="s">
        <v>13</v>
      </c>
      <c r="W12" s="68">
        <v>0</v>
      </c>
      <c r="X12" s="51">
        <v>99</v>
      </c>
      <c r="Y12" s="2"/>
      <c r="Z12"/>
      <c r="AA12"/>
      <c r="AB12"/>
    </row>
    <row r="13" spans="1:28" s="39" customFormat="1" x14ac:dyDescent="0.25">
      <c r="A13" s="34"/>
      <c r="B13" s="34"/>
      <c r="C13" s="35"/>
      <c r="D13" s="36"/>
      <c r="E13" s="59"/>
      <c r="F13" s="36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8"/>
    </row>
    <row r="14" spans="1:28" x14ac:dyDescent="0.25">
      <c r="A14" s="12" t="s">
        <v>101</v>
      </c>
      <c r="B14" s="12" t="s">
        <v>122</v>
      </c>
      <c r="C14" s="13" t="s">
        <v>0</v>
      </c>
      <c r="D14" s="14">
        <v>55</v>
      </c>
      <c r="E14" s="43">
        <v>0</v>
      </c>
      <c r="F14" s="41">
        <v>7</v>
      </c>
      <c r="G14" s="9">
        <v>7</v>
      </c>
      <c r="H14" s="9">
        <v>1</v>
      </c>
      <c r="I14" s="15" t="s">
        <v>4</v>
      </c>
      <c r="J14" s="25" t="s">
        <v>5</v>
      </c>
      <c r="K14" s="23">
        <v>50</v>
      </c>
      <c r="L14" s="28">
        <v>0</v>
      </c>
      <c r="M14" s="28">
        <v>29</v>
      </c>
      <c r="N14" s="28" t="s">
        <v>6</v>
      </c>
      <c r="O14" s="28" t="s">
        <v>7</v>
      </c>
      <c r="P14" s="23">
        <v>30</v>
      </c>
      <c r="Q14" s="66">
        <v>1</v>
      </c>
      <c r="R14" s="20" t="s">
        <v>8</v>
      </c>
      <c r="S14" s="20" t="s">
        <v>8</v>
      </c>
      <c r="T14" s="20" t="s">
        <v>8</v>
      </c>
      <c r="U14" s="20" t="s">
        <v>8</v>
      </c>
      <c r="V14" s="66">
        <v>31</v>
      </c>
      <c r="W14" s="66">
        <v>0</v>
      </c>
      <c r="X14" s="15" t="s">
        <v>26</v>
      </c>
      <c r="Y14" s="2"/>
      <c r="Z14"/>
      <c r="AA14"/>
      <c r="AB14"/>
    </row>
    <row r="15" spans="1:28" x14ac:dyDescent="0.25">
      <c r="A15" s="3"/>
      <c r="B15" s="3"/>
      <c r="C15" s="11" t="s">
        <v>1</v>
      </c>
      <c r="D15" s="10">
        <v>55</v>
      </c>
      <c r="E15" s="44">
        <v>0</v>
      </c>
      <c r="F15" s="42">
        <v>7</v>
      </c>
      <c r="G15" s="6">
        <v>7</v>
      </c>
      <c r="H15" s="6">
        <v>1</v>
      </c>
      <c r="I15" s="5" t="s">
        <v>4</v>
      </c>
      <c r="J15" s="26" t="s">
        <v>5</v>
      </c>
      <c r="K15" s="24">
        <v>0</v>
      </c>
      <c r="L15" s="27">
        <v>0</v>
      </c>
      <c r="M15" s="27">
        <v>29</v>
      </c>
      <c r="N15" s="27" t="s">
        <v>6</v>
      </c>
      <c r="O15" s="27" t="s">
        <v>7</v>
      </c>
      <c r="P15" s="24">
        <v>20</v>
      </c>
      <c r="Q15" s="67">
        <v>1</v>
      </c>
      <c r="R15" s="21" t="s">
        <v>8</v>
      </c>
      <c r="S15" s="21" t="s">
        <v>8</v>
      </c>
      <c r="T15" s="21" t="s">
        <v>8</v>
      </c>
      <c r="U15" s="21" t="s">
        <v>8</v>
      </c>
      <c r="V15" s="67">
        <v>31</v>
      </c>
      <c r="W15" s="67">
        <v>0</v>
      </c>
      <c r="X15" s="5" t="s">
        <v>12</v>
      </c>
      <c r="Y15" s="2"/>
      <c r="Z15"/>
      <c r="AA15"/>
      <c r="AB15"/>
    </row>
    <row r="16" spans="1:28" s="56" customFormat="1" x14ac:dyDescent="0.25"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8"/>
      <c r="AB16" s="58"/>
    </row>
    <row r="17" spans="1:28" s="56" customFormat="1" x14ac:dyDescent="0.25">
      <c r="D17" s="57"/>
      <c r="E17" s="57"/>
      <c r="F17" s="57"/>
      <c r="G17" s="57"/>
      <c r="H17" s="57"/>
      <c r="I17" s="60" t="s">
        <v>137</v>
      </c>
      <c r="J17" s="57"/>
      <c r="K17" t="s">
        <v>136</v>
      </c>
      <c r="L17" s="57"/>
      <c r="M17" s="57"/>
      <c r="N17" s="57" t="s">
        <v>65</v>
      </c>
      <c r="O17" s="57"/>
      <c r="P17" s="57"/>
      <c r="Q17" s="57"/>
      <c r="R17" s="57"/>
      <c r="S17" s="57"/>
      <c r="U17" s="57"/>
      <c r="V17" s="60" t="s">
        <v>63</v>
      </c>
      <c r="W17" s="57"/>
      <c r="X17" s="57"/>
      <c r="Y17" s="57"/>
      <c r="Z17" s="57"/>
      <c r="AA17" s="58"/>
      <c r="AB17" s="58"/>
    </row>
    <row r="18" spans="1:28" x14ac:dyDescent="0.25">
      <c r="A18" s="56" t="s">
        <v>45</v>
      </c>
      <c r="I18" s="61" t="s">
        <v>50</v>
      </c>
      <c r="K18" t="s">
        <v>51</v>
      </c>
      <c r="O18" s="60"/>
      <c r="P18" t="s">
        <v>53</v>
      </c>
      <c r="S18" s="60" t="s">
        <v>64</v>
      </c>
    </row>
    <row r="19" spans="1:28" x14ac:dyDescent="0.25">
      <c r="A19" s="56" t="s">
        <v>46</v>
      </c>
      <c r="K19" t="s">
        <v>52</v>
      </c>
      <c r="O19" s="61"/>
      <c r="P19" t="s">
        <v>139</v>
      </c>
    </row>
    <row r="20" spans="1:28" x14ac:dyDescent="0.25">
      <c r="A20" s="56" t="s">
        <v>47</v>
      </c>
    </row>
    <row r="21" spans="1:28" x14ac:dyDescent="0.25">
      <c r="A21" s="56" t="s">
        <v>48</v>
      </c>
      <c r="H21" s="60" t="s">
        <v>140</v>
      </c>
      <c r="P21" s="1" t="s">
        <v>54</v>
      </c>
      <c r="R21" s="60" t="s">
        <v>61</v>
      </c>
      <c r="U21" s="60" t="s">
        <v>62</v>
      </c>
    </row>
    <row r="22" spans="1:28" s="56" customFormat="1" x14ac:dyDescent="0.25">
      <c r="D22" s="57"/>
      <c r="E22" s="57"/>
      <c r="F22" s="57"/>
      <c r="G22" s="57"/>
      <c r="H22" s="60" t="s">
        <v>141</v>
      </c>
      <c r="I22" s="1"/>
      <c r="J22" s="1"/>
      <c r="K22" s="1"/>
      <c r="L22" s="1"/>
      <c r="M22" s="60" t="s">
        <v>49</v>
      </c>
      <c r="N22" s="1"/>
      <c r="O22" s="57"/>
      <c r="P22" s="57"/>
      <c r="Q22" s="57"/>
      <c r="R22" s="62"/>
      <c r="S22" s="57"/>
      <c r="T22" s="57"/>
      <c r="U22" s="57"/>
      <c r="V22" s="57"/>
      <c r="W22" s="57"/>
      <c r="X22" s="57"/>
      <c r="Y22" s="57"/>
      <c r="Z22" s="57"/>
      <c r="AA22" s="58"/>
      <c r="AB22" s="58"/>
    </row>
    <row r="23" spans="1:28" s="56" customFormat="1" x14ac:dyDescent="0.25">
      <c r="D23" s="57"/>
      <c r="E23" s="57"/>
      <c r="F23" s="57"/>
      <c r="G23" s="57"/>
      <c r="H23" s="57"/>
      <c r="I23" s="57"/>
      <c r="J23" s="57"/>
      <c r="K23" s="57" t="s">
        <v>0</v>
      </c>
      <c r="M23" s="103" t="s">
        <v>138</v>
      </c>
      <c r="N23" s="57"/>
      <c r="O23" s="57"/>
      <c r="P23" s="57"/>
      <c r="S23" s="57"/>
      <c r="T23" s="57"/>
      <c r="U23" s="57"/>
      <c r="V23" s="57"/>
      <c r="W23" s="57"/>
      <c r="X23" s="57"/>
      <c r="Y23" s="57"/>
      <c r="Z23" s="57"/>
      <c r="AA23" s="58"/>
      <c r="AB23" s="58"/>
    </row>
    <row r="24" spans="1:28" s="56" customFormat="1" x14ac:dyDescent="0.25"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63" t="s">
        <v>55</v>
      </c>
      <c r="R24" s="62" t="s">
        <v>56</v>
      </c>
      <c r="S24" s="57"/>
      <c r="T24" s="57"/>
      <c r="U24" s="57"/>
      <c r="V24" s="57"/>
      <c r="W24" s="57"/>
      <c r="X24" s="57"/>
      <c r="Y24" s="57"/>
      <c r="Z24" s="57"/>
      <c r="AA24" s="58"/>
      <c r="AB24" s="58"/>
    </row>
    <row r="25" spans="1:28" s="56" customFormat="1" x14ac:dyDescent="0.25"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62"/>
      <c r="R25" s="62" t="s">
        <v>57</v>
      </c>
      <c r="S25" s="57"/>
      <c r="T25" s="57"/>
      <c r="U25" s="57"/>
      <c r="V25" s="57"/>
      <c r="W25" s="57"/>
      <c r="X25" s="57"/>
      <c r="Y25" s="57"/>
      <c r="Z25" s="57"/>
      <c r="AA25" s="58"/>
      <c r="AB25" s="58"/>
    </row>
    <row r="26" spans="1:28" s="56" customFormat="1" x14ac:dyDescent="0.25"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S26" s="57"/>
      <c r="T26" s="57"/>
      <c r="U26" s="57"/>
      <c r="V26" s="57"/>
      <c r="W26" s="57"/>
      <c r="X26" s="57"/>
      <c r="Y26" s="57"/>
      <c r="Z26" s="57"/>
      <c r="AA26" s="58"/>
      <c r="AB26" s="58"/>
    </row>
    <row r="27" spans="1:28" s="56" customFormat="1" x14ac:dyDescent="0.25"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64" t="s">
        <v>58</v>
      </c>
      <c r="R27" s="62" t="s">
        <v>59</v>
      </c>
      <c r="S27" s="57"/>
      <c r="T27" s="57"/>
      <c r="U27" s="57"/>
      <c r="V27" s="57"/>
      <c r="W27" s="57"/>
      <c r="X27" s="57"/>
      <c r="Y27" s="57"/>
      <c r="Z27" s="57"/>
      <c r="AA27" s="58"/>
      <c r="AB27" s="58"/>
    </row>
    <row r="28" spans="1:28" s="56" customFormat="1" x14ac:dyDescent="0.25"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62" t="s">
        <v>60</v>
      </c>
      <c r="S28" s="57"/>
      <c r="T28" s="57"/>
      <c r="U28" s="57"/>
      <c r="V28" s="57"/>
      <c r="W28" s="57"/>
      <c r="X28" s="57"/>
      <c r="Y28" s="57"/>
      <c r="Z28" s="57"/>
      <c r="AA28" s="58"/>
      <c r="AB28" s="58"/>
    </row>
    <row r="29" spans="1:28" s="56" customFormat="1" x14ac:dyDescent="0.25"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62"/>
      <c r="S29" s="57"/>
      <c r="T29" s="57"/>
      <c r="U29" s="57"/>
      <c r="V29" s="57"/>
      <c r="W29" s="57"/>
      <c r="X29" s="57"/>
      <c r="Y29" s="57"/>
      <c r="Z29" s="57"/>
      <c r="AA29" s="58"/>
      <c r="AB29" s="58"/>
    </row>
    <row r="30" spans="1:28" s="56" customFormat="1" x14ac:dyDescent="0.25"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62"/>
      <c r="S30" s="57"/>
      <c r="T30" s="57"/>
      <c r="U30" s="57"/>
      <c r="V30" s="57"/>
      <c r="W30" s="57"/>
      <c r="X30" s="57"/>
      <c r="Y30" s="57"/>
      <c r="Z30" s="57"/>
      <c r="AA30" s="58"/>
      <c r="AB30" s="58"/>
    </row>
    <row r="31" spans="1:28" s="56" customFormat="1" x14ac:dyDescent="0.25"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62"/>
      <c r="S31" s="57"/>
      <c r="T31" s="57"/>
      <c r="U31" s="57"/>
      <c r="V31" s="57"/>
      <c r="W31" s="57"/>
      <c r="X31" s="57"/>
      <c r="Y31" s="57"/>
      <c r="Z31" s="57"/>
      <c r="AA31" s="58"/>
      <c r="AB31" s="58"/>
    </row>
    <row r="32" spans="1:28" ht="16.5" thickBot="1" x14ac:dyDescent="0.3">
      <c r="A32" s="16" t="s">
        <v>68</v>
      </c>
      <c r="B32" s="16" t="s">
        <v>66</v>
      </c>
      <c r="C32" s="17" t="s">
        <v>67</v>
      </c>
      <c r="D32" s="18" t="s">
        <v>31</v>
      </c>
      <c r="E32" s="30" t="s">
        <v>32</v>
      </c>
      <c r="F32" s="31" t="s">
        <v>33</v>
      </c>
      <c r="G32" s="40" t="s">
        <v>34</v>
      </c>
      <c r="H32" s="31" t="s">
        <v>40</v>
      </c>
      <c r="I32" s="19" t="s">
        <v>35</v>
      </c>
      <c r="J32" s="29" t="s">
        <v>41</v>
      </c>
      <c r="K32" s="22" t="s">
        <v>44</v>
      </c>
      <c r="L32" s="128" t="s">
        <v>43</v>
      </c>
      <c r="M32" s="129"/>
      <c r="N32" s="129"/>
      <c r="O32" s="130"/>
      <c r="P32" s="22" t="s">
        <v>42</v>
      </c>
      <c r="Q32" s="65" t="s">
        <v>39</v>
      </c>
      <c r="R32" s="125" t="s">
        <v>38</v>
      </c>
      <c r="S32" s="126"/>
      <c r="T32" s="126"/>
      <c r="U32" s="127"/>
      <c r="V32" s="65" t="s">
        <v>37</v>
      </c>
      <c r="W32" s="65" t="s">
        <v>36</v>
      </c>
      <c r="X32" s="19" t="s">
        <v>35</v>
      </c>
      <c r="Y32" s="65" t="s">
        <v>37</v>
      </c>
      <c r="Z32" s="65" t="s">
        <v>36</v>
      </c>
      <c r="AA32" s="19" t="s">
        <v>35</v>
      </c>
    </row>
    <row r="33" spans="1:28" x14ac:dyDescent="0.25">
      <c r="A33" s="12" t="s">
        <v>102</v>
      </c>
      <c r="B33" s="3" t="s">
        <v>124</v>
      </c>
      <c r="C33" s="11" t="s">
        <v>122</v>
      </c>
      <c r="D33" s="10">
        <v>55</v>
      </c>
      <c r="E33" s="44">
        <v>0</v>
      </c>
      <c r="F33" s="42">
        <v>7</v>
      </c>
      <c r="G33" s="6">
        <v>7</v>
      </c>
      <c r="H33" s="6">
        <v>1</v>
      </c>
      <c r="I33" s="5" t="s">
        <v>4</v>
      </c>
      <c r="J33" s="26" t="s">
        <v>5</v>
      </c>
      <c r="K33" s="24">
        <v>50</v>
      </c>
      <c r="L33" s="27">
        <v>0</v>
      </c>
      <c r="M33" s="27">
        <v>29</v>
      </c>
      <c r="N33" s="27" t="s">
        <v>6</v>
      </c>
      <c r="O33" s="27" t="s">
        <v>7</v>
      </c>
      <c r="P33" s="24">
        <v>30</v>
      </c>
      <c r="Q33" s="67">
        <v>1</v>
      </c>
      <c r="R33" s="21" t="s">
        <v>8</v>
      </c>
      <c r="S33" s="21" t="s">
        <v>8</v>
      </c>
      <c r="T33" s="21" t="s">
        <v>8</v>
      </c>
      <c r="U33" s="21" t="s">
        <v>8</v>
      </c>
      <c r="V33" s="67" t="s">
        <v>14</v>
      </c>
      <c r="W33" s="67">
        <v>0</v>
      </c>
      <c r="X33" s="5" t="s">
        <v>27</v>
      </c>
      <c r="Y33" s="4"/>
      <c r="Z33" s="4"/>
      <c r="AA33" s="33"/>
    </row>
    <row r="34" spans="1:28" x14ac:dyDescent="0.25">
      <c r="A34" s="3"/>
      <c r="B34" s="3"/>
      <c r="C34" s="11"/>
      <c r="D34" s="10">
        <v>55</v>
      </c>
      <c r="E34" s="44">
        <v>0</v>
      </c>
      <c r="F34" s="42">
        <v>7</v>
      </c>
      <c r="G34" s="6">
        <v>7</v>
      </c>
      <c r="H34" s="6">
        <v>1</v>
      </c>
      <c r="I34" s="5" t="s">
        <v>4</v>
      </c>
      <c r="J34" s="26" t="s">
        <v>5</v>
      </c>
      <c r="K34" s="24">
        <v>0</v>
      </c>
      <c r="L34" s="27">
        <v>0</v>
      </c>
      <c r="M34" s="27">
        <v>29</v>
      </c>
      <c r="N34" s="27" t="s">
        <v>6</v>
      </c>
      <c r="O34" s="27" t="s">
        <v>7</v>
      </c>
      <c r="P34" s="24">
        <v>20</v>
      </c>
      <c r="Q34" s="67">
        <v>1</v>
      </c>
      <c r="R34" s="21" t="s">
        <v>8</v>
      </c>
      <c r="S34" s="21" t="s">
        <v>8</v>
      </c>
      <c r="T34" s="21" t="s">
        <v>8</v>
      </c>
      <c r="U34" s="21" t="s">
        <v>8</v>
      </c>
      <c r="V34" s="67">
        <v>39</v>
      </c>
      <c r="W34" s="67">
        <v>0</v>
      </c>
      <c r="X34" s="5" t="s">
        <v>20</v>
      </c>
      <c r="Y34" s="4"/>
      <c r="Z34" s="4"/>
      <c r="AA34" s="33"/>
    </row>
    <row r="35" spans="1:28" x14ac:dyDescent="0.25">
      <c r="A35" s="3"/>
      <c r="B35" s="3"/>
      <c r="C35" s="11"/>
      <c r="D35" s="10">
        <v>55</v>
      </c>
      <c r="E35" s="44">
        <v>0</v>
      </c>
      <c r="F35" s="42" t="s">
        <v>10</v>
      </c>
      <c r="G35" s="6">
        <v>7</v>
      </c>
      <c r="H35" s="6">
        <v>1</v>
      </c>
      <c r="I35" s="5" t="s">
        <v>15</v>
      </c>
      <c r="J35" s="26" t="s">
        <v>16</v>
      </c>
      <c r="K35" s="24" t="s">
        <v>8</v>
      </c>
      <c r="L35" s="24">
        <v>0</v>
      </c>
      <c r="M35" s="24">
        <v>3</v>
      </c>
      <c r="N35" s="24">
        <v>49</v>
      </c>
      <c r="O35" s="27" t="s">
        <v>8</v>
      </c>
      <c r="P35" s="27" t="s">
        <v>17</v>
      </c>
      <c r="Q35" s="27">
        <v>78</v>
      </c>
      <c r="R35" s="27">
        <v>80</v>
      </c>
      <c r="S35" s="24">
        <v>0</v>
      </c>
      <c r="T35" s="67">
        <v>1</v>
      </c>
      <c r="U35" s="21" t="s">
        <v>8</v>
      </c>
      <c r="V35" s="21" t="s">
        <v>8</v>
      </c>
      <c r="W35" s="21" t="s">
        <v>8</v>
      </c>
      <c r="X35" s="21" t="s">
        <v>8</v>
      </c>
      <c r="Y35" s="67">
        <v>49</v>
      </c>
      <c r="Z35" s="67">
        <v>0</v>
      </c>
      <c r="AA35" s="5">
        <v>54</v>
      </c>
    </row>
    <row r="36" spans="1:28" x14ac:dyDescent="0.25">
      <c r="A36" s="3"/>
      <c r="B36" s="3"/>
      <c r="C36" s="11"/>
      <c r="D36" s="10">
        <v>55</v>
      </c>
      <c r="E36" s="44">
        <v>0</v>
      </c>
      <c r="F36" s="42" t="s">
        <v>10</v>
      </c>
      <c r="G36" s="6">
        <v>7</v>
      </c>
      <c r="H36" s="6">
        <v>1</v>
      </c>
      <c r="I36" s="5" t="s">
        <v>15</v>
      </c>
      <c r="J36" s="26" t="s">
        <v>16</v>
      </c>
      <c r="K36" s="24">
        <v>0</v>
      </c>
      <c r="L36" s="24" t="s">
        <v>18</v>
      </c>
      <c r="M36" s="24">
        <v>4</v>
      </c>
      <c r="N36" s="24" t="s">
        <v>19</v>
      </c>
      <c r="O36" s="27" t="s">
        <v>8</v>
      </c>
      <c r="P36" s="27" t="s">
        <v>17</v>
      </c>
      <c r="Q36" s="27">
        <v>78</v>
      </c>
      <c r="R36" s="27">
        <v>80</v>
      </c>
      <c r="S36" s="24">
        <v>0</v>
      </c>
      <c r="T36" s="67">
        <v>1</v>
      </c>
      <c r="U36" s="21" t="s">
        <v>8</v>
      </c>
      <c r="V36" s="21" t="s">
        <v>8</v>
      </c>
      <c r="W36" s="21" t="s">
        <v>8</v>
      </c>
      <c r="X36" s="21" t="s">
        <v>8</v>
      </c>
      <c r="Y36" s="67">
        <v>49</v>
      </c>
      <c r="Z36" s="67">
        <v>0</v>
      </c>
      <c r="AA36" s="5" t="s">
        <v>28</v>
      </c>
    </row>
    <row r="37" spans="1:28" x14ac:dyDescent="0.25">
      <c r="A37" s="3"/>
      <c r="B37" s="3"/>
      <c r="C37" s="11"/>
      <c r="D37" s="10">
        <v>55</v>
      </c>
      <c r="E37" s="44">
        <v>0</v>
      </c>
      <c r="F37" s="42" t="s">
        <v>10</v>
      </c>
      <c r="G37" s="6">
        <v>7</v>
      </c>
      <c r="H37" s="6">
        <v>1</v>
      </c>
      <c r="I37" s="5" t="s">
        <v>15</v>
      </c>
      <c r="J37" s="26" t="s">
        <v>16</v>
      </c>
      <c r="K37" s="24">
        <v>0</v>
      </c>
      <c r="L37" s="24">
        <v>0</v>
      </c>
      <c r="M37" s="24">
        <v>1</v>
      </c>
      <c r="N37" s="24" t="s">
        <v>19</v>
      </c>
      <c r="O37" s="27" t="s">
        <v>8</v>
      </c>
      <c r="P37" s="27" t="s">
        <v>17</v>
      </c>
      <c r="Q37" s="27">
        <v>78</v>
      </c>
      <c r="R37" s="27">
        <v>80</v>
      </c>
      <c r="S37" s="24">
        <v>0</v>
      </c>
      <c r="T37" s="67">
        <v>1</v>
      </c>
      <c r="U37" s="21" t="s">
        <v>8</v>
      </c>
      <c r="V37" s="21" t="s">
        <v>8</v>
      </c>
      <c r="W37" s="21" t="s">
        <v>8</v>
      </c>
      <c r="X37" s="21" t="s">
        <v>8</v>
      </c>
      <c r="Y37" s="67">
        <v>49</v>
      </c>
      <c r="Z37" s="67">
        <v>0</v>
      </c>
      <c r="AA37" s="5" t="s">
        <v>29</v>
      </c>
    </row>
    <row r="38" spans="1:28" s="39" customFormat="1" x14ac:dyDescent="0.25">
      <c r="A38" s="34"/>
      <c r="B38" s="34"/>
      <c r="C38" s="35"/>
      <c r="D38" s="36"/>
      <c r="E38" s="59"/>
      <c r="F38" s="36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4"/>
    </row>
    <row r="39" spans="1:28" x14ac:dyDescent="0.25">
      <c r="A39" s="3"/>
      <c r="B39" s="3" t="s">
        <v>125</v>
      </c>
      <c r="C39" s="11" t="s">
        <v>123</v>
      </c>
      <c r="D39" s="10">
        <v>55</v>
      </c>
      <c r="E39" s="44">
        <v>0</v>
      </c>
      <c r="F39" s="42">
        <v>7</v>
      </c>
      <c r="G39" s="6">
        <v>7</v>
      </c>
      <c r="H39" s="6">
        <v>1</v>
      </c>
      <c r="I39" s="5" t="s">
        <v>4</v>
      </c>
      <c r="J39" s="26" t="s">
        <v>5</v>
      </c>
      <c r="K39" s="24">
        <v>70</v>
      </c>
      <c r="L39" s="27">
        <v>0</v>
      </c>
      <c r="M39" s="27">
        <v>29</v>
      </c>
      <c r="N39" s="27" t="s">
        <v>6</v>
      </c>
      <c r="O39" s="27" t="s">
        <v>7</v>
      </c>
      <c r="P39" s="24">
        <v>30</v>
      </c>
      <c r="Q39" s="67">
        <v>1</v>
      </c>
      <c r="R39" s="21" t="s">
        <v>8</v>
      </c>
      <c r="S39" s="21" t="s">
        <v>8</v>
      </c>
      <c r="T39" s="21" t="s">
        <v>8</v>
      </c>
      <c r="U39" s="21" t="s">
        <v>8</v>
      </c>
      <c r="V39" s="21" t="s">
        <v>21</v>
      </c>
      <c r="W39" s="21">
        <v>0</v>
      </c>
      <c r="X39" s="5" t="s">
        <v>22</v>
      </c>
      <c r="Y39" s="4"/>
      <c r="Z39" s="4"/>
      <c r="AA39" s="3"/>
      <c r="AB39"/>
    </row>
    <row r="40" spans="1:28" x14ac:dyDescent="0.25">
      <c r="A40" s="3"/>
      <c r="B40" s="3"/>
      <c r="C40" s="11"/>
      <c r="D40" s="10">
        <v>55</v>
      </c>
      <c r="E40" s="44">
        <v>0</v>
      </c>
      <c r="F40" s="42">
        <v>7</v>
      </c>
      <c r="G40" s="6">
        <v>7</v>
      </c>
      <c r="H40" s="6">
        <v>1</v>
      </c>
      <c r="I40" s="5" t="s">
        <v>4</v>
      </c>
      <c r="J40" s="26" t="s">
        <v>5</v>
      </c>
      <c r="K40" s="24">
        <v>0</v>
      </c>
      <c r="L40" s="27">
        <v>0</v>
      </c>
      <c r="M40" s="27">
        <v>29</v>
      </c>
      <c r="N40" s="27" t="s">
        <v>6</v>
      </c>
      <c r="O40" s="27" t="s">
        <v>7</v>
      </c>
      <c r="P40" s="24">
        <v>20</v>
      </c>
      <c r="Q40" s="67">
        <v>1</v>
      </c>
      <c r="R40" s="21" t="s">
        <v>8</v>
      </c>
      <c r="S40" s="21" t="s">
        <v>8</v>
      </c>
      <c r="T40" s="21" t="s">
        <v>8</v>
      </c>
      <c r="U40" s="21" t="s">
        <v>8</v>
      </c>
      <c r="V40" s="21" t="s">
        <v>24</v>
      </c>
      <c r="W40" s="21">
        <v>0</v>
      </c>
      <c r="X40" s="5" t="s">
        <v>25</v>
      </c>
      <c r="Y40" s="4"/>
      <c r="Z40" s="4"/>
      <c r="AA40" s="3"/>
      <c r="AB40"/>
    </row>
    <row r="41" spans="1:28" x14ac:dyDescent="0.25">
      <c r="A41" s="3"/>
      <c r="B41" s="3"/>
      <c r="C41" s="11"/>
      <c r="D41" s="10">
        <v>55</v>
      </c>
      <c r="E41" s="44">
        <v>0</v>
      </c>
      <c r="F41" s="42" t="s">
        <v>10</v>
      </c>
      <c r="G41" s="6">
        <v>7</v>
      </c>
      <c r="H41" s="6">
        <v>1</v>
      </c>
      <c r="I41" s="5" t="s">
        <v>15</v>
      </c>
      <c r="J41" s="26" t="s">
        <v>16</v>
      </c>
      <c r="K41" s="24">
        <v>0</v>
      </c>
      <c r="L41" s="24">
        <v>0</v>
      </c>
      <c r="M41" s="24">
        <v>3</v>
      </c>
      <c r="N41" s="24">
        <v>48</v>
      </c>
      <c r="O41" s="27" t="s">
        <v>8</v>
      </c>
      <c r="P41" s="27" t="s">
        <v>17</v>
      </c>
      <c r="Q41" s="27">
        <v>78</v>
      </c>
      <c r="R41" s="27">
        <v>80</v>
      </c>
      <c r="S41" s="24">
        <v>0</v>
      </c>
      <c r="T41" s="67">
        <v>1</v>
      </c>
      <c r="U41" s="21" t="s">
        <v>8</v>
      </c>
      <c r="V41" s="21" t="s">
        <v>8</v>
      </c>
      <c r="W41" s="21" t="s">
        <v>8</v>
      </c>
      <c r="X41" s="21" t="s">
        <v>8</v>
      </c>
      <c r="Y41" s="67">
        <v>49</v>
      </c>
      <c r="Z41" s="67">
        <v>0</v>
      </c>
      <c r="AA41" s="5">
        <v>39</v>
      </c>
    </row>
    <row r="42" spans="1:28" x14ac:dyDescent="0.25">
      <c r="A42" s="3"/>
      <c r="B42" s="3"/>
      <c r="C42" s="11"/>
      <c r="D42" s="10">
        <v>55</v>
      </c>
      <c r="E42" s="44">
        <v>0</v>
      </c>
      <c r="F42" s="42" t="s">
        <v>10</v>
      </c>
      <c r="G42" s="6">
        <v>7</v>
      </c>
      <c r="H42" s="6">
        <v>1</v>
      </c>
      <c r="I42" s="5" t="s">
        <v>15</v>
      </c>
      <c r="J42" s="26" t="s">
        <v>16</v>
      </c>
      <c r="K42" s="24">
        <v>0</v>
      </c>
      <c r="L42" s="24" t="s">
        <v>18</v>
      </c>
      <c r="M42" s="24">
        <v>4</v>
      </c>
      <c r="N42" s="24" t="s">
        <v>23</v>
      </c>
      <c r="O42" s="27" t="s">
        <v>8</v>
      </c>
      <c r="P42" s="27" t="s">
        <v>17</v>
      </c>
      <c r="Q42" s="27">
        <v>78</v>
      </c>
      <c r="R42" s="27">
        <v>80</v>
      </c>
      <c r="S42" s="24">
        <v>0</v>
      </c>
      <c r="T42" s="67">
        <v>1</v>
      </c>
      <c r="U42" s="21" t="s">
        <v>8</v>
      </c>
      <c r="V42" s="21" t="s">
        <v>8</v>
      </c>
      <c r="W42" s="21" t="s">
        <v>8</v>
      </c>
      <c r="X42" s="21" t="s">
        <v>8</v>
      </c>
      <c r="Y42" s="67" t="s">
        <v>30</v>
      </c>
      <c r="Z42" s="67">
        <v>0</v>
      </c>
      <c r="AA42" s="5">
        <v>73</v>
      </c>
    </row>
    <row r="43" spans="1:28" x14ac:dyDescent="0.25">
      <c r="A43" s="3"/>
      <c r="B43" s="3"/>
      <c r="C43" s="11"/>
      <c r="D43" s="10">
        <v>55</v>
      </c>
      <c r="E43" s="44">
        <v>0</v>
      </c>
      <c r="F43" s="42" t="s">
        <v>10</v>
      </c>
      <c r="G43" s="6">
        <v>7</v>
      </c>
      <c r="H43" s="6">
        <v>1</v>
      </c>
      <c r="I43" s="5" t="s">
        <v>15</v>
      </c>
      <c r="J43" s="26" t="s">
        <v>16</v>
      </c>
      <c r="K43" s="24">
        <v>0</v>
      </c>
      <c r="L43" s="24">
        <v>0</v>
      </c>
      <c r="M43" s="24">
        <v>1</v>
      </c>
      <c r="N43" s="24" t="s">
        <v>23</v>
      </c>
      <c r="O43" s="27" t="s">
        <v>8</v>
      </c>
      <c r="P43" s="27" t="s">
        <v>17</v>
      </c>
      <c r="Q43" s="27">
        <v>78</v>
      </c>
      <c r="R43" s="27">
        <v>80</v>
      </c>
      <c r="S43" s="24">
        <v>0</v>
      </c>
      <c r="T43" s="67">
        <v>1</v>
      </c>
      <c r="U43" s="21" t="s">
        <v>8</v>
      </c>
      <c r="V43" s="21" t="s">
        <v>8</v>
      </c>
      <c r="W43" s="21" t="s">
        <v>8</v>
      </c>
      <c r="X43" s="21" t="s">
        <v>8</v>
      </c>
      <c r="Y43" s="67">
        <v>49</v>
      </c>
      <c r="Z43" s="67">
        <v>0</v>
      </c>
      <c r="AA43" s="5">
        <v>51</v>
      </c>
    </row>
    <row r="44" spans="1:28" x14ac:dyDescent="0.25">
      <c r="E44" s="32"/>
    </row>
    <row r="45" spans="1:28" s="56" customFormat="1" ht="16.5" thickBot="1" x14ac:dyDescent="0.3"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8"/>
      <c r="AB45" s="58"/>
    </row>
    <row r="46" spans="1:28" s="56" customFormat="1" x14ac:dyDescent="0.25">
      <c r="D46" s="57"/>
      <c r="E46" s="57"/>
      <c r="F46" s="102" t="s">
        <v>103</v>
      </c>
      <c r="G46" s="89"/>
      <c r="H46" s="73"/>
      <c r="I46" s="91" t="s">
        <v>121</v>
      </c>
      <c r="J46" s="87" t="s">
        <v>106</v>
      </c>
      <c r="K46" s="87" t="s">
        <v>107</v>
      </c>
      <c r="L46" s="93" t="s">
        <v>108</v>
      </c>
      <c r="M46" s="72"/>
      <c r="N46" s="92" t="s">
        <v>80</v>
      </c>
      <c r="O46" s="72"/>
      <c r="P46" s="72"/>
      <c r="Q46" s="73"/>
      <c r="R46" s="72"/>
      <c r="S46" s="72"/>
      <c r="T46" s="72"/>
      <c r="U46" s="72"/>
      <c r="V46" s="74"/>
      <c r="W46" s="57"/>
      <c r="X46" s="57"/>
      <c r="Y46" s="57"/>
      <c r="Z46" s="57"/>
      <c r="AA46" s="58"/>
      <c r="AB46" s="58"/>
    </row>
    <row r="47" spans="1:28" s="56" customFormat="1" x14ac:dyDescent="0.25">
      <c r="D47" s="57"/>
      <c r="E47" s="57"/>
      <c r="F47" s="75"/>
      <c r="G47" s="57"/>
      <c r="I47" s="62" t="s">
        <v>110</v>
      </c>
      <c r="J47" s="88" t="s">
        <v>113</v>
      </c>
      <c r="K47" s="88" t="s">
        <v>112</v>
      </c>
      <c r="L47" s="94" t="s">
        <v>111</v>
      </c>
      <c r="M47" s="57"/>
      <c r="N47" s="62" t="s">
        <v>69</v>
      </c>
      <c r="O47" s="69" t="s">
        <v>73</v>
      </c>
      <c r="P47" s="57"/>
      <c r="Q47" s="62" t="s">
        <v>77</v>
      </c>
      <c r="R47" s="57"/>
      <c r="S47" s="57"/>
      <c r="T47" s="57"/>
      <c r="U47" s="57"/>
      <c r="V47" s="76"/>
      <c r="W47" s="57"/>
      <c r="X47" s="57"/>
      <c r="Y47" s="57"/>
      <c r="Z47" s="57"/>
      <c r="AA47" s="58"/>
      <c r="AB47" s="58"/>
    </row>
    <row r="48" spans="1:28" s="56" customFormat="1" x14ac:dyDescent="0.25">
      <c r="D48" s="57"/>
      <c r="E48" s="57"/>
      <c r="F48" s="75"/>
      <c r="G48" s="57"/>
      <c r="H48" s="57"/>
      <c r="I48" s="57"/>
      <c r="J48" s="37">
        <v>0</v>
      </c>
      <c r="K48" s="37">
        <v>0</v>
      </c>
      <c r="L48" s="95">
        <v>3</v>
      </c>
      <c r="M48" s="57"/>
      <c r="N48" s="62" t="s">
        <v>70</v>
      </c>
      <c r="O48" s="69" t="s">
        <v>74</v>
      </c>
      <c r="P48" s="57"/>
      <c r="Q48" s="62" t="s">
        <v>78</v>
      </c>
      <c r="R48" s="57"/>
      <c r="S48" s="57"/>
      <c r="T48" s="57"/>
      <c r="U48" s="57"/>
      <c r="V48" s="76"/>
      <c r="W48" s="57"/>
      <c r="X48" s="57"/>
      <c r="Y48" s="57"/>
      <c r="Z48" s="57"/>
      <c r="AA48" s="58"/>
      <c r="AB48" s="58"/>
    </row>
    <row r="49" spans="6:22" x14ac:dyDescent="0.25">
      <c r="F49" s="77"/>
      <c r="G49" s="32"/>
      <c r="H49" s="32"/>
      <c r="I49" s="32"/>
      <c r="J49" s="32"/>
      <c r="K49" s="32"/>
      <c r="L49" s="78"/>
      <c r="M49" s="32"/>
      <c r="N49" s="70"/>
      <c r="O49" s="32"/>
      <c r="P49" s="32"/>
      <c r="Q49" s="62"/>
      <c r="R49" s="32"/>
      <c r="S49" s="32"/>
      <c r="T49" s="32"/>
      <c r="U49" s="32"/>
      <c r="V49" s="78"/>
    </row>
    <row r="50" spans="6:22" x14ac:dyDescent="0.25">
      <c r="F50" s="77"/>
      <c r="G50" s="32"/>
      <c r="H50" s="32"/>
      <c r="I50" s="62" t="s">
        <v>114</v>
      </c>
      <c r="J50" s="88" t="s">
        <v>118</v>
      </c>
      <c r="K50" s="88" t="s">
        <v>117</v>
      </c>
      <c r="L50" s="94" t="s">
        <v>115</v>
      </c>
      <c r="M50" s="32"/>
      <c r="N50" s="70" t="s">
        <v>71</v>
      </c>
      <c r="O50" s="69" t="s">
        <v>75</v>
      </c>
      <c r="P50" s="32"/>
      <c r="Q50" s="62" t="s">
        <v>79</v>
      </c>
      <c r="R50" s="32"/>
      <c r="S50" s="32"/>
      <c r="T50" s="32"/>
      <c r="U50" s="32"/>
      <c r="V50" s="78"/>
    </row>
    <row r="51" spans="6:22" x14ac:dyDescent="0.25">
      <c r="F51" s="77"/>
      <c r="G51" s="32"/>
      <c r="H51" s="32"/>
      <c r="I51" s="32"/>
      <c r="J51" s="37">
        <v>0</v>
      </c>
      <c r="K51" s="37" t="s">
        <v>18</v>
      </c>
      <c r="L51" s="95">
        <v>4</v>
      </c>
      <c r="M51" s="32"/>
      <c r="N51" s="83" t="s">
        <v>72</v>
      </c>
      <c r="O51" s="84" t="s">
        <v>76</v>
      </c>
      <c r="P51" s="85"/>
      <c r="Q51" s="86" t="s">
        <v>97</v>
      </c>
      <c r="R51" s="85"/>
      <c r="S51" s="85"/>
      <c r="T51" s="85"/>
      <c r="U51" s="85"/>
      <c r="V51" s="78"/>
    </row>
    <row r="52" spans="6:22" x14ac:dyDescent="0.25">
      <c r="F52" s="77"/>
      <c r="G52" s="32"/>
      <c r="H52" s="32"/>
      <c r="I52" s="32"/>
      <c r="J52" s="32"/>
      <c r="K52" s="32">
        <v>30</v>
      </c>
      <c r="L52" s="78" t="s">
        <v>116</v>
      </c>
      <c r="M52" s="32"/>
      <c r="N52" s="32"/>
      <c r="O52" s="32"/>
      <c r="P52" s="32"/>
      <c r="Q52" s="32"/>
      <c r="R52" s="32"/>
      <c r="S52" s="32"/>
      <c r="T52" s="32"/>
      <c r="U52" s="32"/>
      <c r="V52" s="78"/>
    </row>
    <row r="53" spans="6:22" x14ac:dyDescent="0.25">
      <c r="F53" s="77"/>
      <c r="G53" s="32"/>
      <c r="H53" s="32"/>
      <c r="I53" s="71" t="s">
        <v>120</v>
      </c>
      <c r="J53" s="90">
        <v>0</v>
      </c>
      <c r="K53" s="90">
        <v>0</v>
      </c>
      <c r="L53" s="96">
        <v>1</v>
      </c>
      <c r="M53" s="32"/>
      <c r="N53" s="32"/>
      <c r="O53" s="32"/>
      <c r="P53" s="32"/>
      <c r="Q53" s="32"/>
      <c r="R53" s="32"/>
      <c r="S53" s="32"/>
      <c r="T53" s="32"/>
      <c r="U53" s="32"/>
      <c r="V53" s="78"/>
    </row>
    <row r="54" spans="6:22" ht="16.5" thickBot="1" x14ac:dyDescent="0.3">
      <c r="F54" s="79"/>
      <c r="G54" s="80"/>
      <c r="H54" s="80"/>
      <c r="I54" s="80"/>
      <c r="J54" s="97"/>
      <c r="K54" s="98">
        <v>0</v>
      </c>
      <c r="L54" s="99" t="s">
        <v>119</v>
      </c>
      <c r="M54" s="32"/>
      <c r="N54" s="32"/>
      <c r="O54" s="32"/>
      <c r="P54" s="32"/>
      <c r="Q54" s="32"/>
      <c r="R54" s="32"/>
      <c r="S54" s="32"/>
      <c r="T54" s="32"/>
      <c r="U54" s="32"/>
      <c r="V54" s="78"/>
    </row>
    <row r="55" spans="6:22" x14ac:dyDescent="0.25">
      <c r="F55" s="77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78"/>
    </row>
    <row r="56" spans="6:22" x14ac:dyDescent="0.25">
      <c r="F56" s="77"/>
      <c r="G56" s="32"/>
      <c r="H56" s="71" t="s">
        <v>98</v>
      </c>
      <c r="I56" s="70" t="s">
        <v>99</v>
      </c>
      <c r="J56" s="32"/>
      <c r="K56" s="32"/>
      <c r="L56" s="32"/>
      <c r="M56" s="32"/>
      <c r="N56" s="32"/>
      <c r="O56" s="32"/>
      <c r="P56" s="70" t="s">
        <v>83</v>
      </c>
      <c r="Q56" s="32"/>
      <c r="R56" s="70" t="s">
        <v>81</v>
      </c>
      <c r="S56" s="32"/>
      <c r="T56" s="32"/>
      <c r="U56" s="32"/>
      <c r="V56" s="78"/>
    </row>
    <row r="57" spans="6:22" x14ac:dyDescent="0.25">
      <c r="F57" s="77"/>
      <c r="G57" s="32"/>
      <c r="H57" s="32"/>
      <c r="I57" s="70" t="s">
        <v>100</v>
      </c>
      <c r="J57" s="32"/>
      <c r="K57" s="32"/>
      <c r="L57" s="32"/>
      <c r="M57" s="32"/>
      <c r="N57" s="32"/>
      <c r="O57" s="32"/>
      <c r="P57" s="32"/>
      <c r="Q57" s="32"/>
      <c r="R57" s="70" t="s">
        <v>82</v>
      </c>
      <c r="S57" s="32"/>
      <c r="T57" s="32"/>
      <c r="U57" s="32"/>
      <c r="V57" s="78"/>
    </row>
    <row r="58" spans="6:22" x14ac:dyDescent="0.25">
      <c r="F58" s="77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78"/>
    </row>
    <row r="59" spans="6:22" x14ac:dyDescent="0.25">
      <c r="F59" s="77"/>
      <c r="G59" s="32"/>
      <c r="H59" s="71" t="s">
        <v>96</v>
      </c>
      <c r="I59" s="70" t="s">
        <v>104</v>
      </c>
      <c r="J59" s="32"/>
      <c r="K59" s="32"/>
      <c r="L59" s="32"/>
      <c r="M59" s="32"/>
      <c r="N59" s="32"/>
      <c r="O59" s="32"/>
      <c r="P59" s="70" t="s">
        <v>84</v>
      </c>
      <c r="Q59" s="32"/>
      <c r="R59" s="70" t="s">
        <v>109</v>
      </c>
      <c r="S59" s="32"/>
      <c r="T59" s="32"/>
      <c r="U59" s="32"/>
      <c r="V59" s="78"/>
    </row>
    <row r="60" spans="6:22" x14ac:dyDescent="0.25">
      <c r="F60" s="77"/>
      <c r="G60" s="32"/>
      <c r="H60" s="32"/>
      <c r="I60" s="70" t="s">
        <v>105</v>
      </c>
      <c r="J60" s="32"/>
      <c r="K60" s="32"/>
      <c r="L60" s="32"/>
      <c r="M60" s="32"/>
      <c r="N60" s="32"/>
      <c r="O60" s="32"/>
      <c r="P60" s="32"/>
      <c r="Q60" s="32"/>
      <c r="R60" s="70" t="s">
        <v>85</v>
      </c>
      <c r="S60" s="32"/>
      <c r="T60" s="32"/>
      <c r="U60" s="32"/>
      <c r="V60" s="78"/>
    </row>
    <row r="61" spans="6:22" x14ac:dyDescent="0.25">
      <c r="F61" s="77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70" t="s">
        <v>86</v>
      </c>
      <c r="S61" s="32"/>
      <c r="T61" s="32"/>
      <c r="U61" s="32"/>
      <c r="V61" s="78"/>
    </row>
    <row r="62" spans="6:22" x14ac:dyDescent="0.25">
      <c r="F62" s="77"/>
      <c r="G62" s="32"/>
      <c r="H62" s="71" t="s">
        <v>91</v>
      </c>
      <c r="I62" s="70" t="s">
        <v>92</v>
      </c>
      <c r="J62" s="70"/>
      <c r="K62" s="32"/>
      <c r="L62" s="32"/>
      <c r="M62" s="32"/>
      <c r="N62" s="32"/>
      <c r="O62" s="32"/>
      <c r="P62" s="32"/>
      <c r="Q62" s="32"/>
      <c r="R62" s="70" t="s">
        <v>87</v>
      </c>
      <c r="S62" s="32"/>
      <c r="T62" s="32"/>
      <c r="U62" s="32"/>
      <c r="V62" s="78"/>
    </row>
    <row r="63" spans="6:22" x14ac:dyDescent="0.25">
      <c r="F63" s="77"/>
      <c r="G63" s="32"/>
      <c r="H63" s="32"/>
      <c r="I63" s="70" t="s">
        <v>93</v>
      </c>
      <c r="J63" s="70"/>
      <c r="K63" s="32"/>
      <c r="L63" s="32"/>
      <c r="M63" s="32"/>
      <c r="N63" s="32"/>
      <c r="O63" s="32"/>
      <c r="P63" s="32"/>
      <c r="Q63" s="32"/>
      <c r="R63" s="70"/>
      <c r="S63" s="32"/>
      <c r="T63" s="32"/>
      <c r="U63" s="32"/>
      <c r="V63" s="78"/>
    </row>
    <row r="64" spans="6:22" x14ac:dyDescent="0.25">
      <c r="F64" s="77"/>
      <c r="G64" s="32"/>
      <c r="H64" s="32"/>
      <c r="I64" s="70" t="s">
        <v>94</v>
      </c>
      <c r="J64" s="70"/>
      <c r="K64" s="32"/>
      <c r="L64" s="32"/>
      <c r="M64" s="32"/>
      <c r="N64" s="70"/>
      <c r="O64" s="32"/>
      <c r="P64" s="32" t="s">
        <v>88</v>
      </c>
      <c r="Q64" s="32"/>
      <c r="R64" s="70" t="s">
        <v>89</v>
      </c>
      <c r="S64" s="32"/>
      <c r="T64" s="32"/>
      <c r="U64" s="32"/>
      <c r="V64" s="78"/>
    </row>
    <row r="65" spans="1:28" ht="16.5" thickBot="1" x14ac:dyDescent="0.3">
      <c r="F65" s="79"/>
      <c r="G65" s="80"/>
      <c r="H65" s="80"/>
      <c r="I65" s="81" t="s">
        <v>95</v>
      </c>
      <c r="J65" s="81"/>
      <c r="K65" s="80"/>
      <c r="L65" s="80"/>
      <c r="M65" s="80"/>
      <c r="N65" s="80"/>
      <c r="O65" s="80"/>
      <c r="P65" s="80"/>
      <c r="Q65" s="80"/>
      <c r="R65" s="81" t="s">
        <v>90</v>
      </c>
      <c r="S65" s="80"/>
      <c r="T65" s="80"/>
      <c r="U65" s="80"/>
      <c r="V65" s="82"/>
    </row>
    <row r="67" spans="1:28" ht="16.5" thickBot="1" x14ac:dyDescent="0.3">
      <c r="A67" s="16" t="s">
        <v>68</v>
      </c>
      <c r="B67" s="16" t="s">
        <v>66</v>
      </c>
      <c r="C67" s="17" t="s">
        <v>67</v>
      </c>
      <c r="D67" s="18" t="s">
        <v>31</v>
      </c>
      <c r="E67" s="30" t="s">
        <v>32</v>
      </c>
      <c r="F67" s="31" t="s">
        <v>33</v>
      </c>
      <c r="G67" s="40" t="s">
        <v>34</v>
      </c>
      <c r="H67" s="31" t="s">
        <v>40</v>
      </c>
      <c r="I67" s="19" t="s">
        <v>35</v>
      </c>
      <c r="J67" s="29" t="s">
        <v>41</v>
      </c>
      <c r="K67" s="22" t="s">
        <v>44</v>
      </c>
      <c r="L67" s="128" t="s">
        <v>43</v>
      </c>
      <c r="M67" s="129"/>
      <c r="N67" s="129"/>
      <c r="O67" s="130"/>
      <c r="P67" s="22" t="s">
        <v>42</v>
      </c>
      <c r="Q67" s="65" t="s">
        <v>39</v>
      </c>
      <c r="R67" s="125" t="s">
        <v>38</v>
      </c>
      <c r="S67" s="126"/>
      <c r="T67" s="126"/>
      <c r="U67" s="127"/>
      <c r="V67" s="65" t="s">
        <v>37</v>
      </c>
      <c r="W67" s="65" t="s">
        <v>36</v>
      </c>
      <c r="X67" s="19" t="s">
        <v>35</v>
      </c>
      <c r="Y67" s="65" t="s">
        <v>37</v>
      </c>
      <c r="Z67" s="65" t="s">
        <v>36</v>
      </c>
      <c r="AA67" s="19" t="s">
        <v>35</v>
      </c>
    </row>
    <row r="68" spans="1:28" x14ac:dyDescent="0.25">
      <c r="A68" s="12" t="s">
        <v>130</v>
      </c>
      <c r="B68" s="3" t="s">
        <v>124</v>
      </c>
      <c r="C68" s="11" t="s">
        <v>123</v>
      </c>
      <c r="D68" s="59" t="s">
        <v>129</v>
      </c>
      <c r="E68" s="44">
        <v>0</v>
      </c>
      <c r="F68" s="44">
        <v>7</v>
      </c>
      <c r="G68" s="44">
        <v>7</v>
      </c>
      <c r="H68" s="44">
        <v>1</v>
      </c>
      <c r="I68" s="101" t="s">
        <v>4</v>
      </c>
      <c r="J68" s="26" t="s">
        <v>5</v>
      </c>
      <c r="K68" s="24">
        <v>70</v>
      </c>
      <c r="L68" s="27">
        <v>0</v>
      </c>
      <c r="M68" s="27" t="s">
        <v>9</v>
      </c>
      <c r="N68" s="27" t="s">
        <v>10</v>
      </c>
      <c r="O68" s="27" t="s">
        <v>11</v>
      </c>
      <c r="P68" s="24">
        <v>30</v>
      </c>
      <c r="Q68" s="67">
        <v>1</v>
      </c>
      <c r="R68" s="21" t="s">
        <v>8</v>
      </c>
      <c r="S68" s="21" t="s">
        <v>8</v>
      </c>
      <c r="T68" s="21" t="s">
        <v>8</v>
      </c>
      <c r="U68" s="21" t="s">
        <v>8</v>
      </c>
      <c r="V68" s="67">
        <v>37</v>
      </c>
      <c r="W68" s="67">
        <v>0</v>
      </c>
      <c r="X68" s="5">
        <v>56</v>
      </c>
      <c r="Y68" s="59"/>
      <c r="Z68" s="59"/>
      <c r="AA68" s="59"/>
    </row>
    <row r="69" spans="1:28" x14ac:dyDescent="0.25">
      <c r="A69" s="3"/>
      <c r="B69" s="3"/>
      <c r="C69" s="11"/>
      <c r="D69" s="59" t="s">
        <v>129</v>
      </c>
      <c r="E69" s="44">
        <v>0</v>
      </c>
      <c r="F69" s="44" t="s">
        <v>10</v>
      </c>
      <c r="G69" s="44">
        <v>7</v>
      </c>
      <c r="H69" s="44">
        <v>1</v>
      </c>
      <c r="I69" s="101" t="s">
        <v>15</v>
      </c>
      <c r="J69" s="26" t="s">
        <v>16</v>
      </c>
      <c r="K69" s="24" t="s">
        <v>126</v>
      </c>
      <c r="L69" s="24">
        <v>0</v>
      </c>
      <c r="M69" s="24">
        <v>16</v>
      </c>
      <c r="N69" s="24">
        <v>8</v>
      </c>
      <c r="O69" s="27" t="s">
        <v>8</v>
      </c>
      <c r="P69" s="27" t="s">
        <v>127</v>
      </c>
      <c r="Q69" s="27">
        <v>76</v>
      </c>
      <c r="R69" s="27">
        <v>0</v>
      </c>
      <c r="S69" s="24">
        <v>0</v>
      </c>
      <c r="T69" s="67">
        <v>1</v>
      </c>
      <c r="U69" s="21" t="s">
        <v>8</v>
      </c>
      <c r="V69" s="21" t="s">
        <v>8</v>
      </c>
      <c r="W69" s="21" t="s">
        <v>8</v>
      </c>
      <c r="X69" s="21" t="s">
        <v>8</v>
      </c>
      <c r="Y69" s="67">
        <v>44</v>
      </c>
      <c r="Z69" s="67">
        <v>0</v>
      </c>
      <c r="AA69" s="5" t="s">
        <v>12</v>
      </c>
    </row>
    <row r="70" spans="1:28" x14ac:dyDescent="0.25">
      <c r="A70" s="3"/>
      <c r="B70" s="3"/>
      <c r="C70" s="11"/>
      <c r="D70" s="59" t="s">
        <v>129</v>
      </c>
      <c r="E70" s="44">
        <v>0</v>
      </c>
      <c r="F70" s="44" t="s">
        <v>10</v>
      </c>
      <c r="G70" s="44">
        <v>7</v>
      </c>
      <c r="H70" s="44">
        <v>1</v>
      </c>
      <c r="I70" s="101" t="s">
        <v>15</v>
      </c>
      <c r="J70" s="26" t="s">
        <v>16</v>
      </c>
      <c r="K70" s="24" t="s">
        <v>126</v>
      </c>
      <c r="L70" s="24">
        <v>0</v>
      </c>
      <c r="M70" s="24">
        <v>19</v>
      </c>
      <c r="N70" s="24">
        <v>8</v>
      </c>
      <c r="O70" s="27" t="s">
        <v>8</v>
      </c>
      <c r="P70" s="27" t="s">
        <v>127</v>
      </c>
      <c r="Q70" s="27">
        <v>76</v>
      </c>
      <c r="R70" s="27">
        <v>0</v>
      </c>
      <c r="S70" s="24">
        <v>0</v>
      </c>
      <c r="T70" s="67">
        <v>1</v>
      </c>
      <c r="U70" s="21" t="s">
        <v>8</v>
      </c>
      <c r="V70" s="21" t="s">
        <v>8</v>
      </c>
      <c r="W70" s="21" t="s">
        <v>8</v>
      </c>
      <c r="X70" s="21" t="s">
        <v>8</v>
      </c>
      <c r="Y70" s="67">
        <v>44</v>
      </c>
      <c r="Z70" s="67">
        <v>0</v>
      </c>
      <c r="AA70" s="5">
        <v>93</v>
      </c>
    </row>
    <row r="71" spans="1:28" x14ac:dyDescent="0.25">
      <c r="A71" s="3"/>
      <c r="B71" s="3"/>
      <c r="C71" s="11"/>
      <c r="D71" s="59" t="s">
        <v>129</v>
      </c>
      <c r="E71" s="44">
        <v>0</v>
      </c>
      <c r="F71" s="44">
        <v>7</v>
      </c>
      <c r="G71" s="44">
        <v>7</v>
      </c>
      <c r="H71" s="44">
        <v>1</v>
      </c>
      <c r="I71" s="101" t="s">
        <v>4</v>
      </c>
      <c r="J71" s="26" t="s">
        <v>5</v>
      </c>
      <c r="K71" s="24">
        <v>0</v>
      </c>
      <c r="L71" s="27">
        <v>0</v>
      </c>
      <c r="M71" s="27" t="s">
        <v>9</v>
      </c>
      <c r="N71" s="27" t="s">
        <v>10</v>
      </c>
      <c r="O71" s="27" t="s">
        <v>11</v>
      </c>
      <c r="P71" s="24">
        <v>20</v>
      </c>
      <c r="Q71" s="67">
        <v>1</v>
      </c>
      <c r="R71" s="21" t="s">
        <v>8</v>
      </c>
      <c r="S71" s="21" t="s">
        <v>8</v>
      </c>
      <c r="T71" s="21" t="s">
        <v>8</v>
      </c>
      <c r="U71" s="21" t="s">
        <v>8</v>
      </c>
      <c r="V71" s="67">
        <v>36</v>
      </c>
      <c r="W71" s="67">
        <v>0</v>
      </c>
      <c r="X71" s="5" t="s">
        <v>128</v>
      </c>
      <c r="Y71" s="59"/>
      <c r="Z71" s="59"/>
      <c r="AA71" s="59"/>
    </row>
    <row r="75" spans="1:28" ht="16.5" thickBot="1" x14ac:dyDescent="0.3">
      <c r="A75" s="16" t="s">
        <v>68</v>
      </c>
      <c r="B75" s="16" t="s">
        <v>66</v>
      </c>
      <c r="C75" s="17" t="s">
        <v>67</v>
      </c>
      <c r="D75" s="18" t="s">
        <v>31</v>
      </c>
      <c r="E75" s="30" t="s">
        <v>32</v>
      </c>
      <c r="F75" s="31" t="s">
        <v>33</v>
      </c>
      <c r="G75" s="40" t="s">
        <v>34</v>
      </c>
      <c r="H75" s="31" t="s">
        <v>40</v>
      </c>
      <c r="I75" s="19" t="s">
        <v>35</v>
      </c>
      <c r="J75" s="29" t="s">
        <v>44</v>
      </c>
      <c r="K75" s="19" t="s">
        <v>35</v>
      </c>
      <c r="L75" s="2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</row>
    <row r="76" spans="1:28" x14ac:dyDescent="0.25">
      <c r="A76" s="12" t="s">
        <v>131</v>
      </c>
      <c r="B76" s="3"/>
      <c r="C76" s="11"/>
      <c r="D76" s="59" t="s">
        <v>129</v>
      </c>
      <c r="E76" s="44">
        <v>0</v>
      </c>
      <c r="F76" s="44">
        <v>1</v>
      </c>
      <c r="G76" s="44">
        <v>0</v>
      </c>
      <c r="H76" s="44">
        <v>2</v>
      </c>
      <c r="I76" s="101">
        <v>65</v>
      </c>
      <c r="J76" s="26">
        <v>0</v>
      </c>
      <c r="K76" s="37"/>
      <c r="L76" s="2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</row>
    <row r="79" spans="1:28" x14ac:dyDescent="0.25">
      <c r="J79" s="60" t="s">
        <v>132</v>
      </c>
    </row>
    <row r="80" spans="1:28" x14ac:dyDescent="0.25">
      <c r="J80" s="1">
        <v>0</v>
      </c>
      <c r="K80" s="60" t="s">
        <v>133</v>
      </c>
    </row>
    <row r="81" spans="1:28" x14ac:dyDescent="0.25">
      <c r="J81" s="1">
        <v>2</v>
      </c>
      <c r="K81" s="60" t="s">
        <v>134</v>
      </c>
    </row>
    <row r="82" spans="1:28" x14ac:dyDescent="0.25">
      <c r="J82" s="1">
        <v>3</v>
      </c>
      <c r="K82" s="60" t="s">
        <v>135</v>
      </c>
    </row>
    <row r="91" spans="1:28" x14ac:dyDescent="0.25">
      <c r="AB91"/>
    </row>
    <row r="92" spans="1:28" x14ac:dyDescent="0.25">
      <c r="AB92"/>
    </row>
    <row r="93" spans="1:28" x14ac:dyDescent="0.25">
      <c r="A93" s="104" t="s">
        <v>68</v>
      </c>
      <c r="B93" s="104" t="s">
        <v>66</v>
      </c>
      <c r="C93" s="105" t="s">
        <v>67</v>
      </c>
      <c r="D93" s="106" t="s">
        <v>31</v>
      </c>
      <c r="E93" s="107" t="s">
        <v>32</v>
      </c>
      <c r="F93" s="108" t="s">
        <v>33</v>
      </c>
      <c r="G93" s="109" t="s">
        <v>34</v>
      </c>
      <c r="H93" s="108" t="s">
        <v>40</v>
      </c>
      <c r="I93" s="110" t="s">
        <v>35</v>
      </c>
      <c r="J93" s="111" t="s">
        <v>41</v>
      </c>
      <c r="K93" s="112" t="s">
        <v>44</v>
      </c>
      <c r="L93" s="112" t="s">
        <v>44</v>
      </c>
      <c r="M93" s="112" t="s">
        <v>44</v>
      </c>
      <c r="N93" s="112" t="s">
        <v>44</v>
      </c>
      <c r="O93" s="119" t="s">
        <v>43</v>
      </c>
      <c r="P93" s="120"/>
      <c r="Q93" s="120"/>
      <c r="R93" s="121"/>
      <c r="S93" s="112" t="s">
        <v>42</v>
      </c>
      <c r="T93" s="113" t="s">
        <v>39</v>
      </c>
      <c r="U93" s="122" t="s">
        <v>38</v>
      </c>
      <c r="V93" s="123"/>
      <c r="W93" s="123"/>
      <c r="X93" s="124"/>
      <c r="Y93" s="113" t="s">
        <v>37</v>
      </c>
      <c r="Z93" s="113" t="s">
        <v>36</v>
      </c>
      <c r="AA93" s="110" t="s">
        <v>35</v>
      </c>
      <c r="AB93"/>
    </row>
    <row r="94" spans="1:28" s="2" customFormat="1" x14ac:dyDescent="0.25">
      <c r="A94" s="114" t="s">
        <v>154</v>
      </c>
      <c r="B94" s="33"/>
      <c r="C94" s="33"/>
      <c r="D94" s="33">
        <v>55</v>
      </c>
      <c r="E94" s="33">
        <v>0</v>
      </c>
      <c r="F94" s="33" t="s">
        <v>10</v>
      </c>
      <c r="G94" s="4">
        <v>7</v>
      </c>
      <c r="H94" s="4">
        <v>1</v>
      </c>
      <c r="I94" s="4" t="s">
        <v>15</v>
      </c>
      <c r="J94" s="4" t="s">
        <v>16</v>
      </c>
      <c r="K94" s="4">
        <v>0</v>
      </c>
      <c r="L94" s="4">
        <v>80</v>
      </c>
      <c r="M94" s="4">
        <v>51</v>
      </c>
      <c r="N94" s="4" t="s">
        <v>142</v>
      </c>
      <c r="O94" s="4">
        <v>0</v>
      </c>
      <c r="P94" s="4">
        <v>6</v>
      </c>
      <c r="Q94" s="4">
        <v>20</v>
      </c>
      <c r="R94" s="4" t="s">
        <v>12</v>
      </c>
      <c r="S94" s="4">
        <v>0</v>
      </c>
      <c r="T94" s="4">
        <v>1</v>
      </c>
      <c r="U94" s="4" t="s">
        <v>8</v>
      </c>
      <c r="V94" s="4" t="s">
        <v>8</v>
      </c>
      <c r="W94" s="4" t="s">
        <v>8</v>
      </c>
      <c r="X94" s="4" t="s">
        <v>8</v>
      </c>
      <c r="Y94" s="4">
        <v>31</v>
      </c>
      <c r="Z94" s="4">
        <v>0</v>
      </c>
      <c r="AA94" s="4" t="s">
        <v>13</v>
      </c>
    </row>
    <row r="95" spans="1:28" x14ac:dyDescent="0.25">
      <c r="AB95"/>
    </row>
    <row r="96" spans="1:28" x14ac:dyDescent="0.25">
      <c r="I96" s="1" t="s">
        <v>143</v>
      </c>
    </row>
    <row r="97" spans="1:28" x14ac:dyDescent="0.25">
      <c r="J97" s="1" t="s">
        <v>144</v>
      </c>
      <c r="M97" s="60" t="s">
        <v>147</v>
      </c>
      <c r="P97" s="1" t="s">
        <v>150</v>
      </c>
    </row>
    <row r="98" spans="1:28" x14ac:dyDescent="0.25">
      <c r="I98" s="115">
        <v>0</v>
      </c>
      <c r="J98" s="60" t="s">
        <v>145</v>
      </c>
      <c r="M98" s="60" t="s">
        <v>148</v>
      </c>
      <c r="P98" s="60" t="s">
        <v>151</v>
      </c>
    </row>
    <row r="99" spans="1:28" x14ac:dyDescent="0.25">
      <c r="I99" s="115">
        <v>1</v>
      </c>
      <c r="J99" s="60" t="s">
        <v>146</v>
      </c>
      <c r="M99" s="60" t="s">
        <v>149</v>
      </c>
      <c r="P99" s="60" t="s">
        <v>152</v>
      </c>
    </row>
    <row r="100" spans="1:28" x14ac:dyDescent="0.25">
      <c r="H100" s="117" t="s">
        <v>156</v>
      </c>
      <c r="I100" s="1">
        <v>80</v>
      </c>
      <c r="J100" s="1">
        <f>HEX2DEC(I100)*40/255</f>
        <v>20.078431372549019</v>
      </c>
      <c r="L100" s="117" t="s">
        <v>156</v>
      </c>
      <c r="M100" s="1">
        <v>51</v>
      </c>
      <c r="N100" s="116">
        <f>40/255*(255-HEX2DEC(M100))</f>
        <v>27.294117647058822</v>
      </c>
      <c r="O100" s="60" t="s">
        <v>155</v>
      </c>
      <c r="P100" s="60" t="s">
        <v>153</v>
      </c>
    </row>
    <row r="103" spans="1:28" x14ac:dyDescent="0.25">
      <c r="A103" s="104" t="s">
        <v>68</v>
      </c>
      <c r="B103" s="104" t="s">
        <v>66</v>
      </c>
      <c r="C103" s="105" t="s">
        <v>67</v>
      </c>
      <c r="D103" s="106" t="s">
        <v>31</v>
      </c>
      <c r="E103" s="107" t="s">
        <v>32</v>
      </c>
      <c r="F103" s="108" t="s">
        <v>33</v>
      </c>
      <c r="G103" s="109" t="s">
        <v>34</v>
      </c>
      <c r="H103" s="108" t="s">
        <v>40</v>
      </c>
      <c r="I103" s="110" t="s">
        <v>35</v>
      </c>
      <c r="J103" s="111" t="s">
        <v>41</v>
      </c>
      <c r="K103" s="112" t="s">
        <v>44</v>
      </c>
      <c r="L103" s="112" t="s">
        <v>44</v>
      </c>
      <c r="M103" s="112" t="s">
        <v>44</v>
      </c>
      <c r="N103" s="112" t="s">
        <v>44</v>
      </c>
      <c r="O103" s="119" t="s">
        <v>43</v>
      </c>
      <c r="P103" s="120"/>
      <c r="Q103" s="120"/>
      <c r="R103" s="121"/>
      <c r="S103" s="112" t="s">
        <v>42</v>
      </c>
      <c r="T103" s="113" t="s">
        <v>39</v>
      </c>
      <c r="U103" s="122" t="s">
        <v>38</v>
      </c>
      <c r="V103" s="123"/>
      <c r="W103" s="123"/>
      <c r="X103" s="124"/>
      <c r="Y103" s="113" t="s">
        <v>37</v>
      </c>
      <c r="Z103" s="113" t="s">
        <v>36</v>
      </c>
      <c r="AA103" s="110" t="s">
        <v>35</v>
      </c>
      <c r="AB103"/>
    </row>
    <row r="104" spans="1:28" s="2" customFormat="1" x14ac:dyDescent="0.25">
      <c r="A104" s="114" t="s">
        <v>157</v>
      </c>
      <c r="B104" s="33"/>
      <c r="C104" s="33"/>
      <c r="D104" s="59" t="s">
        <v>129</v>
      </c>
      <c r="E104" s="44">
        <v>0</v>
      </c>
      <c r="F104" s="44" t="s">
        <v>10</v>
      </c>
      <c r="G104" s="44">
        <v>7</v>
      </c>
      <c r="H104" s="44">
        <v>1</v>
      </c>
      <c r="I104" s="101" t="s">
        <v>15</v>
      </c>
      <c r="J104" s="26" t="s">
        <v>16</v>
      </c>
      <c r="K104" s="24" t="s">
        <v>126</v>
      </c>
      <c r="L104" s="24">
        <v>0</v>
      </c>
      <c r="M104" s="24">
        <v>16</v>
      </c>
      <c r="N104" s="24">
        <v>8</v>
      </c>
      <c r="O104" s="27" t="s">
        <v>8</v>
      </c>
      <c r="P104" s="27" t="s">
        <v>127</v>
      </c>
      <c r="Q104" s="27">
        <v>76</v>
      </c>
      <c r="R104" s="27">
        <v>0</v>
      </c>
      <c r="S104" s="24">
        <v>0</v>
      </c>
      <c r="T104" s="67">
        <v>1</v>
      </c>
      <c r="U104" s="21" t="s">
        <v>8</v>
      </c>
      <c r="V104" s="21" t="s">
        <v>8</v>
      </c>
      <c r="W104" s="21" t="s">
        <v>8</v>
      </c>
      <c r="X104" s="21" t="s">
        <v>8</v>
      </c>
      <c r="Y104" s="67">
        <v>44</v>
      </c>
      <c r="Z104" s="67">
        <v>0</v>
      </c>
      <c r="AA104" s="5" t="s">
        <v>12</v>
      </c>
    </row>
    <row r="105" spans="1:28" x14ac:dyDescent="0.25">
      <c r="A105" s="3"/>
      <c r="B105" s="3"/>
      <c r="C105" s="11"/>
      <c r="D105" s="59" t="s">
        <v>129</v>
      </c>
      <c r="E105" s="44">
        <v>0</v>
      </c>
      <c r="F105" s="44" t="s">
        <v>10</v>
      </c>
      <c r="G105" s="44">
        <v>7</v>
      </c>
      <c r="H105" s="44">
        <v>1</v>
      </c>
      <c r="I105" s="101" t="s">
        <v>15</v>
      </c>
      <c r="J105" s="26" t="s">
        <v>16</v>
      </c>
      <c r="K105" s="24" t="s">
        <v>126</v>
      </c>
      <c r="L105" s="24">
        <v>0</v>
      </c>
      <c r="M105" s="24">
        <v>19</v>
      </c>
      <c r="N105" s="24">
        <v>8</v>
      </c>
      <c r="O105" s="27" t="s">
        <v>8</v>
      </c>
      <c r="P105" s="27" t="s">
        <v>127</v>
      </c>
      <c r="Q105" s="27">
        <v>76</v>
      </c>
      <c r="R105" s="27">
        <v>0</v>
      </c>
      <c r="S105" s="24">
        <v>0</v>
      </c>
      <c r="T105" s="67">
        <v>1</v>
      </c>
      <c r="U105" s="21" t="s">
        <v>8</v>
      </c>
      <c r="V105" s="21" t="s">
        <v>8</v>
      </c>
      <c r="W105" s="21" t="s">
        <v>8</v>
      </c>
      <c r="X105" s="21" t="s">
        <v>8</v>
      </c>
      <c r="Y105" s="67">
        <v>44</v>
      </c>
      <c r="Z105" s="67">
        <v>0</v>
      </c>
      <c r="AA105" s="5">
        <v>93</v>
      </c>
    </row>
    <row r="107" spans="1:28" x14ac:dyDescent="0.25">
      <c r="N107" s="32"/>
      <c r="O107" s="32"/>
      <c r="P107" s="32"/>
      <c r="Q107" s="32"/>
      <c r="R107" s="32"/>
      <c r="S107" s="32"/>
      <c r="T107" s="32"/>
    </row>
    <row r="112" spans="1:28" x14ac:dyDescent="0.25">
      <c r="D112" s="118" t="s">
        <v>204</v>
      </c>
      <c r="H112" s="118" t="s">
        <v>195</v>
      </c>
      <c r="L112" s="118" t="s">
        <v>173</v>
      </c>
      <c r="N112" s="32"/>
      <c r="Q112" s="118" t="s">
        <v>160</v>
      </c>
      <c r="R112" s="57"/>
      <c r="S112" s="57"/>
      <c r="T112" s="62"/>
      <c r="U112" s="57"/>
      <c r="V112" s="57"/>
      <c r="W112" s="57"/>
    </row>
    <row r="113" spans="4:23" x14ac:dyDescent="0.25">
      <c r="D113" s="70" t="s">
        <v>196</v>
      </c>
      <c r="E113" s="69" t="s">
        <v>197</v>
      </c>
      <c r="H113" s="70" t="s">
        <v>196</v>
      </c>
      <c r="I113" s="69" t="s">
        <v>197</v>
      </c>
      <c r="L113" s="70" t="s">
        <v>158</v>
      </c>
      <c r="M113" s="69" t="s">
        <v>161</v>
      </c>
      <c r="N113" s="32"/>
      <c r="Q113" s="83" t="s">
        <v>170</v>
      </c>
      <c r="R113" s="84" t="s">
        <v>171</v>
      </c>
      <c r="S113" s="85"/>
      <c r="T113" s="86" t="s">
        <v>172</v>
      </c>
      <c r="U113" s="85"/>
      <c r="V113" s="85"/>
      <c r="W113" s="85"/>
    </row>
    <row r="114" spans="4:23" x14ac:dyDescent="0.25">
      <c r="G114" s="32"/>
      <c r="I114" s="84"/>
      <c r="L114" s="83" t="s">
        <v>159</v>
      </c>
      <c r="M114" s="84" t="s">
        <v>162</v>
      </c>
      <c r="N114" s="32"/>
      <c r="Q114" s="32"/>
      <c r="R114" s="32"/>
      <c r="S114" s="32"/>
      <c r="T114" s="32"/>
      <c r="U114" s="32"/>
      <c r="V114" s="32"/>
      <c r="W114" s="32"/>
    </row>
    <row r="115" spans="4:23" x14ac:dyDescent="0.25">
      <c r="G115" s="32"/>
      <c r="N115" s="32"/>
      <c r="P115" s="60" t="s">
        <v>167</v>
      </c>
      <c r="R115" s="32"/>
      <c r="S115" s="32"/>
      <c r="T115" s="32"/>
      <c r="U115" s="32"/>
      <c r="V115" s="32"/>
      <c r="W115" s="32"/>
    </row>
    <row r="116" spans="4:23" x14ac:dyDescent="0.25">
      <c r="F116" s="60" t="s">
        <v>192</v>
      </c>
      <c r="G116" s="32"/>
      <c r="J116" s="60" t="s">
        <v>198</v>
      </c>
      <c r="P116" s="60" t="s">
        <v>168</v>
      </c>
      <c r="R116" s="32"/>
      <c r="S116" s="32" t="s">
        <v>163</v>
      </c>
      <c r="T116" s="32"/>
      <c r="U116" s="32"/>
      <c r="V116" s="32"/>
      <c r="W116" s="32"/>
    </row>
    <row r="117" spans="4:23" x14ac:dyDescent="0.25">
      <c r="F117" s="60" t="s">
        <v>205</v>
      </c>
      <c r="J117" s="60" t="s">
        <v>199</v>
      </c>
      <c r="M117" s="32"/>
      <c r="N117" s="70" t="s">
        <v>180</v>
      </c>
      <c r="P117" s="60" t="s">
        <v>169</v>
      </c>
      <c r="R117" s="32"/>
      <c r="S117" s="32"/>
      <c r="T117" s="32"/>
      <c r="U117" s="32"/>
      <c r="V117" s="32"/>
      <c r="W117" s="32"/>
    </row>
    <row r="118" spans="4:23" x14ac:dyDescent="0.25">
      <c r="F118" s="60" t="s">
        <v>206</v>
      </c>
      <c r="J118" s="60" t="s">
        <v>200</v>
      </c>
      <c r="M118" s="85"/>
      <c r="N118" s="70" t="s">
        <v>174</v>
      </c>
      <c r="R118" s="32"/>
      <c r="S118" s="70" t="s">
        <v>83</v>
      </c>
      <c r="T118" s="32"/>
      <c r="U118" s="70" t="s">
        <v>81</v>
      </c>
      <c r="V118" s="32"/>
      <c r="W118" s="32"/>
    </row>
    <row r="119" spans="4:23" x14ac:dyDescent="0.25">
      <c r="N119" s="70" t="s">
        <v>175</v>
      </c>
      <c r="R119" s="32"/>
      <c r="S119" s="32"/>
      <c r="T119" s="32"/>
      <c r="U119" s="70" t="s">
        <v>82</v>
      </c>
      <c r="V119" s="32"/>
      <c r="W119" s="32"/>
    </row>
    <row r="120" spans="4:23" x14ac:dyDescent="0.25">
      <c r="I120" s="60" t="s">
        <v>203</v>
      </c>
      <c r="N120" s="70" t="s">
        <v>176</v>
      </c>
      <c r="S120" s="32"/>
      <c r="T120" s="32"/>
      <c r="U120" s="32"/>
      <c r="V120" s="32"/>
      <c r="W120" s="32"/>
    </row>
    <row r="121" spans="4:23" x14ac:dyDescent="0.25">
      <c r="I121" s="60" t="s">
        <v>201</v>
      </c>
      <c r="N121" s="60" t="s">
        <v>177</v>
      </c>
      <c r="S121" s="32" t="s">
        <v>88</v>
      </c>
      <c r="T121" s="32"/>
      <c r="V121" s="70" t="s">
        <v>89</v>
      </c>
      <c r="W121" s="32"/>
    </row>
    <row r="122" spans="4:23" x14ac:dyDescent="0.25">
      <c r="I122" s="60" t="s">
        <v>202</v>
      </c>
      <c r="S122" s="32"/>
      <c r="T122" s="32"/>
      <c r="V122" s="70" t="s">
        <v>90</v>
      </c>
      <c r="W122" s="32"/>
    </row>
    <row r="123" spans="4:23" x14ac:dyDescent="0.25">
      <c r="N123" s="70" t="s">
        <v>181</v>
      </c>
      <c r="S123" s="70" t="s">
        <v>164</v>
      </c>
      <c r="T123" s="32"/>
      <c r="U123" s="32"/>
      <c r="V123" s="32"/>
      <c r="W123" s="32"/>
    </row>
    <row r="124" spans="4:23" x14ac:dyDescent="0.25">
      <c r="J124" s="70" t="s">
        <v>192</v>
      </c>
      <c r="N124" s="70" t="s">
        <v>184</v>
      </c>
      <c r="S124" s="60" t="s">
        <v>165</v>
      </c>
    </row>
    <row r="125" spans="4:23" x14ac:dyDescent="0.25">
      <c r="J125" s="70" t="s">
        <v>193</v>
      </c>
      <c r="N125" s="70" t="s">
        <v>185</v>
      </c>
      <c r="S125" s="60" t="s">
        <v>166</v>
      </c>
    </row>
    <row r="126" spans="4:23" x14ac:dyDescent="0.25">
      <c r="J126" s="70" t="s">
        <v>194</v>
      </c>
      <c r="N126" s="70" t="s">
        <v>178</v>
      </c>
    </row>
    <row r="127" spans="4:23" x14ac:dyDescent="0.25">
      <c r="N127" s="60" t="s">
        <v>179</v>
      </c>
    </row>
    <row r="129" spans="10:14" x14ac:dyDescent="0.25">
      <c r="J129" s="70" t="s">
        <v>189</v>
      </c>
      <c r="N129" s="60" t="s">
        <v>182</v>
      </c>
    </row>
    <row r="130" spans="10:14" x14ac:dyDescent="0.25">
      <c r="J130" s="70" t="s">
        <v>190</v>
      </c>
      <c r="N130" s="70" t="s">
        <v>183</v>
      </c>
    </row>
    <row r="131" spans="10:14" x14ac:dyDescent="0.25">
      <c r="J131" s="70" t="s">
        <v>191</v>
      </c>
      <c r="N131" s="70" t="s">
        <v>186</v>
      </c>
    </row>
    <row r="132" spans="10:14" x14ac:dyDescent="0.25">
      <c r="N132" s="70" t="s">
        <v>187</v>
      </c>
    </row>
    <row r="133" spans="10:14" x14ac:dyDescent="0.25">
      <c r="N133" s="60" t="s">
        <v>188</v>
      </c>
    </row>
  </sheetData>
  <mergeCells count="10">
    <mergeCell ref="O103:R103"/>
    <mergeCell ref="U103:X103"/>
    <mergeCell ref="O93:R93"/>
    <mergeCell ref="U93:X93"/>
    <mergeCell ref="R1:U1"/>
    <mergeCell ref="L1:O1"/>
    <mergeCell ref="L32:O32"/>
    <mergeCell ref="R32:U32"/>
    <mergeCell ref="L67:O67"/>
    <mergeCell ref="R67:U67"/>
  </mergeCells>
  <phoneticPr fontId="4" type="noConversion"/>
  <pageMargins left="0.25" right="0.25" top="0.75" bottom="0.75" header="0.3" footer="0.3"/>
  <pageSetup paperSize="9" scale="23" orientation="landscape" horizontalDpi="1200" verticalDpi="1200" r:id="rId1"/>
  <drawing r:id="rId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workbookViewId="0">
      <selection activeCell="X4" sqref="A1:X4"/>
    </sheetView>
  </sheetViews>
  <sheetFormatPr defaultColWidth="4.625" defaultRowHeight="15.75" x14ac:dyDescent="0.25"/>
  <cols>
    <col min="1" max="16384" width="4.625" style="2"/>
  </cols>
  <sheetData>
    <row r="1" spans="1:24" x14ac:dyDescent="0.25">
      <c r="A1" s="100" t="s">
        <v>129</v>
      </c>
      <c r="B1" s="2">
        <v>0</v>
      </c>
      <c r="C1" s="2">
        <v>7</v>
      </c>
      <c r="D1" s="2">
        <v>7</v>
      </c>
      <c r="E1" s="2">
        <v>1</v>
      </c>
      <c r="F1" s="2" t="s">
        <v>4</v>
      </c>
      <c r="G1" s="2" t="s">
        <v>5</v>
      </c>
      <c r="H1" s="2">
        <v>70</v>
      </c>
      <c r="I1" s="2">
        <v>0</v>
      </c>
      <c r="J1" s="2" t="s">
        <v>9</v>
      </c>
      <c r="K1" s="2" t="s">
        <v>10</v>
      </c>
      <c r="L1" s="2" t="s">
        <v>11</v>
      </c>
      <c r="M1" s="2">
        <v>30</v>
      </c>
      <c r="N1" s="2">
        <v>1</v>
      </c>
      <c r="O1" s="2" t="s">
        <v>8</v>
      </c>
      <c r="P1" s="2" t="s">
        <v>8</v>
      </c>
      <c r="Q1" s="2" t="s">
        <v>8</v>
      </c>
      <c r="R1" s="2" t="s">
        <v>8</v>
      </c>
      <c r="S1" s="2">
        <v>37</v>
      </c>
      <c r="T1" s="2">
        <v>0</v>
      </c>
      <c r="U1" s="2">
        <v>56</v>
      </c>
    </row>
    <row r="2" spans="1:24" x14ac:dyDescent="0.25">
      <c r="A2" s="100" t="s">
        <v>129</v>
      </c>
      <c r="B2" s="2">
        <v>0</v>
      </c>
      <c r="C2" s="2" t="s">
        <v>10</v>
      </c>
      <c r="D2" s="2">
        <v>7</v>
      </c>
      <c r="E2" s="2">
        <v>1</v>
      </c>
      <c r="F2" s="2" t="s">
        <v>15</v>
      </c>
      <c r="G2" s="2" t="s">
        <v>16</v>
      </c>
      <c r="H2" s="2" t="s">
        <v>126</v>
      </c>
      <c r="I2" s="2">
        <v>0</v>
      </c>
      <c r="J2" s="2">
        <v>16</v>
      </c>
      <c r="K2" s="2">
        <v>8</v>
      </c>
      <c r="L2" s="2" t="s">
        <v>8</v>
      </c>
      <c r="M2" s="2" t="s">
        <v>127</v>
      </c>
      <c r="N2" s="2">
        <v>76</v>
      </c>
      <c r="O2" s="2">
        <v>0</v>
      </c>
      <c r="P2" s="2">
        <v>0</v>
      </c>
      <c r="Q2" s="2">
        <v>1</v>
      </c>
      <c r="R2" s="2" t="s">
        <v>8</v>
      </c>
      <c r="S2" s="2" t="s">
        <v>8</v>
      </c>
      <c r="T2" s="2" t="s">
        <v>8</v>
      </c>
      <c r="U2" s="2" t="s">
        <v>8</v>
      </c>
      <c r="V2" s="2">
        <v>44</v>
      </c>
      <c r="W2" s="2">
        <v>0</v>
      </c>
      <c r="X2" s="2" t="s">
        <v>12</v>
      </c>
    </row>
    <row r="3" spans="1:24" x14ac:dyDescent="0.25">
      <c r="A3" s="100" t="s">
        <v>129</v>
      </c>
      <c r="B3" s="2">
        <v>0</v>
      </c>
      <c r="C3" s="2" t="s">
        <v>10</v>
      </c>
      <c r="D3" s="2">
        <v>7</v>
      </c>
      <c r="E3" s="2">
        <v>1</v>
      </c>
      <c r="F3" s="2" t="s">
        <v>15</v>
      </c>
      <c r="G3" s="2" t="s">
        <v>16</v>
      </c>
      <c r="H3" s="2" t="s">
        <v>126</v>
      </c>
      <c r="I3" s="2">
        <v>0</v>
      </c>
      <c r="J3" s="2">
        <v>19</v>
      </c>
      <c r="K3" s="2">
        <v>8</v>
      </c>
      <c r="L3" s="2" t="s">
        <v>8</v>
      </c>
      <c r="M3" s="2" t="s">
        <v>127</v>
      </c>
      <c r="N3" s="2">
        <v>76</v>
      </c>
      <c r="O3" s="2">
        <v>0</v>
      </c>
      <c r="P3" s="2">
        <v>0</v>
      </c>
      <c r="Q3" s="2">
        <v>1</v>
      </c>
      <c r="R3" s="2" t="s">
        <v>8</v>
      </c>
      <c r="S3" s="2" t="s">
        <v>8</v>
      </c>
      <c r="T3" s="2" t="s">
        <v>8</v>
      </c>
      <c r="U3" s="2" t="s">
        <v>8</v>
      </c>
      <c r="V3" s="2">
        <v>44</v>
      </c>
      <c r="W3" s="2">
        <v>0</v>
      </c>
      <c r="X3" s="2">
        <v>93</v>
      </c>
    </row>
    <row r="4" spans="1:24" x14ac:dyDescent="0.25">
      <c r="A4" s="100" t="s">
        <v>129</v>
      </c>
      <c r="B4" s="2">
        <v>0</v>
      </c>
      <c r="C4" s="2">
        <v>7</v>
      </c>
      <c r="D4" s="2">
        <v>7</v>
      </c>
      <c r="E4" s="2">
        <v>1</v>
      </c>
      <c r="F4" s="2" t="s">
        <v>4</v>
      </c>
      <c r="G4" s="2" t="s">
        <v>5</v>
      </c>
      <c r="H4" s="2">
        <v>0</v>
      </c>
      <c r="I4" s="2">
        <v>0</v>
      </c>
      <c r="J4" s="2" t="s">
        <v>9</v>
      </c>
      <c r="K4" s="2" t="s">
        <v>10</v>
      </c>
      <c r="L4" s="2" t="s">
        <v>11</v>
      </c>
      <c r="M4" s="2">
        <v>20</v>
      </c>
      <c r="N4" s="2">
        <v>1</v>
      </c>
      <c r="O4" s="2" t="s">
        <v>8</v>
      </c>
      <c r="P4" s="2" t="s">
        <v>8</v>
      </c>
      <c r="Q4" s="2" t="s">
        <v>8</v>
      </c>
      <c r="R4" s="2" t="s">
        <v>8</v>
      </c>
      <c r="S4" s="2">
        <v>36</v>
      </c>
      <c r="T4" s="2">
        <v>0</v>
      </c>
      <c r="U4" s="2" t="s">
        <v>128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 Paulin</dc:creator>
  <cp:lastModifiedBy>Werner Paulin</cp:lastModifiedBy>
  <cp:lastPrinted>2016-02-11T08:15:54Z</cp:lastPrinted>
  <dcterms:created xsi:type="dcterms:W3CDTF">2015-05-25T15:51:56Z</dcterms:created>
  <dcterms:modified xsi:type="dcterms:W3CDTF">2016-02-11T08:17:12Z</dcterms:modified>
</cp:coreProperties>
</file>