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8600" yWindow="3820" windowWidth="29920" windowHeight="21660"/>
  </bookViews>
  <sheets>
    <sheet name="Sheet1" sheetId="1" r:id="rId1"/>
    <sheet name="Sheet2" sheetId="2" r:id="rId2"/>
    <sheet name="Sheet3" sheetId="3" r:id="rId3"/>
  </sheets>
  <definedNames>
    <definedName name="alpha_s">Sheet1!$C$1</definedName>
    <definedName name="d_floor">Sheet1!$C$5</definedName>
    <definedName name="d_ow">Sheet1!$C$3</definedName>
    <definedName name="h_o">Sheet1!$C$2</definedName>
    <definedName name="h_sow">Sheet1!$C$7</definedName>
    <definedName name="h_w">Sheet1!$C$4</definedName>
    <definedName name="l_b">Sheet1!$C$8</definedName>
    <definedName name="l_b100">Sheet1!$C$9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C8" i="1"/>
  <c r="C9" i="1"/>
</calcChain>
</file>

<file path=xl/sharedStrings.xml><?xml version="1.0" encoding="utf-8"?>
<sst xmlns="http://schemas.openxmlformats.org/spreadsheetml/2006/main" count="25" uniqueCount="20">
  <si>
    <t>h_o</t>
  </si>
  <si>
    <t>Height of observer</t>
  </si>
  <si>
    <t>Distance of observer to window</t>
  </si>
  <si>
    <t>Height of sun relative to observer on window</t>
  </si>
  <si>
    <t>Sun altitude angle</t>
  </si>
  <si>
    <t>Height of bottom border of window</t>
  </si>
  <si>
    <t>Length of extracted blind</t>
  </si>
  <si>
    <t>Length of extracted blind - normalized</t>
  </si>
  <si>
    <t>alpha_s</t>
  </si>
  <si>
    <t>d_ow</t>
  </si>
  <si>
    <t>h_sow</t>
  </si>
  <si>
    <t>l_b</t>
  </si>
  <si>
    <t>l_b100</t>
  </si>
  <si>
    <t>%</t>
  </si>
  <si>
    <t>http://www.timeanddate.com/sun/austria/salzburg</t>
  </si>
  <si>
    <t>h_w</t>
  </si>
  <si>
    <t>Height of window</t>
  </si>
  <si>
    <t>m</t>
  </si>
  <si>
    <t>°</t>
  </si>
  <si>
    <t>d_floor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</si>
</sst>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43" fontId="0" fillId="0" borderId="0" xfId="1" applyFont="1"/>
    <xf numFmtId="43" fontId="0" fillId="2" borderId="0" xfId="1" applyFont="1" applyFill="1"/>
    <xf numFmtId="164" fontId="0" fillId="2" borderId="0" xfId="1" applyNumberFormat="1" applyFont="1" applyFill="1"/>
    <xf numFmtId="43" fontId="0" fillId="3" borderId="0" xfId="1" applyFont="1" applyFill="1"/>
    <xf numFmtId="43" fontId="0" fillId="4" borderId="0" xfId="1" applyFont="1" applyFill="1"/>
    <xf numFmtId="0" fontId="0" fillId="0" borderId="0" xfId="0" applyFill="1"/>
    <xf numFmtId="164" fontId="0" fillId="0" borderId="0" xfId="1" applyNumberFormat="1" applyFont="1" applyFill="1"/>
    <xf numFmtId="0" fontId="2" fillId="0" borderId="0" xfId="2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20</xdr:row>
      <xdr:rowOff>9525</xdr:rowOff>
    </xdr:from>
    <xdr:to>
      <xdr:col>12</xdr:col>
      <xdr:colOff>0</xdr:colOff>
      <xdr:row>20</xdr:row>
      <xdr:rowOff>9525</xdr:rowOff>
    </xdr:to>
    <xdr:cxnSp macro="">
      <xdr:nvCxnSpPr>
        <xdr:cNvPr id="3" name="Straight Connector 2"/>
        <xdr:cNvCxnSpPr/>
      </xdr:nvCxnSpPr>
      <xdr:spPr>
        <a:xfrm>
          <a:off x="4943475" y="3057525"/>
          <a:ext cx="4857750" cy="0"/>
        </a:xfrm>
        <a:prstGeom prst="line">
          <a:avLst/>
        </a:prstGeom>
        <a:ln w="571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2485</xdr:colOff>
      <xdr:row>20</xdr:row>
      <xdr:rowOff>39343</xdr:rowOff>
    </xdr:from>
    <xdr:to>
      <xdr:col>4</xdr:col>
      <xdr:colOff>329648</xdr:colOff>
      <xdr:row>22</xdr:row>
      <xdr:rowOff>29818</xdr:rowOff>
    </xdr:to>
    <xdr:cxnSp macro="">
      <xdr:nvCxnSpPr>
        <xdr:cNvPr id="5" name="Straight Connector 4"/>
        <xdr:cNvCxnSpPr/>
      </xdr:nvCxnSpPr>
      <xdr:spPr>
        <a:xfrm flipV="1">
          <a:off x="5543550" y="3849343"/>
          <a:ext cx="327163" cy="3714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295275</xdr:colOff>
      <xdr:row>20</xdr:row>
      <xdr:rowOff>47625</xdr:rowOff>
    </xdr:from>
    <xdr:to>
      <xdr:col>5</xdr:col>
      <xdr:colOff>9525</xdr:colOff>
      <xdr:row>22</xdr:row>
      <xdr:rowOff>38100</xdr:rowOff>
    </xdr:to>
    <xdr:cxnSp macro="">
      <xdr:nvCxnSpPr>
        <xdr:cNvPr id="6" name="Straight Connector 5"/>
        <xdr:cNvCxnSpPr/>
      </xdr:nvCxnSpPr>
      <xdr:spPr>
        <a:xfrm flipV="1">
          <a:off x="5219700" y="3095625"/>
          <a:ext cx="323850" cy="3714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20</xdr:row>
      <xdr:rowOff>47625</xdr:rowOff>
    </xdr:from>
    <xdr:to>
      <xdr:col>5</xdr:col>
      <xdr:colOff>342900</xdr:colOff>
      <xdr:row>22</xdr:row>
      <xdr:rowOff>38100</xdr:rowOff>
    </xdr:to>
    <xdr:cxnSp macro="">
      <xdr:nvCxnSpPr>
        <xdr:cNvPr id="7" name="Straight Connector 6"/>
        <xdr:cNvCxnSpPr/>
      </xdr:nvCxnSpPr>
      <xdr:spPr>
        <a:xfrm flipV="1">
          <a:off x="5553075" y="3095625"/>
          <a:ext cx="323850" cy="3714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371475</xdr:colOff>
      <xdr:row>20</xdr:row>
      <xdr:rowOff>47625</xdr:rowOff>
    </xdr:from>
    <xdr:to>
      <xdr:col>6</xdr:col>
      <xdr:colOff>85725</xdr:colOff>
      <xdr:row>22</xdr:row>
      <xdr:rowOff>38100</xdr:rowOff>
    </xdr:to>
    <xdr:cxnSp macro="">
      <xdr:nvCxnSpPr>
        <xdr:cNvPr id="8" name="Straight Connector 7"/>
        <xdr:cNvCxnSpPr/>
      </xdr:nvCxnSpPr>
      <xdr:spPr>
        <a:xfrm flipV="1">
          <a:off x="5905500" y="3095625"/>
          <a:ext cx="323850" cy="3714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85725</xdr:colOff>
      <xdr:row>20</xdr:row>
      <xdr:rowOff>47625</xdr:rowOff>
    </xdr:from>
    <xdr:to>
      <xdr:col>6</xdr:col>
      <xdr:colOff>409575</xdr:colOff>
      <xdr:row>22</xdr:row>
      <xdr:rowOff>38100</xdr:rowOff>
    </xdr:to>
    <xdr:cxnSp macro="">
      <xdr:nvCxnSpPr>
        <xdr:cNvPr id="9" name="Straight Connector 8"/>
        <xdr:cNvCxnSpPr/>
      </xdr:nvCxnSpPr>
      <xdr:spPr>
        <a:xfrm flipV="1">
          <a:off x="6229350" y="3095625"/>
          <a:ext cx="323850" cy="3714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371475</xdr:colOff>
      <xdr:row>20</xdr:row>
      <xdr:rowOff>47625</xdr:rowOff>
    </xdr:from>
    <xdr:to>
      <xdr:col>7</xdr:col>
      <xdr:colOff>85725</xdr:colOff>
      <xdr:row>22</xdr:row>
      <xdr:rowOff>38100</xdr:rowOff>
    </xdr:to>
    <xdr:cxnSp macro="">
      <xdr:nvCxnSpPr>
        <xdr:cNvPr id="10" name="Straight Connector 9"/>
        <xdr:cNvCxnSpPr/>
      </xdr:nvCxnSpPr>
      <xdr:spPr>
        <a:xfrm flipV="1">
          <a:off x="6515100" y="3095625"/>
          <a:ext cx="323850" cy="3714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95250</xdr:colOff>
      <xdr:row>20</xdr:row>
      <xdr:rowOff>47625</xdr:rowOff>
    </xdr:from>
    <xdr:to>
      <xdr:col>7</xdr:col>
      <xdr:colOff>419100</xdr:colOff>
      <xdr:row>22</xdr:row>
      <xdr:rowOff>38100</xdr:rowOff>
    </xdr:to>
    <xdr:cxnSp macro="">
      <xdr:nvCxnSpPr>
        <xdr:cNvPr id="11" name="Straight Connector 10"/>
        <xdr:cNvCxnSpPr/>
      </xdr:nvCxnSpPr>
      <xdr:spPr>
        <a:xfrm flipV="1">
          <a:off x="6848475" y="3095625"/>
          <a:ext cx="323850" cy="3714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371475</xdr:colOff>
      <xdr:row>20</xdr:row>
      <xdr:rowOff>47625</xdr:rowOff>
    </xdr:from>
    <xdr:to>
      <xdr:col>8</xdr:col>
      <xdr:colOff>85725</xdr:colOff>
      <xdr:row>22</xdr:row>
      <xdr:rowOff>38100</xdr:rowOff>
    </xdr:to>
    <xdr:cxnSp macro="">
      <xdr:nvCxnSpPr>
        <xdr:cNvPr id="12" name="Straight Connector 11"/>
        <xdr:cNvCxnSpPr/>
      </xdr:nvCxnSpPr>
      <xdr:spPr>
        <a:xfrm flipV="1">
          <a:off x="7124700" y="3095625"/>
          <a:ext cx="323850" cy="3714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20</xdr:row>
      <xdr:rowOff>47625</xdr:rowOff>
    </xdr:from>
    <xdr:to>
      <xdr:col>8</xdr:col>
      <xdr:colOff>390525</xdr:colOff>
      <xdr:row>22</xdr:row>
      <xdr:rowOff>38100</xdr:rowOff>
    </xdr:to>
    <xdr:cxnSp macro="">
      <xdr:nvCxnSpPr>
        <xdr:cNvPr id="13" name="Straight Connector 12"/>
        <xdr:cNvCxnSpPr/>
      </xdr:nvCxnSpPr>
      <xdr:spPr>
        <a:xfrm flipV="1">
          <a:off x="7429500" y="3095625"/>
          <a:ext cx="323850" cy="3714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371475</xdr:colOff>
      <xdr:row>20</xdr:row>
      <xdr:rowOff>47625</xdr:rowOff>
    </xdr:from>
    <xdr:to>
      <xdr:col>9</xdr:col>
      <xdr:colOff>85725</xdr:colOff>
      <xdr:row>22</xdr:row>
      <xdr:rowOff>38100</xdr:rowOff>
    </xdr:to>
    <xdr:cxnSp macro="">
      <xdr:nvCxnSpPr>
        <xdr:cNvPr id="14" name="Straight Connector 13"/>
        <xdr:cNvCxnSpPr/>
      </xdr:nvCxnSpPr>
      <xdr:spPr>
        <a:xfrm flipV="1">
          <a:off x="7734300" y="3095625"/>
          <a:ext cx="323850" cy="3714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</xdr:colOff>
      <xdr:row>20</xdr:row>
      <xdr:rowOff>47625</xdr:rowOff>
    </xdr:from>
    <xdr:to>
      <xdr:col>9</xdr:col>
      <xdr:colOff>381000</xdr:colOff>
      <xdr:row>22</xdr:row>
      <xdr:rowOff>38100</xdr:rowOff>
    </xdr:to>
    <xdr:cxnSp macro="">
      <xdr:nvCxnSpPr>
        <xdr:cNvPr id="15" name="Straight Connector 14"/>
        <xdr:cNvCxnSpPr/>
      </xdr:nvCxnSpPr>
      <xdr:spPr>
        <a:xfrm flipV="1">
          <a:off x="8029575" y="3095625"/>
          <a:ext cx="323850" cy="3714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314325</xdr:colOff>
      <xdr:row>20</xdr:row>
      <xdr:rowOff>47625</xdr:rowOff>
    </xdr:from>
    <xdr:to>
      <xdr:col>10</xdr:col>
      <xdr:colOff>28575</xdr:colOff>
      <xdr:row>22</xdr:row>
      <xdr:rowOff>38100</xdr:rowOff>
    </xdr:to>
    <xdr:cxnSp macro="">
      <xdr:nvCxnSpPr>
        <xdr:cNvPr id="16" name="Straight Connector 15"/>
        <xdr:cNvCxnSpPr/>
      </xdr:nvCxnSpPr>
      <xdr:spPr>
        <a:xfrm flipV="1">
          <a:off x="8286750" y="3095625"/>
          <a:ext cx="323850" cy="3714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600075</xdr:colOff>
      <xdr:row>20</xdr:row>
      <xdr:rowOff>47625</xdr:rowOff>
    </xdr:from>
    <xdr:to>
      <xdr:col>10</xdr:col>
      <xdr:colOff>314325</xdr:colOff>
      <xdr:row>22</xdr:row>
      <xdr:rowOff>38100</xdr:rowOff>
    </xdr:to>
    <xdr:cxnSp macro="">
      <xdr:nvCxnSpPr>
        <xdr:cNvPr id="17" name="Straight Connector 16"/>
        <xdr:cNvCxnSpPr/>
      </xdr:nvCxnSpPr>
      <xdr:spPr>
        <a:xfrm flipV="1">
          <a:off x="8572500" y="3095625"/>
          <a:ext cx="323850" cy="3714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266700</xdr:colOff>
      <xdr:row>20</xdr:row>
      <xdr:rowOff>47625</xdr:rowOff>
    </xdr:from>
    <xdr:to>
      <xdr:col>10</xdr:col>
      <xdr:colOff>590550</xdr:colOff>
      <xdr:row>22</xdr:row>
      <xdr:rowOff>38100</xdr:rowOff>
    </xdr:to>
    <xdr:cxnSp macro="">
      <xdr:nvCxnSpPr>
        <xdr:cNvPr id="18" name="Straight Connector 17"/>
        <xdr:cNvCxnSpPr/>
      </xdr:nvCxnSpPr>
      <xdr:spPr>
        <a:xfrm flipV="1">
          <a:off x="8848725" y="3095625"/>
          <a:ext cx="323850" cy="3714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523875</xdr:colOff>
      <xdr:row>20</xdr:row>
      <xdr:rowOff>47625</xdr:rowOff>
    </xdr:from>
    <xdr:to>
      <xdr:col>11</xdr:col>
      <xdr:colOff>238125</xdr:colOff>
      <xdr:row>22</xdr:row>
      <xdr:rowOff>38100</xdr:rowOff>
    </xdr:to>
    <xdr:cxnSp macro="">
      <xdr:nvCxnSpPr>
        <xdr:cNvPr id="19" name="Straight Connector 18"/>
        <xdr:cNvCxnSpPr/>
      </xdr:nvCxnSpPr>
      <xdr:spPr>
        <a:xfrm flipV="1">
          <a:off x="9105900" y="3095625"/>
          <a:ext cx="323850" cy="3714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219075</xdr:colOff>
      <xdr:row>20</xdr:row>
      <xdr:rowOff>47625</xdr:rowOff>
    </xdr:from>
    <xdr:to>
      <xdr:col>11</xdr:col>
      <xdr:colOff>542925</xdr:colOff>
      <xdr:row>22</xdr:row>
      <xdr:rowOff>38100</xdr:rowOff>
    </xdr:to>
    <xdr:cxnSp macro="">
      <xdr:nvCxnSpPr>
        <xdr:cNvPr id="20" name="Straight Connector 19"/>
        <xdr:cNvCxnSpPr/>
      </xdr:nvCxnSpPr>
      <xdr:spPr>
        <a:xfrm flipV="1">
          <a:off x="9410700" y="3095625"/>
          <a:ext cx="323850" cy="3714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600075</xdr:colOff>
      <xdr:row>14</xdr:row>
      <xdr:rowOff>180975</xdr:rowOff>
    </xdr:from>
    <xdr:to>
      <xdr:col>7</xdr:col>
      <xdr:colOff>600075</xdr:colOff>
      <xdr:row>20</xdr:row>
      <xdr:rowOff>0</xdr:rowOff>
    </xdr:to>
    <xdr:cxnSp macro="">
      <xdr:nvCxnSpPr>
        <xdr:cNvPr id="22" name="Straight Connector 21"/>
        <xdr:cNvCxnSpPr/>
      </xdr:nvCxnSpPr>
      <xdr:spPr>
        <a:xfrm flipV="1">
          <a:off x="7353300" y="2847975"/>
          <a:ext cx="0" cy="962025"/>
        </a:xfrm>
        <a:prstGeom prst="line">
          <a:avLst/>
        </a:prstGeom>
        <a:ln w="76200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485775</xdr:colOff>
      <xdr:row>4</xdr:row>
      <xdr:rowOff>183173</xdr:rowOff>
    </xdr:from>
    <xdr:to>
      <xdr:col>8</xdr:col>
      <xdr:colOff>95250</xdr:colOff>
      <xdr:row>14</xdr:row>
      <xdr:rowOff>171450</xdr:rowOff>
    </xdr:to>
    <xdr:sp macro="" textlink="">
      <xdr:nvSpPr>
        <xdr:cNvPr id="23" name="Rectangle 22"/>
        <xdr:cNvSpPr/>
      </xdr:nvSpPr>
      <xdr:spPr>
        <a:xfrm>
          <a:off x="7160602" y="945173"/>
          <a:ext cx="202956" cy="1893277"/>
        </a:xfrm>
        <a:prstGeom prst="rect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590550</xdr:colOff>
      <xdr:row>1</xdr:row>
      <xdr:rowOff>87924</xdr:rowOff>
    </xdr:from>
    <xdr:to>
      <xdr:col>7</xdr:col>
      <xdr:colOff>590550</xdr:colOff>
      <xdr:row>5</xdr:row>
      <xdr:rowOff>2198</xdr:rowOff>
    </xdr:to>
    <xdr:cxnSp macro="">
      <xdr:nvCxnSpPr>
        <xdr:cNvPr id="24" name="Straight Connector 23"/>
        <xdr:cNvCxnSpPr/>
      </xdr:nvCxnSpPr>
      <xdr:spPr>
        <a:xfrm flipV="1">
          <a:off x="7265377" y="278424"/>
          <a:ext cx="0" cy="676274"/>
        </a:xfrm>
        <a:prstGeom prst="line">
          <a:avLst/>
        </a:prstGeom>
        <a:ln w="76200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157370</xdr:colOff>
      <xdr:row>4</xdr:row>
      <xdr:rowOff>166893</xdr:rowOff>
    </xdr:from>
    <xdr:to>
      <xdr:col>8</xdr:col>
      <xdr:colOff>161925</xdr:colOff>
      <xdr:row>8</xdr:row>
      <xdr:rowOff>49694</xdr:rowOff>
    </xdr:to>
    <xdr:cxnSp macro="">
      <xdr:nvCxnSpPr>
        <xdr:cNvPr id="26" name="Straight Connector 25"/>
        <xdr:cNvCxnSpPr/>
      </xdr:nvCxnSpPr>
      <xdr:spPr>
        <a:xfrm flipH="1">
          <a:off x="7537174" y="2833893"/>
          <a:ext cx="4555" cy="644801"/>
        </a:xfrm>
        <a:prstGeom prst="line">
          <a:avLst/>
        </a:prstGeom>
        <a:ln w="38100">
          <a:solidFill>
            <a:schemeClr val="accent6">
              <a:lumMod val="75000"/>
            </a:schemeClr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236904</xdr:colOff>
      <xdr:row>10</xdr:row>
      <xdr:rowOff>50110</xdr:rowOff>
    </xdr:from>
    <xdr:to>
      <xdr:col>5</xdr:col>
      <xdr:colOff>484554</xdr:colOff>
      <xdr:row>11</xdr:row>
      <xdr:rowOff>107260</xdr:rowOff>
    </xdr:to>
    <xdr:sp macro="" textlink="">
      <xdr:nvSpPr>
        <xdr:cNvPr id="30" name="Smiley Face 29"/>
        <xdr:cNvSpPr/>
      </xdr:nvSpPr>
      <xdr:spPr>
        <a:xfrm>
          <a:off x="5716286" y="1955110"/>
          <a:ext cx="247650" cy="247650"/>
        </a:xfrm>
        <a:prstGeom prst="smileyFace">
          <a:avLst>
            <a:gd name="adj" fmla="val 4653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357013</xdr:colOff>
      <xdr:row>10</xdr:row>
      <xdr:rowOff>173935</xdr:rowOff>
    </xdr:from>
    <xdr:to>
      <xdr:col>5</xdr:col>
      <xdr:colOff>357220</xdr:colOff>
      <xdr:row>19</xdr:row>
      <xdr:rowOff>173935</xdr:rowOff>
    </xdr:to>
    <xdr:cxnSp macro="">
      <xdr:nvCxnSpPr>
        <xdr:cNvPr id="36" name="Straight Connector 35"/>
        <xdr:cNvCxnSpPr/>
      </xdr:nvCxnSpPr>
      <xdr:spPr>
        <a:xfrm flipH="1">
          <a:off x="5836395" y="2078935"/>
          <a:ext cx="207" cy="1714500"/>
        </a:xfrm>
        <a:prstGeom prst="line">
          <a:avLst/>
        </a:prstGeom>
        <a:ln>
          <a:solidFill>
            <a:sysClr val="windowText" lastClr="000000"/>
          </a:solidFill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340894</xdr:colOff>
      <xdr:row>11</xdr:row>
      <xdr:rowOff>0</xdr:rowOff>
    </xdr:from>
    <xdr:to>
      <xdr:col>7</xdr:col>
      <xdr:colOff>496957</xdr:colOff>
      <xdr:row>11</xdr:row>
      <xdr:rowOff>0</xdr:rowOff>
    </xdr:to>
    <xdr:cxnSp macro="">
      <xdr:nvCxnSpPr>
        <xdr:cNvPr id="44" name="Straight Connector 43"/>
        <xdr:cNvCxnSpPr/>
      </xdr:nvCxnSpPr>
      <xdr:spPr>
        <a:xfrm>
          <a:off x="5820276" y="2095500"/>
          <a:ext cx="1339168" cy="0"/>
        </a:xfrm>
        <a:prstGeom prst="line">
          <a:avLst/>
        </a:prstGeom>
        <a:ln>
          <a:solidFill>
            <a:sysClr val="windowText" lastClr="000000"/>
          </a:solidFill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380999</xdr:colOff>
      <xdr:row>0</xdr:row>
      <xdr:rowOff>57978</xdr:rowOff>
    </xdr:from>
    <xdr:to>
      <xdr:col>15</xdr:col>
      <xdr:colOff>231912</xdr:colOff>
      <xdr:row>2</xdr:row>
      <xdr:rowOff>140804</xdr:rowOff>
    </xdr:to>
    <xdr:sp macro="" textlink="">
      <xdr:nvSpPr>
        <xdr:cNvPr id="48" name="Sun 47"/>
        <xdr:cNvSpPr/>
      </xdr:nvSpPr>
      <xdr:spPr>
        <a:xfrm>
          <a:off x="11438282" y="1962978"/>
          <a:ext cx="463826" cy="463826"/>
        </a:xfrm>
        <a:prstGeom prst="sun">
          <a:avLst/>
        </a:prstGeom>
        <a:solidFill>
          <a:srgbClr val="FFFF00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360947</xdr:colOff>
      <xdr:row>1</xdr:row>
      <xdr:rowOff>99391</xdr:rowOff>
    </xdr:from>
    <xdr:to>
      <xdr:col>14</xdr:col>
      <xdr:colOff>380999</xdr:colOff>
      <xdr:row>10</xdr:row>
      <xdr:rowOff>180474</xdr:rowOff>
    </xdr:to>
    <xdr:cxnSp macro="">
      <xdr:nvCxnSpPr>
        <xdr:cNvPr id="50" name="Straight Connector 49"/>
        <xdr:cNvCxnSpPr>
          <a:endCxn id="48" idx="1"/>
        </xdr:cNvCxnSpPr>
      </xdr:nvCxnSpPr>
      <xdr:spPr>
        <a:xfrm flipV="1">
          <a:off x="5840329" y="289891"/>
          <a:ext cx="5344025" cy="1795583"/>
        </a:xfrm>
        <a:prstGeom prst="line">
          <a:avLst/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264874</xdr:colOff>
      <xdr:row>7</xdr:row>
      <xdr:rowOff>133854</xdr:rowOff>
    </xdr:from>
    <xdr:to>
      <xdr:col>7</xdr:col>
      <xdr:colOff>170006</xdr:colOff>
      <xdr:row>13</xdr:row>
      <xdr:rowOff>87453</xdr:rowOff>
    </xdr:to>
    <xdr:sp macro="" textlink="">
      <xdr:nvSpPr>
        <xdr:cNvPr id="51" name="Arc 50"/>
        <xdr:cNvSpPr/>
      </xdr:nvSpPr>
      <xdr:spPr>
        <a:xfrm rot="1968750">
          <a:off x="5805939" y="3372354"/>
          <a:ext cx="1130958" cy="1096599"/>
        </a:xfrm>
        <a:prstGeom prst="arc">
          <a:avLst>
            <a:gd name="adj1" fmla="val 17958853"/>
            <a:gd name="adj2" fmla="val 20167011"/>
          </a:avLst>
        </a:prstGeom>
        <a:ln>
          <a:solidFill>
            <a:sysClr val="windowText" lastClr="00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256969</xdr:colOff>
      <xdr:row>4</xdr:row>
      <xdr:rowOff>165652</xdr:rowOff>
    </xdr:from>
    <xdr:to>
      <xdr:col>8</xdr:col>
      <xdr:colOff>256969</xdr:colOff>
      <xdr:row>8</xdr:row>
      <xdr:rowOff>33130</xdr:rowOff>
    </xdr:to>
    <xdr:cxnSp macro="">
      <xdr:nvCxnSpPr>
        <xdr:cNvPr id="55" name="Straight Connector 54"/>
        <xdr:cNvCxnSpPr/>
      </xdr:nvCxnSpPr>
      <xdr:spPr>
        <a:xfrm>
          <a:off x="7636773" y="2832652"/>
          <a:ext cx="0" cy="629478"/>
        </a:xfrm>
        <a:prstGeom prst="line">
          <a:avLst/>
        </a:prstGeom>
        <a:ln>
          <a:solidFill>
            <a:sysClr val="windowText" lastClr="000000"/>
          </a:solidFill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224157</xdr:colOff>
      <xdr:row>14</xdr:row>
      <xdr:rowOff>182217</xdr:rowOff>
    </xdr:from>
    <xdr:to>
      <xdr:col>9</xdr:col>
      <xdr:colOff>224158</xdr:colOff>
      <xdr:row>20</xdr:row>
      <xdr:rowOff>0</xdr:rowOff>
    </xdr:to>
    <xdr:cxnSp macro="">
      <xdr:nvCxnSpPr>
        <xdr:cNvPr id="57" name="Straight Connector 56"/>
        <xdr:cNvCxnSpPr/>
      </xdr:nvCxnSpPr>
      <xdr:spPr>
        <a:xfrm>
          <a:off x="8085945" y="2849217"/>
          <a:ext cx="1" cy="960783"/>
        </a:xfrm>
        <a:prstGeom prst="line">
          <a:avLst/>
        </a:prstGeom>
        <a:ln>
          <a:solidFill>
            <a:sysClr val="windowText" lastClr="000000"/>
          </a:solidFill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3923</xdr:colOff>
      <xdr:row>14</xdr:row>
      <xdr:rowOff>66261</xdr:rowOff>
    </xdr:from>
    <xdr:ext cx="403444" cy="264560"/>
    <xdr:sp macro="" textlink="">
      <xdr:nvSpPr>
        <xdr:cNvPr id="61" name="TextBox 60"/>
        <xdr:cNvSpPr txBox="1"/>
      </xdr:nvSpPr>
      <xdr:spPr>
        <a:xfrm>
          <a:off x="5483305" y="2733261"/>
          <a:ext cx="40344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h_o</a:t>
          </a:r>
        </a:p>
      </xdr:txBody>
    </xdr:sp>
    <xdr:clientData/>
  </xdr:oneCellAnchor>
  <xdr:oneCellAnchor>
    <xdr:from>
      <xdr:col>6</xdr:col>
      <xdr:colOff>223631</xdr:colOff>
      <xdr:row>9</xdr:row>
      <xdr:rowOff>99393</xdr:rowOff>
    </xdr:from>
    <xdr:ext cx="625877" cy="264560"/>
    <xdr:sp macro="" textlink="">
      <xdr:nvSpPr>
        <xdr:cNvPr id="62" name="TextBox 61"/>
        <xdr:cNvSpPr txBox="1"/>
      </xdr:nvSpPr>
      <xdr:spPr>
        <a:xfrm>
          <a:off x="6377609" y="3718893"/>
          <a:ext cx="6258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alpha_s</a:t>
          </a:r>
        </a:p>
      </xdr:txBody>
    </xdr:sp>
    <xdr:clientData/>
  </xdr:oneCellAnchor>
  <xdr:oneCellAnchor>
    <xdr:from>
      <xdr:col>8</xdr:col>
      <xdr:colOff>231912</xdr:colOff>
      <xdr:row>5</xdr:row>
      <xdr:rowOff>157370</xdr:rowOff>
    </xdr:from>
    <xdr:ext cx="361446" cy="264560"/>
    <xdr:sp macro="" textlink="">
      <xdr:nvSpPr>
        <xdr:cNvPr id="63" name="TextBox 62"/>
        <xdr:cNvSpPr txBox="1"/>
      </xdr:nvSpPr>
      <xdr:spPr>
        <a:xfrm>
          <a:off x="7611716" y="3014870"/>
          <a:ext cx="3614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sz="1100"/>
            <a:t>l_b</a:t>
          </a:r>
        </a:p>
      </xdr:txBody>
    </xdr:sp>
    <xdr:clientData/>
  </xdr:oneCellAnchor>
  <xdr:oneCellAnchor>
    <xdr:from>
      <xdr:col>9</xdr:col>
      <xdr:colOff>215347</xdr:colOff>
      <xdr:row>4</xdr:row>
      <xdr:rowOff>74544</xdr:rowOff>
    </xdr:from>
    <xdr:ext cx="429926" cy="264560"/>
    <xdr:sp macro="" textlink="">
      <xdr:nvSpPr>
        <xdr:cNvPr id="64" name="TextBox 63"/>
        <xdr:cNvSpPr txBox="1"/>
      </xdr:nvSpPr>
      <xdr:spPr>
        <a:xfrm>
          <a:off x="8034130" y="836544"/>
          <a:ext cx="42992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sz="1100"/>
            <a:t>h_w</a:t>
          </a:r>
        </a:p>
      </xdr:txBody>
    </xdr:sp>
    <xdr:clientData/>
  </xdr:oneCellAnchor>
  <xdr:oneCellAnchor>
    <xdr:from>
      <xdr:col>9</xdr:col>
      <xdr:colOff>199101</xdr:colOff>
      <xdr:row>15</xdr:row>
      <xdr:rowOff>99392</xdr:rowOff>
    </xdr:from>
    <xdr:ext cx="607859" cy="261610"/>
    <xdr:sp macro="" textlink="">
      <xdr:nvSpPr>
        <xdr:cNvPr id="65" name="TextBox 64"/>
        <xdr:cNvSpPr txBox="1"/>
      </xdr:nvSpPr>
      <xdr:spPr>
        <a:xfrm>
          <a:off x="9139901" y="2766392"/>
          <a:ext cx="6078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sz="1100"/>
            <a:t>d_floor</a:t>
          </a:r>
        </a:p>
      </xdr:txBody>
    </xdr:sp>
    <xdr:clientData/>
  </xdr:oneCellAnchor>
  <xdr:twoCellAnchor>
    <xdr:from>
      <xdr:col>9</xdr:col>
      <xdr:colOff>223840</xdr:colOff>
      <xdr:row>4</xdr:row>
      <xdr:rowOff>165652</xdr:rowOff>
    </xdr:from>
    <xdr:to>
      <xdr:col>9</xdr:col>
      <xdr:colOff>223840</xdr:colOff>
      <xdr:row>14</xdr:row>
      <xdr:rowOff>183173</xdr:rowOff>
    </xdr:to>
    <xdr:cxnSp macro="">
      <xdr:nvCxnSpPr>
        <xdr:cNvPr id="66" name="Straight Connector 65"/>
        <xdr:cNvCxnSpPr/>
      </xdr:nvCxnSpPr>
      <xdr:spPr>
        <a:xfrm>
          <a:off x="8085628" y="927652"/>
          <a:ext cx="0" cy="1922521"/>
        </a:xfrm>
        <a:prstGeom prst="line">
          <a:avLst/>
        </a:prstGeom>
        <a:ln>
          <a:solidFill>
            <a:sysClr val="windowText" lastClr="000000"/>
          </a:solidFill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414129</xdr:colOff>
      <xdr:row>10</xdr:row>
      <xdr:rowOff>182219</xdr:rowOff>
    </xdr:from>
    <xdr:ext cx="504305" cy="264560"/>
    <xdr:sp macro="" textlink="">
      <xdr:nvSpPr>
        <xdr:cNvPr id="67" name="TextBox 66"/>
        <xdr:cNvSpPr txBox="1"/>
      </xdr:nvSpPr>
      <xdr:spPr>
        <a:xfrm>
          <a:off x="5955194" y="3992219"/>
          <a:ext cx="50430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sz="1100"/>
            <a:t>d_ow</a:t>
          </a:r>
        </a:p>
      </xdr:txBody>
    </xdr:sp>
    <xdr:clientData/>
  </xdr:oneCellAnchor>
  <xdr:twoCellAnchor>
    <xdr:from>
      <xdr:col>8</xdr:col>
      <xdr:colOff>256969</xdr:colOff>
      <xdr:row>7</xdr:row>
      <xdr:rowOff>173934</xdr:rowOff>
    </xdr:from>
    <xdr:to>
      <xdr:col>8</xdr:col>
      <xdr:colOff>256969</xdr:colOff>
      <xdr:row>11</xdr:row>
      <xdr:rowOff>16565</xdr:rowOff>
    </xdr:to>
    <xdr:cxnSp macro="">
      <xdr:nvCxnSpPr>
        <xdr:cNvPr id="68" name="Straight Connector 67"/>
        <xdr:cNvCxnSpPr/>
      </xdr:nvCxnSpPr>
      <xdr:spPr>
        <a:xfrm>
          <a:off x="7636773" y="3412434"/>
          <a:ext cx="0" cy="604631"/>
        </a:xfrm>
        <a:prstGeom prst="line">
          <a:avLst/>
        </a:prstGeom>
        <a:ln>
          <a:solidFill>
            <a:sysClr val="windowText" lastClr="000000"/>
          </a:solidFill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231912</xdr:colOff>
      <xdr:row>8</xdr:row>
      <xdr:rowOff>140805</xdr:rowOff>
    </xdr:from>
    <xdr:ext cx="612914" cy="264560"/>
    <xdr:sp macro="" textlink="">
      <xdr:nvSpPr>
        <xdr:cNvPr id="70" name="TextBox 69"/>
        <xdr:cNvSpPr txBox="1"/>
      </xdr:nvSpPr>
      <xdr:spPr>
        <a:xfrm>
          <a:off x="7611716" y="3569805"/>
          <a:ext cx="6129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l"/>
          <a:r>
            <a:rPr lang="en-US" sz="1100"/>
            <a:t>h_sow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imeanddate.com/sun/austria/salzbur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C3" sqref="C3"/>
    </sheetView>
  </sheetViews>
  <sheetFormatPr baseColWidth="10" defaultColWidth="8.83203125" defaultRowHeight="14" x14ac:dyDescent="0"/>
  <cols>
    <col min="1" max="1" width="41.83203125" bestFit="1" customWidth="1"/>
    <col min="2" max="2" width="13.6640625" customWidth="1"/>
  </cols>
  <sheetData>
    <row r="1" spans="1:5">
      <c r="A1" t="s">
        <v>4</v>
      </c>
      <c r="B1" t="s">
        <v>8</v>
      </c>
      <c r="C1" s="2">
        <v>9</v>
      </c>
      <c r="D1" t="s">
        <v>18</v>
      </c>
      <c r="E1" s="8" t="s">
        <v>14</v>
      </c>
    </row>
    <row r="2" spans="1:5">
      <c r="A2" t="s">
        <v>1</v>
      </c>
      <c r="B2" t="s">
        <v>0</v>
      </c>
      <c r="C2" s="5">
        <v>1.5</v>
      </c>
      <c r="D2" t="s">
        <v>17</v>
      </c>
    </row>
    <row r="3" spans="1:5">
      <c r="A3" t="s">
        <v>2</v>
      </c>
      <c r="B3" t="s">
        <v>9</v>
      </c>
      <c r="C3" s="5">
        <v>0.9</v>
      </c>
      <c r="D3" t="s">
        <v>17</v>
      </c>
    </row>
    <row r="4" spans="1:5">
      <c r="A4" t="s">
        <v>16</v>
      </c>
      <c r="B4" t="s">
        <v>15</v>
      </c>
      <c r="C4" s="5">
        <v>1.2</v>
      </c>
      <c r="D4" t="s">
        <v>17</v>
      </c>
    </row>
    <row r="5" spans="1:5">
      <c r="A5" t="s">
        <v>5</v>
      </c>
      <c r="B5" t="s">
        <v>19</v>
      </c>
      <c r="C5" s="5">
        <v>0.98</v>
      </c>
      <c r="D5" t="s">
        <v>17</v>
      </c>
    </row>
    <row r="6" spans="1:5">
      <c r="C6" s="1"/>
    </row>
    <row r="7" spans="1:5">
      <c r="A7" t="s">
        <v>3</v>
      </c>
      <c r="B7" t="s">
        <v>10</v>
      </c>
      <c r="C7" s="4">
        <f>d_ow*TAN(RADIANS(alpha_s))</f>
        <v>0.14254599629208264</v>
      </c>
      <c r="D7" t="s">
        <v>17</v>
      </c>
    </row>
    <row r="8" spans="1:5">
      <c r="A8" t="s">
        <v>6</v>
      </c>
      <c r="B8" t="s">
        <v>11</v>
      </c>
      <c r="C8" s="2">
        <f>MAX(MIN(d_floor + h_w-h_o-h_sow,h_w),0)</f>
        <v>0.53745400370791707</v>
      </c>
      <c r="D8" t="s">
        <v>17</v>
      </c>
    </row>
    <row r="9" spans="1:5">
      <c r="A9" t="s">
        <v>7</v>
      </c>
      <c r="B9" t="s">
        <v>12</v>
      </c>
      <c r="C9" s="3">
        <f>100/(h_w)*l_b</f>
        <v>44.787833642326426</v>
      </c>
      <c r="D9" t="s">
        <v>13</v>
      </c>
    </row>
    <row r="10" spans="1:5">
      <c r="A10" s="6"/>
      <c r="B10" s="6"/>
      <c r="C10" s="7"/>
      <c r="D10" s="6"/>
    </row>
    <row r="11" spans="1:5">
      <c r="A11" s="6"/>
      <c r="B11" s="6"/>
      <c r="C11" s="7"/>
      <c r="D11" s="6"/>
    </row>
    <row r="12" spans="1:5">
      <c r="A12" s="6"/>
      <c r="B12" s="6"/>
      <c r="C12" s="7"/>
      <c r="D12" s="6"/>
    </row>
    <row r="13" spans="1:5">
      <c r="A13" s="6"/>
      <c r="B13" s="6"/>
      <c r="C13" s="7"/>
      <c r="D13" s="6"/>
    </row>
    <row r="14" spans="1:5">
      <c r="A14" s="6"/>
      <c r="B14" s="6"/>
      <c r="C14" s="7"/>
      <c r="D14" s="6"/>
    </row>
    <row r="15" spans="1:5">
      <c r="A15" s="6"/>
      <c r="B15" s="6"/>
      <c r="C15" s="7"/>
      <c r="D15" s="6"/>
    </row>
    <row r="16" spans="1:5">
      <c r="A16" s="6"/>
      <c r="B16" s="6"/>
      <c r="C16" s="7"/>
      <c r="D16" s="6"/>
    </row>
    <row r="17" spans="1:4">
      <c r="A17" s="6"/>
      <c r="B17" s="6"/>
      <c r="C17" s="7"/>
      <c r="D17" s="6"/>
    </row>
    <row r="18" spans="1:4">
      <c r="A18" s="6"/>
      <c r="B18" s="6"/>
      <c r="C18" s="7"/>
      <c r="D18" s="6"/>
    </row>
    <row r="19" spans="1:4">
      <c r="A19" s="6"/>
      <c r="B19" s="6"/>
      <c r="C19" s="7"/>
      <c r="D19" s="6"/>
    </row>
    <row r="20" spans="1:4">
      <c r="A20" s="6"/>
      <c r="B20" s="6"/>
      <c r="C20" s="7"/>
      <c r="D20" s="6"/>
    </row>
    <row r="21" spans="1:4">
      <c r="A21" s="6"/>
      <c r="B21" s="6"/>
      <c r="C21" s="6"/>
      <c r="D21" s="6"/>
    </row>
    <row r="22" spans="1:4">
      <c r="A22" s="6"/>
      <c r="B22" s="6"/>
      <c r="C22" s="6"/>
      <c r="D22" s="6"/>
    </row>
  </sheetData>
  <hyperlinks>
    <hyperlink ref="E1" r:id="rId1"/>
  </hyperlinks>
  <pageMargins left="0.7" right="0.7" top="0.75" bottom="0.75" header="0.3" footer="0.3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Bernecker + Rainer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Werner Paulin</dc:creator>
  <cp:lastModifiedBy>Family Paulin</cp:lastModifiedBy>
  <dcterms:created xsi:type="dcterms:W3CDTF">2016-02-25T16:01:55Z</dcterms:created>
  <dcterms:modified xsi:type="dcterms:W3CDTF">2016-03-02T20:25:33Z</dcterms:modified>
</cp:coreProperties>
</file>