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tt\Documents\School\4th year\MME 4499\Documentation\"/>
    </mc:Choice>
  </mc:AlternateContent>
  <xr:revisionPtr revIDLastSave="4" documentId="13_ncr:1_{445AEB2F-475C-4D1D-AADE-D7FD78348FA3}" xr6:coauthVersionLast="47" xr6:coauthVersionMax="47" xr10:uidLastSave="{A7F7D1DF-6E12-43ED-BFA5-88F1AD009900}"/>
  <bookViews>
    <workbookView xWindow="-96" yWindow="-96" windowWidth="23232" windowHeight="13872" xr2:uid="{845D5DBD-391A-431E-BBB2-EEB0F2C035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5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tc={F09E9843-E387-447C-B979-181158DD1684}</author>
  </authors>
  <commentList>
    <comment ref="F1" authorId="0" shapeId="0" xr:uid="{F09E9843-E387-447C-B979-181158DD16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calculations assume 44.37mm (1.72322") of travel. Rev formula is Inch travel x TPI. 
ex. 1/4-16
1.72322" x 16 = 27.57 revolutions</t>
      </text>
    </comment>
  </commentList>
</comments>
</file>

<file path=xl/sharedStrings.xml><?xml version="1.0" encoding="utf-8"?>
<sst xmlns="http://schemas.openxmlformats.org/spreadsheetml/2006/main" count="33" uniqueCount="23">
  <si>
    <t>1/4 - 16 (28 revs)</t>
  </si>
  <si>
    <t>Assumptions</t>
  </si>
  <si>
    <t>Item</t>
  </si>
  <si>
    <t>Link</t>
  </si>
  <si>
    <t>Price</t>
  </si>
  <si>
    <t>Total</t>
  </si>
  <si>
    <t>Lead Screw</t>
  </si>
  <si>
    <t>https://www.mcmaster.com/99030A981</t>
  </si>
  <si>
    <t>Lead Nut</t>
  </si>
  <si>
    <t>https://www.mcmaster.com/95072A881</t>
  </si>
  <si>
    <t>Flange Nut</t>
  </si>
  <si>
    <t>https://www.mcmaster.com/1329K11</t>
  </si>
  <si>
    <t>1/4 -12 (21 revs)</t>
  </si>
  <si>
    <t>WINNER</t>
  </si>
  <si>
    <t>https://www.mcmaster.com/99030A978</t>
  </si>
  <si>
    <t>lead Nut</t>
  </si>
  <si>
    <t>https://www.mcmaster.com/95072A107</t>
  </si>
  <si>
    <t>https://www.mcmaster.com/95082A641</t>
  </si>
  <si>
    <t>1/4 - 8 (14 revs)</t>
  </si>
  <si>
    <t>lead Screw</t>
  </si>
  <si>
    <t>https://www.mcmaster.com/6350K701</t>
  </si>
  <si>
    <t>Lead nut</t>
  </si>
  <si>
    <t>https://www.mcmaster.com/6350K32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</si>
</sst>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.0_-;\-&quot;$&quot;* #,##0.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/>
    <xf numFmtId="164" fontId="0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2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tt MacDonald" id="{03CCEDA3-753F-4C76-87EF-915F95912506}" userId="S::bmacdo82@uwo.ca::1e25c697-b882-49e9-9bbf-4d07d6d9cb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2-06T16:06:31.22" personId="{03CCEDA3-753F-4C76-87EF-915F95912506}" id="{F09E9843-E387-447C-B979-181158DD1684}">
    <text>These calculations assume 44.37mm (1.72322") of travel. Rev formula is Inch travel x TPI. 
ex. 1/4-16
1.72322" x 16 = 27.57 revolutions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5082A641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mcmaster.com/95072A107" TargetMode="External"/><Relationship Id="rId1" Type="http://schemas.openxmlformats.org/officeDocument/2006/relationships/hyperlink" Target="https://www.mcmaster.com/99030A97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EB2B-963C-4B05-A307-01708CD0B877}">
  <dimension ref="A1:F17"/>
  <sheetViews>
    <sheetView tabSelected="1" workbookViewId="0">
      <selection activeCell="B11" sqref="B11"/>
    </sheetView>
  </sheetViews>
  <sheetFormatPr defaultRowHeight="14.45"/>
  <cols>
    <col min="1" max="1" width="11.28515625" customWidth="1"/>
  </cols>
  <sheetData>
    <row r="1" spans="1:6">
      <c r="A1" s="6" t="s">
        <v>0</v>
      </c>
      <c r="B1" s="6"/>
      <c r="C1" s="6"/>
      <c r="D1" s="6"/>
      <c r="F1" t="s">
        <v>1</v>
      </c>
    </row>
    <row r="2" spans="1:6">
      <c r="A2" s="2" t="s">
        <v>2</v>
      </c>
      <c r="B2" s="2" t="s">
        <v>3</v>
      </c>
      <c r="C2" s="2" t="s">
        <v>4</v>
      </c>
      <c r="D2" s="2" t="s">
        <v>5</v>
      </c>
    </row>
    <row r="3" spans="1:6">
      <c r="A3" s="3" t="s">
        <v>6</v>
      </c>
      <c r="B3" s="3" t="s">
        <v>7</v>
      </c>
      <c r="C3" s="3">
        <v>20.2</v>
      </c>
      <c r="D3" s="5">
        <f>SUM(C3:C5)*1.13</f>
        <v>127.37359999999998</v>
      </c>
    </row>
    <row r="4" spans="1:6">
      <c r="A4" s="3" t="s">
        <v>8</v>
      </c>
      <c r="B4" s="3" t="s">
        <v>9</v>
      </c>
      <c r="C4" s="3">
        <v>36.04</v>
      </c>
      <c r="D4" s="5"/>
    </row>
    <row r="5" spans="1:6">
      <c r="A5" s="3" t="s">
        <v>10</v>
      </c>
      <c r="B5" s="3" t="s">
        <v>11</v>
      </c>
      <c r="C5" s="3">
        <v>56.48</v>
      </c>
      <c r="D5" s="5"/>
    </row>
    <row r="7" spans="1:6">
      <c r="A7" s="6" t="s">
        <v>12</v>
      </c>
      <c r="B7" s="6"/>
      <c r="C7" s="6"/>
      <c r="D7" s="6"/>
      <c r="E7" t="s">
        <v>13</v>
      </c>
    </row>
    <row r="8" spans="1:6">
      <c r="A8" s="4" t="s">
        <v>2</v>
      </c>
      <c r="B8" s="4" t="s">
        <v>3</v>
      </c>
      <c r="C8" s="4" t="s">
        <v>4</v>
      </c>
      <c r="D8" s="4" t="s">
        <v>5</v>
      </c>
    </row>
    <row r="9" spans="1:6" ht="15">
      <c r="A9" s="3" t="s">
        <v>6</v>
      </c>
      <c r="B9" s="7" t="s">
        <v>14</v>
      </c>
      <c r="C9" s="3">
        <v>10.72</v>
      </c>
      <c r="D9" s="5">
        <f>SUM(C9:C11)*1.13</f>
        <v>124.36779999999999</v>
      </c>
    </row>
    <row r="10" spans="1:6" ht="15">
      <c r="A10" s="3" t="s">
        <v>15</v>
      </c>
      <c r="B10" s="7" t="s">
        <v>16</v>
      </c>
      <c r="C10" s="3">
        <v>61.28</v>
      </c>
      <c r="D10" s="5"/>
    </row>
    <row r="11" spans="1:6" ht="15">
      <c r="A11" s="3" t="s">
        <v>10</v>
      </c>
      <c r="B11" s="7" t="s">
        <v>17</v>
      </c>
      <c r="C11" s="3">
        <v>38.06</v>
      </c>
      <c r="D11" s="5"/>
    </row>
    <row r="13" spans="1:6">
      <c r="A13" s="6" t="s">
        <v>18</v>
      </c>
      <c r="B13" s="6"/>
      <c r="C13" s="6"/>
      <c r="D13" s="6"/>
    </row>
    <row r="14" spans="1:6">
      <c r="A14" s="4" t="s">
        <v>2</v>
      </c>
      <c r="B14" s="4" t="s">
        <v>3</v>
      </c>
      <c r="C14" s="4" t="s">
        <v>4</v>
      </c>
      <c r="D14" s="4" t="s">
        <v>5</v>
      </c>
    </row>
    <row r="15" spans="1:6">
      <c r="A15" s="3" t="s">
        <v>19</v>
      </c>
      <c r="B15" s="3" t="s">
        <v>20</v>
      </c>
      <c r="C15" s="3">
        <v>164.23</v>
      </c>
      <c r="D15" s="5">
        <f>SUM(C15:C17)*1.13</f>
        <v>214.23669999999996</v>
      </c>
    </row>
    <row r="16" spans="1:6">
      <c r="A16" s="3" t="s">
        <v>21</v>
      </c>
      <c r="B16" s="3" t="s">
        <v>22</v>
      </c>
      <c r="C16" s="3">
        <v>25.36</v>
      </c>
      <c r="D16" s="5"/>
    </row>
    <row r="17" spans="4:4">
      <c r="D17" s="1"/>
    </row>
  </sheetData>
  <mergeCells count="6">
    <mergeCell ref="D15:D16"/>
    <mergeCell ref="A13:D13"/>
    <mergeCell ref="A7:D7"/>
    <mergeCell ref="A1:D1"/>
    <mergeCell ref="D3:D5"/>
    <mergeCell ref="D9:D11"/>
  </mergeCells>
  <hyperlinks>
    <hyperlink ref="B9" r:id="rId1" xr:uid="{48AEB7AA-2A69-4799-B24D-2C312B1FF775}"/>
    <hyperlink ref="B10" r:id="rId2" xr:uid="{F075E589-4C15-415E-9E8A-B3223AA445CD}"/>
    <hyperlink ref="B11" r:id="rId3" xr:uid="{43AFC138-F2D5-480C-AE24-88FD2D8AB129}"/>
  </hyperlinks>
  <pageMargins left="0.7" right="0.7" top="0.75" bottom="0.75" header="0.3" footer="0.3"/>
  <pageSetup orientation="portrait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2E9E5CCE0D049BE35CCD4E46142ED" ma:contentTypeVersion="14" ma:contentTypeDescription="Create a new document." ma:contentTypeScope="" ma:versionID="61a6b1648c35704a256fbc1eb85951ff">
  <xsd:schema xmlns:xsd="http://www.w3.org/2001/XMLSchema" xmlns:xs="http://www.w3.org/2001/XMLSchema" xmlns:p="http://schemas.microsoft.com/office/2006/metadata/properties" xmlns:ns2="04b0b752-7ecc-4639-b9f0-aa8e3ce3525a" xmlns:ns3="0ba59b53-61df-481a-aedf-abebfb6aec16" targetNamespace="http://schemas.microsoft.com/office/2006/metadata/properties" ma:root="true" ma:fieldsID="a4125a504860e2256ce99436af500a89" ns2:_="" ns3:_="">
    <xsd:import namespace="04b0b752-7ecc-4639-b9f0-aa8e3ce3525a"/>
    <xsd:import namespace="0ba59b53-61df-481a-aedf-abebfb6ae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0b752-7ecc-4639-b9f0-aa8e3ce35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406f274-7af8-4e05-8564-eff9e2e21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59b53-61df-481a-aedf-abebfb6aec1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0b752-7ecc-4639-b9f0-aa8e3ce352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28E35C-67BE-4115-8F31-335F87702606}"/>
</file>

<file path=customXml/itemProps2.xml><?xml version="1.0" encoding="utf-8"?>
<ds:datastoreItem xmlns:ds="http://schemas.openxmlformats.org/officeDocument/2006/customXml" ds:itemID="{F6BA58ED-6D82-43C0-AA89-AF204338A4C3}"/>
</file>

<file path=customXml/itemProps3.xml><?xml version="1.0" encoding="utf-8"?>
<ds:datastoreItem xmlns:ds="http://schemas.openxmlformats.org/officeDocument/2006/customXml" ds:itemID="{ABB5744C-E70E-4B07-ABAD-FBD1F86FC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MacDonald</dc:creator>
  <cp:keywords/>
  <dc:description/>
  <cp:lastModifiedBy>Brett MacDonald</cp:lastModifiedBy>
  <cp:revision/>
  <dcterms:created xsi:type="dcterms:W3CDTF">2024-02-06T15:49:37Z</dcterms:created>
  <dcterms:modified xsi:type="dcterms:W3CDTF">2024-02-09T00:58:41Z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0x010100F422E9E5CCE0D049BE35CCD4E46142ED</vt:lpwstr>
  </property>
  <property fmtid="{D5CDD505-2E9C-101B-9397-08002B2CF9AE}" pid="3" name="MediaServiceImageTags">
    <vt:lpwstr/>
  </property>
</Properties>
</file>