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515" windowWidth="16995" windowHeight="116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D19" i="1"/>
  <c r="K17" i="1"/>
  <c r="J17" i="1"/>
  <c r="AC17" i="1"/>
  <c r="AB17" i="1"/>
  <c r="W17" i="1"/>
  <c r="V17" i="1"/>
  <c r="Q18" i="1"/>
  <c r="P18" i="1"/>
  <c r="Q11" i="1"/>
  <c r="P11" i="1"/>
  <c r="P12" i="1"/>
  <c r="P13" i="1"/>
  <c r="P14" i="1"/>
  <c r="P15" i="1"/>
  <c r="P16" i="1"/>
  <c r="Q16" i="1" s="1"/>
  <c r="P17" i="1"/>
  <c r="Q17" i="1" s="1"/>
  <c r="AB3" i="1"/>
  <c r="AC3" i="1" s="1"/>
  <c r="AB2" i="1"/>
  <c r="AC2" i="1" s="1"/>
  <c r="AB15" i="1"/>
  <c r="AC15" i="1" s="1"/>
  <c r="AB9" i="1"/>
  <c r="AC9" i="1" s="1"/>
  <c r="AB4" i="1"/>
  <c r="AC4" i="1" s="1"/>
  <c r="AB5" i="1"/>
  <c r="AC5" i="1" s="1"/>
  <c r="AB8" i="1"/>
  <c r="AC8" i="1" s="1"/>
  <c r="AB16" i="1"/>
  <c r="AC16" i="1" s="1"/>
  <c r="AB12" i="1"/>
  <c r="AC12" i="1" s="1"/>
  <c r="AB13" i="1"/>
  <c r="AC13" i="1" s="1"/>
  <c r="AB14" i="1"/>
  <c r="AC14" i="1" s="1"/>
  <c r="AB7" i="1"/>
  <c r="AC7" i="1" s="1"/>
  <c r="AB11" i="1"/>
  <c r="AC11" i="1" s="1"/>
  <c r="AB10" i="1"/>
  <c r="AC10" i="1" s="1"/>
  <c r="AB6" i="1"/>
  <c r="AC6" i="1" s="1"/>
  <c r="V4" i="1"/>
  <c r="W4" i="1" s="1"/>
  <c r="V16" i="1"/>
  <c r="W16" i="1" s="1"/>
  <c r="V7" i="1"/>
  <c r="W7" i="1" s="1"/>
  <c r="V15" i="1"/>
  <c r="W15" i="1" s="1"/>
  <c r="V5" i="1"/>
  <c r="W5" i="1" s="1"/>
  <c r="V12" i="1"/>
  <c r="W12" i="1" s="1"/>
  <c r="V14" i="1"/>
  <c r="W14" i="1" s="1"/>
  <c r="V2" i="1"/>
  <c r="W2" i="1" s="1"/>
  <c r="V6" i="1"/>
  <c r="W6" i="1" s="1"/>
  <c r="V8" i="1"/>
  <c r="W8" i="1" s="1"/>
  <c r="V10" i="1"/>
  <c r="W10" i="1" s="1"/>
  <c r="V9" i="1"/>
  <c r="W9" i="1" s="1"/>
  <c r="V11" i="1"/>
  <c r="W11" i="1" s="1"/>
  <c r="V3" i="1"/>
  <c r="W3" i="1" s="1"/>
  <c r="V13" i="1"/>
  <c r="W13" i="1" s="1"/>
  <c r="Q13" i="1"/>
  <c r="Q14" i="1"/>
  <c r="Q15" i="1"/>
  <c r="P2" i="1"/>
  <c r="Q2" i="1" s="1"/>
  <c r="P9" i="1"/>
  <c r="Q9" i="1" s="1"/>
  <c r="P5" i="1"/>
  <c r="Q5" i="1" s="1"/>
  <c r="P6" i="1"/>
  <c r="Q6" i="1" s="1"/>
  <c r="P3" i="1"/>
  <c r="Q3" i="1" s="1"/>
  <c r="P7" i="1"/>
  <c r="Q7" i="1" s="1"/>
  <c r="P4" i="1"/>
  <c r="Q4" i="1" s="1"/>
  <c r="P8" i="1"/>
  <c r="Q8" i="1" s="1"/>
  <c r="Q12" i="1"/>
  <c r="P10" i="1"/>
  <c r="Q10" i="1" s="1"/>
  <c r="J12" i="1"/>
  <c r="K12" i="1" s="1"/>
  <c r="J5" i="1"/>
  <c r="K5" i="1" s="1"/>
  <c r="J7" i="1"/>
  <c r="K7" i="1" s="1"/>
  <c r="J13" i="1"/>
  <c r="K13" i="1" s="1"/>
  <c r="J9" i="1"/>
  <c r="K9" i="1" s="1"/>
  <c r="J8" i="1"/>
  <c r="K8" i="1" s="1"/>
  <c r="J6" i="1"/>
  <c r="K6" i="1" s="1"/>
  <c r="J2" i="1"/>
  <c r="K2" i="1" s="1"/>
  <c r="J4" i="1"/>
  <c r="K4" i="1" s="1"/>
  <c r="J3" i="1"/>
  <c r="K3" i="1" s="1"/>
  <c r="J15" i="1"/>
  <c r="K15" i="1" s="1"/>
  <c r="J16" i="1"/>
  <c r="K16" i="1" s="1"/>
  <c r="J14" i="1"/>
  <c r="K14" i="1" s="1"/>
  <c r="J10" i="1"/>
  <c r="K10" i="1" s="1"/>
  <c r="J11" i="1"/>
  <c r="K11" i="1" s="1"/>
  <c r="E6" i="1"/>
  <c r="E4" i="1"/>
  <c r="E12" i="1"/>
  <c r="E14" i="1"/>
  <c r="D16" i="1"/>
  <c r="E16" i="1" s="1"/>
  <c r="D6" i="1"/>
  <c r="D8" i="1"/>
  <c r="E8" i="1" s="1"/>
  <c r="D11" i="1"/>
  <c r="E11" i="1" s="1"/>
  <c r="D2" i="1"/>
  <c r="E2" i="1" s="1"/>
  <c r="D4" i="1"/>
  <c r="D10" i="1"/>
  <c r="E10" i="1" s="1"/>
  <c r="D15" i="1"/>
  <c r="E15" i="1" s="1"/>
  <c r="D3" i="1"/>
  <c r="E3" i="1" s="1"/>
  <c r="D12" i="1"/>
  <c r="D7" i="1"/>
  <c r="E7" i="1" s="1"/>
  <c r="D5" i="1"/>
  <c r="E5" i="1" s="1"/>
  <c r="D17" i="1"/>
  <c r="E17" i="1" s="1"/>
  <c r="D14" i="1"/>
  <c r="D13" i="1"/>
  <c r="E13" i="1" s="1"/>
  <c r="D9" i="1"/>
  <c r="E9" i="1" s="1"/>
  <c r="D18" i="1"/>
  <c r="E18" i="1" s="1"/>
</calcChain>
</file>

<file path=xl/sharedStrings.xml><?xml version="1.0" encoding="utf-8"?>
<sst xmlns="http://schemas.openxmlformats.org/spreadsheetml/2006/main" count="34" uniqueCount="7">
  <si>
    <t>pred</t>
  </si>
  <si>
    <t>truth</t>
  </si>
  <si>
    <t>critical specificity</t>
  </si>
  <si>
    <t>na</t>
  </si>
  <si>
    <t>exc</t>
  </si>
  <si>
    <t>non-exc</t>
  </si>
  <si>
    <t>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</si>
</sst>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>
      <selection activeCell="I34" sqref="I34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G1" t="s">
        <v>0</v>
      </c>
      <c r="H1" t="s">
        <v>1</v>
      </c>
      <c r="I1" t="s">
        <v>2</v>
      </c>
      <c r="J1" t="s">
        <v>4</v>
      </c>
      <c r="K1" t="s">
        <v>5</v>
      </c>
      <c r="M1" t="s">
        <v>0</v>
      </c>
      <c r="N1" t="s">
        <v>1</v>
      </c>
      <c r="O1" t="s">
        <v>2</v>
      </c>
      <c r="P1" t="s">
        <v>4</v>
      </c>
      <c r="Q1" t="s">
        <v>5</v>
      </c>
      <c r="S1" t="s">
        <v>0</v>
      </c>
      <c r="T1" t="s">
        <v>1</v>
      </c>
      <c r="U1" t="s">
        <v>2</v>
      </c>
      <c r="V1" t="s">
        <v>4</v>
      </c>
      <c r="W1" t="s">
        <v>5</v>
      </c>
      <c r="Y1" t="s">
        <v>0</v>
      </c>
      <c r="Z1" t="s">
        <v>1</v>
      </c>
      <c r="AA1" t="s">
        <v>2</v>
      </c>
      <c r="AB1" t="s">
        <v>4</v>
      </c>
      <c r="AC1" t="s">
        <v>5</v>
      </c>
    </row>
    <row r="2" spans="1:29" x14ac:dyDescent="0.25">
      <c r="A2">
        <v>1.39173724417609</v>
      </c>
      <c r="B2">
        <v>0.79934054899999896</v>
      </c>
      <c r="C2">
        <v>0.24074074074074073</v>
      </c>
      <c r="D2">
        <f>IF(B2&gt;2.3711,1,0)</f>
        <v>0</v>
      </c>
      <c r="E2">
        <f>1-D2</f>
        <v>1</v>
      </c>
      <c r="G2">
        <v>1.2804534249999999</v>
      </c>
      <c r="H2">
        <v>0</v>
      </c>
      <c r="I2">
        <v>0.18867924528301888</v>
      </c>
      <c r="J2">
        <f>IF(H2&gt;2.3711,1,0)</f>
        <v>0</v>
      </c>
      <c r="K2">
        <f>1-J2</f>
        <v>1</v>
      </c>
      <c r="M2">
        <v>1.349619989</v>
      </c>
      <c r="N2">
        <v>1.3765769569999999</v>
      </c>
      <c r="O2">
        <v>0.27450980392156865</v>
      </c>
      <c r="P2">
        <f>IF(N2&gt;2.3711,1,0)</f>
        <v>0</v>
      </c>
      <c r="Q2">
        <f>1-P2</f>
        <v>1</v>
      </c>
      <c r="S2">
        <v>1.103147474</v>
      </c>
      <c r="T2">
        <v>0</v>
      </c>
      <c r="U2">
        <v>9.8039215686274508E-2</v>
      </c>
      <c r="V2">
        <f>IF(T2&gt;2.3711,1,0)</f>
        <v>0</v>
      </c>
      <c r="W2">
        <f>1-V2</f>
        <v>1</v>
      </c>
      <c r="Y2">
        <v>1.2937996039999999</v>
      </c>
      <c r="Z2">
        <v>0.61278385700000004</v>
      </c>
      <c r="AA2">
        <v>9.0909090909090912E-2</v>
      </c>
      <c r="AB2">
        <f>IF(Z2&gt;2.3711,1,0)</f>
        <v>0</v>
      </c>
      <c r="AC2">
        <f>1-AB2</f>
        <v>1</v>
      </c>
    </row>
    <row r="3" spans="1:29" x14ac:dyDescent="0.25">
      <c r="A3">
        <v>1.5131284473187001</v>
      </c>
      <c r="B3">
        <v>1.7846172929999999</v>
      </c>
      <c r="C3">
        <v>0.48148148148148145</v>
      </c>
      <c r="D3">
        <f>IF(B3&gt;2.3711,1,0)</f>
        <v>0</v>
      </c>
      <c r="E3">
        <f>1-D3</f>
        <v>1</v>
      </c>
      <c r="G3">
        <v>1.33165592</v>
      </c>
      <c r="H3">
        <v>1.3344537510000001</v>
      </c>
      <c r="I3">
        <v>0.24528301886792453</v>
      </c>
      <c r="J3">
        <f>IF(H3&gt;2.3711,1,0)</f>
        <v>0</v>
      </c>
      <c r="K3">
        <f>1-J3</f>
        <v>1</v>
      </c>
      <c r="M3">
        <v>1.4590809570000001</v>
      </c>
      <c r="N3">
        <v>0.70757017600000005</v>
      </c>
      <c r="O3">
        <v>0.43137254901960786</v>
      </c>
      <c r="P3">
        <f>IF(N3&gt;2.3711,1,0)</f>
        <v>0</v>
      </c>
      <c r="Q3">
        <f>1-P3</f>
        <v>1</v>
      </c>
      <c r="S3">
        <v>1.237059951</v>
      </c>
      <c r="T3">
        <v>1.59439255</v>
      </c>
      <c r="U3">
        <v>0.23529411764705882</v>
      </c>
      <c r="V3">
        <f>IF(T3&gt;2.3711,1,0)</f>
        <v>0</v>
      </c>
      <c r="W3">
        <f>1-V3</f>
        <v>1</v>
      </c>
      <c r="Y3">
        <v>1.329313239</v>
      </c>
      <c r="Z3">
        <v>2.4590907899999999</v>
      </c>
      <c r="AA3">
        <v>0.21818181818181817</v>
      </c>
      <c r="AB3">
        <f>IF(Z3&gt;2.3711,1,0)</f>
        <v>1</v>
      </c>
      <c r="AC3">
        <f>1-AB3</f>
        <v>0</v>
      </c>
    </row>
    <row r="4" spans="1:29" x14ac:dyDescent="0.25">
      <c r="A4">
        <v>1.5154576369204</v>
      </c>
      <c r="B4">
        <v>1.434568904</v>
      </c>
      <c r="C4">
        <v>0.48148148148148145</v>
      </c>
      <c r="D4">
        <f>IF(B4&gt;2.3711,1,0)</f>
        <v>0</v>
      </c>
      <c r="E4">
        <f>1-D4</f>
        <v>1</v>
      </c>
      <c r="G4">
        <v>1.413234366</v>
      </c>
      <c r="H4">
        <v>1.3201462859999999</v>
      </c>
      <c r="I4">
        <v>0.30188679245283018</v>
      </c>
      <c r="J4">
        <f>IF(H4&gt;2.3711,1,0)</f>
        <v>0</v>
      </c>
      <c r="K4">
        <f>1-J4</f>
        <v>1</v>
      </c>
      <c r="M4">
        <v>1.4836358110000001</v>
      </c>
      <c r="N4">
        <v>1.271841607</v>
      </c>
      <c r="O4">
        <v>0.43137254901960786</v>
      </c>
      <c r="P4">
        <f>IF(N4&gt;2.3711,1,0)</f>
        <v>0</v>
      </c>
      <c r="Q4">
        <f>1-P4</f>
        <v>1</v>
      </c>
      <c r="S4">
        <v>1.3099850959999999</v>
      </c>
      <c r="T4">
        <v>2.3147096930000002</v>
      </c>
      <c r="U4">
        <v>0.29411764705882354</v>
      </c>
      <c r="V4">
        <f>IF(T4&gt;2.3711,1,0)</f>
        <v>0</v>
      </c>
      <c r="W4">
        <f>1-V4</f>
        <v>1</v>
      </c>
      <c r="Y4">
        <v>1.417694912</v>
      </c>
      <c r="Z4">
        <v>0</v>
      </c>
      <c r="AA4">
        <v>0.36363636363636365</v>
      </c>
      <c r="AB4">
        <f>IF(Z4&gt;2.3711,1,0)</f>
        <v>0</v>
      </c>
      <c r="AC4">
        <f>1-AB4</f>
        <v>1</v>
      </c>
    </row>
    <row r="5" spans="1:29" x14ac:dyDescent="0.25">
      <c r="A5">
        <v>1.54172917938457</v>
      </c>
      <c r="B5">
        <v>1.9138138520000001</v>
      </c>
      <c r="C5">
        <v>0.5</v>
      </c>
      <c r="D5">
        <f>IF(B5&gt;2.3711,1,0)</f>
        <v>0</v>
      </c>
      <c r="E5">
        <f>1-D5</f>
        <v>1</v>
      </c>
      <c r="G5">
        <v>1.428607057</v>
      </c>
      <c r="H5">
        <v>2.2084413559999998</v>
      </c>
      <c r="I5">
        <v>0.37735849056603776</v>
      </c>
      <c r="J5">
        <f>IF(H5&gt;2.3711,1,0)</f>
        <v>0</v>
      </c>
      <c r="K5">
        <f>1-J5</f>
        <v>1</v>
      </c>
      <c r="M5">
        <v>1.493739207</v>
      </c>
      <c r="N5">
        <v>1.3944516810000001</v>
      </c>
      <c r="O5">
        <v>0.45098039215686275</v>
      </c>
      <c r="P5">
        <f>IF(N5&gt;2.3711,1,0)</f>
        <v>0</v>
      </c>
      <c r="Q5">
        <f>1-P5</f>
        <v>1</v>
      </c>
      <c r="S5">
        <v>1.359774883</v>
      </c>
      <c r="T5">
        <v>1.127104798</v>
      </c>
      <c r="U5">
        <v>0.29411764705882354</v>
      </c>
      <c r="V5">
        <f>IF(T5&gt;2.3711,1,0)</f>
        <v>0</v>
      </c>
      <c r="W5">
        <f>1-V5</f>
        <v>1</v>
      </c>
      <c r="Y5">
        <v>1.4406581430000001</v>
      </c>
      <c r="Z5">
        <v>2.061829307</v>
      </c>
      <c r="AA5">
        <v>0.36363636363636365</v>
      </c>
      <c r="AB5">
        <f>IF(Z5&gt;2.3711,1,0)</f>
        <v>0</v>
      </c>
      <c r="AC5">
        <f>1-AB5</f>
        <v>1</v>
      </c>
    </row>
    <row r="6" spans="1:29" x14ac:dyDescent="0.25">
      <c r="A6">
        <v>1.54933965481481</v>
      </c>
      <c r="B6">
        <v>0.30102999600000002</v>
      </c>
      <c r="C6">
        <v>0.51851851851851849</v>
      </c>
      <c r="D6">
        <f>IF(B6&gt;2.3711,1,0)</f>
        <v>0</v>
      </c>
      <c r="E6">
        <f>1-D6</f>
        <v>1</v>
      </c>
      <c r="G6">
        <v>1.4286982180000001</v>
      </c>
      <c r="H6">
        <v>1.465382851</v>
      </c>
      <c r="I6">
        <v>0.37735849056603776</v>
      </c>
      <c r="J6">
        <f>IF(H6&gt;2.3711,1,0)</f>
        <v>0</v>
      </c>
      <c r="K6">
        <f>1-J6</f>
        <v>1</v>
      </c>
      <c r="M6">
        <v>1.503046551</v>
      </c>
      <c r="N6">
        <v>0.99122607600000001</v>
      </c>
      <c r="O6">
        <v>0.47058823529411764</v>
      </c>
      <c r="P6">
        <f>IF(N6&gt;2.3711,1,0)</f>
        <v>0</v>
      </c>
      <c r="Q6">
        <f>1-P6</f>
        <v>1</v>
      </c>
      <c r="S6">
        <v>1.395574638</v>
      </c>
      <c r="T6">
        <v>1.2380461030000001</v>
      </c>
      <c r="U6">
        <v>0.35294117647058826</v>
      </c>
      <c r="V6">
        <f>IF(T6&gt;2.3711,1,0)</f>
        <v>0</v>
      </c>
      <c r="W6">
        <f>1-V6</f>
        <v>1</v>
      </c>
      <c r="Y6">
        <v>1.445644473</v>
      </c>
      <c r="Z6">
        <v>1.9074113610000001</v>
      </c>
      <c r="AA6">
        <v>0.38181818181818183</v>
      </c>
      <c r="AB6">
        <f>IF(Z6&gt;2.3711,1,0)</f>
        <v>0</v>
      </c>
      <c r="AC6">
        <f>1-AB6</f>
        <v>1</v>
      </c>
    </row>
    <row r="7" spans="1:29" x14ac:dyDescent="0.25">
      <c r="A7">
        <v>1.56515456091244</v>
      </c>
      <c r="B7">
        <v>0.30102999600000002</v>
      </c>
      <c r="C7">
        <v>0.51851851851851849</v>
      </c>
      <c r="D7">
        <f>IF(B7&gt;2.3711,1,0)</f>
        <v>0</v>
      </c>
      <c r="E7">
        <f>1-D7</f>
        <v>1</v>
      </c>
      <c r="G7">
        <v>1.477840324</v>
      </c>
      <c r="H7">
        <v>1.025305865</v>
      </c>
      <c r="I7">
        <v>0.45283018867924529</v>
      </c>
      <c r="J7">
        <f>IF(H7&gt;2.3711,1,0)</f>
        <v>0</v>
      </c>
      <c r="K7">
        <f>1-J7</f>
        <v>1</v>
      </c>
      <c r="M7">
        <v>1.5745838169999999</v>
      </c>
      <c r="N7">
        <v>1.59439255</v>
      </c>
      <c r="O7">
        <v>0.56862745098039214</v>
      </c>
      <c r="P7">
        <f>IF(N7&gt;2.3711,1,0)</f>
        <v>0</v>
      </c>
      <c r="Q7">
        <f>1-P7</f>
        <v>1</v>
      </c>
      <c r="S7">
        <v>1.418796167</v>
      </c>
      <c r="T7">
        <v>0.98677173399999996</v>
      </c>
      <c r="U7">
        <v>0.35294117647058826</v>
      </c>
      <c r="V7">
        <f>IF(T7&gt;2.3711,1,0)</f>
        <v>0</v>
      </c>
      <c r="W7">
        <f>1-V7</f>
        <v>1</v>
      </c>
      <c r="Y7">
        <v>1.4771309939999999</v>
      </c>
      <c r="Z7">
        <v>0.61278385700000004</v>
      </c>
      <c r="AA7">
        <v>0.47272727272727272</v>
      </c>
      <c r="AB7">
        <f>IF(Z7&gt;2.3711,1,0)</f>
        <v>0</v>
      </c>
      <c r="AC7">
        <f>1-AB7</f>
        <v>1</v>
      </c>
    </row>
    <row r="8" spans="1:29" x14ac:dyDescent="0.25">
      <c r="A8">
        <v>1.5731045251948601</v>
      </c>
      <c r="B8">
        <v>1.193124598</v>
      </c>
      <c r="C8">
        <v>0.51851851851851849</v>
      </c>
      <c r="D8">
        <f>IF(B8&gt;2.3711,1,0)</f>
        <v>0</v>
      </c>
      <c r="E8">
        <f>1-D8</f>
        <v>1</v>
      </c>
      <c r="G8">
        <v>1.481963784</v>
      </c>
      <c r="H8">
        <v>1.190331698</v>
      </c>
      <c r="I8">
        <v>0.45283018867924529</v>
      </c>
      <c r="J8">
        <f>IF(H8&gt;2.3711,1,0)</f>
        <v>0</v>
      </c>
      <c r="K8">
        <f>1-J8</f>
        <v>1</v>
      </c>
      <c r="M8">
        <v>1.5944718250000001</v>
      </c>
      <c r="N8">
        <v>0</v>
      </c>
      <c r="O8">
        <v>0.56862745098039214</v>
      </c>
      <c r="P8">
        <f>IF(N8&gt;2.3711,1,0)</f>
        <v>0</v>
      </c>
      <c r="Q8">
        <f>1-P8</f>
        <v>1</v>
      </c>
      <c r="S8">
        <v>1.5002122899999999</v>
      </c>
      <c r="T8">
        <v>1.2068258759999999</v>
      </c>
      <c r="U8">
        <v>0.49019607843137253</v>
      </c>
      <c r="V8">
        <f>IF(T8&gt;2.3711,1,0)</f>
        <v>0</v>
      </c>
      <c r="W8">
        <f>1-V8</f>
        <v>1</v>
      </c>
      <c r="Y8">
        <v>1.48168243</v>
      </c>
      <c r="Z8">
        <v>1.7795964909999999</v>
      </c>
      <c r="AA8">
        <v>0.47272727272727272</v>
      </c>
      <c r="AB8">
        <f>IF(Z8&gt;2.3711,1,0)</f>
        <v>0</v>
      </c>
      <c r="AC8">
        <f>1-AB8</f>
        <v>1</v>
      </c>
    </row>
    <row r="9" spans="1:29" x14ac:dyDescent="0.25">
      <c r="A9">
        <v>1.5733786897589701</v>
      </c>
      <c r="B9">
        <v>1.120573931</v>
      </c>
      <c r="C9">
        <v>0.51851851851851849</v>
      </c>
      <c r="D9">
        <f>IF(B9&gt;2.3711,1,0)</f>
        <v>0</v>
      </c>
      <c r="E9">
        <f>1-D9</f>
        <v>1</v>
      </c>
      <c r="G9">
        <v>1.499178734</v>
      </c>
      <c r="H9">
        <v>2.1975562129999999</v>
      </c>
      <c r="I9">
        <v>0.49056603773584906</v>
      </c>
      <c r="J9">
        <f>IF(H9&gt;2.3711,1,0)</f>
        <v>0</v>
      </c>
      <c r="K9">
        <f>1-J9</f>
        <v>1</v>
      </c>
      <c r="M9">
        <v>1.607277799</v>
      </c>
      <c r="N9">
        <v>1.729974286</v>
      </c>
      <c r="O9">
        <v>0.58823529411764708</v>
      </c>
      <c r="P9">
        <f>IF(N9&gt;2.3711,1,0)</f>
        <v>0</v>
      </c>
      <c r="Q9">
        <f>1-P9</f>
        <v>1</v>
      </c>
      <c r="S9">
        <v>1.545727678</v>
      </c>
      <c r="T9">
        <v>1.812913357</v>
      </c>
      <c r="U9">
        <v>0.5490196078431373</v>
      </c>
      <c r="V9">
        <f>IF(T9&gt;2.3711,1,0)</f>
        <v>0</v>
      </c>
      <c r="W9">
        <f>1-V9</f>
        <v>1</v>
      </c>
      <c r="Y9">
        <v>1.5746437129999999</v>
      </c>
      <c r="Z9">
        <v>1.5378190949999999</v>
      </c>
      <c r="AA9">
        <v>0.65454545454545454</v>
      </c>
      <c r="AB9">
        <f>IF(Z9&gt;2.3711,1,0)</f>
        <v>0</v>
      </c>
      <c r="AC9">
        <f>1-AB9</f>
        <v>1</v>
      </c>
    </row>
    <row r="10" spans="1:29" x14ac:dyDescent="0.25">
      <c r="A10">
        <v>1.59190249488636</v>
      </c>
      <c r="B10">
        <v>1.600972896</v>
      </c>
      <c r="C10">
        <v>0.53703703703703709</v>
      </c>
      <c r="D10">
        <f>IF(B10&gt;2.3711,1,0)</f>
        <v>0</v>
      </c>
      <c r="E10">
        <f>1-D10</f>
        <v>1</v>
      </c>
      <c r="G10">
        <v>1.5104916420000001</v>
      </c>
      <c r="H10">
        <v>0.61278385700000004</v>
      </c>
      <c r="I10">
        <v>0.50943396226415094</v>
      </c>
      <c r="J10">
        <f>IF(H10&gt;2.3711,1,0)</f>
        <v>0</v>
      </c>
      <c r="K10">
        <f>1-J10</f>
        <v>1</v>
      </c>
      <c r="M10">
        <v>1.64768447</v>
      </c>
      <c r="N10">
        <v>1.555094449</v>
      </c>
      <c r="O10">
        <v>0.62745098039215685</v>
      </c>
      <c r="P10">
        <f>IF(N10&gt;2.3711,1,0)</f>
        <v>0</v>
      </c>
      <c r="Q10">
        <f>1-P10</f>
        <v>1</v>
      </c>
      <c r="S10">
        <v>1.5922259679999999</v>
      </c>
      <c r="T10">
        <v>0.49136169400000002</v>
      </c>
      <c r="U10">
        <v>0.56862745098039214</v>
      </c>
      <c r="V10">
        <f>IF(T10&gt;2.3711,1,0)</f>
        <v>0</v>
      </c>
      <c r="W10">
        <f>1-V10</f>
        <v>1</v>
      </c>
      <c r="Y10">
        <v>1.6299281269999999</v>
      </c>
      <c r="Z10">
        <v>1.227886705</v>
      </c>
      <c r="AA10">
        <v>0.76363636363636367</v>
      </c>
      <c r="AB10">
        <f>IF(Z10&gt;2.3711,1,0)</f>
        <v>0</v>
      </c>
      <c r="AC10">
        <f>1-AB10</f>
        <v>1</v>
      </c>
    </row>
    <row r="11" spans="1:29" x14ac:dyDescent="0.25">
      <c r="A11">
        <v>1.7145337301799699</v>
      </c>
      <c r="B11">
        <v>1.489958479</v>
      </c>
      <c r="C11">
        <v>0.79629629629629628</v>
      </c>
      <c r="D11">
        <f>IF(B11&gt;2.3711,1,0)</f>
        <v>0</v>
      </c>
      <c r="E11">
        <f>1-D11</f>
        <v>1</v>
      </c>
      <c r="G11">
        <v>1.524090583</v>
      </c>
      <c r="H11">
        <v>0.47712125500000002</v>
      </c>
      <c r="I11">
        <v>0.50943396226415094</v>
      </c>
      <c r="J11">
        <f>IF(H11&gt;2.3711,1,0)</f>
        <v>0</v>
      </c>
      <c r="K11">
        <f>1-J11</f>
        <v>1</v>
      </c>
      <c r="M11">
        <v>1.6528948640000001</v>
      </c>
      <c r="N11">
        <v>3.3837435760000001</v>
      </c>
      <c r="O11">
        <v>0.70588235294117652</v>
      </c>
      <c r="P11">
        <f t="shared" ref="P11:P17" si="0">IF(N11&gt;2.3711,1,0)</f>
        <v>1</v>
      </c>
      <c r="Q11">
        <f>1-P11</f>
        <v>0</v>
      </c>
      <c r="S11">
        <v>1.5927269630000001</v>
      </c>
      <c r="T11">
        <v>1.72427587</v>
      </c>
      <c r="U11">
        <v>0.56862745098039214</v>
      </c>
      <c r="V11">
        <f>IF(T11&gt;2.3711,1,0)</f>
        <v>0</v>
      </c>
      <c r="W11">
        <f>1-V11</f>
        <v>1</v>
      </c>
      <c r="Y11">
        <v>1.7938835200000001</v>
      </c>
      <c r="Z11">
        <v>0.87506126299999998</v>
      </c>
      <c r="AA11">
        <v>0.92727272727272725</v>
      </c>
      <c r="AB11">
        <f>IF(Z11&gt;2.3711,1,0)</f>
        <v>0</v>
      </c>
      <c r="AC11">
        <f>1-AB11</f>
        <v>1</v>
      </c>
    </row>
    <row r="12" spans="1:29" x14ac:dyDescent="0.25">
      <c r="A12">
        <v>1.7698081398266701</v>
      </c>
      <c r="B12">
        <v>1.7972675410000001</v>
      </c>
      <c r="C12">
        <v>0.87037037037037035</v>
      </c>
      <c r="D12">
        <f>IF(B12&gt;2.3711,1,0)</f>
        <v>0</v>
      </c>
      <c r="E12">
        <f>1-D12</f>
        <v>1</v>
      </c>
      <c r="G12">
        <v>1.5559724779999999</v>
      </c>
      <c r="H12">
        <v>1.607455023</v>
      </c>
      <c r="I12">
        <v>0.50943396226415094</v>
      </c>
      <c r="J12">
        <f>IF(H12&gt;2.3711,1,0)</f>
        <v>0</v>
      </c>
      <c r="K12">
        <f>1-J12</f>
        <v>1</v>
      </c>
      <c r="M12">
        <v>1.6894078180000001</v>
      </c>
      <c r="N12">
        <v>0.70757017600000005</v>
      </c>
      <c r="O12">
        <v>0.74509803921568629</v>
      </c>
      <c r="P12">
        <f t="shared" si="0"/>
        <v>0</v>
      </c>
      <c r="Q12">
        <f>1-P12</f>
        <v>1</v>
      </c>
      <c r="S12">
        <v>1.631506541</v>
      </c>
      <c r="T12">
        <v>1.6757783420000001</v>
      </c>
      <c r="U12">
        <v>0.62745098039215685</v>
      </c>
      <c r="V12">
        <f>IF(T12&gt;2.3711,1,0)</f>
        <v>0</v>
      </c>
      <c r="W12">
        <f>1-V12</f>
        <v>1</v>
      </c>
      <c r="Y12">
        <v>1.798543352</v>
      </c>
      <c r="Z12">
        <v>1.3096301669999999</v>
      </c>
      <c r="AA12">
        <v>0.94545454545454544</v>
      </c>
      <c r="AB12">
        <f>IF(Z12&gt;2.3711,1,0)</f>
        <v>0</v>
      </c>
      <c r="AC12">
        <f>1-AB12</f>
        <v>1</v>
      </c>
    </row>
    <row r="13" spans="1:29" x14ac:dyDescent="0.25">
      <c r="A13">
        <v>1.80550703337559</v>
      </c>
      <c r="B13">
        <v>3.1138431190000002</v>
      </c>
      <c r="C13">
        <v>0.90740740740740744</v>
      </c>
      <c r="D13">
        <f>IF(B13&gt;2.3711,1,0)</f>
        <v>1</v>
      </c>
      <c r="E13">
        <f>1-D13</f>
        <v>0</v>
      </c>
      <c r="G13">
        <v>1.711298881</v>
      </c>
      <c r="H13">
        <v>2.0827853699999999</v>
      </c>
      <c r="I13">
        <v>0.77358490566037741</v>
      </c>
      <c r="J13">
        <f>IF(H13&gt;2.3711,1,0)</f>
        <v>0</v>
      </c>
      <c r="K13">
        <f>1-J13</f>
        <v>1</v>
      </c>
      <c r="M13">
        <v>1.6903655900000001</v>
      </c>
      <c r="N13">
        <v>0.30102999600000002</v>
      </c>
      <c r="O13">
        <v>0.74509803921568629</v>
      </c>
      <c r="P13">
        <f t="shared" si="0"/>
        <v>0</v>
      </c>
      <c r="Q13">
        <f>1-P13</f>
        <v>1</v>
      </c>
      <c r="S13">
        <v>1.6727402810000001</v>
      </c>
      <c r="T13">
        <v>1.774516966</v>
      </c>
      <c r="U13">
        <v>0.72549019607843135</v>
      </c>
      <c r="V13">
        <f>IF(T13&gt;2.3711,1,0)</f>
        <v>0</v>
      </c>
      <c r="W13">
        <f>1-V13</f>
        <v>1</v>
      </c>
      <c r="Y13">
        <v>1.83916002</v>
      </c>
      <c r="Z13">
        <v>3.2387735019999999</v>
      </c>
      <c r="AA13">
        <v>0.96363636363636362</v>
      </c>
      <c r="AB13">
        <f>IF(Z13&gt;2.3711,1,0)</f>
        <v>1</v>
      </c>
      <c r="AC13">
        <f>1-AB13</f>
        <v>0</v>
      </c>
    </row>
    <row r="14" spans="1:29" x14ac:dyDescent="0.25">
      <c r="A14">
        <v>1.8110781237844</v>
      </c>
      <c r="B14">
        <v>3.1911994199999998</v>
      </c>
      <c r="C14">
        <v>0.92592592592592593</v>
      </c>
      <c r="D14">
        <f>IF(B14&gt;2.3711,1,0)</f>
        <v>1</v>
      </c>
      <c r="E14">
        <f>1-D14</f>
        <v>0</v>
      </c>
      <c r="G14">
        <v>1.7242287700000001</v>
      </c>
      <c r="H14">
        <v>2.4955443380000002</v>
      </c>
      <c r="I14">
        <v>0.77358490566037741</v>
      </c>
      <c r="J14">
        <f>IF(H14&gt;2.3711,1,0)</f>
        <v>1</v>
      </c>
      <c r="K14">
        <f>1-J14</f>
        <v>0</v>
      </c>
      <c r="M14">
        <v>1.7469010359999999</v>
      </c>
      <c r="N14">
        <v>1.0374264980000001</v>
      </c>
      <c r="O14">
        <v>0.76470588235294112</v>
      </c>
      <c r="P14">
        <f t="shared" si="0"/>
        <v>0</v>
      </c>
      <c r="Q14">
        <f>1-P14</f>
        <v>1</v>
      </c>
      <c r="S14">
        <v>1.9547682479999999</v>
      </c>
      <c r="T14">
        <v>1.588831726</v>
      </c>
      <c r="U14">
        <v>0.96078431372549022</v>
      </c>
      <c r="V14">
        <f>IF(T14&gt;2.3711,1,0)</f>
        <v>0</v>
      </c>
      <c r="W14">
        <f>1-V14</f>
        <v>1</v>
      </c>
      <c r="Y14">
        <v>1.8615959529999999</v>
      </c>
      <c r="Z14">
        <v>3.298044843</v>
      </c>
      <c r="AA14">
        <v>0.96363636363636362</v>
      </c>
      <c r="AB14">
        <f>IF(Z14&gt;2.3711,1,0)</f>
        <v>1</v>
      </c>
      <c r="AC14">
        <f>1-AB14</f>
        <v>0</v>
      </c>
    </row>
    <row r="15" spans="1:29" x14ac:dyDescent="0.25">
      <c r="A15">
        <v>1.9020405509304199</v>
      </c>
      <c r="B15">
        <v>2.4549972169999998</v>
      </c>
      <c r="C15">
        <v>0.96296296296296291</v>
      </c>
      <c r="D15">
        <f>IF(B15&gt;2.3711,1,0)</f>
        <v>1</v>
      </c>
      <c r="E15">
        <f>1-D15</f>
        <v>0</v>
      </c>
      <c r="G15">
        <v>1.7401471390000001</v>
      </c>
      <c r="H15">
        <v>1.589949601</v>
      </c>
      <c r="I15">
        <v>0.81132075471698117</v>
      </c>
      <c r="J15">
        <f>IF(H15&gt;2.3711,1,0)</f>
        <v>0</v>
      </c>
      <c r="K15">
        <f>1-J15</f>
        <v>1</v>
      </c>
      <c r="M15">
        <v>2.0255497610000002</v>
      </c>
      <c r="N15">
        <v>1.6821450760000001</v>
      </c>
      <c r="O15">
        <v>0.98039215686274506</v>
      </c>
      <c r="P15">
        <f t="shared" si="0"/>
        <v>0</v>
      </c>
      <c r="Q15">
        <f>1-P15</f>
        <v>1</v>
      </c>
      <c r="S15">
        <v>2.0097620819999999</v>
      </c>
      <c r="T15">
        <v>2.0588054869999999</v>
      </c>
      <c r="U15">
        <v>0.96078431372549022</v>
      </c>
      <c r="V15">
        <f>IF(T15&gt;2.3711,1,0)</f>
        <v>0</v>
      </c>
      <c r="W15">
        <f>1-V15</f>
        <v>1</v>
      </c>
      <c r="Y15">
        <v>1.8758788239999999</v>
      </c>
      <c r="Z15">
        <v>1.439332694</v>
      </c>
      <c r="AA15">
        <v>0.96363636363636362</v>
      </c>
      <c r="AB15">
        <f>IF(Z15&gt;2.3711,1,0)</f>
        <v>0</v>
      </c>
      <c r="AC15">
        <f>1-AB15</f>
        <v>1</v>
      </c>
    </row>
    <row r="16" spans="1:29" x14ac:dyDescent="0.25">
      <c r="A16">
        <v>1.9693665355922401</v>
      </c>
      <c r="B16">
        <v>2.8865471230000002</v>
      </c>
      <c r="C16">
        <v>1</v>
      </c>
      <c r="D16">
        <f>IF(B16&gt;2.3711,1,0)</f>
        <v>1</v>
      </c>
      <c r="E16">
        <f>1-D16</f>
        <v>0</v>
      </c>
      <c r="G16">
        <v>1.7824773860000001</v>
      </c>
      <c r="H16">
        <v>2.5618166640000002</v>
      </c>
      <c r="I16">
        <v>0.84905660377358494</v>
      </c>
      <c r="J16">
        <f>IF(H16&gt;2.3711,1,0)</f>
        <v>1</v>
      </c>
      <c r="K16">
        <f>1-J16</f>
        <v>0</v>
      </c>
      <c r="M16">
        <v>2.1050241870000002</v>
      </c>
      <c r="N16">
        <v>1.7693773260000001</v>
      </c>
      <c r="O16">
        <v>1</v>
      </c>
      <c r="P16">
        <f t="shared" si="0"/>
        <v>0</v>
      </c>
      <c r="Q16">
        <f>1-P16</f>
        <v>1</v>
      </c>
      <c r="S16">
        <v>2.171526187</v>
      </c>
      <c r="T16">
        <v>0.71600334399999999</v>
      </c>
      <c r="U16">
        <v>1</v>
      </c>
      <c r="V16">
        <f>IF(T16&gt;2.3711,1,0)</f>
        <v>0</v>
      </c>
      <c r="W16">
        <f>1-V16</f>
        <v>1</v>
      </c>
      <c r="Y16">
        <v>1.9751776270000001</v>
      </c>
      <c r="Z16">
        <v>3.298044843</v>
      </c>
      <c r="AA16" t="s">
        <v>3</v>
      </c>
      <c r="AB16">
        <f>IF(Z16&gt;2.3711,1,0)</f>
        <v>1</v>
      </c>
      <c r="AC16">
        <f>1-AB16</f>
        <v>0</v>
      </c>
    </row>
    <row r="17" spans="1:29" x14ac:dyDescent="0.25">
      <c r="A17">
        <v>2.03871962693233</v>
      </c>
      <c r="B17">
        <v>2.4201208479999998</v>
      </c>
      <c r="C17" t="s">
        <v>3</v>
      </c>
      <c r="D17">
        <f>IF(B17&gt;2.3711,1,0)</f>
        <v>1</v>
      </c>
      <c r="E17">
        <f>1-D17</f>
        <v>0</v>
      </c>
      <c r="J17">
        <f>SUM(J2:J16)</f>
        <v>2</v>
      </c>
      <c r="K17">
        <f>SUM(K2:K16)</f>
        <v>13</v>
      </c>
      <c r="M17">
        <v>2.2168879879999999</v>
      </c>
      <c r="N17">
        <v>2.0338256939999999</v>
      </c>
      <c r="O17" t="s">
        <v>3</v>
      </c>
      <c r="P17">
        <f t="shared" si="0"/>
        <v>0</v>
      </c>
      <c r="Q17">
        <f>1-P17</f>
        <v>1</v>
      </c>
      <c r="V17">
        <f>SUM(V2:V16)</f>
        <v>0</v>
      </c>
      <c r="W17">
        <f>SUM(W2:W16)</f>
        <v>15</v>
      </c>
      <c r="AB17">
        <f>SUM(AB2:AB16)</f>
        <v>4</v>
      </c>
      <c r="AC17">
        <f>SUM(AC2:AC16)</f>
        <v>11</v>
      </c>
    </row>
    <row r="18" spans="1:29" x14ac:dyDescent="0.25">
      <c r="A18">
        <v>2.04333030695636</v>
      </c>
      <c r="B18">
        <v>1.2944662259999999</v>
      </c>
      <c r="C18" t="s">
        <v>3</v>
      </c>
      <c r="D18">
        <f>IF(B18&gt;2.3711,1,0)</f>
        <v>0</v>
      </c>
      <c r="E18">
        <f>1-D18</f>
        <v>1</v>
      </c>
      <c r="P18">
        <f>SUM(P2:P17)</f>
        <v>1</v>
      </c>
      <c r="Q18">
        <f>SUM(Q2:Q17)</f>
        <v>15</v>
      </c>
    </row>
    <row r="19" spans="1:29" x14ac:dyDescent="0.25">
      <c r="D19">
        <f>SUM(D2:D18)</f>
        <v>5</v>
      </c>
      <c r="E19">
        <f>SUM(E2:E18)</f>
        <v>12</v>
      </c>
    </row>
  </sheetData>
  <sortState ref="Y2:AC18">
    <sortCondition ref="Y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workbookViewId="0">
      <selection activeCell="B2" sqref="B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9.0909090909090912E-2</v>
      </c>
    </row>
    <row r="4" spans="1:1" x14ac:dyDescent="0.25">
      <c r="A4">
        <v>9.8039215686274508E-2</v>
      </c>
    </row>
    <row r="5" spans="1:1" x14ac:dyDescent="0.25">
      <c r="A5">
        <v>0.18867924528301888</v>
      </c>
    </row>
    <row r="6" spans="1:1" x14ac:dyDescent="0.25">
      <c r="A6">
        <v>0.21818181818181817</v>
      </c>
    </row>
    <row r="7" spans="1:1" x14ac:dyDescent="0.25">
      <c r="A7">
        <v>0.23529411764705882</v>
      </c>
    </row>
    <row r="8" spans="1:1" x14ac:dyDescent="0.25">
      <c r="A8">
        <v>0.24074074074074073</v>
      </c>
    </row>
    <row r="9" spans="1:1" x14ac:dyDescent="0.25">
      <c r="A9">
        <v>0.24528301886792453</v>
      </c>
    </row>
    <row r="10" spans="1:1" x14ac:dyDescent="0.25">
      <c r="A10">
        <v>0.27450980392156865</v>
      </c>
    </row>
    <row r="11" spans="1:1" x14ac:dyDescent="0.25">
      <c r="A11">
        <v>0.29411764705882354</v>
      </c>
    </row>
    <row r="12" spans="1:1" x14ac:dyDescent="0.25">
      <c r="A12">
        <v>0.29411764705882354</v>
      </c>
    </row>
    <row r="13" spans="1:1" x14ac:dyDescent="0.25">
      <c r="A13">
        <v>0.30188679245283018</v>
      </c>
    </row>
    <row r="14" spans="1:1" x14ac:dyDescent="0.25">
      <c r="A14">
        <v>0.35294117647058826</v>
      </c>
    </row>
    <row r="15" spans="1:1" x14ac:dyDescent="0.25">
      <c r="A15">
        <v>0.35294117647058826</v>
      </c>
    </row>
    <row r="16" spans="1:1" x14ac:dyDescent="0.25">
      <c r="A16">
        <v>0.36363636363636365</v>
      </c>
    </row>
    <row r="17" spans="1:1" x14ac:dyDescent="0.25">
      <c r="A17">
        <v>0.36363636363636365</v>
      </c>
    </row>
    <row r="18" spans="1:1" x14ac:dyDescent="0.25">
      <c r="A18">
        <v>0.37735849056603776</v>
      </c>
    </row>
    <row r="19" spans="1:1" x14ac:dyDescent="0.25">
      <c r="A19">
        <v>0.37735849056603776</v>
      </c>
    </row>
    <row r="20" spans="1:1" x14ac:dyDescent="0.25">
      <c r="A20">
        <v>0.38181818181818183</v>
      </c>
    </row>
    <row r="21" spans="1:1" x14ac:dyDescent="0.25">
      <c r="A21">
        <v>0.43137254901960786</v>
      </c>
    </row>
    <row r="22" spans="1:1" x14ac:dyDescent="0.25">
      <c r="A22">
        <v>0.43137254901960786</v>
      </c>
    </row>
    <row r="23" spans="1:1" x14ac:dyDescent="0.25">
      <c r="A23">
        <v>0.45098039215686275</v>
      </c>
    </row>
    <row r="24" spans="1:1" x14ac:dyDescent="0.25">
      <c r="A24">
        <v>0.45283018867924529</v>
      </c>
    </row>
    <row r="25" spans="1:1" x14ac:dyDescent="0.25">
      <c r="A25">
        <v>0.45283018867924529</v>
      </c>
    </row>
    <row r="26" spans="1:1" x14ac:dyDescent="0.25">
      <c r="A26">
        <v>0.47058823529411764</v>
      </c>
    </row>
    <row r="27" spans="1:1" x14ac:dyDescent="0.25">
      <c r="A27">
        <v>0.47272727272727272</v>
      </c>
    </row>
    <row r="28" spans="1:1" x14ac:dyDescent="0.25">
      <c r="A28">
        <v>0.47272727272727272</v>
      </c>
    </row>
    <row r="29" spans="1:1" x14ac:dyDescent="0.25">
      <c r="A29">
        <v>0.48148148148148145</v>
      </c>
    </row>
    <row r="30" spans="1:1" x14ac:dyDescent="0.25">
      <c r="A30">
        <v>0.48148148148148145</v>
      </c>
    </row>
    <row r="31" spans="1:1" x14ac:dyDescent="0.25">
      <c r="A31">
        <v>0.49019607843137253</v>
      </c>
    </row>
    <row r="32" spans="1:1" x14ac:dyDescent="0.25">
      <c r="A32">
        <v>0.49056603773584906</v>
      </c>
    </row>
    <row r="33" spans="1:1" x14ac:dyDescent="0.25">
      <c r="A33">
        <v>0.5</v>
      </c>
    </row>
    <row r="34" spans="1:1" x14ac:dyDescent="0.25">
      <c r="A34">
        <v>0.50943396226415094</v>
      </c>
    </row>
    <row r="35" spans="1:1" x14ac:dyDescent="0.25">
      <c r="A35">
        <v>0.50943396226415094</v>
      </c>
    </row>
    <row r="36" spans="1:1" x14ac:dyDescent="0.25">
      <c r="A36">
        <v>0.50943396226415094</v>
      </c>
    </row>
    <row r="37" spans="1:1" x14ac:dyDescent="0.25">
      <c r="A37">
        <v>0.51851851851851849</v>
      </c>
    </row>
    <row r="38" spans="1:1" x14ac:dyDescent="0.25">
      <c r="A38">
        <v>0.51851851851851849</v>
      </c>
    </row>
    <row r="39" spans="1:1" x14ac:dyDescent="0.25">
      <c r="A39">
        <v>0.51851851851851849</v>
      </c>
    </row>
    <row r="40" spans="1:1" x14ac:dyDescent="0.25">
      <c r="A40">
        <v>0.51851851851851849</v>
      </c>
    </row>
    <row r="41" spans="1:1" x14ac:dyDescent="0.25">
      <c r="A41">
        <v>0.53703703703703709</v>
      </c>
    </row>
    <row r="42" spans="1:1" x14ac:dyDescent="0.25">
      <c r="A42">
        <v>0.5490196078431373</v>
      </c>
    </row>
    <row r="43" spans="1:1" x14ac:dyDescent="0.25">
      <c r="A43">
        <v>0.56862745098039214</v>
      </c>
    </row>
    <row r="44" spans="1:1" x14ac:dyDescent="0.25">
      <c r="A44">
        <v>0.56862745098039214</v>
      </c>
    </row>
    <row r="45" spans="1:1" x14ac:dyDescent="0.25">
      <c r="A45">
        <v>0.56862745098039214</v>
      </c>
    </row>
    <row r="46" spans="1:1" x14ac:dyDescent="0.25">
      <c r="A46">
        <v>0.56862745098039214</v>
      </c>
    </row>
    <row r="47" spans="1:1" x14ac:dyDescent="0.25">
      <c r="A47">
        <v>0.58823529411764708</v>
      </c>
    </row>
    <row r="48" spans="1:1" x14ac:dyDescent="0.25">
      <c r="A48">
        <v>0.62745098039215685</v>
      </c>
    </row>
    <row r="49" spans="1:1" x14ac:dyDescent="0.25">
      <c r="A49">
        <v>0.62745098039215685</v>
      </c>
    </row>
    <row r="50" spans="1:1" x14ac:dyDescent="0.25">
      <c r="A50">
        <v>0.65454545454545454</v>
      </c>
    </row>
    <row r="51" spans="1:1" x14ac:dyDescent="0.25">
      <c r="A51">
        <v>0.70588235294117652</v>
      </c>
    </row>
    <row r="52" spans="1:1" x14ac:dyDescent="0.25">
      <c r="A52">
        <v>0.72549019607843135</v>
      </c>
    </row>
    <row r="53" spans="1:1" x14ac:dyDescent="0.25">
      <c r="A53">
        <v>0.74509803921568629</v>
      </c>
    </row>
    <row r="54" spans="1:1" x14ac:dyDescent="0.25">
      <c r="A54">
        <v>0.74509803921568629</v>
      </c>
    </row>
    <row r="55" spans="1:1" x14ac:dyDescent="0.25">
      <c r="A55">
        <v>0.76363636363636367</v>
      </c>
    </row>
    <row r="56" spans="1:1" x14ac:dyDescent="0.25">
      <c r="A56">
        <v>0.76470588235294112</v>
      </c>
    </row>
    <row r="57" spans="1:1" x14ac:dyDescent="0.25">
      <c r="A57">
        <v>0.77358490566037741</v>
      </c>
    </row>
    <row r="58" spans="1:1" x14ac:dyDescent="0.25">
      <c r="A58">
        <v>0.77358490566037741</v>
      </c>
    </row>
    <row r="59" spans="1:1" x14ac:dyDescent="0.25">
      <c r="A59">
        <v>0.79629629629629628</v>
      </c>
    </row>
    <row r="60" spans="1:1" x14ac:dyDescent="0.25">
      <c r="A60">
        <v>0.81132075471698117</v>
      </c>
    </row>
    <row r="61" spans="1:1" x14ac:dyDescent="0.25">
      <c r="A61">
        <v>0.84905660377358494</v>
      </c>
    </row>
    <row r="62" spans="1:1" x14ac:dyDescent="0.25">
      <c r="A62">
        <v>0.87037037037037035</v>
      </c>
    </row>
    <row r="63" spans="1:1" x14ac:dyDescent="0.25">
      <c r="A63">
        <v>0.90740740740740744</v>
      </c>
    </row>
    <row r="64" spans="1:1" x14ac:dyDescent="0.25">
      <c r="A64">
        <v>0.92592592592592593</v>
      </c>
    </row>
    <row r="65" spans="1:1" x14ac:dyDescent="0.25">
      <c r="A65">
        <v>0.92727272727272725</v>
      </c>
    </row>
    <row r="66" spans="1:1" x14ac:dyDescent="0.25">
      <c r="A66">
        <v>0.94545454545454544</v>
      </c>
    </row>
    <row r="67" spans="1:1" x14ac:dyDescent="0.25">
      <c r="A67">
        <v>0.96078431372549022</v>
      </c>
    </row>
    <row r="68" spans="1:1" x14ac:dyDescent="0.25">
      <c r="A68">
        <v>0.96078431372549022</v>
      </c>
    </row>
    <row r="69" spans="1:1" x14ac:dyDescent="0.25">
      <c r="A69">
        <v>0.96296296296296291</v>
      </c>
    </row>
    <row r="70" spans="1:1" x14ac:dyDescent="0.25">
      <c r="A70">
        <v>0.96363636363636362</v>
      </c>
    </row>
    <row r="71" spans="1:1" x14ac:dyDescent="0.25">
      <c r="A71">
        <v>0.96363636363636362</v>
      </c>
    </row>
    <row r="72" spans="1:1" x14ac:dyDescent="0.25">
      <c r="A72">
        <v>0.96363636363636362</v>
      </c>
    </row>
    <row r="73" spans="1:1" x14ac:dyDescent="0.25">
      <c r="A73">
        <v>0.98039215686274506</v>
      </c>
    </row>
    <row r="74" spans="1:1" x14ac:dyDescent="0.25">
      <c r="A74">
        <v>1</v>
      </c>
    </row>
    <row r="75" spans="1:1" x14ac:dyDescent="0.25">
      <c r="A75">
        <v>1</v>
      </c>
    </row>
    <row r="76" spans="1:1" x14ac:dyDescent="0.25">
      <c r="A76">
        <v>1</v>
      </c>
    </row>
    <row r="77" spans="1:1" x14ac:dyDescent="0.25">
      <c r="A77" t="s">
        <v>3</v>
      </c>
    </row>
    <row r="78" spans="1:1" x14ac:dyDescent="0.25">
      <c r="A78" t="s">
        <v>3</v>
      </c>
    </row>
    <row r="79" spans="1:1" x14ac:dyDescent="0.25">
      <c r="A79" t="s">
        <v>3</v>
      </c>
    </row>
    <row r="80" spans="1:1" x14ac:dyDescent="0.25">
      <c r="A80" t="s">
        <v>3</v>
      </c>
    </row>
  </sheetData>
  <sortState ref="A1:A78">
    <sortCondition ref="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R Brooks</dc:creator>
  <cp:lastModifiedBy>Wesley R Brooks</cp:lastModifiedBy>
  <dcterms:created xsi:type="dcterms:W3CDTF">2013-07-09T19:15:06Z</dcterms:created>
  <dcterms:modified xsi:type="dcterms:W3CDTF">2013-07-09T21:10:52Z</dcterms:modified>
</cp:coreProperties>
</file>