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grupoequatorialenergia-my.sharepoint.com/personal/romulo_neres_equatorialenergia_com_br/Documents/Documentos/Normas site/Ajuste/NT.00032 REV 02/"/>
    </mc:Choice>
  </mc:AlternateContent>
  <bookViews>
    <workbookView showSheetTabs="0" xWindow="-120" yWindow="-120" windowWidth="20730" windowHeight="11160" tabRatio="467"/>
  </bookViews>
  <sheets>
    <sheet name="Solicitação de Viabilidade" sheetId="11" r:id="rId1"/>
    <sheet name="Solicitação de Viabilidade #1 " sheetId="4" r:id="rId2"/>
  </sheets>
  <definedNames>
    <definedName name="_ftn1" localSheetId="0">'Solicitação de Viabilidade'!#REF!</definedName>
    <definedName name="_ftn1" localSheetId="1">'Solicitação de Viabilidade #1 '!#REF!</definedName>
    <definedName name="_ftn2" localSheetId="0">'Solicitação de Viabilidade'!#REF!</definedName>
    <definedName name="_ftn2" localSheetId="1">'Solicitação de Viabilidade #1 '!#REF!</definedName>
    <definedName name="_ftnref1" localSheetId="0">'Solicitação de Viabilidade'!#REF!</definedName>
    <definedName name="_ftnref1" localSheetId="1">'Solicitação de Viabilidade #1 '!#REF!</definedName>
    <definedName name="_ftnref2" localSheetId="0">'Solicitação de Viabilidade'!#REF!</definedName>
    <definedName name="_ftnref2" localSheetId="1">'Solicitação de Viabilidade #1 '!#REF!</definedName>
    <definedName name="_xlnm.Print_Area" localSheetId="1">'Solicitação de Viabilidade #1 '!$A$1:$AG$79</definedName>
    <definedName name="Check3" localSheetId="0">'Solicitação de Viabilidade'!#REF!</definedName>
    <definedName name="Check3" localSheetId="1">'Solicitação de Viabilidade #1 '!#REF!</definedName>
    <definedName name="X" localSheetId="0">'Solicitação de Viabilidade'!#REF!</definedName>
    <definedName name="X" localSheetId="1">'Solicitação de Viabilidade #1 '!#REF!</definedName>
  </definedNames>
  <calcPr calcId="162913"/>
</workbook>
</file>

<file path=xl/calcChain.xml><?xml version="1.0" encoding="utf-8"?>
<calcChain xmlns="http://schemas.openxmlformats.org/spreadsheetml/2006/main">
  <c r="C57" i="11" l="1"/>
  <c r="J72" i="11" l="1"/>
  <c r="Y53" i="11"/>
  <c r="C55" i="11" l="1"/>
  <c r="C44" i="4" l="1"/>
  <c r="Y40" i="4"/>
  <c r="C42" i="4"/>
</calcChain>
</file>

<file path=xl/comments1.xml><?xml version="1.0" encoding="utf-8"?>
<comments xmlns="http://schemas.openxmlformats.org/spreadsheetml/2006/main">
  <authors>
    <author>yasmi</author>
  </authors>
  <commentList>
    <comment ref="Y10" authorId="0" shapeId="0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R15" authorId="0" shapeId="0">
      <text>
        <r>
          <rPr>
            <b/>
            <sz val="9"/>
            <color indexed="81"/>
            <rFont val="Segoe UI"/>
            <family val="2"/>
          </rPr>
          <t xml:space="preserve">Primeira opção de e-mail do cliente - Obrigatório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Segoe UI"/>
            <family val="2"/>
          </rPr>
          <t xml:space="preserve">Preencher os dados do cliente relacionados com a localização do posto de transformação. </t>
        </r>
      </text>
    </comment>
    <comment ref="Y43" authorId="0" shapeId="0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C45" authorId="0" shapeId="0">
      <text>
        <r>
          <rPr>
            <b/>
            <sz val="9"/>
            <color indexed="81"/>
            <rFont val="Segoe UI"/>
            <family val="2"/>
          </rPr>
          <t>Deve ser preenchido o endereço referente ao posto de transformação.</t>
        </r>
      </text>
    </comment>
    <comment ref="Q61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 em casos de fornecimento provisório.</t>
        </r>
      </text>
    </comment>
    <comment ref="Q63" authorId="0" shapeId="0">
      <text>
        <r>
          <rPr>
            <b/>
            <sz val="9"/>
            <color indexed="81"/>
            <rFont val="Segoe UI"/>
            <family val="2"/>
          </rPr>
          <t>Potência instalada total em transformadores</t>
        </r>
      </text>
    </comment>
    <comment ref="C65" authorId="0" shapeId="0">
      <text>
        <r>
          <rPr>
            <b/>
            <sz val="9"/>
            <color indexed="81"/>
            <rFont val="Segoe UI"/>
            <family val="2"/>
          </rPr>
          <t xml:space="preserve">Dica de preenchimento em casos de aumento de carga:
Demanda prevista = Demanda prevista anterior + acréscimo
</t>
        </r>
      </text>
    </comment>
    <comment ref="Q67" authorId="0" shapeId="0">
      <text>
        <r>
          <rPr>
            <b/>
            <sz val="9"/>
            <color indexed="81"/>
            <rFont val="Segoe UI"/>
            <family val="2"/>
          </rPr>
          <t>Este item deve ser preenchido  somente nos casos de modalidade tarifária: 
*Horária Verde
*Horária Azul</t>
        </r>
      </text>
    </comment>
    <comment ref="C69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nos casos de modalidade tarifária: 
*Horária Verde
*Horária Azul
Dica de preenchimento em casos de aumento de carga:
Demanda contratada = Demanda contratada anterior + acréscimo</t>
        </r>
      </text>
    </comment>
    <comment ref="Q69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 nos casos de modalidade tarifária: 
*Horária Verde
*Horária Azul</t>
        </r>
      </text>
    </comment>
  </commentList>
</comments>
</file>

<file path=xl/sharedStrings.xml><?xml version="1.0" encoding="utf-8"?>
<sst xmlns="http://schemas.openxmlformats.org/spreadsheetml/2006/main" count="225" uniqueCount="138">
  <si>
    <t>RG</t>
  </si>
  <si>
    <t>DATA EXPEDIÇÃO</t>
  </si>
  <si>
    <t>Fax:</t>
  </si>
  <si>
    <t>UF:</t>
  </si>
  <si>
    <t>Telefone Fixo</t>
  </si>
  <si>
    <t>Fax</t>
  </si>
  <si>
    <t>Endereço de Correspondência</t>
  </si>
  <si>
    <t>Bairro</t>
  </si>
  <si>
    <t>Município</t>
  </si>
  <si>
    <t>Local</t>
  </si>
  <si>
    <t>Data</t>
  </si>
  <si>
    <t>Contatos</t>
  </si>
  <si>
    <t>CEP:</t>
  </si>
  <si>
    <t>Munícipio/UF:</t>
  </si>
  <si>
    <t>CPF/CNPJ</t>
  </si>
  <si>
    <t>E-mail:</t>
  </si>
  <si>
    <t xml:space="preserve">Telefone: </t>
  </si>
  <si>
    <t>Titulo Profissional</t>
  </si>
  <si>
    <t>Nº</t>
  </si>
  <si>
    <t>Descrição</t>
  </si>
  <si>
    <t xml:space="preserve">X = </t>
  </si>
  <si>
    <t>Y =</t>
  </si>
  <si>
    <t>Nome do Cliente / Razão Social (Titular da Unidade Consumidora)</t>
  </si>
  <si>
    <t>Nº Conta Contrato (Se houver)</t>
  </si>
  <si>
    <t>4. Documentos necessários que devem ser anexados à Solicitação:</t>
  </si>
  <si>
    <t>Assinatura do Responsável Legal</t>
  </si>
  <si>
    <t>Eu, solicitante identificado neste formulário, venho por meio deste instrumento, solicitar o estudo de viabilidade técnica, fornecendo meus dados cadastrais assim como as documentações necessárias.</t>
  </si>
  <si>
    <t>3) Procuração, caso o solicitante não seja o interessado, representante legal, ou titular do posto de transformação, de forma a representá-lo perante a CONCESSIONÁRIA contendo, de forma clara e específica, os poderes e o prazo de vigência, necessitando, obrigatoriamente, que a mesma esteja em via original e reconhecida em cartório;</t>
  </si>
  <si>
    <t>kVA</t>
  </si>
  <si>
    <t>5. Este formulário deve ser preenchido e encaminhado aos canais de atendimento Corporativo da Concessionária</t>
  </si>
  <si>
    <t>Nome Completo (*)</t>
  </si>
  <si>
    <t>E-mail (*)</t>
  </si>
  <si>
    <t>Registro Profissional CONFEA/CREA (*)</t>
  </si>
  <si>
    <t>Telefone Celular (*)</t>
  </si>
  <si>
    <t>Endereço Completo (*)</t>
  </si>
  <si>
    <t xml:space="preserve">Localidade/Bairro (*)  </t>
  </si>
  <si>
    <t>Tipo de Conexão (*)</t>
  </si>
  <si>
    <t>Previsão de Conclusão da Obra (Mês/Ano) (*)</t>
  </si>
  <si>
    <t>Previsão de Ligação Carga (Mês/Ano) (*)</t>
  </si>
  <si>
    <t>34,5 kV</t>
  </si>
  <si>
    <t>Endereço Completo</t>
  </si>
  <si>
    <t>Nome do Cliente / Razão Social (*)</t>
  </si>
  <si>
    <t xml:space="preserve">CPF/CNPJ (*)  </t>
  </si>
  <si>
    <t>Contatos/E-mail (*) :</t>
  </si>
  <si>
    <t>kW</t>
  </si>
  <si>
    <t>Horária Verde</t>
  </si>
  <si>
    <t>Demanda Contratada:</t>
  </si>
  <si>
    <t>Horária Azul</t>
  </si>
  <si>
    <t>2) Relação das Cargas e Equipamentos, discriminando quantidade e respectivas potências nominais, que correspondam ao total de carga declarada a ser instalada, observando os critérios de cálculo de demanda  previstos na norma técnica (ANEXO I - Subestações Abrigadas ou ANEXO II - Subestações Aéreas);</t>
  </si>
  <si>
    <t>Optante Grupo B - Tarifa Branca</t>
  </si>
  <si>
    <t>ANEXO III - SOLICITAÇÃO DE VIABILIDADE TÉCNICA (NT.002)</t>
  </si>
  <si>
    <t>GERÊNCIA CORPORATIVA DE NORMAS E PADRÕES NT.002 - ANEXO III - SOLICITAÇÃO DE VIABILIDADE TÉCNICA</t>
  </si>
  <si>
    <t>13,8 kV</t>
  </si>
  <si>
    <r>
      <t xml:space="preserve">1. Identificação e Dados Cadastrais do </t>
    </r>
    <r>
      <rPr>
        <b/>
        <sz val="12"/>
        <color indexed="8"/>
        <rFont val="Arial"/>
        <family val="2"/>
      </rPr>
      <t>Cliente</t>
    </r>
    <r>
      <rPr>
        <b/>
        <sz val="12"/>
        <rFont val="Arial"/>
        <family val="2"/>
      </rPr>
      <t xml:space="preserve"> - </t>
    </r>
    <r>
      <rPr>
        <b/>
        <sz val="12"/>
        <color indexed="10"/>
        <rFont val="Arial"/>
        <family val="2"/>
      </rPr>
      <t>PREENCHER, OBRIGATORIAMENTE, TODOS OS CAMPOS</t>
    </r>
  </si>
  <si>
    <r>
      <t xml:space="preserve">2. Dados Cadastrais do Responsável Técnico - </t>
    </r>
    <r>
      <rPr>
        <b/>
        <sz val="12"/>
        <color indexed="10"/>
        <rFont val="Arial"/>
        <family val="2"/>
      </rPr>
      <t>PREENCHER, OBRIGATORIAMENTE, TODOS OS CAMPOS COM (*)</t>
    </r>
  </si>
  <si>
    <r>
      <t xml:space="preserve">3. Dados Técnicos e de Localização do Posto de Transformação - </t>
    </r>
    <r>
      <rPr>
        <b/>
        <sz val="12"/>
        <color indexed="10"/>
        <rFont val="Arial"/>
        <family val="2"/>
      </rPr>
      <t>PREENCHER, OBRIGATORIAMENTE, TODOS OS CAMPOS COM (*)</t>
    </r>
  </si>
  <si>
    <t>Selecione a classe da atividade:</t>
  </si>
  <si>
    <t>Rural</t>
  </si>
  <si>
    <t>Residencial</t>
  </si>
  <si>
    <t>Poder Público</t>
  </si>
  <si>
    <t>Consumo Próprio</t>
  </si>
  <si>
    <t>Serviço Público</t>
  </si>
  <si>
    <t>Industrial</t>
  </si>
  <si>
    <t>Comercial, Serviços e outras atividades</t>
  </si>
  <si>
    <t>Iluminação Pública</t>
  </si>
  <si>
    <t>LIGAÇÃO NOVA</t>
  </si>
  <si>
    <t>Optante B</t>
  </si>
  <si>
    <t>UF</t>
  </si>
  <si>
    <t>Modalidade Tarifária (*):</t>
  </si>
  <si>
    <t>Demanda Contratada no horário de ponta:</t>
  </si>
  <si>
    <t>Demanda Contratada no horário fora de ponta:</t>
  </si>
  <si>
    <t>MARANHÃO</t>
  </si>
  <si>
    <t>PARÁ</t>
  </si>
  <si>
    <t>ALAGOAS</t>
  </si>
  <si>
    <t>PIAUÍ</t>
  </si>
  <si>
    <t>Tensão de Conexão em Média Tensão (*)</t>
  </si>
  <si>
    <t>Munícipio (*)</t>
  </si>
  <si>
    <t>UF (*)</t>
  </si>
  <si>
    <t>AUMENTO DE CARGA</t>
  </si>
  <si>
    <t>REDUÇÃO DE CARGA</t>
  </si>
  <si>
    <t>Carga em Transformadores (*)</t>
  </si>
  <si>
    <t>Demanda Prevista:</t>
  </si>
  <si>
    <t>Carga instalada</t>
  </si>
  <si>
    <r>
      <t>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ou PIAUÍ). Indicar legendas e Utilizar papel A4 e escala adequada;</t>
    </r>
  </si>
  <si>
    <t>ATUALIZAÇÃO 15/04/2019</t>
  </si>
  <si>
    <r>
      <t xml:space="preserve">Em caso de dúvidas sobre o processo de Ligação Nova e sobre o locais onde há Consultores do At. Coporativo através dos seguintes canais:
</t>
    </r>
    <r>
      <rPr>
        <b/>
        <sz val="10"/>
        <rFont val="Arial"/>
        <family val="2"/>
      </rPr>
      <t>CELPA</t>
    </r>
    <r>
      <rPr>
        <sz val="10"/>
        <rFont val="Arial"/>
        <family val="2"/>
      </rPr>
      <t xml:space="preserve"> - Sede de regionais (Belém, , Castanhal, Marabá, Santarém e Altamira)
E-mail - At. Corporativo - atendimento_corporativo@celpa.com.br
</t>
    </r>
    <r>
      <rPr>
        <b/>
        <sz val="10"/>
        <rFont val="Arial"/>
        <family val="2"/>
      </rPr>
      <t>CEMAR</t>
    </r>
    <r>
      <rPr>
        <sz val="10"/>
        <rFont val="Arial"/>
        <family val="2"/>
      </rPr>
      <t xml:space="preserve"> - Sede de regionais (São Luís, Imperatriz, Timon, Balsas e Bacabal)
E-mail - At. Corporativo - corporativo@cemar-ma.com.br
</t>
    </r>
    <r>
      <rPr>
        <b/>
        <sz val="10"/>
        <rFont val="Arial"/>
        <family val="2"/>
      </rPr>
      <t>CEPISA</t>
    </r>
    <r>
      <rPr>
        <sz val="10"/>
        <rFont val="Arial"/>
        <family val="2"/>
      </rPr>
      <t xml:space="preserve"> - Sede de regionais (Teresina, Parnaíba, Picos, Bom Jesus e Floriano)
</t>
    </r>
    <r>
      <rPr>
        <b/>
        <sz val="10"/>
        <rFont val="Arial"/>
        <family val="2"/>
      </rPr>
      <t>EQUATORIAL ALAGOAS</t>
    </r>
    <r>
      <rPr>
        <sz val="10"/>
        <rFont val="Arial"/>
        <family val="2"/>
      </rPr>
      <t xml:space="preserve"> - Sede da Equatorial Alagoas, Maceió.
</t>
    </r>
  </si>
  <si>
    <r>
      <t xml:space="preserve">4) Documentos: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12(doze) meses;
• A análise de projeto elétrico somente será considerada após o resultado do estudo de viabilidade técnica;
</t>
    </r>
    <r>
      <rPr>
        <sz val="10"/>
        <color indexed="8"/>
        <rFont val="Arial"/>
        <family val="2"/>
      </rPr>
      <t>• Para subestações em poste (aérea) unitária de até 300 kVA não será necessária a apresentação do projeto à Concessionária. Após a aprovação da Viabilidade Técnica já poderá ser solicitada a Ligação Nova</t>
    </r>
    <r>
      <rPr>
        <sz val="10"/>
        <color indexed="10"/>
        <rFont val="Arial"/>
        <family val="2"/>
      </rPr>
      <t>;</t>
    </r>
    <r>
      <rPr>
        <sz val="10"/>
        <rFont val="Arial"/>
        <family val="2"/>
      </rPr>
      <t xml:space="preserve">
• Deverá ser considerado fator de potência de referência mínimo de 0,92;
• A CONCESSIONÁRIA tem prazo máximo de 30 (trinta) dias para comunicar do atendimento a esta solicitação de viabilidade técnica;
</t>
    </r>
    <r>
      <rPr>
        <sz val="10"/>
        <color indexed="8"/>
        <rFont val="Arial"/>
        <family val="2"/>
      </rPr>
      <t>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</t>
    </r>
  </si>
  <si>
    <t>Tensão de Distribuição Secundária (*)</t>
  </si>
  <si>
    <r>
      <t>Modalidade Tarifária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</si>
  <si>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r>
      <t>Tipo de Conexão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</si>
  <si>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Tensão de Conexão em Média Tensão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</si>
  <si>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Classe da atividade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</si>
  <si>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t>Grupo B - Tarifa Branca</t>
  </si>
  <si>
    <t>1. Identificação e Dados Cadastrais do Cliente</t>
  </si>
  <si>
    <t>3. Dados Técnicos e de Localização do Posto de Transformação - PREENCHER, OBRIGATORIAMENTE, TODOS OS CAMPOS COM (*)</t>
  </si>
  <si>
    <r>
      <t>2. Dados Cadastrais do Responsável Técnico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theme="0"/>
        <rFont val="Arial"/>
        <family val="2"/>
      </rPr>
      <t>- PREENCHER, OBRIGATORIAMENTE, TODOS OS CAMPOS COM (*)</t>
    </r>
  </si>
  <si>
    <t>Demanda Contratada Anterior¹:</t>
  </si>
  <si>
    <t>E-mail do cliente:</t>
  </si>
  <si>
    <t>E-mail do Responsável Técnico (*)</t>
  </si>
  <si>
    <t>Ponto de referência</t>
  </si>
  <si>
    <t>E-mail (*) :</t>
  </si>
  <si>
    <t>Telefone(*):</t>
  </si>
  <si>
    <r>
      <t>Tipo de Fornecimento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</si>
  <si>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Indique o tempo de fornecimento provisório:</t>
  </si>
  <si>
    <t>PROVISÓRIO</t>
  </si>
  <si>
    <t>PERMANENTE</t>
  </si>
  <si>
    <t>¹Preencher somente em casos de aumento de carga.</t>
  </si>
  <si>
    <t>RIO GRANDE DO SUL</t>
  </si>
  <si>
    <t>23,1 kV</t>
  </si>
  <si>
    <t>AMAPÁ</t>
  </si>
  <si>
    <t xml:space="preserve">Qual sua Etapa de Acesso ? </t>
  </si>
  <si>
    <t xml:space="preserve">Orçamento Estimado </t>
  </si>
  <si>
    <t xml:space="preserve">Orçamento Estimado : </t>
  </si>
  <si>
    <t xml:space="preserve">Indicado apenas nos casos de informações de acesso ( opcional ) </t>
  </si>
  <si>
    <t>Acrescimo de Demanda :</t>
  </si>
  <si>
    <t>Demanda Contratada Anterior no Horário Fora de Ponta:</t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</si>
  <si>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- Telefone: 0800 280 3216
E-mail - </t>
    </r>
    <r>
      <rPr>
        <b/>
        <sz val="10"/>
        <color rgb="FF0070C0"/>
        <rFont val="Arial"/>
        <family val="2"/>
      </rPr>
      <t xml:space="preserve">grandesclientes.para@equatorialenergia.com.br
</t>
    </r>
    <r>
      <rPr>
        <b/>
        <sz val="10"/>
        <rFont val="Arial"/>
        <family val="2"/>
      </rPr>
      <t>AMAPÁ</t>
    </r>
    <r>
      <rPr>
        <b/>
        <sz val="10"/>
        <color rgb="FF0070C0"/>
        <rFont val="Arial"/>
        <family val="2"/>
      </rPr>
      <t xml:space="preserve"> - </t>
    </r>
    <r>
      <rPr>
        <sz val="10"/>
        <rFont val="Arial"/>
        <family val="2"/>
      </rPr>
      <t xml:space="preserve"> Telefone :0800 091  0116</t>
    </r>
    <r>
      <rPr>
        <b/>
        <sz val="10"/>
        <color rgb="FF0070C0"/>
        <rFont val="Arial"/>
        <family val="2"/>
      </rPr>
      <t xml:space="preserve">
E-mail: grandesclientes.amapa@equatorialenergia.com.br</t>
    </r>
    <r>
      <rPr>
        <sz val="10"/>
        <color rgb="FF00206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Telefone: 0800 082 8500
E-mail: </t>
    </r>
    <r>
      <rPr>
        <b/>
        <sz val="10"/>
        <color rgb="FF0070C0"/>
        <rFont val="Arial"/>
        <family val="2"/>
      </rPr>
      <t>grandesclientes.alagoas@equatorialenergia.com.br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RIO GRANDE DO SUL</t>
    </r>
    <r>
      <rPr>
        <sz val="10"/>
        <rFont val="Arial"/>
        <family val="2"/>
      </rPr>
      <t xml:space="preserve"> - Telefone:</t>
    </r>
    <r>
      <rPr>
        <b/>
        <sz val="10"/>
        <color rgb="FF0070C0"/>
        <rFont val="Arial"/>
        <family val="2"/>
      </rPr>
      <t xml:space="preserve"> </t>
    </r>
    <r>
      <rPr>
        <sz val="10"/>
        <rFont val="Arial"/>
        <family val="2"/>
      </rPr>
      <t>0800 721  0196
E-mail:</t>
    </r>
    <r>
      <rPr>
        <b/>
        <sz val="10"/>
        <color rgb="FF0070C0"/>
        <rFont val="Arial"/>
        <family val="2"/>
      </rPr>
      <t>grandesclientes.ceee@equatorialenergia.com.br</t>
    </r>
  </si>
  <si>
    <t>ATUALIZAÇÃO 09/06/2022</t>
  </si>
  <si>
    <t>4. Informações Adicionais:</t>
  </si>
  <si>
    <r>
      <t xml:space="preserve">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rFont val="Arial"/>
        <family val="2"/>
      </rPr>
      <t xml:space="preserve">  Documentação</t>
    </r>
    <r>
      <rPr>
        <sz val="10"/>
        <rFont val="Arial"/>
        <family val="2"/>
      </rPr>
      <t xml:space="preserve">
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, PIAU,RIO GRANDE DO SUL). Indicar legendas e Utilizar papel A4 e escala adequada;</t>
    </r>
  </si>
  <si>
    <t>Eu, solicitante identificado neste formulário, venho por meio deste instrumento, solicitar conexão ao ambiente de contratação livre , fornecendo meus dados cadastrais assim como as documentações necessárias.</t>
  </si>
  <si>
    <t>Orçamento de Conexão :  Obrigatório nos casos de :
I - conexão nova;
II - aumento da potência demandada ou elevação da potência injetada no sistema de distribuição;
III - alteração do ponto ou da tensão de conexão;
IV - estabelecimento de um novo ponto de conexão entre distribuidoras;
V - conexão em caráter temporário, incluindo a modalidade de reserva de capacidade;
VI - instalação de geração em unidade consumidora existente, inclusive microgeração e minigeração distribuída; e
VII - outras situações que exijam o orçamento de conexão da distribuidora.
OBS:*Não deve ser emitido apenas nos casos que possuam obras de responsabilidade da distribuidora para a conexão ou para o atendimento do aumento da potência demandada ou elevação da potência injetada no sistema de distribuição.</t>
  </si>
  <si>
    <r>
      <t xml:space="preserve">                                                                                                                                                            Prazos
</t>
    </r>
    <r>
      <rPr>
        <sz val="10"/>
        <rFont val="Arial"/>
        <family val="2"/>
      </rPr>
      <t>30 dias para o consumidor celebrar junto à Concessionária o Termo de Pactuação de Implantação ou adequação do Sistema de Medição para Faturamento.
15 dias para celebrar junto à Concessionária o Contrato de Uso do Sistema de Distribuição (CUSD) e Contrato de Compra de Energia Regulada (CCER), quando aplicável.   (Ver NT.032.EQTL)</t>
    </r>
    <r>
      <rPr>
        <b/>
        <sz val="10"/>
        <rFont val="Arial"/>
        <family val="2"/>
      </rPr>
      <t xml:space="preserve">
</t>
    </r>
  </si>
  <si>
    <t>MEDIÇÃO DE RETAGUARDA</t>
  </si>
  <si>
    <t xml:space="preserve">                     Declaro estar ciente de que instalação do medidor de retaguarda não é obrigatória e que, caso o cliente tenha interesse na instalação desse medidor, será responsável financeiramente pelo custo de sua implantação e eventual substituição.</t>
  </si>
  <si>
    <t xml:space="preserve">                                                                                       TENHO INTERESSE                                                      </t>
  </si>
  <si>
    <t xml:space="preserve"> NÃO TENHO INTERESSE</t>
  </si>
  <si>
    <t>DADOS DO AGENTE CONTRAPARTE em nome do qual foi feita a adesão da unidade consumidora junto à CCEE</t>
  </si>
  <si>
    <t>SIGLA DO AGENTE: _________________________</t>
  </si>
  <si>
    <t xml:space="preserve">       Declaro estar ciente de que o cadastro na CCEE deve ser feito para a unidade que está em processo de conexão á ACL que, caso esta seja uma filial, o cadastro na CCEE não pode ser feito para matriz e vice-versa.</t>
  </si>
  <si>
    <t>CNPJ: _________________________</t>
  </si>
  <si>
    <t xml:space="preserve">Orçamento De Conexão </t>
  </si>
  <si>
    <r>
      <t xml:space="preserve">4)  Documentos complementares para Orçamento Prévio::
</t>
    </r>
    <r>
      <rPr>
        <b/>
        <sz val="10"/>
        <rFont val="Arial"/>
        <family val="2"/>
      </rPr>
      <t xml:space="preserve">NOTAS:
 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É obrigatório a apresentação de projetos para conexão de  clientes em ACL  </t>
    </r>
    <r>
      <rPr>
        <sz val="10"/>
        <rFont val="Arial"/>
        <family val="2"/>
      </rPr>
      <t xml:space="preserve">
• Se as potências instaladas em transformadores e as demandas, previstas, forem escalonadas, deverão ser apresentados, à parte, os respectivos cronogramas contemplando, no mínimo, os primeiros 60(sessenta) meses;
• Deverá ser considerado fator de potência de referência mínimo de 0,92;
</t>
    </r>
    <r>
      <rPr>
        <sz val="10"/>
        <color indexed="8"/>
        <rFont val="Arial"/>
        <family val="2"/>
      </rPr>
      <t xml:space="preserve">• 1 ( 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
</t>
    </r>
  </si>
  <si>
    <t>GERÊNCIA CORPORATIVA DE NORMAS E QUALIDADE  NT.032 - ANEXO III - 2   Solicitação De Orçamento De Conexão Para O Ambiente De Contratação Livre Para Média Tensão</t>
  </si>
  <si>
    <r>
      <rPr>
        <b/>
        <sz val="18"/>
        <color rgb="FF002060"/>
        <rFont val="Arial"/>
        <family val="2"/>
      </rPr>
      <t>ANEXO II -   Solicitação De Orçamento De Conexão Para O Ambiente De Contratação Livre Para Média Tensão 
NT.032.EQTL.Normas e Padrões</t>
    </r>
    <r>
      <rPr>
        <b/>
        <sz val="18"/>
        <rFont val="Arial"/>
        <family val="2"/>
      </rPr>
      <t xml:space="preserve">
</t>
    </r>
    <r>
      <rPr>
        <b/>
        <sz val="12"/>
        <color rgb="FFFF0000"/>
        <rFont val="Arial"/>
        <family val="2"/>
      </rPr>
      <t>Prencher obrigatoriamente todos os campos em cor vermelha</t>
    </r>
  </si>
  <si>
    <t>sim</t>
  </si>
  <si>
    <t>não</t>
  </si>
  <si>
    <t>Deseja receber junto ao orçamento de conexão os contratos para celebração?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</si>
</sst>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(##\)#####\-####"/>
    <numFmt numFmtId="170" formatCode=";;;"/>
    <numFmt numFmtId="171" formatCode="\(##\)\ #####\-####"/>
  </numFmts>
  <fonts count="43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Frutiger 45 Light"/>
      <family val="3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 tint="-0.34998626667073579"/>
      <name val="Calibri"/>
      <family val="2"/>
      <scheme val="minor"/>
    </font>
    <font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sz val="12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87474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" fillId="0" borderId="0"/>
    <xf numFmtId="0" fontId="1" fillId="0" borderId="0"/>
  </cellStyleXfs>
  <cellXfs count="398">
    <xf numFmtId="0" fontId="0" fillId="0" borderId="0" xfId="0"/>
    <xf numFmtId="0" fontId="2" fillId="0" borderId="1" xfId="3" applyFont="1" applyBorder="1" applyAlignment="1" applyProtection="1">
      <alignment vertical="center"/>
    </xf>
    <xf numFmtId="0" fontId="2" fillId="0" borderId="2" xfId="3" applyFont="1" applyBorder="1" applyAlignment="1" applyProtection="1">
      <alignment vertical="center"/>
    </xf>
    <xf numFmtId="0" fontId="3" fillId="0" borderId="2" xfId="3" applyFont="1" applyBorder="1" applyAlignment="1" applyProtection="1">
      <alignment vertical="center" wrapText="1"/>
    </xf>
    <xf numFmtId="0" fontId="2" fillId="0" borderId="3" xfId="3" applyFont="1" applyBorder="1" applyAlignment="1" applyProtection="1">
      <alignment vertical="center"/>
    </xf>
    <xf numFmtId="0" fontId="2" fillId="0" borderId="4" xfId="3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</xf>
    <xf numFmtId="0" fontId="3" fillId="0" borderId="0" xfId="3" applyFont="1" applyBorder="1" applyAlignment="1" applyProtection="1">
      <alignment vertical="center" wrapText="1"/>
    </xf>
    <xf numFmtId="0" fontId="2" fillId="0" borderId="5" xfId="3" applyFont="1" applyBorder="1" applyAlignment="1" applyProtection="1">
      <alignment vertical="center"/>
    </xf>
    <xf numFmtId="0" fontId="2" fillId="0" borderId="6" xfId="3" applyFont="1" applyBorder="1" applyAlignment="1" applyProtection="1">
      <alignment vertical="center"/>
    </xf>
    <xf numFmtId="0" fontId="3" fillId="0" borderId="6" xfId="3" applyFont="1" applyBorder="1" applyAlignment="1" applyProtection="1">
      <alignment vertical="center" wrapText="1"/>
    </xf>
    <xf numFmtId="0" fontId="3" fillId="0" borderId="0" xfId="3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 indent="1"/>
    </xf>
    <xf numFmtId="49" fontId="5" fillId="0" borderId="0" xfId="3" applyNumberFormat="1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right" vertical="center"/>
    </xf>
    <xf numFmtId="164" fontId="2" fillId="0" borderId="0" xfId="3" applyNumberFormat="1" applyFont="1" applyBorder="1" applyAlignment="1" applyProtection="1">
      <alignment horizontal="left" vertical="center" indent="1"/>
    </xf>
    <xf numFmtId="0" fontId="6" fillId="0" borderId="0" xfId="3" applyFont="1" applyBorder="1" applyAlignment="1" applyProtection="1"/>
    <xf numFmtId="0" fontId="5" fillId="0" borderId="0" xfId="3" applyFont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horizontal="left" vertical="center"/>
    </xf>
    <xf numFmtId="0" fontId="2" fillId="0" borderId="0" xfId="3" applyFont="1" applyFill="1" applyBorder="1" applyAlignment="1" applyProtection="1">
      <alignment vertical="center"/>
    </xf>
    <xf numFmtId="0" fontId="2" fillId="0" borderId="0" xfId="3" applyFont="1" applyBorder="1" applyAlignment="1" applyProtection="1">
      <alignment horizontal="left" vertical="center"/>
    </xf>
    <xf numFmtId="49" fontId="2" fillId="0" borderId="0" xfId="3" applyNumberFormat="1" applyFont="1" applyBorder="1" applyAlignment="1" applyProtection="1">
      <alignment vertical="center"/>
    </xf>
    <xf numFmtId="0" fontId="2" fillId="0" borderId="0" xfId="3" applyFont="1" applyFill="1" applyBorder="1" applyAlignment="1" applyProtection="1">
      <alignment vertical="center" wrapText="1"/>
    </xf>
    <xf numFmtId="0" fontId="9" fillId="0" borderId="0" xfId="3" applyFont="1" applyFill="1" applyBorder="1" applyAlignment="1" applyProtection="1">
      <alignment horizontal="left" vertical="center" wrapText="1"/>
    </xf>
    <xf numFmtId="1" fontId="2" fillId="0" borderId="0" xfId="3" applyNumberFormat="1" applyFont="1" applyFill="1" applyBorder="1" applyAlignment="1" applyProtection="1">
      <alignment vertical="center"/>
    </xf>
    <xf numFmtId="0" fontId="2" fillId="0" borderId="8" xfId="3" applyFont="1" applyBorder="1" applyAlignment="1" applyProtection="1">
      <alignment vertical="center"/>
    </xf>
    <xf numFmtId="0" fontId="2" fillId="0" borderId="9" xfId="3" applyFont="1" applyBorder="1" applyAlignment="1" applyProtection="1">
      <alignment vertical="center"/>
    </xf>
    <xf numFmtId="0" fontId="2" fillId="0" borderId="0" xfId="3" applyFont="1" applyBorder="1" applyAlignment="1" applyProtection="1">
      <alignment horizontal="justify" vertical="center" wrapText="1"/>
    </xf>
    <xf numFmtId="0" fontId="2" fillId="0" borderId="0" xfId="3" applyFont="1" applyBorder="1" applyAlignment="1" applyProtection="1">
      <alignment vertical="center" wrapText="1"/>
    </xf>
    <xf numFmtId="0" fontId="2" fillId="0" borderId="0" xfId="3" applyFont="1" applyFill="1" applyAlignment="1" applyProtection="1">
      <alignment vertical="center"/>
    </xf>
    <xf numFmtId="0" fontId="2" fillId="0" borderId="12" xfId="3" applyFont="1" applyBorder="1" applyAlignment="1" applyProtection="1">
      <alignment vertical="center"/>
    </xf>
    <xf numFmtId="0" fontId="2" fillId="0" borderId="13" xfId="3" applyFont="1" applyBorder="1" applyAlignment="1" applyProtection="1">
      <alignment vertical="center"/>
    </xf>
    <xf numFmtId="0" fontId="2" fillId="0" borderId="13" xfId="3" applyFont="1" applyFill="1" applyBorder="1" applyAlignment="1" applyProtection="1">
      <alignment vertical="center"/>
    </xf>
    <xf numFmtId="0" fontId="2" fillId="0" borderId="14" xfId="3" applyFont="1" applyBorder="1" applyAlignment="1" applyProtection="1">
      <alignment vertical="center"/>
    </xf>
    <xf numFmtId="0" fontId="2" fillId="0" borderId="12" xfId="3" applyFont="1" applyFill="1" applyBorder="1" applyAlignment="1" applyProtection="1">
      <alignment vertical="center"/>
    </xf>
    <xf numFmtId="0" fontId="5" fillId="0" borderId="15" xfId="3" applyFont="1" applyBorder="1" applyAlignment="1" applyProtection="1">
      <alignment vertical="center"/>
    </xf>
    <xf numFmtId="0" fontId="2" fillId="0" borderId="15" xfId="3" applyFont="1" applyBorder="1" applyAlignment="1" applyProtection="1">
      <alignment vertical="center"/>
    </xf>
    <xf numFmtId="0" fontId="2" fillId="0" borderId="16" xfId="3" applyFont="1" applyBorder="1" applyAlignment="1" applyProtection="1">
      <alignment vertical="center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0" fillId="0" borderId="0" xfId="0" applyProtection="1"/>
    <xf numFmtId="0" fontId="0" fillId="0" borderId="17" xfId="0" applyBorder="1" applyProtection="1"/>
    <xf numFmtId="0" fontId="0" fillId="0" borderId="18" xfId="0" applyBorder="1" applyProtection="1"/>
    <xf numFmtId="0" fontId="0" fillId="0" borderId="3" xfId="0" applyBorder="1" applyProtection="1"/>
    <xf numFmtId="0" fontId="2" fillId="2" borderId="0" xfId="3" applyFont="1" applyFill="1" applyBorder="1" applyAlignment="1" applyProtection="1">
      <alignment vertical="center"/>
    </xf>
    <xf numFmtId="0" fontId="0" fillId="0" borderId="0" xfId="0" applyBorder="1" applyProtection="1"/>
    <xf numFmtId="49" fontId="2" fillId="2" borderId="0" xfId="3" applyNumberFormat="1" applyFont="1" applyFill="1" applyBorder="1" applyAlignment="1" applyProtection="1">
      <alignment vertical="center"/>
    </xf>
    <xf numFmtId="166" fontId="2" fillId="0" borderId="0" xfId="3" applyNumberFormat="1" applyFont="1" applyBorder="1" applyAlignment="1" applyProtection="1">
      <alignment vertical="center"/>
    </xf>
    <xf numFmtId="167" fontId="2" fillId="0" borderId="0" xfId="3" applyNumberFormat="1" applyFont="1" applyFill="1" applyBorder="1" applyAlignment="1" applyProtection="1">
      <alignment horizontal="left" vertical="center"/>
    </xf>
    <xf numFmtId="167" fontId="2" fillId="0" borderId="0" xfId="3" applyNumberFormat="1" applyFont="1" applyBorder="1" applyAlignment="1" applyProtection="1">
      <alignment horizontal="left" vertical="center"/>
    </xf>
    <xf numFmtId="166" fontId="2" fillId="0" borderId="0" xfId="3" applyNumberFormat="1" applyFont="1" applyBorder="1" applyAlignment="1" applyProtection="1">
      <alignment horizontal="left" vertical="center"/>
    </xf>
    <xf numFmtId="166" fontId="2" fillId="0" borderId="0" xfId="3" applyNumberFormat="1" applyFont="1" applyBorder="1" applyAlignment="1" applyProtection="1">
      <alignment horizontal="center" vertical="center"/>
    </xf>
    <xf numFmtId="166" fontId="2" fillId="0" borderId="0" xfId="3" applyNumberFormat="1" applyFont="1" applyFill="1" applyBorder="1" applyAlignment="1" applyProtection="1">
      <alignment horizontal="left" vertical="center"/>
    </xf>
    <xf numFmtId="166" fontId="2" fillId="0" borderId="0" xfId="3" applyNumberFormat="1" applyFont="1" applyFill="1" applyBorder="1" applyAlignment="1" applyProtection="1">
      <alignment horizontal="center" vertical="center"/>
    </xf>
    <xf numFmtId="1" fontId="2" fillId="0" borderId="0" xfId="3" applyNumberFormat="1" applyFont="1" applyFill="1" applyBorder="1" applyAlignment="1" applyProtection="1">
      <alignment horizontal="center" vertical="center"/>
    </xf>
    <xf numFmtId="0" fontId="1" fillId="0" borderId="0" xfId="3" applyBorder="1" applyProtection="1"/>
    <xf numFmtId="1" fontId="2" fillId="0" borderId="0" xfId="3" applyNumberFormat="1" applyFont="1" applyBorder="1" applyAlignment="1" applyProtection="1">
      <alignment horizontal="left" vertical="center"/>
    </xf>
    <xf numFmtId="168" fontId="2" fillId="0" borderId="0" xfId="3" applyNumberFormat="1" applyFont="1" applyFill="1" applyBorder="1" applyAlignment="1" applyProtection="1">
      <alignment vertical="center"/>
    </xf>
    <xf numFmtId="0" fontId="1" fillId="0" borderId="0" xfId="3" applyProtection="1"/>
    <xf numFmtId="0" fontId="14" fillId="4" borderId="0" xfId="0" applyFont="1" applyFill="1" applyBorder="1" applyAlignment="1" applyProtection="1">
      <alignment horizontal="center" vertical="center"/>
    </xf>
    <xf numFmtId="0" fontId="0" fillId="0" borderId="20" xfId="0" applyBorder="1" applyProtection="1"/>
    <xf numFmtId="0" fontId="15" fillId="0" borderId="0" xfId="0" applyFont="1" applyBorder="1" applyProtection="1"/>
    <xf numFmtId="0" fontId="16" fillId="0" borderId="0" xfId="0" applyFont="1" applyBorder="1" applyProtection="1"/>
    <xf numFmtId="49" fontId="2" fillId="0" borderId="0" xfId="3" applyNumberFormat="1" applyFont="1" applyFill="1" applyBorder="1" applyAlignment="1" applyProtection="1">
      <alignment horizontal="center" vertical="center"/>
    </xf>
    <xf numFmtId="166" fontId="2" fillId="0" borderId="0" xfId="3" applyNumberFormat="1" applyFont="1" applyFill="1" applyBorder="1" applyAlignment="1" applyProtection="1">
      <alignment vertical="center"/>
    </xf>
    <xf numFmtId="0" fontId="1" fillId="0" borderId="0" xfId="3" applyFill="1" applyBorder="1" applyProtection="1"/>
    <xf numFmtId="165" fontId="2" fillId="0" borderId="0" xfId="3" applyNumberFormat="1" applyFont="1" applyFill="1" applyBorder="1" applyAlignment="1" applyProtection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0" fontId="0" fillId="0" borderId="0" xfId="0" applyAlignment="1" applyProtection="1"/>
    <xf numFmtId="0" fontId="2" fillId="0" borderId="11" xfId="3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 vertical="center"/>
    </xf>
    <xf numFmtId="0" fontId="6" fillId="0" borderId="21" xfId="3" applyFont="1" applyFill="1" applyBorder="1" applyAlignment="1" applyProtection="1">
      <alignment vertical="center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Protection="1"/>
    <xf numFmtId="0" fontId="2" fillId="0" borderId="0" xfId="3" applyFont="1" applyFill="1" applyBorder="1" applyAlignment="1" applyProtection="1"/>
    <xf numFmtId="0" fontId="2" fillId="0" borderId="0" xfId="3" applyFont="1" applyBorder="1" applyAlignment="1" applyProtection="1">
      <alignment horizontal="center" vertical="center"/>
    </xf>
    <xf numFmtId="0" fontId="0" fillId="0" borderId="23" xfId="0" applyBorder="1" applyProtection="1"/>
    <xf numFmtId="0" fontId="14" fillId="0" borderId="0" xfId="0" applyFont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horizontal="right" vertical="center"/>
    </xf>
    <xf numFmtId="0" fontId="2" fillId="0" borderId="0" xfId="3" applyFont="1" applyFill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0" borderId="0" xfId="3" applyFont="1" applyFill="1" applyBorder="1" applyAlignment="1" applyProtection="1">
      <alignment horizontal="center" vertical="center"/>
    </xf>
    <xf numFmtId="166" fontId="18" fillId="0" borderId="12" xfId="3" applyNumberFormat="1" applyFont="1" applyBorder="1" applyAlignment="1" applyProtection="1">
      <alignment vertical="center"/>
    </xf>
    <xf numFmtId="0" fontId="18" fillId="3" borderId="7" xfId="3" applyFont="1" applyFill="1" applyBorder="1" applyAlignment="1" applyProtection="1">
      <alignment vertical="center"/>
    </xf>
    <xf numFmtId="49" fontId="18" fillId="0" borderId="19" xfId="3" applyNumberFormat="1" applyFont="1" applyBorder="1" applyAlignment="1" applyProtection="1">
      <alignment vertical="center"/>
    </xf>
    <xf numFmtId="0" fontId="18" fillId="0" borderId="0" xfId="3" applyFont="1" applyFill="1" applyBorder="1" applyAlignment="1" applyProtection="1">
      <alignment vertical="center"/>
    </xf>
    <xf numFmtId="49" fontId="18" fillId="0" borderId="0" xfId="3" applyNumberFormat="1" applyFont="1" applyFill="1" applyBorder="1" applyAlignment="1" applyProtection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/>
    <xf numFmtId="0" fontId="14" fillId="0" borderId="0" xfId="0" applyFont="1" applyBorder="1" applyAlignment="1">
      <alignment horizontal="center" vertical="center" wrapText="1"/>
    </xf>
    <xf numFmtId="0" fontId="2" fillId="0" borderId="0" xfId="3" applyFont="1" applyFill="1" applyBorder="1" applyAlignment="1" applyProtection="1">
      <alignment horizontal="center" vertical="center"/>
    </xf>
    <xf numFmtId="0" fontId="18" fillId="0" borderId="22" xfId="3" applyFont="1" applyFill="1" applyBorder="1" applyAlignment="1" applyProtection="1">
      <alignment vertical="center"/>
    </xf>
    <xf numFmtId="0" fontId="18" fillId="3" borderId="7" xfId="3" applyFont="1" applyFill="1" applyBorder="1" applyAlignment="1" applyProtection="1">
      <alignment horizontal="center" vertical="center"/>
    </xf>
    <xf numFmtId="0" fontId="2" fillId="4" borderId="0" xfId="3" applyFont="1" applyFill="1" applyBorder="1" applyAlignment="1" applyProtection="1">
      <alignment vertical="center"/>
    </xf>
    <xf numFmtId="0" fontId="18" fillId="0" borderId="22" xfId="3" applyFont="1" applyFill="1" applyBorder="1" applyAlignment="1" applyProtection="1">
      <alignment horizontal="left" vertical="center"/>
    </xf>
    <xf numFmtId="0" fontId="21" fillId="0" borderId="0" xfId="0" applyFont="1" applyFill="1" applyBorder="1" applyAlignment="1" applyProtection="1">
      <alignment vertical="center"/>
    </xf>
    <xf numFmtId="170" fontId="18" fillId="0" borderId="0" xfId="3" applyNumberFormat="1" applyFont="1" applyFill="1" applyBorder="1" applyAlignment="1" applyProtection="1">
      <alignment horizontal="left" vertical="center"/>
    </xf>
    <xf numFmtId="170" fontId="21" fillId="0" borderId="0" xfId="0" applyNumberFormat="1" applyFont="1" applyProtection="1"/>
    <xf numFmtId="170" fontId="21" fillId="0" borderId="0" xfId="0" applyNumberFormat="1" applyFont="1" applyFill="1" applyBorder="1" applyProtection="1"/>
    <xf numFmtId="170" fontId="18" fillId="0" borderId="0" xfId="3" applyNumberFormat="1" applyFont="1" applyFill="1" applyBorder="1" applyAlignment="1" applyProtection="1">
      <alignment vertical="center"/>
    </xf>
    <xf numFmtId="170" fontId="21" fillId="0" borderId="0" xfId="0" applyNumberFormat="1" applyFont="1" applyBorder="1" applyAlignment="1">
      <alignment vertical="center"/>
    </xf>
    <xf numFmtId="170" fontId="21" fillId="0" borderId="0" xfId="0" applyNumberFormat="1" applyFont="1" applyBorder="1" applyAlignment="1"/>
    <xf numFmtId="0" fontId="0" fillId="0" borderId="11" xfId="0" applyBorder="1" applyProtection="1"/>
    <xf numFmtId="0" fontId="0" fillId="0" borderId="6" xfId="0" applyBorder="1" applyProtection="1"/>
    <xf numFmtId="0" fontId="14" fillId="0" borderId="0" xfId="0" applyFont="1" applyAlignment="1" applyProtection="1"/>
    <xf numFmtId="0" fontId="28" fillId="5" borderId="21" xfId="3" applyFont="1" applyFill="1" applyBorder="1" applyAlignment="1" applyProtection="1">
      <alignment vertical="center"/>
    </xf>
    <xf numFmtId="0" fontId="27" fillId="5" borderId="15" xfId="3" applyFont="1" applyFill="1" applyBorder="1" applyAlignment="1" applyProtection="1">
      <alignment vertical="center"/>
    </xf>
    <xf numFmtId="0" fontId="30" fillId="5" borderId="15" xfId="3" applyFont="1" applyFill="1" applyBorder="1" applyAlignment="1" applyProtection="1">
      <alignment vertical="center"/>
    </xf>
    <xf numFmtId="0" fontId="30" fillId="5" borderId="16" xfId="3" applyFont="1" applyFill="1" applyBorder="1" applyAlignment="1" applyProtection="1">
      <alignment vertical="center"/>
    </xf>
    <xf numFmtId="0" fontId="18" fillId="0" borderId="0" xfId="3" applyFont="1" applyFill="1" applyBorder="1" applyAlignment="1" applyProtection="1">
      <alignment horizontal="left" vertical="center"/>
    </xf>
    <xf numFmtId="0" fontId="18" fillId="6" borderId="7" xfId="3" applyFont="1" applyFill="1" applyBorder="1" applyAlignment="1" applyProtection="1">
      <alignment vertical="center"/>
    </xf>
    <xf numFmtId="49" fontId="18" fillId="6" borderId="7" xfId="3" applyNumberFormat="1" applyFont="1" applyFill="1" applyBorder="1" applyAlignment="1" applyProtection="1">
      <alignment vertical="center"/>
    </xf>
    <xf numFmtId="166" fontId="2" fillId="4" borderId="0" xfId="3" applyNumberFormat="1" applyFont="1" applyFill="1" applyBorder="1" applyAlignment="1" applyProtection="1">
      <alignment horizontal="left" vertical="center"/>
    </xf>
    <xf numFmtId="0" fontId="31" fillId="0" borderId="4" xfId="0" applyFont="1" applyBorder="1" applyAlignment="1" applyProtection="1"/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0" fillId="0" borderId="0" xfId="0" applyProtection="1">
      <protection hidden="1"/>
    </xf>
    <xf numFmtId="170" fontId="18" fillId="0" borderId="0" xfId="3" applyNumberFormat="1" applyFont="1" applyFill="1" applyBorder="1" applyAlignment="1" applyProtection="1">
      <alignment horizontal="left" vertical="center"/>
      <protection hidden="1"/>
    </xf>
    <xf numFmtId="0" fontId="0" fillId="0" borderId="0" xfId="0" applyAlignment="1" applyProtection="1">
      <protection hidden="1"/>
    </xf>
    <xf numFmtId="170" fontId="18" fillId="0" borderId="0" xfId="3" applyNumberFormat="1" applyFont="1" applyFill="1" applyBorder="1" applyAlignment="1" applyProtection="1">
      <alignment vertical="center"/>
      <protection hidden="1"/>
    </xf>
    <xf numFmtId="49" fontId="18" fillId="0" borderId="0" xfId="3" applyNumberFormat="1" applyFont="1" applyFill="1" applyBorder="1" applyAlignment="1" applyProtection="1">
      <alignment vertical="center"/>
      <protection hidden="1"/>
    </xf>
    <xf numFmtId="170" fontId="21" fillId="0" borderId="0" xfId="0" applyNumberFormat="1" applyFont="1" applyBorder="1" applyAlignment="1" applyProtection="1">
      <alignment vertical="center"/>
      <protection hidden="1"/>
    </xf>
    <xf numFmtId="0" fontId="21" fillId="0" borderId="0" xfId="0" applyFont="1" applyBorder="1" applyAlignment="1" applyProtection="1">
      <alignment vertical="center"/>
      <protection hidden="1"/>
    </xf>
    <xf numFmtId="170" fontId="21" fillId="0" borderId="0" xfId="0" applyNumberFormat="1" applyFont="1" applyBorder="1" applyAlignment="1" applyProtection="1">
      <protection hidden="1"/>
    </xf>
    <xf numFmtId="0" fontId="21" fillId="0" borderId="0" xfId="0" applyFont="1" applyBorder="1" applyAlignment="1" applyProtection="1">
      <protection hidden="1"/>
    </xf>
    <xf numFmtId="170" fontId="21" fillId="0" borderId="0" xfId="0" applyNumberFormat="1" applyFont="1" applyProtection="1">
      <protection hidden="1"/>
    </xf>
    <xf numFmtId="0" fontId="37" fillId="0" borderId="0" xfId="0" applyFont="1" applyProtection="1">
      <protection hidden="1"/>
    </xf>
    <xf numFmtId="170" fontId="21" fillId="0" borderId="0" xfId="0" applyNumberFormat="1" applyFont="1" applyFill="1" applyBorder="1" applyProtection="1">
      <protection hidden="1"/>
    </xf>
    <xf numFmtId="170" fontId="21" fillId="0" borderId="0" xfId="0" applyNumberFormat="1" applyFont="1" applyFill="1" applyBorder="1" applyAlignment="1" applyProtection="1">
      <alignment wrapText="1"/>
      <protection hidden="1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Border="1" applyAlignment="1" applyProtection="1">
      <alignment horizontal="center" vertical="center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8" xfId="0" applyBorder="1"/>
    <xf numFmtId="0" fontId="0" fillId="0" borderId="0" xfId="0" applyBorder="1"/>
    <xf numFmtId="0" fontId="0" fillId="0" borderId="3" xfId="0" applyBorder="1"/>
    <xf numFmtId="0" fontId="31" fillId="0" borderId="0" xfId="0" applyFont="1" applyBorder="1" applyAlignment="1" applyProtection="1"/>
    <xf numFmtId="0" fontId="0" fillId="0" borderId="3" xfId="0" applyBorder="1" applyAlignment="1" applyProtection="1">
      <alignment wrapText="1"/>
      <protection hidden="1"/>
    </xf>
    <xf numFmtId="0" fontId="42" fillId="4" borderId="0" xfId="0" applyFont="1" applyFill="1" applyProtection="1">
      <protection hidden="1"/>
    </xf>
    <xf numFmtId="0" fontId="42" fillId="0" borderId="0" xfId="0" applyFont="1" applyProtection="1"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4" fillId="0" borderId="2" xfId="3" applyFont="1" applyBorder="1" applyAlignment="1" applyProtection="1">
      <alignment horizontal="center" vertical="center" wrapText="1"/>
    </xf>
    <xf numFmtId="0" fontId="4" fillId="0" borderId="10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4" fillId="0" borderId="11" xfId="3" applyFont="1" applyBorder="1" applyAlignment="1" applyProtection="1">
      <alignment horizontal="center" vertical="center" wrapText="1"/>
    </xf>
    <xf numFmtId="0" fontId="4" fillId="0" borderId="6" xfId="3" applyFont="1" applyBorder="1" applyAlignment="1" applyProtection="1">
      <alignment horizontal="center" vertical="center" wrapText="1"/>
    </xf>
    <xf numFmtId="0" fontId="4" fillId="0" borderId="23" xfId="3" applyFont="1" applyBorder="1" applyAlignment="1" applyProtection="1">
      <alignment horizontal="center" vertical="center" wrapText="1"/>
    </xf>
    <xf numFmtId="0" fontId="27" fillId="5" borderId="21" xfId="3" applyFont="1" applyFill="1" applyBorder="1" applyAlignment="1" applyProtection="1">
      <alignment horizontal="left"/>
    </xf>
    <xf numFmtId="0" fontId="27" fillId="5" borderId="15" xfId="3" applyFont="1" applyFill="1" applyBorder="1" applyAlignment="1" applyProtection="1">
      <alignment horizontal="left"/>
    </xf>
    <xf numFmtId="0" fontId="27" fillId="5" borderId="16" xfId="3" applyFont="1" applyFill="1" applyBorder="1" applyAlignment="1" applyProtection="1">
      <alignment horizontal="left"/>
    </xf>
    <xf numFmtId="0" fontId="18" fillId="6" borderId="12" xfId="3" applyFont="1" applyFill="1" applyBorder="1" applyAlignment="1" applyProtection="1">
      <alignment horizontal="left" vertical="center"/>
    </xf>
    <xf numFmtId="0" fontId="18" fillId="6" borderId="19" xfId="3" applyFont="1" applyFill="1" applyBorder="1" applyAlignment="1" applyProtection="1">
      <alignment horizontal="left" vertical="center"/>
    </xf>
    <xf numFmtId="0" fontId="18" fillId="6" borderId="22" xfId="3" applyFont="1" applyFill="1" applyBorder="1" applyAlignment="1" applyProtection="1">
      <alignment horizontal="left" vertical="center"/>
    </xf>
    <xf numFmtId="0" fontId="18" fillId="6" borderId="12" xfId="3" applyFont="1" applyFill="1" applyBorder="1" applyAlignment="1" applyProtection="1">
      <alignment horizontal="center" vertical="center"/>
    </xf>
    <xf numFmtId="0" fontId="18" fillId="6" borderId="19" xfId="3" applyFont="1" applyFill="1" applyBorder="1" applyAlignment="1" applyProtection="1">
      <alignment horizontal="center" vertical="center"/>
    </xf>
    <xf numFmtId="0" fontId="18" fillId="6" borderId="22" xfId="3" applyFont="1" applyFill="1" applyBorder="1" applyAlignment="1" applyProtection="1">
      <alignment horizontal="center" vertical="center"/>
    </xf>
    <xf numFmtId="0" fontId="18" fillId="0" borderId="12" xfId="3" applyNumberFormat="1" applyFont="1" applyBorder="1" applyAlignment="1" applyProtection="1">
      <alignment horizontal="center" vertical="center"/>
      <protection locked="0"/>
    </xf>
    <xf numFmtId="0" fontId="18" fillId="0" borderId="19" xfId="3" applyNumberFormat="1" applyFont="1" applyBorder="1" applyAlignment="1" applyProtection="1">
      <alignment horizontal="center" vertical="center"/>
      <protection locked="0"/>
    </xf>
    <xf numFmtId="0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0" borderId="12" xfId="3" applyNumberFormat="1" applyFont="1" applyFill="1" applyBorder="1" applyAlignment="1" applyProtection="1">
      <alignment horizontal="left" vertical="center"/>
      <protection locked="0"/>
    </xf>
    <xf numFmtId="49" fontId="18" fillId="0" borderId="19" xfId="3" applyNumberFormat="1" applyFont="1" applyFill="1" applyBorder="1" applyAlignment="1" applyProtection="1">
      <alignment horizontal="left" vertical="center"/>
      <protection locked="0"/>
    </xf>
    <xf numFmtId="49" fontId="18" fillId="0" borderId="22" xfId="3" applyNumberFormat="1" applyFont="1" applyFill="1" applyBorder="1" applyAlignment="1" applyProtection="1">
      <alignment horizontal="left" vertical="center"/>
      <protection locked="0"/>
    </xf>
    <xf numFmtId="166" fontId="18" fillId="6" borderId="12" xfId="3" applyNumberFormat="1" applyFont="1" applyFill="1" applyBorder="1" applyAlignment="1" applyProtection="1">
      <alignment horizontal="center" vertical="center"/>
    </xf>
    <xf numFmtId="166" fontId="18" fillId="6" borderId="22" xfId="3" applyNumberFormat="1" applyFont="1" applyFill="1" applyBorder="1" applyAlignment="1" applyProtection="1">
      <alignment horizontal="center" vertical="center"/>
    </xf>
    <xf numFmtId="0" fontId="18" fillId="0" borderId="12" xfId="3" applyFont="1" applyFill="1" applyBorder="1" applyAlignment="1" applyProtection="1">
      <alignment horizontal="left" vertical="center"/>
      <protection locked="0"/>
    </xf>
    <xf numFmtId="0" fontId="18" fillId="0" borderId="22" xfId="3" applyFont="1" applyFill="1" applyBorder="1" applyAlignment="1" applyProtection="1">
      <alignment horizontal="left" vertical="center"/>
      <protection locked="0"/>
    </xf>
    <xf numFmtId="169" fontId="18" fillId="0" borderId="19" xfId="3" applyNumberFormat="1" applyFont="1" applyBorder="1" applyAlignment="1" applyProtection="1">
      <alignment horizontal="center" vertical="center"/>
      <protection locked="0"/>
    </xf>
    <xf numFmtId="169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 applyProtection="1">
      <alignment horizontal="center" vertical="center"/>
    </xf>
    <xf numFmtId="49" fontId="18" fillId="6" borderId="19" xfId="3" applyNumberFormat="1" applyFont="1" applyFill="1" applyBorder="1" applyAlignment="1" applyProtection="1">
      <alignment horizontal="center" vertical="center"/>
    </xf>
    <xf numFmtId="49" fontId="18" fillId="6" borderId="22" xfId="3" applyNumberFormat="1" applyFont="1" applyFill="1" applyBorder="1" applyAlignment="1" applyProtection="1">
      <alignment horizontal="center" vertical="center"/>
    </xf>
    <xf numFmtId="14" fontId="18" fillId="0" borderId="12" xfId="3" applyNumberFormat="1" applyFont="1" applyBorder="1" applyAlignment="1" applyProtection="1">
      <alignment horizontal="center" vertical="center"/>
      <protection locked="0"/>
    </xf>
    <xf numFmtId="14" fontId="18" fillId="0" borderId="19" xfId="3" applyNumberFormat="1" applyFont="1" applyBorder="1" applyAlignment="1" applyProtection="1">
      <alignment horizontal="center" vertical="center"/>
      <protection locked="0"/>
    </xf>
    <xf numFmtId="14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2" borderId="7" xfId="3" applyNumberFormat="1" applyFont="1" applyFill="1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left" vertical="center"/>
      <protection locked="0"/>
    </xf>
    <xf numFmtId="49" fontId="18" fillId="0" borderId="19" xfId="3" applyNumberFormat="1" applyFont="1" applyBorder="1" applyAlignment="1" applyProtection="1">
      <alignment horizontal="left" vertical="center"/>
      <protection locked="0"/>
    </xf>
    <xf numFmtId="49" fontId="18" fillId="0" borderId="22" xfId="3" applyNumberFormat="1" applyFont="1" applyBorder="1" applyAlignment="1" applyProtection="1">
      <alignment horizontal="left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2" xfId="0" applyFont="1" applyBorder="1" applyAlignment="1" applyProtection="1">
      <alignment horizontal="center" vertical="center"/>
      <protection locked="0"/>
    </xf>
    <xf numFmtId="49" fontId="18" fillId="0" borderId="19" xfId="3" applyNumberFormat="1" applyFont="1" applyBorder="1" applyAlignment="1" applyProtection="1">
      <alignment horizontal="center" vertical="center"/>
      <protection locked="0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 applyProtection="1">
      <alignment horizontal="center" vertical="center"/>
    </xf>
    <xf numFmtId="0" fontId="18" fillId="0" borderId="0" xfId="3" applyFont="1" applyFill="1" applyBorder="1" applyAlignment="1" applyProtection="1">
      <alignment horizontal="center" vertical="center"/>
    </xf>
    <xf numFmtId="0" fontId="18" fillId="0" borderId="12" xfId="3" applyFont="1" applyFill="1" applyBorder="1" applyAlignment="1" applyProtection="1">
      <alignment vertical="center"/>
      <protection locked="0"/>
    </xf>
    <xf numFmtId="0" fontId="18" fillId="0" borderId="19" xfId="3" applyFont="1" applyFill="1" applyBorder="1" applyAlignment="1" applyProtection="1">
      <alignment vertical="center"/>
      <protection locked="0"/>
    </xf>
    <xf numFmtId="0" fontId="18" fillId="0" borderId="22" xfId="3" applyFont="1" applyFill="1" applyBorder="1" applyAlignment="1" applyProtection="1">
      <alignment vertical="center"/>
      <protection locked="0"/>
    </xf>
    <xf numFmtId="0" fontId="18" fillId="6" borderId="12" xfId="3" applyFont="1" applyFill="1" applyBorder="1" applyAlignment="1" applyProtection="1">
      <alignment horizontal="center" vertical="center" wrapText="1"/>
    </xf>
    <xf numFmtId="0" fontId="18" fillId="6" borderId="19" xfId="3" applyFont="1" applyFill="1" applyBorder="1" applyAlignment="1" applyProtection="1">
      <alignment horizontal="center" vertical="center" wrapText="1"/>
    </xf>
    <xf numFmtId="0" fontId="23" fillId="4" borderId="7" xfId="3" applyNumberFormat="1" applyFont="1" applyFill="1" applyBorder="1" applyAlignment="1" applyProtection="1">
      <alignment horizontal="center" vertical="center"/>
      <protection locked="0"/>
    </xf>
    <xf numFmtId="0" fontId="27" fillId="5" borderId="17" xfId="3" applyFont="1" applyFill="1" applyBorder="1" applyAlignment="1" applyProtection="1">
      <alignment horizontal="left" vertical="center"/>
    </xf>
    <xf numFmtId="0" fontId="27" fillId="5" borderId="13" xfId="3" applyFont="1" applyFill="1" applyBorder="1" applyAlignment="1" applyProtection="1">
      <alignment horizontal="left" vertical="center"/>
    </xf>
    <xf numFmtId="0" fontId="27" fillId="5" borderId="14" xfId="3" applyFont="1" applyFill="1" applyBorder="1" applyAlignment="1" applyProtection="1">
      <alignment horizontal="left" vertical="center"/>
    </xf>
    <xf numFmtId="0" fontId="27" fillId="5" borderId="20" xfId="3" applyFont="1" applyFill="1" applyBorder="1" applyAlignment="1" applyProtection="1">
      <alignment horizontal="left" vertical="center"/>
    </xf>
    <xf numFmtId="0" fontId="27" fillId="5" borderId="8" xfId="3" applyFont="1" applyFill="1" applyBorder="1" applyAlignment="1" applyProtection="1">
      <alignment horizontal="left" vertical="center"/>
    </xf>
    <xf numFmtId="0" fontId="27" fillId="5" borderId="9" xfId="3" applyFont="1" applyFill="1" applyBorder="1" applyAlignment="1" applyProtection="1">
      <alignment horizontal="left" vertical="center"/>
    </xf>
    <xf numFmtId="0" fontId="0" fillId="6" borderId="7" xfId="0" applyFill="1" applyBorder="1" applyAlignment="1">
      <alignment horizontal="left"/>
    </xf>
    <xf numFmtId="0" fontId="0" fillId="8" borderId="7" xfId="0" applyFill="1" applyBorder="1" applyAlignment="1" applyProtection="1">
      <alignment horizontal="center"/>
      <protection locked="0"/>
    </xf>
    <xf numFmtId="49" fontId="2" fillId="0" borderId="0" xfId="3" applyNumberFormat="1" applyFont="1" applyFill="1" applyBorder="1" applyAlignment="1" applyProtection="1">
      <alignment horizontal="left" vertical="center" wrapText="1"/>
    </xf>
    <xf numFmtId="49" fontId="2" fillId="0" borderId="3" xfId="3" applyNumberFormat="1" applyFont="1" applyFill="1" applyBorder="1" applyAlignment="1" applyProtection="1">
      <alignment horizontal="left" vertical="center" wrapText="1"/>
    </xf>
    <xf numFmtId="49" fontId="26" fillId="0" borderId="12" xfId="1" applyNumberFormat="1" applyFont="1" applyBorder="1" applyAlignment="1" applyProtection="1">
      <alignment horizontal="left" vertical="center"/>
      <protection locked="0"/>
    </xf>
    <xf numFmtId="165" fontId="18" fillId="0" borderId="7" xfId="3" applyNumberFormat="1" applyFont="1" applyBorder="1" applyAlignment="1" applyProtection="1">
      <alignment horizontal="center" vertical="center"/>
      <protection locked="0"/>
    </xf>
    <xf numFmtId="171" fontId="18" fillId="0" borderId="12" xfId="3" applyNumberFormat="1" applyFont="1" applyBorder="1" applyAlignment="1" applyProtection="1">
      <alignment horizontal="center" vertical="center"/>
      <protection locked="0"/>
    </xf>
    <xf numFmtId="171" fontId="18" fillId="0" borderId="19" xfId="3" applyNumberFormat="1" applyFont="1" applyBorder="1" applyAlignment="1" applyProtection="1">
      <alignment horizontal="center" vertical="center"/>
      <protection locked="0"/>
    </xf>
    <xf numFmtId="171" fontId="18" fillId="0" borderId="22" xfId="3" applyNumberFormat="1" applyFont="1" applyBorder="1" applyAlignment="1" applyProtection="1">
      <alignment horizontal="center" vertical="center"/>
      <protection locked="0"/>
    </xf>
    <xf numFmtId="165" fontId="18" fillId="0" borderId="12" xfId="3" applyNumberFormat="1" applyFont="1" applyBorder="1" applyAlignment="1" applyProtection="1">
      <alignment horizontal="center" vertical="center"/>
      <protection locked="0"/>
    </xf>
    <xf numFmtId="165" fontId="18" fillId="0" borderId="19" xfId="3" applyNumberFormat="1" applyFont="1" applyBorder="1" applyAlignment="1" applyProtection="1">
      <alignment horizontal="center" vertical="center"/>
      <protection locked="0"/>
    </xf>
    <xf numFmtId="165" fontId="18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 applyProtection="1">
      <alignment horizontal="center" vertical="center"/>
      <protection locked="0"/>
    </xf>
    <xf numFmtId="166" fontId="18" fillId="0" borderId="19" xfId="3" applyNumberFormat="1" applyFont="1" applyBorder="1" applyAlignment="1" applyProtection="1">
      <alignment horizontal="center" vertical="center"/>
      <protection locked="0"/>
    </xf>
    <xf numFmtId="166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 applyProtection="1">
      <alignment horizontal="left" vertical="center"/>
    </xf>
    <xf numFmtId="49" fontId="18" fillId="6" borderId="19" xfId="3" applyNumberFormat="1" applyFont="1" applyFill="1" applyBorder="1" applyAlignment="1" applyProtection="1">
      <alignment horizontal="left" vertical="center"/>
    </xf>
    <xf numFmtId="49" fontId="18" fillId="6" borderId="22" xfId="3" applyNumberFormat="1" applyFont="1" applyFill="1" applyBorder="1" applyAlignment="1" applyProtection="1">
      <alignment horizontal="left" vertical="center"/>
    </xf>
    <xf numFmtId="0" fontId="27" fillId="5" borderId="21" xfId="3" applyFont="1" applyFill="1" applyBorder="1" applyAlignment="1" applyProtection="1">
      <alignment horizontal="left" vertical="center"/>
    </xf>
    <xf numFmtId="0" fontId="27" fillId="5" borderId="15" xfId="3" applyFont="1" applyFill="1" applyBorder="1" applyAlignment="1" applyProtection="1">
      <alignment horizontal="left" vertical="center"/>
    </xf>
    <xf numFmtId="0" fontId="27" fillId="5" borderId="16" xfId="3" applyFont="1" applyFill="1" applyBorder="1" applyAlignment="1" applyProtection="1">
      <alignment horizontal="left" vertical="center"/>
    </xf>
    <xf numFmtId="0" fontId="18" fillId="6" borderId="7" xfId="3" applyFont="1" applyFill="1" applyBorder="1" applyAlignment="1" applyProtection="1">
      <alignment horizontal="left" vertical="center"/>
    </xf>
    <xf numFmtId="49" fontId="18" fillId="0" borderId="7" xfId="3" applyNumberFormat="1" applyFont="1" applyBorder="1" applyAlignment="1" applyProtection="1">
      <alignment horizontal="center" vertical="center"/>
      <protection locked="0"/>
    </xf>
    <xf numFmtId="49" fontId="18" fillId="2" borderId="12" xfId="3" applyNumberFormat="1" applyFont="1" applyFill="1" applyBorder="1" applyAlignment="1" applyProtection="1">
      <alignment horizontal="center" vertical="center"/>
      <protection locked="0"/>
    </xf>
    <xf numFmtId="49" fontId="18" fillId="2" borderId="19" xfId="3" applyNumberFormat="1" applyFont="1" applyFill="1" applyBorder="1" applyAlignment="1" applyProtection="1">
      <alignment horizontal="center" vertical="center"/>
      <protection locked="0"/>
    </xf>
    <xf numFmtId="49" fontId="18" fillId="2" borderId="22" xfId="3" applyNumberFormat="1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9" xfId="3" applyNumberFormat="1" applyFont="1" applyFill="1" applyBorder="1" applyAlignment="1" applyProtection="1">
      <alignment horizontal="center" vertical="center"/>
      <protection locked="0"/>
    </xf>
    <xf numFmtId="49" fontId="2" fillId="0" borderId="22" xfId="3" applyNumberFormat="1" applyFont="1" applyFill="1" applyBorder="1" applyAlignment="1" applyProtection="1">
      <alignment horizontal="center" vertical="center"/>
      <protection locked="0"/>
    </xf>
    <xf numFmtId="0" fontId="23" fillId="4" borderId="12" xfId="3" applyNumberFormat="1" applyFont="1" applyFill="1" applyBorder="1" applyAlignment="1" applyProtection="1">
      <alignment horizontal="center" vertical="center"/>
      <protection locked="0"/>
    </xf>
    <xf numFmtId="0" fontId="23" fillId="4" borderId="19" xfId="3" applyNumberFormat="1" applyFont="1" applyFill="1" applyBorder="1" applyAlignment="1" applyProtection="1">
      <alignment horizontal="center" vertical="center"/>
      <protection locked="0"/>
    </xf>
    <xf numFmtId="0" fontId="18" fillId="7" borderId="7" xfId="3" applyFont="1" applyFill="1" applyBorder="1" applyAlignment="1" applyProtection="1">
      <alignment horizontal="center" vertical="center" wrapText="1"/>
      <protection locked="0"/>
    </xf>
    <xf numFmtId="0" fontId="18" fillId="6" borderId="22" xfId="3" applyFont="1" applyFill="1" applyBorder="1" applyAlignment="1" applyProtection="1">
      <alignment horizontal="center" vertical="center" wrapText="1"/>
    </xf>
    <xf numFmtId="0" fontId="18" fillId="0" borderId="12" xfId="3" applyFont="1" applyFill="1" applyBorder="1" applyAlignment="1" applyProtection="1">
      <alignment horizontal="center" vertical="center"/>
      <protection locked="0"/>
    </xf>
    <xf numFmtId="0" fontId="18" fillId="0" borderId="19" xfId="3" applyFont="1" applyFill="1" applyBorder="1" applyAlignment="1" applyProtection="1">
      <alignment horizontal="center" vertical="center"/>
      <protection locked="0"/>
    </xf>
    <xf numFmtId="0" fontId="18" fillId="0" borderId="22" xfId="3" applyFont="1" applyFill="1" applyBorder="1" applyAlignment="1" applyProtection="1">
      <alignment horizontal="center" vertical="center"/>
      <protection locked="0"/>
    </xf>
    <xf numFmtId="0" fontId="21" fillId="6" borderId="12" xfId="0" applyFont="1" applyFill="1" applyBorder="1" applyAlignment="1" applyProtection="1">
      <alignment horizontal="center" vertical="center"/>
    </xf>
    <xf numFmtId="0" fontId="21" fillId="6" borderId="19" xfId="0" applyFont="1" applyFill="1" applyBorder="1" applyAlignment="1" applyProtection="1">
      <alignment horizontal="center" vertical="center"/>
    </xf>
    <xf numFmtId="0" fontId="21" fillId="6" borderId="22" xfId="0" applyFont="1" applyFill="1" applyBorder="1" applyAlignment="1" applyProtection="1">
      <alignment horizontal="center" vertical="center"/>
    </xf>
    <xf numFmtId="0" fontId="18" fillId="0" borderId="12" xfId="3" applyFont="1" applyFill="1" applyBorder="1" applyAlignment="1" applyProtection="1">
      <alignment horizontal="center" vertical="center"/>
    </xf>
    <xf numFmtId="0" fontId="18" fillId="0" borderId="19" xfId="3" applyFont="1" applyFill="1" applyBorder="1" applyAlignment="1" applyProtection="1">
      <alignment horizontal="center" vertical="center"/>
    </xf>
    <xf numFmtId="0" fontId="18" fillId="0" borderId="22" xfId="3" applyFont="1" applyFill="1" applyBorder="1" applyAlignment="1" applyProtection="1">
      <alignment horizontal="center" vertical="center"/>
    </xf>
    <xf numFmtId="0" fontId="18" fillId="6" borderId="12" xfId="3" applyFont="1" applyFill="1" applyBorder="1" applyAlignment="1" applyProtection="1">
      <alignment horizontal="left" vertical="center" wrapText="1"/>
    </xf>
    <xf numFmtId="0" fontId="18" fillId="6" borderId="19" xfId="3" applyFont="1" applyFill="1" applyBorder="1" applyAlignment="1" applyProtection="1">
      <alignment horizontal="left" vertical="center" wrapText="1"/>
    </xf>
    <xf numFmtId="0" fontId="18" fillId="6" borderId="22" xfId="3" applyFont="1" applyFill="1" applyBorder="1" applyAlignment="1" applyProtection="1">
      <alignment horizontal="left" vertical="center" wrapText="1"/>
    </xf>
    <xf numFmtId="0" fontId="18" fillId="0" borderId="19" xfId="3" applyFont="1" applyBorder="1" applyAlignment="1" applyProtection="1">
      <alignment horizontal="center" vertical="center"/>
      <protection locked="0"/>
    </xf>
    <xf numFmtId="0" fontId="18" fillId="0" borderId="22" xfId="3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/>
      <protection locked="0"/>
    </xf>
    <xf numFmtId="0" fontId="22" fillId="0" borderId="22" xfId="0" applyFon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2" fillId="0" borderId="12" xfId="3" applyFont="1" applyFill="1" applyBorder="1" applyAlignment="1" applyProtection="1">
      <alignment horizontal="left" vertical="center" wrapText="1"/>
    </xf>
    <xf numFmtId="0" fontId="2" fillId="0" borderId="19" xfId="3" applyFont="1" applyFill="1" applyBorder="1" applyAlignment="1" applyProtection="1">
      <alignment horizontal="left" vertical="center" wrapText="1"/>
    </xf>
    <xf numFmtId="0" fontId="2" fillId="0" borderId="22" xfId="3" applyFont="1" applyFill="1" applyBorder="1" applyAlignment="1" applyProtection="1">
      <alignment horizontal="left" vertical="center" wrapText="1"/>
    </xf>
    <xf numFmtId="0" fontId="2" fillId="0" borderId="1" xfId="4" applyFont="1" applyBorder="1" applyAlignment="1" applyProtection="1">
      <alignment horizontal="left" vertical="top" wrapText="1"/>
    </xf>
    <xf numFmtId="0" fontId="2" fillId="0" borderId="2" xfId="4" applyFont="1" applyBorder="1" applyAlignment="1" applyProtection="1">
      <alignment horizontal="left" vertical="top" wrapText="1"/>
    </xf>
    <xf numFmtId="0" fontId="2" fillId="0" borderId="10" xfId="4" applyFont="1" applyBorder="1" applyAlignment="1" applyProtection="1">
      <alignment horizontal="left" vertical="top" wrapText="1"/>
    </xf>
    <xf numFmtId="0" fontId="2" fillId="0" borderId="4" xfId="4" applyFont="1" applyBorder="1" applyAlignment="1" applyProtection="1">
      <alignment horizontal="left" vertical="top" wrapText="1"/>
    </xf>
    <xf numFmtId="0" fontId="2" fillId="0" borderId="0" xfId="4" applyFont="1" applyBorder="1" applyAlignment="1" applyProtection="1">
      <alignment horizontal="left" vertical="top" wrapText="1"/>
    </xf>
    <xf numFmtId="0" fontId="2" fillId="0" borderId="11" xfId="4" applyFont="1" applyBorder="1" applyAlignment="1" applyProtection="1">
      <alignment horizontal="left" vertical="top" wrapText="1"/>
    </xf>
    <xf numFmtId="0" fontId="2" fillId="0" borderId="5" xfId="4" applyFont="1" applyBorder="1" applyAlignment="1" applyProtection="1">
      <alignment horizontal="left" vertical="top" wrapText="1"/>
    </xf>
    <xf numFmtId="0" fontId="2" fillId="0" borderId="6" xfId="4" applyFont="1" applyBorder="1" applyAlignment="1" applyProtection="1">
      <alignment horizontal="left" vertical="top" wrapText="1"/>
    </xf>
    <xf numFmtId="0" fontId="2" fillId="0" borderId="23" xfId="4" applyFont="1" applyBorder="1" applyAlignment="1" applyProtection="1">
      <alignment horizontal="left" vertical="top" wrapText="1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10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11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center" vertical="center" wrapText="1"/>
      <protection locked="0"/>
    </xf>
    <xf numFmtId="0" fontId="2" fillId="0" borderId="6" xfId="3" applyFont="1" applyBorder="1" applyAlignment="1" applyProtection="1">
      <alignment horizontal="center" vertical="center" wrapText="1"/>
      <protection locked="0"/>
    </xf>
    <xf numFmtId="0" fontId="2" fillId="0" borderId="0" xfId="3" applyFont="1" applyBorder="1" applyAlignment="1" applyProtection="1">
      <alignment horizontal="center" vertical="center"/>
    </xf>
    <xf numFmtId="0" fontId="2" fillId="0" borderId="2" xfId="3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left"/>
    </xf>
    <xf numFmtId="0" fontId="22" fillId="0" borderId="12" xfId="0" applyFont="1" applyBorder="1" applyAlignment="1" applyProtection="1">
      <alignment horizontal="center"/>
      <protection locked="0"/>
    </xf>
    <xf numFmtId="0" fontId="21" fillId="0" borderId="12" xfId="0" applyFont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 applyProtection="1">
      <alignment horizontal="center" vertical="center" wrapText="1"/>
      <protection locked="0"/>
    </xf>
    <xf numFmtId="0" fontId="21" fillId="0" borderId="22" xfId="0" applyFont="1" applyBorder="1" applyAlignment="1" applyProtection="1">
      <alignment horizontal="center" vertical="center" wrapText="1"/>
      <protection locked="0"/>
    </xf>
    <xf numFmtId="0" fontId="7" fillId="4" borderId="4" xfId="3" applyFont="1" applyFill="1" applyBorder="1" applyAlignment="1" applyProtection="1">
      <alignment horizontal="left" vertical="top" wrapText="1"/>
    </xf>
    <xf numFmtId="0" fontId="7" fillId="4" borderId="0" xfId="3" applyFont="1" applyFill="1" applyBorder="1" applyAlignment="1" applyProtection="1">
      <alignment horizontal="left" vertical="top" wrapText="1"/>
    </xf>
    <xf numFmtId="0" fontId="7" fillId="4" borderId="3" xfId="3" applyFont="1" applyFill="1" applyBorder="1" applyAlignment="1" applyProtection="1">
      <alignment horizontal="left" vertical="top" wrapText="1"/>
    </xf>
    <xf numFmtId="0" fontId="2" fillId="0" borderId="5" xfId="3" applyFont="1" applyFill="1" applyBorder="1" applyAlignment="1" applyProtection="1">
      <alignment horizontal="center" vertical="center" wrapText="1"/>
    </xf>
    <xf numFmtId="0" fontId="2" fillId="0" borderId="6" xfId="3" applyFont="1" applyFill="1" applyBorder="1" applyAlignment="1" applyProtection="1">
      <alignment horizontal="center" vertical="center" wrapText="1"/>
    </xf>
    <xf numFmtId="0" fontId="2" fillId="0" borderId="23" xfId="3" applyFont="1" applyFill="1" applyBorder="1" applyAlignment="1" applyProtection="1">
      <alignment horizontal="center" vertical="center" wrapText="1"/>
    </xf>
    <xf numFmtId="0" fontId="40" fillId="5" borderId="0" xfId="3" applyFont="1" applyFill="1" applyBorder="1" applyAlignment="1" applyProtection="1">
      <alignment horizontal="center" vertical="center"/>
    </xf>
    <xf numFmtId="0" fontId="18" fillId="0" borderId="1" xfId="3" applyFont="1" applyFill="1" applyBorder="1" applyAlignment="1" applyProtection="1">
      <alignment horizontal="center" vertical="center"/>
    </xf>
    <xf numFmtId="0" fontId="18" fillId="0" borderId="2" xfId="3" applyFont="1" applyFill="1" applyBorder="1" applyAlignment="1" applyProtection="1">
      <alignment horizontal="center" vertical="center"/>
    </xf>
    <xf numFmtId="0" fontId="18" fillId="0" borderId="10" xfId="3" applyFont="1" applyFill="1" applyBorder="1" applyAlignment="1" applyProtection="1">
      <alignment horizontal="center" vertical="center"/>
    </xf>
    <xf numFmtId="0" fontId="41" fillId="5" borderId="24" xfId="0" applyFont="1" applyFill="1" applyBorder="1" applyAlignment="1">
      <alignment horizontal="center" vertical="center" wrapText="1"/>
    </xf>
    <xf numFmtId="0" fontId="41" fillId="5" borderId="0" xfId="0" applyFont="1" applyFill="1" applyBorder="1" applyAlignment="1">
      <alignment horizontal="center" vertical="center" wrapText="1"/>
    </xf>
    <xf numFmtId="0" fontId="39" fillId="4" borderId="12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/>
    </xf>
    <xf numFmtId="0" fontId="39" fillId="4" borderId="22" xfId="0" applyFont="1" applyFill="1" applyBorder="1" applyAlignment="1">
      <alignment horizontal="center" vertical="center"/>
    </xf>
    <xf numFmtId="0" fontId="0" fillId="0" borderId="5" xfId="0" applyBorder="1" applyAlignment="1" applyProtection="1">
      <alignment horizontal="center" vertical="top" wrapText="1"/>
    </xf>
    <xf numFmtId="0" fontId="0" fillId="0" borderId="6" xfId="0" applyBorder="1" applyAlignment="1" applyProtection="1">
      <alignment horizontal="center" vertical="top" wrapText="1"/>
    </xf>
    <xf numFmtId="0" fontId="0" fillId="0" borderId="23" xfId="0" applyBorder="1" applyAlignment="1" applyProtection="1">
      <alignment horizontal="center" vertical="top" wrapText="1"/>
    </xf>
    <xf numFmtId="0" fontId="23" fillId="4" borderId="12" xfId="3" applyNumberFormat="1" applyFont="1" applyFill="1" applyBorder="1" applyAlignment="1" applyProtection="1">
      <alignment horizontal="center" vertical="center"/>
    </xf>
    <xf numFmtId="0" fontId="23" fillId="4" borderId="19" xfId="3" applyNumberFormat="1" applyFont="1" applyFill="1" applyBorder="1" applyAlignment="1" applyProtection="1">
      <alignment horizontal="center" vertical="center"/>
    </xf>
    <xf numFmtId="0" fontId="7" fillId="6" borderId="12" xfId="3" applyFont="1" applyFill="1" applyBorder="1" applyAlignment="1" applyProtection="1">
      <alignment horizontal="center" vertical="center" wrapText="1"/>
    </xf>
    <xf numFmtId="0" fontId="7" fillId="6" borderId="19" xfId="3" applyFont="1" applyFill="1" applyBorder="1" applyAlignment="1" applyProtection="1">
      <alignment horizontal="center" vertical="center" wrapText="1"/>
    </xf>
    <xf numFmtId="0" fontId="7" fillId="6" borderId="22" xfId="3" applyFont="1" applyFill="1" applyBorder="1" applyAlignment="1" applyProtection="1">
      <alignment horizontal="center" vertical="center" wrapText="1"/>
    </xf>
    <xf numFmtId="0" fontId="28" fillId="5" borderId="20" xfId="3" applyFont="1" applyFill="1" applyBorder="1" applyAlignment="1" applyProtection="1">
      <alignment horizontal="left" vertical="center"/>
    </xf>
    <xf numFmtId="0" fontId="28" fillId="5" borderId="8" xfId="3" applyFont="1" applyFill="1" applyBorder="1" applyAlignment="1" applyProtection="1">
      <alignment horizontal="left" vertical="center"/>
    </xf>
    <xf numFmtId="0" fontId="28" fillId="5" borderId="15" xfId="3" applyFont="1" applyFill="1" applyBorder="1" applyAlignment="1" applyProtection="1">
      <alignment horizontal="left" vertical="center"/>
    </xf>
    <xf numFmtId="0" fontId="28" fillId="5" borderId="16" xfId="3" applyFont="1" applyFill="1" applyBorder="1" applyAlignment="1" applyProtection="1">
      <alignment horizontal="left" vertical="center"/>
    </xf>
    <xf numFmtId="0" fontId="18" fillId="3" borderId="12" xfId="3" applyFont="1" applyFill="1" applyBorder="1" applyAlignment="1" applyProtection="1">
      <alignment horizontal="left" vertical="center"/>
    </xf>
    <xf numFmtId="0" fontId="18" fillId="3" borderId="19" xfId="3" applyFont="1" applyFill="1" applyBorder="1" applyAlignment="1" applyProtection="1">
      <alignment horizontal="left" vertical="center"/>
    </xf>
    <xf numFmtId="0" fontId="18" fillId="3" borderId="22" xfId="3" applyFont="1" applyFill="1" applyBorder="1" applyAlignment="1" applyProtection="1">
      <alignment horizontal="left" vertical="center"/>
    </xf>
    <xf numFmtId="0" fontId="18" fillId="3" borderId="12" xfId="3" applyFont="1" applyFill="1" applyBorder="1" applyAlignment="1" applyProtection="1">
      <alignment horizontal="center" vertical="center"/>
    </xf>
    <xf numFmtId="0" fontId="18" fillId="3" borderId="19" xfId="3" applyFont="1" applyFill="1" applyBorder="1" applyAlignment="1" applyProtection="1">
      <alignment horizontal="center" vertical="center"/>
    </xf>
    <xf numFmtId="0" fontId="18" fillId="3" borderId="22" xfId="3" applyFont="1" applyFill="1" applyBorder="1" applyAlignment="1" applyProtection="1">
      <alignment horizontal="center" vertical="center"/>
    </xf>
    <xf numFmtId="165" fontId="2" fillId="0" borderId="12" xfId="3" applyNumberFormat="1" applyFont="1" applyBorder="1" applyAlignment="1" applyProtection="1">
      <alignment horizontal="center" vertical="center"/>
      <protection locked="0"/>
    </xf>
    <xf numFmtId="165" fontId="2" fillId="0" borderId="19" xfId="3" applyNumberFormat="1" applyFont="1" applyBorder="1" applyAlignment="1" applyProtection="1">
      <alignment horizontal="center" vertical="center"/>
      <protection locked="0"/>
    </xf>
    <xf numFmtId="165" fontId="2" fillId="0" borderId="22" xfId="3" applyNumberFormat="1" applyFont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left" vertical="center"/>
      <protection locked="0"/>
    </xf>
    <xf numFmtId="49" fontId="2" fillId="0" borderId="19" xfId="3" applyNumberFormat="1" applyFont="1" applyFill="1" applyBorder="1" applyAlignment="1" applyProtection="1">
      <alignment horizontal="left" vertical="center"/>
      <protection locked="0"/>
    </xf>
    <xf numFmtId="49" fontId="2" fillId="0" borderId="22" xfId="3" applyNumberFormat="1" applyFont="1" applyFill="1" applyBorder="1" applyAlignment="1" applyProtection="1">
      <alignment horizontal="left" vertical="center"/>
      <protection locked="0"/>
    </xf>
    <xf numFmtId="166" fontId="2" fillId="0" borderId="12" xfId="3" applyNumberFormat="1" applyFont="1" applyBorder="1" applyAlignment="1" applyProtection="1">
      <alignment horizontal="center" vertical="center"/>
      <protection locked="0"/>
    </xf>
    <xf numFmtId="166" fontId="2" fillId="0" borderId="19" xfId="3" applyNumberFormat="1" applyFont="1" applyBorder="1" applyAlignment="1" applyProtection="1">
      <alignment horizontal="center" vertical="center"/>
      <protection locked="0"/>
    </xf>
    <xf numFmtId="166" fontId="2" fillId="0" borderId="22" xfId="3" applyNumberFormat="1" applyFont="1" applyBorder="1" applyAlignment="1" applyProtection="1">
      <alignment horizontal="center" vertical="center"/>
      <protection locked="0"/>
    </xf>
    <xf numFmtId="49" fontId="18" fillId="3" borderId="12" xfId="3" applyNumberFormat="1" applyFont="1" applyFill="1" applyBorder="1" applyAlignment="1" applyProtection="1">
      <alignment horizontal="center" vertical="center"/>
    </xf>
    <xf numFmtId="49" fontId="18" fillId="3" borderId="19" xfId="3" applyNumberFormat="1" applyFont="1" applyFill="1" applyBorder="1" applyAlignment="1" applyProtection="1">
      <alignment horizontal="center" vertical="center"/>
    </xf>
    <xf numFmtId="49" fontId="18" fillId="3" borderId="22" xfId="3" applyNumberFormat="1" applyFont="1" applyFill="1" applyBorder="1" applyAlignment="1" applyProtection="1">
      <alignment horizontal="center" vertical="center"/>
    </xf>
    <xf numFmtId="164" fontId="2" fillId="0" borderId="12" xfId="3" applyNumberFormat="1" applyFont="1" applyBorder="1" applyAlignment="1" applyProtection="1">
      <alignment horizontal="center" vertical="center"/>
      <protection locked="0"/>
    </xf>
    <xf numFmtId="164" fontId="2" fillId="0" borderId="19" xfId="3" applyNumberFormat="1" applyFont="1" applyBorder="1" applyAlignment="1" applyProtection="1">
      <alignment horizontal="center" vertical="center"/>
      <protection locked="0"/>
    </xf>
    <xf numFmtId="164" fontId="2" fillId="0" borderId="22" xfId="3" applyNumberFormat="1" applyFont="1" applyBorder="1" applyAlignment="1" applyProtection="1">
      <alignment horizontal="center" vertical="center"/>
      <protection locked="0"/>
    </xf>
    <xf numFmtId="0" fontId="5" fillId="0" borderId="21" xfId="3" applyFont="1" applyBorder="1" applyAlignment="1" applyProtection="1">
      <alignment horizontal="left"/>
    </xf>
    <xf numFmtId="0" fontId="5" fillId="0" borderId="15" xfId="3" applyFont="1" applyBorder="1" applyAlignment="1" applyProtection="1">
      <alignment horizontal="left"/>
    </xf>
    <xf numFmtId="0" fontId="5" fillId="0" borderId="16" xfId="3" applyFont="1" applyBorder="1" applyAlignment="1" applyProtection="1">
      <alignment horizontal="left"/>
    </xf>
    <xf numFmtId="169" fontId="2" fillId="0" borderId="19" xfId="3" applyNumberFormat="1" applyFont="1" applyBorder="1" applyAlignment="1" applyProtection="1">
      <alignment horizontal="center" vertical="center"/>
      <protection locked="0"/>
    </xf>
    <xf numFmtId="169" fontId="2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 applyProtection="1">
      <alignment horizontal="center" vertical="center"/>
    </xf>
    <xf numFmtId="166" fontId="18" fillId="0" borderId="19" xfId="3" applyNumberFormat="1" applyFont="1" applyBorder="1" applyAlignment="1" applyProtection="1">
      <alignment horizontal="center" vertical="center"/>
    </xf>
    <xf numFmtId="0" fontId="5" fillId="0" borderId="21" xfId="3" applyFont="1" applyBorder="1" applyAlignment="1" applyProtection="1">
      <alignment horizontal="left" vertical="center"/>
    </xf>
    <xf numFmtId="0" fontId="5" fillId="0" borderId="15" xfId="3" applyFont="1" applyBorder="1" applyAlignment="1" applyProtection="1">
      <alignment horizontal="left" vertical="center"/>
    </xf>
    <xf numFmtId="0" fontId="5" fillId="0" borderId="16" xfId="3" applyFont="1" applyBorder="1" applyAlignment="1" applyProtection="1">
      <alignment horizontal="left" vertical="center"/>
    </xf>
    <xf numFmtId="167" fontId="2" fillId="0" borderId="7" xfId="3" applyNumberFormat="1" applyFont="1" applyBorder="1" applyAlignment="1" applyProtection="1">
      <alignment horizontal="left" vertical="center"/>
      <protection locked="0"/>
    </xf>
    <xf numFmtId="49" fontId="18" fillId="3" borderId="12" xfId="3" applyNumberFormat="1" applyFont="1" applyFill="1" applyBorder="1" applyAlignment="1" applyProtection="1">
      <alignment horizontal="left" vertical="center"/>
    </xf>
    <xf numFmtId="49" fontId="18" fillId="3" borderId="22" xfId="3" applyNumberFormat="1" applyFont="1" applyFill="1" applyBorder="1" applyAlignment="1" applyProtection="1">
      <alignment horizontal="left" vertical="center"/>
    </xf>
    <xf numFmtId="168" fontId="2" fillId="0" borderId="7" xfId="3" applyNumberFormat="1" applyFont="1" applyBorder="1" applyAlignment="1" applyProtection="1">
      <alignment horizontal="left" vertical="center"/>
      <protection locked="0"/>
    </xf>
    <xf numFmtId="49" fontId="2" fillId="0" borderId="12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left" vertical="center"/>
      <protection locked="0"/>
    </xf>
    <xf numFmtId="49" fontId="2" fillId="0" borderId="22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center" vertical="center"/>
      <protection locked="0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49" fontId="2" fillId="2" borderId="12" xfId="3" applyNumberFormat="1" applyFont="1" applyFill="1" applyBorder="1" applyAlignment="1" applyProtection="1">
      <alignment horizontal="left" vertical="center"/>
      <protection locked="0"/>
    </xf>
    <xf numFmtId="49" fontId="2" fillId="2" borderId="19" xfId="3" applyNumberFormat="1" applyFont="1" applyFill="1" applyBorder="1" applyAlignment="1" applyProtection="1">
      <alignment horizontal="left" vertical="center"/>
      <protection locked="0"/>
    </xf>
    <xf numFmtId="49" fontId="2" fillId="2" borderId="22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Fill="1" applyBorder="1" applyAlignment="1" applyProtection="1">
      <alignment horizontal="left" vertical="center"/>
      <protection locked="0"/>
    </xf>
    <xf numFmtId="0" fontId="2" fillId="0" borderId="22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 applyProtection="1">
      <alignment horizontal="center" vertical="center"/>
    </xf>
    <xf numFmtId="0" fontId="2" fillId="0" borderId="12" xfId="3" applyFont="1" applyFill="1" applyBorder="1" applyAlignment="1" applyProtection="1">
      <alignment vertical="center"/>
      <protection locked="0"/>
    </xf>
    <xf numFmtId="0" fontId="2" fillId="0" borderId="19" xfId="3" applyFont="1" applyFill="1" applyBorder="1" applyAlignment="1" applyProtection="1">
      <alignment vertical="center"/>
      <protection locked="0"/>
    </xf>
    <xf numFmtId="0" fontId="2" fillId="0" borderId="22" xfId="3" applyFont="1" applyFill="1" applyBorder="1" applyAlignment="1" applyProtection="1">
      <alignment vertical="center"/>
      <protection locked="0"/>
    </xf>
    <xf numFmtId="49" fontId="18" fillId="3" borderId="7" xfId="3" applyNumberFormat="1" applyFont="1" applyFill="1" applyBorder="1" applyAlignment="1" applyProtection="1">
      <alignment horizontal="left" vertical="center"/>
    </xf>
    <xf numFmtId="0" fontId="21" fillId="3" borderId="12" xfId="0" applyFont="1" applyFill="1" applyBorder="1" applyAlignment="1" applyProtection="1">
      <alignment horizontal="center" vertical="center"/>
    </xf>
    <xf numFmtId="0" fontId="21" fillId="3" borderId="19" xfId="0" applyFont="1" applyFill="1" applyBorder="1" applyAlignment="1" applyProtection="1">
      <alignment horizontal="center" vertical="center"/>
    </xf>
    <xf numFmtId="0" fontId="21" fillId="3" borderId="22" xfId="0" applyFont="1" applyFill="1" applyBorder="1" applyAlignment="1" applyProtection="1">
      <alignment horizontal="center" vertical="center"/>
    </xf>
    <xf numFmtId="0" fontId="18" fillId="0" borderId="7" xfId="3" applyFont="1" applyFill="1" applyBorder="1" applyAlignment="1" applyProtection="1">
      <alignment horizontal="center" vertical="center"/>
      <protection locked="0"/>
    </xf>
    <xf numFmtId="49" fontId="2" fillId="2" borderId="7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Fill="1" applyBorder="1" applyAlignment="1" applyProtection="1">
      <alignment horizontal="center" vertical="center"/>
      <protection locked="0"/>
    </xf>
    <xf numFmtId="0" fontId="2" fillId="0" borderId="19" xfId="3" applyFont="1" applyFill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19" xfId="0" applyFont="1" applyBorder="1" applyAlignment="1" applyProtection="1">
      <alignment horizontal="center" vertical="center" wrapText="1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2" fillId="0" borderId="22" xfId="3" applyFont="1" applyFill="1" applyBorder="1" applyAlignment="1" applyProtection="1">
      <alignment horizontal="center" vertical="center"/>
      <protection locked="0"/>
    </xf>
    <xf numFmtId="49" fontId="18" fillId="3" borderId="19" xfId="3" applyNumberFormat="1" applyFont="1" applyFill="1" applyBorder="1" applyAlignment="1" applyProtection="1">
      <alignment horizontal="left" vertical="center"/>
    </xf>
    <xf numFmtId="49" fontId="2" fillId="2" borderId="12" xfId="3" applyNumberFormat="1" applyFont="1" applyFill="1" applyBorder="1" applyAlignment="1" applyProtection="1">
      <alignment horizontal="center" vertical="center"/>
      <protection locked="0"/>
    </xf>
    <xf numFmtId="49" fontId="2" fillId="2" borderId="19" xfId="3" applyNumberFormat="1" applyFont="1" applyFill="1" applyBorder="1" applyAlignment="1" applyProtection="1">
      <alignment horizontal="center" vertical="center"/>
      <protection locked="0"/>
    </xf>
    <xf numFmtId="49" fontId="2" fillId="2" borderId="22" xfId="3" applyNumberFormat="1" applyFont="1" applyFill="1" applyBorder="1" applyAlignment="1" applyProtection="1">
      <alignment horizontal="center" vertical="center"/>
      <protection locked="0"/>
    </xf>
    <xf numFmtId="0" fontId="18" fillId="4" borderId="7" xfId="3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18" fillId="3" borderId="12" xfId="3" applyFont="1" applyFill="1" applyBorder="1" applyAlignment="1" applyProtection="1">
      <alignment horizontal="center" vertical="center" wrapText="1"/>
    </xf>
    <xf numFmtId="0" fontId="18" fillId="3" borderId="19" xfId="3" applyFont="1" applyFill="1" applyBorder="1" applyAlignment="1" applyProtection="1">
      <alignment horizontal="center" vertical="center" wrapText="1"/>
    </xf>
    <xf numFmtId="0" fontId="18" fillId="3" borderId="22" xfId="3" applyFont="1" applyFill="1" applyBorder="1" applyAlignment="1" applyProtection="1">
      <alignment horizontal="center" vertical="center" wrapText="1"/>
    </xf>
    <xf numFmtId="0" fontId="18" fillId="3" borderId="12" xfId="3" applyFont="1" applyFill="1" applyBorder="1" applyAlignment="1" applyProtection="1">
      <alignment horizontal="left" vertical="center" wrapText="1"/>
    </xf>
    <xf numFmtId="0" fontId="18" fillId="3" borderId="19" xfId="3" applyFont="1" applyFill="1" applyBorder="1" applyAlignment="1" applyProtection="1">
      <alignment horizontal="left" vertical="center" wrapText="1"/>
    </xf>
    <xf numFmtId="0" fontId="2" fillId="3" borderId="12" xfId="3" applyFont="1" applyFill="1" applyBorder="1" applyAlignment="1" applyProtection="1">
      <alignment horizontal="center" vertical="center" wrapText="1"/>
    </xf>
    <xf numFmtId="0" fontId="2" fillId="3" borderId="19" xfId="3" applyFont="1" applyFill="1" applyBorder="1" applyAlignment="1" applyProtection="1">
      <alignment horizontal="center" vertical="center" wrapText="1"/>
    </xf>
    <xf numFmtId="0" fontId="2" fillId="3" borderId="22" xfId="3" applyFont="1" applyFill="1" applyBorder="1" applyAlignment="1" applyProtection="1">
      <alignment horizontal="center" vertical="center" wrapText="1"/>
    </xf>
    <xf numFmtId="0" fontId="6" fillId="0" borderId="21" xfId="3" applyFont="1" applyBorder="1" applyAlignment="1" applyProtection="1">
      <alignment horizontal="left" vertical="center"/>
    </xf>
    <xf numFmtId="0" fontId="6" fillId="0" borderId="15" xfId="3" applyFont="1" applyBorder="1" applyAlignment="1" applyProtection="1">
      <alignment horizontal="left" vertical="center"/>
    </xf>
    <xf numFmtId="0" fontId="6" fillId="0" borderId="16" xfId="3" applyFont="1" applyBorder="1" applyAlignment="1" applyProtection="1">
      <alignment horizontal="left" vertical="center"/>
    </xf>
    <xf numFmtId="0" fontId="18" fillId="3" borderId="22" xfId="3" applyFont="1" applyFill="1" applyBorder="1" applyAlignment="1" applyProtection="1">
      <alignment horizontal="left" vertical="center" wrapText="1"/>
    </xf>
    <xf numFmtId="49" fontId="1" fillId="0" borderId="12" xfId="1" applyNumberFormat="1" applyFont="1" applyBorder="1" applyAlignment="1" applyProtection="1">
      <alignment horizontal="left" vertical="center"/>
      <protection locked="0"/>
    </xf>
    <xf numFmtId="165" fontId="2" fillId="0" borderId="7" xfId="3" applyNumberFormat="1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center" vertical="center"/>
    </xf>
    <xf numFmtId="49" fontId="18" fillId="0" borderId="19" xfId="3" applyNumberFormat="1" applyFont="1" applyBorder="1" applyAlignment="1" applyProtection="1">
      <alignment horizontal="center" vertical="center"/>
    </xf>
    <xf numFmtId="0" fontId="2" fillId="2" borderId="7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 applyProtection="1">
      <alignment horizontal="left" vertical="center"/>
    </xf>
  </cellXfs>
  <cellStyles count="5">
    <cellStyle name="Hiperlink" xfId="1" builtinId="8"/>
    <cellStyle name="Hiperlink 2" xfId="2"/>
    <cellStyle name="Normal" xfId="0" builtinId="0"/>
    <cellStyle name="Normal 3" xfId="3"/>
    <cellStyle name="Normal 4" xfId="4"/>
  </cellStyles>
  <dxfs count="13"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</dxfs>
  <tableStyles count="0" defaultTableStyle="TableStyleMedium2" defaultPivotStyle="PivotStyleLight16"/>
  <colors>
    <mruColors>
      <color rgb="FFB0B0B0"/>
      <color rgb="FFF87474"/>
      <color rgb="FFFF6161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2</xdr:row>
      <xdr:rowOff>256988</xdr:rowOff>
    </xdr:from>
    <xdr:to>
      <xdr:col>7</xdr:col>
      <xdr:colOff>25401</xdr:colOff>
      <xdr:row>4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3A76C8-9A82-4E2E-9203-E2EE1A22C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02" t="20000" r="10595" b="21379"/>
        <a:stretch/>
      </xdr:blipFill>
      <xdr:spPr>
        <a:xfrm>
          <a:off x="609599" y="485588"/>
          <a:ext cx="2273302" cy="743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72</xdr:row>
      <xdr:rowOff>19050</xdr:rowOff>
    </xdr:from>
    <xdr:to>
      <xdr:col>1</xdr:col>
      <xdr:colOff>80645</xdr:colOff>
      <xdr:row>72</xdr:row>
      <xdr:rowOff>131445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970915" y="3169920"/>
          <a:ext cx="194945" cy="1123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75</xdr:row>
      <xdr:rowOff>12700</xdr:rowOff>
    </xdr:from>
    <xdr:to>
      <xdr:col>1</xdr:col>
      <xdr:colOff>80645</xdr:colOff>
      <xdr:row>75</xdr:row>
      <xdr:rowOff>125095</xdr:rowOff>
    </xdr:to>
    <xdr:sp macro="" textlink="">
      <xdr:nvSpPr>
        <xdr:cNvPr id="18" name="Rectangle 5"/>
        <xdr:cNvSpPr>
          <a:spLocks noChangeArrowheads="1"/>
        </xdr:cNvSpPr>
      </xdr:nvSpPr>
      <xdr:spPr bwMode="auto">
        <a:xfrm>
          <a:off x="935990" y="4086860"/>
          <a:ext cx="194945" cy="1123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74</xdr:row>
      <xdr:rowOff>12700</xdr:rowOff>
    </xdr:from>
    <xdr:to>
      <xdr:col>1</xdr:col>
      <xdr:colOff>80645</xdr:colOff>
      <xdr:row>74</xdr:row>
      <xdr:rowOff>125095</xdr:rowOff>
    </xdr:to>
    <xdr:sp macro="" textlink="">
      <xdr:nvSpPr>
        <xdr:cNvPr id="22" name="Rectangle 5"/>
        <xdr:cNvSpPr>
          <a:spLocks noChangeArrowheads="1"/>
        </xdr:cNvSpPr>
      </xdr:nvSpPr>
      <xdr:spPr bwMode="auto">
        <a:xfrm>
          <a:off x="935990" y="4086860"/>
          <a:ext cx="194945" cy="1123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16</xdr:col>
      <xdr:colOff>368300</xdr:colOff>
      <xdr:row>72</xdr:row>
      <xdr:rowOff>0</xdr:rowOff>
    </xdr:from>
    <xdr:to>
      <xdr:col>17</xdr:col>
      <xdr:colOff>228600</xdr:colOff>
      <xdr:row>72</xdr:row>
      <xdr:rowOff>241300</xdr:rowOff>
    </xdr:to>
    <xdr:sp macro="" textlink="">
      <xdr:nvSpPr>
        <xdr:cNvPr id="16" name="CaixaDeTexto 15"/>
        <xdr:cNvSpPr txBox="1"/>
      </xdr:nvSpPr>
      <xdr:spPr>
        <a:xfrm>
          <a:off x="7340600" y="16395700"/>
          <a:ext cx="292100" cy="2413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215900</xdr:colOff>
      <xdr:row>71</xdr:row>
      <xdr:rowOff>12700</xdr:rowOff>
    </xdr:from>
    <xdr:to>
      <xdr:col>24</xdr:col>
      <xdr:colOff>228600</xdr:colOff>
      <xdr:row>72</xdr:row>
      <xdr:rowOff>25400</xdr:rowOff>
    </xdr:to>
    <xdr:sp macro="" textlink="">
      <xdr:nvSpPr>
        <xdr:cNvPr id="17" name="CaixaDeTexto 16"/>
        <xdr:cNvSpPr txBox="1"/>
      </xdr:nvSpPr>
      <xdr:spPr>
        <a:xfrm>
          <a:off x="10210800" y="16205200"/>
          <a:ext cx="279400" cy="215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165100</xdr:colOff>
      <xdr:row>71</xdr:row>
      <xdr:rowOff>25400</xdr:rowOff>
    </xdr:from>
    <xdr:to>
      <xdr:col>18</xdr:col>
      <xdr:colOff>444500</xdr:colOff>
      <xdr:row>72</xdr:row>
      <xdr:rowOff>12700</xdr:rowOff>
    </xdr:to>
    <xdr:sp macro="" textlink="">
      <xdr:nvSpPr>
        <xdr:cNvPr id="19" name="CaixaDeTexto 18"/>
        <xdr:cNvSpPr txBox="1"/>
      </xdr:nvSpPr>
      <xdr:spPr>
        <a:xfrm>
          <a:off x="8026400" y="16217900"/>
          <a:ext cx="279400" cy="1905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76200</xdr:colOff>
      <xdr:row>74</xdr:row>
      <xdr:rowOff>25400</xdr:rowOff>
    </xdr:from>
    <xdr:to>
      <xdr:col>2</xdr:col>
      <xdr:colOff>368300</xdr:colOff>
      <xdr:row>74</xdr:row>
      <xdr:rowOff>203200</xdr:rowOff>
    </xdr:to>
    <xdr:sp macro="" textlink="">
      <xdr:nvSpPr>
        <xdr:cNvPr id="20" name="CaixaDeTexto 19"/>
        <xdr:cNvSpPr txBox="1"/>
      </xdr:nvSpPr>
      <xdr:spPr>
        <a:xfrm>
          <a:off x="647700" y="17919700"/>
          <a:ext cx="292100" cy="1778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22</xdr:col>
      <xdr:colOff>292100</xdr:colOff>
      <xdr:row>74</xdr:row>
      <xdr:rowOff>38100</xdr:rowOff>
    </xdr:from>
    <xdr:ext cx="184731" cy="264560"/>
    <xdr:sp macro="" textlink="">
      <xdr:nvSpPr>
        <xdr:cNvPr id="6" name="CaixaDeTexto 5"/>
        <xdr:cNvSpPr txBox="1"/>
      </xdr:nvSpPr>
      <xdr:spPr>
        <a:xfrm>
          <a:off x="9880600" y="1793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114300</xdr:colOff>
      <xdr:row>73</xdr:row>
      <xdr:rowOff>215900</xdr:rowOff>
    </xdr:from>
    <xdr:to>
      <xdr:col>7</xdr:col>
      <xdr:colOff>292100</xdr:colOff>
      <xdr:row>73</xdr:row>
      <xdr:rowOff>482600</xdr:rowOff>
    </xdr:to>
    <xdr:sp macro="" textlink="">
      <xdr:nvSpPr>
        <xdr:cNvPr id="7" name="CaixaDeTexto 6"/>
        <xdr:cNvSpPr txBox="1"/>
      </xdr:nvSpPr>
      <xdr:spPr>
        <a:xfrm>
          <a:off x="1600200" y="17195800"/>
          <a:ext cx="1549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292100</xdr:colOff>
      <xdr:row>73</xdr:row>
      <xdr:rowOff>203200</xdr:rowOff>
    </xdr:from>
    <xdr:to>
      <xdr:col>14</xdr:col>
      <xdr:colOff>368300</xdr:colOff>
      <xdr:row>73</xdr:row>
      <xdr:rowOff>482600</xdr:rowOff>
    </xdr:to>
    <xdr:sp macro="" textlink="">
      <xdr:nvSpPr>
        <xdr:cNvPr id="8" name="CaixaDeTexto 7"/>
        <xdr:cNvSpPr txBox="1"/>
      </xdr:nvSpPr>
      <xdr:spPr>
        <a:xfrm>
          <a:off x="4978400" y="17183100"/>
          <a:ext cx="14478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2</xdr:row>
      <xdr:rowOff>95250</xdr:rowOff>
    </xdr:from>
    <xdr:to>
      <xdr:col>7</xdr:col>
      <xdr:colOff>258535</xdr:colOff>
      <xdr:row>4</xdr:row>
      <xdr:rowOff>204107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" y="326571"/>
          <a:ext cx="2476500" cy="721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002060"/>
    <pageSetUpPr fitToPage="1"/>
  </sheetPr>
  <dimension ref="A1:CI133"/>
  <sheetViews>
    <sheetView showGridLines="0" showZeros="0" tabSelected="1" view="pageBreakPreview" zoomScale="50" zoomScaleNormal="70" zoomScaleSheetLayoutView="50" zoomScalePageLayoutView="55" workbookViewId="0">
      <selection activeCell="AC9" sqref="AC9:AE9"/>
    </sheetView>
  </sheetViews>
  <sheetFormatPr defaultColWidth="9.1796875" defaultRowHeight="14.5"/>
  <cols>
    <col min="1" max="1" width="1.54296875" style="41" customWidth="1"/>
    <col min="2" max="16" width="6.453125" style="41" customWidth="1"/>
    <col min="17" max="17" width="6.08984375" style="41" customWidth="1"/>
    <col min="18" max="19" width="6.453125" style="41" customWidth="1"/>
    <col min="20" max="20" width="12.08984375" style="41" customWidth="1"/>
    <col min="21" max="21" width="5.7265625" style="41" customWidth="1"/>
    <col min="22" max="23" width="5.81640625" style="41" customWidth="1"/>
    <col min="24" max="24" width="3.81640625" style="41" customWidth="1"/>
    <col min="25" max="25" width="4.7265625" style="41" customWidth="1"/>
    <col min="26" max="28" width="5.7265625" style="41" customWidth="1"/>
    <col min="29" max="29" width="4.1796875" style="41" customWidth="1"/>
    <col min="30" max="30" width="5.7265625" style="41" customWidth="1"/>
    <col min="31" max="31" width="7" style="41" customWidth="1"/>
    <col min="32" max="32" width="2.7265625" style="41" customWidth="1"/>
    <col min="33" max="33" width="1.453125" style="41" customWidth="1"/>
    <col min="34" max="34" width="9.1796875" style="41"/>
    <col min="35" max="36" width="0" style="41" hidden="1" customWidth="1"/>
    <col min="37" max="16384" width="9.1796875" style="41"/>
  </cols>
  <sheetData>
    <row r="1" spans="2:87" ht="8.25" customHeight="1" thickBot="1"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44"/>
      <c r="AU1" s="144"/>
      <c r="AV1" s="144"/>
      <c r="AW1" s="144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</row>
    <row r="2" spans="2:87" ht="10" customHeight="1">
      <c r="B2" s="4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4"/>
      <c r="AH2" s="118"/>
      <c r="AI2" s="118" t="s">
        <v>104</v>
      </c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44"/>
      <c r="AU2" s="144" t="s">
        <v>111</v>
      </c>
      <c r="AV2" s="144"/>
      <c r="AW2" s="144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</row>
    <row r="3" spans="2:87" ht="30" customHeight="1">
      <c r="B3" s="43"/>
      <c r="C3" s="1"/>
      <c r="D3" s="2"/>
      <c r="E3" s="3"/>
      <c r="F3" s="148" t="s">
        <v>134</v>
      </c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9"/>
      <c r="AF3" s="4"/>
      <c r="AH3" s="118"/>
      <c r="AI3" s="118" t="s">
        <v>105</v>
      </c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44"/>
      <c r="AU3" s="144" t="s">
        <v>131</v>
      </c>
      <c r="AV3" s="144"/>
      <c r="AW3" s="144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</row>
    <row r="4" spans="2:87" ht="18" customHeight="1">
      <c r="B4" s="43"/>
      <c r="C4" s="5"/>
      <c r="D4" s="6"/>
      <c r="E4" s="7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1"/>
      <c r="AF4" s="44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44"/>
      <c r="AU4" s="144"/>
      <c r="AV4" s="144"/>
      <c r="AW4" s="144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</row>
    <row r="5" spans="2:87" ht="32.25" customHeight="1">
      <c r="B5" s="43"/>
      <c r="C5" s="8"/>
      <c r="D5" s="9"/>
      <c r="E5" s="10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3"/>
      <c r="AF5" s="44"/>
      <c r="AH5" s="118"/>
      <c r="AI5" s="118"/>
      <c r="AJ5" s="118"/>
      <c r="AK5" s="118"/>
      <c r="AL5" s="118"/>
      <c r="AM5" s="145"/>
      <c r="AN5" s="145"/>
      <c r="AO5" s="118"/>
      <c r="AP5" s="118"/>
      <c r="AQ5" s="118"/>
      <c r="AR5" s="118"/>
      <c r="AS5" s="118"/>
      <c r="AT5" s="144"/>
      <c r="AU5" s="144"/>
      <c r="AV5" s="144"/>
      <c r="AW5" s="144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</row>
    <row r="6" spans="2:87" ht="10" customHeight="1" thickBot="1">
      <c r="B6" s="43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44"/>
      <c r="AH6" s="118"/>
      <c r="AI6" s="118"/>
      <c r="AJ6" s="118"/>
      <c r="AK6" s="118"/>
      <c r="AL6" s="118"/>
      <c r="AM6" s="145"/>
      <c r="AN6" s="145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</row>
    <row r="7" spans="2:87" ht="20.149999999999999" customHeight="1" thickBot="1">
      <c r="B7" s="43"/>
      <c r="C7" s="154" t="s">
        <v>93</v>
      </c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6"/>
      <c r="AF7" s="44"/>
      <c r="AH7" s="118"/>
      <c r="AI7" s="118"/>
      <c r="AJ7" s="118"/>
      <c r="AK7" s="118"/>
      <c r="AL7" s="118"/>
      <c r="AM7" s="145"/>
      <c r="AN7" s="147" t="s">
        <v>135</v>
      </c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</row>
    <row r="8" spans="2:87" ht="10" customHeight="1">
      <c r="B8" s="43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44"/>
      <c r="AH8" s="118"/>
      <c r="AI8" s="118"/>
      <c r="AJ8" s="118"/>
      <c r="AK8" s="118"/>
      <c r="AL8" s="118"/>
      <c r="AM8" s="145"/>
      <c r="AN8" s="147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</row>
    <row r="9" spans="2:87" ht="20.149999999999999" customHeight="1">
      <c r="B9" s="43"/>
      <c r="C9" s="157" t="s">
        <v>22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9"/>
      <c r="Q9" s="45"/>
      <c r="R9" s="160" t="s">
        <v>14</v>
      </c>
      <c r="S9" s="161"/>
      <c r="T9" s="161"/>
      <c r="U9" s="161"/>
      <c r="V9" s="161"/>
      <c r="W9" s="162"/>
      <c r="X9" s="46"/>
      <c r="Y9" s="160" t="s">
        <v>0</v>
      </c>
      <c r="Z9" s="161"/>
      <c r="AA9" s="161"/>
      <c r="AB9" s="162"/>
      <c r="AC9" s="163"/>
      <c r="AD9" s="164"/>
      <c r="AE9" s="165"/>
      <c r="AF9" s="44"/>
      <c r="AH9" s="118"/>
      <c r="AI9" s="118"/>
      <c r="AJ9" s="118"/>
      <c r="AK9" s="118"/>
      <c r="AL9" s="118"/>
      <c r="AM9" s="145"/>
      <c r="AN9" s="146" t="s">
        <v>136</v>
      </c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</row>
    <row r="10" spans="2:87" ht="20.149999999999999" customHeight="1">
      <c r="B10" s="43"/>
      <c r="C10" s="166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8"/>
      <c r="Q10" s="47"/>
      <c r="R10" s="163"/>
      <c r="S10" s="164"/>
      <c r="T10" s="164"/>
      <c r="U10" s="164"/>
      <c r="V10" s="164"/>
      <c r="W10" s="165"/>
      <c r="X10" s="46"/>
      <c r="Y10" s="175" t="s">
        <v>1</v>
      </c>
      <c r="Z10" s="176"/>
      <c r="AA10" s="176"/>
      <c r="AB10" s="177"/>
      <c r="AC10" s="178"/>
      <c r="AD10" s="179"/>
      <c r="AE10" s="180"/>
      <c r="AF10" s="44"/>
      <c r="AH10" s="118"/>
      <c r="AI10" s="118"/>
      <c r="AJ10" s="119" t="s">
        <v>58</v>
      </c>
      <c r="AK10" s="120"/>
      <c r="AL10" s="120"/>
      <c r="AM10" s="145"/>
      <c r="AN10" s="145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</row>
    <row r="11" spans="2:87" ht="10" customHeight="1">
      <c r="B11" s="43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47"/>
      <c r="R11" s="48"/>
      <c r="S11" s="48"/>
      <c r="T11" s="48"/>
      <c r="U11" s="48"/>
      <c r="V11" s="48"/>
      <c r="W11" s="48"/>
      <c r="X11" s="46"/>
      <c r="Y11" s="6"/>
      <c r="Z11" s="19"/>
      <c r="AA11" s="19"/>
      <c r="AB11" s="49"/>
      <c r="AC11" s="50"/>
      <c r="AD11" s="50"/>
      <c r="AE11" s="50"/>
      <c r="AF11" s="44"/>
      <c r="AH11" s="118"/>
      <c r="AI11" s="118"/>
      <c r="AJ11" s="121" t="s">
        <v>57</v>
      </c>
      <c r="AK11" s="122"/>
      <c r="AL11" s="122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</row>
    <row r="12" spans="2:87" ht="19.5" customHeight="1">
      <c r="B12" s="43"/>
      <c r="C12" s="157" t="s">
        <v>40</v>
      </c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9"/>
      <c r="Q12" s="47"/>
      <c r="R12" s="160" t="s">
        <v>11</v>
      </c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2"/>
      <c r="AF12" s="44"/>
      <c r="AH12" s="118"/>
      <c r="AI12" s="118"/>
      <c r="AJ12" s="123" t="s">
        <v>59</v>
      </c>
      <c r="AK12" s="124"/>
      <c r="AL12" s="124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</row>
    <row r="13" spans="2:87" ht="20.149999999999999" customHeight="1">
      <c r="B13" s="43"/>
      <c r="C13" s="166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8"/>
      <c r="Q13" s="47"/>
      <c r="R13" s="169" t="s">
        <v>16</v>
      </c>
      <c r="S13" s="170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4"/>
      <c r="AF13" s="44"/>
      <c r="AH13" s="118"/>
      <c r="AI13" s="118"/>
      <c r="AJ13" s="123" t="s">
        <v>64</v>
      </c>
      <c r="AK13" s="124"/>
      <c r="AL13" s="124"/>
      <c r="AM13" s="124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</row>
    <row r="14" spans="2:87" ht="10" customHeight="1">
      <c r="B14" s="4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47"/>
      <c r="R14" s="51"/>
      <c r="S14" s="51"/>
      <c r="T14" s="51"/>
      <c r="U14" s="51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44"/>
      <c r="AH14" s="118"/>
      <c r="AI14" s="118"/>
      <c r="AJ14" s="125" t="s">
        <v>61</v>
      </c>
      <c r="AK14" s="120"/>
      <c r="AL14" s="120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</row>
    <row r="15" spans="2:87" ht="20.149999999999999" customHeight="1">
      <c r="B15" s="43"/>
      <c r="C15" s="112" t="s">
        <v>12</v>
      </c>
      <c r="D15" s="171"/>
      <c r="E15" s="172"/>
      <c r="F15" s="20"/>
      <c r="G15" s="157" t="s">
        <v>13</v>
      </c>
      <c r="H15" s="158"/>
      <c r="I15" s="159"/>
      <c r="J15" s="166"/>
      <c r="K15" s="167"/>
      <c r="L15" s="167"/>
      <c r="M15" s="167"/>
      <c r="N15" s="167"/>
      <c r="O15" s="167"/>
      <c r="P15" s="168"/>
      <c r="Q15" s="47"/>
      <c r="R15" s="160" t="s">
        <v>97</v>
      </c>
      <c r="S15" s="161"/>
      <c r="T15" s="16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44"/>
      <c r="AH15" s="118"/>
      <c r="AI15" s="118"/>
      <c r="AJ15" s="123" t="s">
        <v>62</v>
      </c>
      <c r="AK15" s="126"/>
      <c r="AL15" s="126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</row>
    <row r="16" spans="2:87" ht="10" customHeight="1">
      <c r="B16" s="4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47"/>
      <c r="R16" s="51"/>
      <c r="S16" s="51"/>
      <c r="T16" s="51"/>
      <c r="U16" s="114"/>
      <c r="V16" s="52"/>
      <c r="W16" s="52"/>
      <c r="X16" s="52"/>
      <c r="Y16" s="52"/>
      <c r="Z16" s="52"/>
      <c r="AA16" s="51"/>
      <c r="AB16" s="51"/>
      <c r="AC16" s="51"/>
      <c r="AD16" s="51"/>
      <c r="AE16" s="51"/>
      <c r="AF16" s="44"/>
      <c r="AH16" s="118"/>
      <c r="AI16" s="118"/>
      <c r="AJ16" s="119" t="s">
        <v>63</v>
      </c>
      <c r="AK16" s="124"/>
      <c r="AL16" s="124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</row>
    <row r="17" spans="2:87" ht="71" customHeight="1">
      <c r="B17" s="43"/>
      <c r="C17" s="160" t="s">
        <v>91</v>
      </c>
      <c r="D17" s="161"/>
      <c r="E17" s="161"/>
      <c r="F17" s="161"/>
      <c r="G17" s="162"/>
      <c r="H17" s="192"/>
      <c r="I17" s="193"/>
      <c r="J17" s="193"/>
      <c r="K17" s="193"/>
      <c r="L17" s="193"/>
      <c r="M17" s="193"/>
      <c r="N17" s="193"/>
      <c r="O17" s="193"/>
      <c r="P17" s="194"/>
      <c r="Q17" s="131"/>
      <c r="R17" s="195" t="s">
        <v>137</v>
      </c>
      <c r="S17" s="196"/>
      <c r="T17" s="196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44"/>
      <c r="AH17" s="118"/>
      <c r="AI17" s="118"/>
      <c r="AJ17" s="119"/>
      <c r="AK17" s="120"/>
      <c r="AL17" s="120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</row>
    <row r="18" spans="2:87" customFormat="1" ht="25" customHeight="1">
      <c r="B18" s="139"/>
      <c r="C18" s="204" t="s">
        <v>110</v>
      </c>
      <c r="D18" s="204"/>
      <c r="E18" s="204"/>
      <c r="F18" s="204"/>
      <c r="G18" s="204"/>
      <c r="H18" s="205"/>
      <c r="I18" s="205"/>
      <c r="J18" s="205"/>
      <c r="K18" s="205"/>
      <c r="L18" s="205"/>
      <c r="M18" s="205"/>
      <c r="N18" s="205"/>
      <c r="O18" s="205"/>
      <c r="P18" s="205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1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</row>
    <row r="19" spans="2:87" customFormat="1" ht="9" customHeight="1">
      <c r="B19" s="139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1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</row>
    <row r="20" spans="2:87" customFormat="1" ht="9" customHeight="1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1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</row>
    <row r="21" spans="2:87" customFormat="1" ht="9" customHeight="1">
      <c r="B21" s="139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1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</row>
    <row r="22" spans="2:87" ht="14" customHeight="1">
      <c r="B22" s="43"/>
      <c r="C22" s="19" t="s">
        <v>112</v>
      </c>
      <c r="D22" s="19"/>
      <c r="E22" s="19"/>
      <c r="F22" s="19" t="s">
        <v>113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47"/>
      <c r="R22" s="53"/>
      <c r="S22" s="53"/>
      <c r="T22" s="53"/>
      <c r="U22" s="53"/>
      <c r="V22" s="54"/>
      <c r="W22" s="54"/>
      <c r="X22" s="54"/>
      <c r="Y22" s="54"/>
      <c r="Z22" s="54"/>
      <c r="AA22" s="53"/>
      <c r="AB22" s="53"/>
      <c r="AC22" s="53"/>
      <c r="AD22" s="53"/>
      <c r="AE22" s="53"/>
      <c r="AF22" s="44"/>
      <c r="AH22" s="118"/>
      <c r="AI22" s="118"/>
      <c r="AJ22" s="127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</row>
    <row r="23" spans="2:87" ht="9" customHeight="1">
      <c r="B23" s="4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47"/>
      <c r="R23" s="53"/>
      <c r="S23" s="53"/>
      <c r="T23" s="53"/>
      <c r="U23" s="53"/>
      <c r="V23" s="54"/>
      <c r="W23" s="54"/>
      <c r="X23" s="54"/>
      <c r="Y23" s="54"/>
      <c r="Z23" s="54"/>
      <c r="AA23" s="53"/>
      <c r="AB23" s="53"/>
      <c r="AC23" s="53"/>
      <c r="AD23" s="53"/>
      <c r="AE23" s="53"/>
      <c r="AF23" s="44"/>
      <c r="AH23" s="118"/>
      <c r="AI23" s="118"/>
      <c r="AJ23" s="127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</row>
    <row r="24" spans="2:87" ht="140" customHeight="1">
      <c r="B24" s="43"/>
      <c r="C24" s="206" t="s">
        <v>121</v>
      </c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7"/>
      <c r="AH24" s="118"/>
      <c r="AI24" s="118"/>
      <c r="AJ24" s="127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</row>
    <row r="25" spans="2:87" ht="9" customHeight="1">
      <c r="B25" s="4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47"/>
      <c r="R25" s="53"/>
      <c r="S25" s="53"/>
      <c r="T25" s="53"/>
      <c r="U25" s="53"/>
      <c r="V25" s="54"/>
      <c r="W25" s="54"/>
      <c r="X25" s="54"/>
      <c r="Y25" s="54"/>
      <c r="Z25" s="54"/>
      <c r="AA25" s="53"/>
      <c r="AB25" s="53"/>
      <c r="AC25" s="53"/>
      <c r="AD25" s="53"/>
      <c r="AE25" s="53"/>
      <c r="AF25" s="44"/>
      <c r="AH25" s="118"/>
      <c r="AI25" s="118"/>
      <c r="AJ25" s="127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</row>
    <row r="26" spans="2:87" ht="9" customHeight="1">
      <c r="B26" s="4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47"/>
      <c r="R26" s="53"/>
      <c r="S26" s="53"/>
      <c r="T26" s="53"/>
      <c r="U26" s="53"/>
      <c r="V26" s="54"/>
      <c r="W26" s="54"/>
      <c r="X26" s="54"/>
      <c r="Y26" s="54"/>
      <c r="Z26" s="54"/>
      <c r="AA26" s="53"/>
      <c r="AB26" s="53"/>
      <c r="AC26" s="53"/>
      <c r="AD26" s="53"/>
      <c r="AE26" s="53"/>
      <c r="AF26" s="44"/>
      <c r="AH26" s="118"/>
      <c r="AI26" s="118"/>
      <c r="AJ26" s="127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</row>
    <row r="27" spans="2:87" ht="9" customHeight="1">
      <c r="B27" s="4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47"/>
      <c r="R27" s="53"/>
      <c r="S27" s="53"/>
      <c r="T27" s="53"/>
      <c r="U27" s="53"/>
      <c r="V27" s="54"/>
      <c r="W27" s="54"/>
      <c r="X27" s="54"/>
      <c r="Y27" s="54"/>
      <c r="Z27" s="54"/>
      <c r="AA27" s="53"/>
      <c r="AB27" s="53"/>
      <c r="AC27" s="53"/>
      <c r="AD27" s="53"/>
      <c r="AE27" s="53"/>
      <c r="AF27" s="44"/>
      <c r="AH27" s="118"/>
      <c r="AI27" s="118"/>
      <c r="AJ27" s="128" t="s">
        <v>52</v>
      </c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</row>
    <row r="28" spans="2:87" ht="20.149999999999999" customHeight="1" thickBot="1">
      <c r="B28" s="43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"/>
      <c r="AH28" s="118"/>
      <c r="AI28" s="118"/>
      <c r="AJ28" s="127" t="s">
        <v>108</v>
      </c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</row>
    <row r="29" spans="2:87" ht="10" customHeight="1">
      <c r="B29" s="43"/>
      <c r="C29" s="198" t="s">
        <v>95</v>
      </c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200"/>
      <c r="AF29" s="4"/>
      <c r="AH29" s="118"/>
      <c r="AI29" s="118"/>
      <c r="AJ29" s="127" t="s">
        <v>39</v>
      </c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</row>
    <row r="30" spans="2:87" ht="10" customHeight="1" thickBot="1">
      <c r="B30" s="43"/>
      <c r="C30" s="201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3"/>
      <c r="AF30" s="4"/>
      <c r="AH30" s="118"/>
      <c r="AI30" s="118"/>
      <c r="AJ30" s="127" t="s">
        <v>109</v>
      </c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8"/>
      <c r="CG30" s="118"/>
      <c r="CH30" s="118"/>
      <c r="CI30" s="118"/>
    </row>
    <row r="31" spans="2:87" ht="20.149999999999999" customHeight="1">
      <c r="B31" s="43"/>
      <c r="C31" s="157" t="s">
        <v>30</v>
      </c>
      <c r="D31" s="158"/>
      <c r="E31" s="158"/>
      <c r="F31" s="158"/>
      <c r="G31" s="158"/>
      <c r="H31" s="158"/>
      <c r="I31" s="158"/>
      <c r="J31" s="158"/>
      <c r="K31" s="159"/>
      <c r="L31" s="6"/>
      <c r="M31" s="160" t="s">
        <v>17</v>
      </c>
      <c r="N31" s="161"/>
      <c r="O31" s="161"/>
      <c r="P31" s="161"/>
      <c r="Q31" s="161"/>
      <c r="R31" s="161"/>
      <c r="S31" s="161"/>
      <c r="T31" s="162"/>
      <c r="U31" s="22"/>
      <c r="V31" s="46"/>
      <c r="W31" s="160" t="s">
        <v>32</v>
      </c>
      <c r="X31" s="161"/>
      <c r="Y31" s="161"/>
      <c r="Z31" s="161"/>
      <c r="AA31" s="161"/>
      <c r="AB31" s="161"/>
      <c r="AC31" s="161"/>
      <c r="AD31" s="161"/>
      <c r="AE31" s="162"/>
      <c r="AF31" s="4"/>
      <c r="AH31" s="118"/>
      <c r="AI31" s="118"/>
      <c r="AJ31" s="129" t="s">
        <v>73</v>
      </c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</row>
    <row r="32" spans="2:87" ht="20.149999999999999" customHeight="1">
      <c r="B32" s="43"/>
      <c r="C32" s="182"/>
      <c r="D32" s="183"/>
      <c r="E32" s="183"/>
      <c r="F32" s="183"/>
      <c r="G32" s="183"/>
      <c r="H32" s="183"/>
      <c r="I32" s="183"/>
      <c r="J32" s="183"/>
      <c r="K32" s="184"/>
      <c r="L32" s="6"/>
      <c r="M32" s="185"/>
      <c r="N32" s="186"/>
      <c r="O32" s="186"/>
      <c r="P32" s="186"/>
      <c r="Q32" s="186"/>
      <c r="R32" s="186"/>
      <c r="S32" s="186"/>
      <c r="T32" s="187"/>
      <c r="U32" s="22"/>
      <c r="V32" s="22"/>
      <c r="W32" s="175" t="s">
        <v>18</v>
      </c>
      <c r="X32" s="177"/>
      <c r="Y32" s="188"/>
      <c r="Z32" s="188"/>
      <c r="AA32" s="188"/>
      <c r="AB32" s="188"/>
      <c r="AC32" s="189"/>
      <c r="AD32" s="113" t="s">
        <v>3</v>
      </c>
      <c r="AE32" s="133"/>
      <c r="AF32" s="4"/>
      <c r="AH32" s="118"/>
      <c r="AI32" s="118"/>
      <c r="AJ32" s="129" t="s">
        <v>71</v>
      </c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</row>
    <row r="33" spans="2:87" ht="10" customHeight="1">
      <c r="B33" s="4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4"/>
      <c r="AH33" s="118"/>
      <c r="AI33" s="118"/>
      <c r="AJ33" s="129" t="s">
        <v>72</v>
      </c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</row>
    <row r="34" spans="2:87" ht="38.25" customHeight="1">
      <c r="B34" s="43"/>
      <c r="C34" s="157" t="s">
        <v>98</v>
      </c>
      <c r="D34" s="158"/>
      <c r="E34" s="158"/>
      <c r="F34" s="158"/>
      <c r="G34" s="158"/>
      <c r="H34" s="158"/>
      <c r="I34" s="158"/>
      <c r="J34" s="158"/>
      <c r="K34" s="159"/>
      <c r="L34" s="6"/>
      <c r="M34" s="190" t="s">
        <v>4</v>
      </c>
      <c r="N34" s="190"/>
      <c r="O34" s="190"/>
      <c r="P34" s="190"/>
      <c r="Q34" s="190"/>
      <c r="R34" s="190"/>
      <c r="S34" s="56"/>
      <c r="T34" s="160" t="s">
        <v>33</v>
      </c>
      <c r="U34" s="161"/>
      <c r="V34" s="161"/>
      <c r="W34" s="161"/>
      <c r="X34" s="162"/>
      <c r="Y34" s="6"/>
      <c r="Z34" s="191"/>
      <c r="AA34" s="191"/>
      <c r="AB34" s="191"/>
      <c r="AC34" s="191"/>
      <c r="AD34" s="191"/>
      <c r="AE34" s="191"/>
      <c r="AF34" s="4"/>
      <c r="AH34" s="118"/>
      <c r="AI34" s="118"/>
      <c r="AJ34" s="130" t="s">
        <v>107</v>
      </c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</row>
    <row r="35" spans="2:87" ht="20.149999999999999" customHeight="1">
      <c r="B35" s="43"/>
      <c r="C35" s="208"/>
      <c r="D35" s="183"/>
      <c r="E35" s="183"/>
      <c r="F35" s="183"/>
      <c r="G35" s="183"/>
      <c r="H35" s="183"/>
      <c r="I35" s="183"/>
      <c r="J35" s="183"/>
      <c r="K35" s="184"/>
      <c r="L35" s="6"/>
      <c r="M35" s="209"/>
      <c r="N35" s="209"/>
      <c r="O35" s="209"/>
      <c r="P35" s="209"/>
      <c r="Q35" s="209"/>
      <c r="R35" s="209"/>
      <c r="S35" s="56"/>
      <c r="T35" s="210"/>
      <c r="U35" s="211"/>
      <c r="V35" s="211"/>
      <c r="W35" s="211"/>
      <c r="X35" s="212"/>
      <c r="Y35" s="6"/>
      <c r="Z35" s="191"/>
      <c r="AA35" s="191"/>
      <c r="AB35" s="191"/>
      <c r="AC35" s="191"/>
      <c r="AD35" s="191"/>
      <c r="AE35" s="191"/>
      <c r="AF35" s="4"/>
      <c r="AH35" s="118"/>
      <c r="AI35" s="118"/>
      <c r="AJ35" s="129" t="s">
        <v>74</v>
      </c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</row>
    <row r="36" spans="2:87" ht="10" customHeight="1">
      <c r="B36" s="4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4"/>
      <c r="AH36" s="118"/>
      <c r="AI36" s="118"/>
      <c r="AJ36" s="119" t="s">
        <v>66</v>
      </c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</row>
    <row r="37" spans="2:87" ht="20.149999999999999" hidden="1" customHeight="1">
      <c r="B37" s="4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4"/>
      <c r="AH37" s="118"/>
      <c r="AI37" s="118"/>
      <c r="AJ37" s="119" t="s">
        <v>45</v>
      </c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  <c r="CB37" s="118"/>
      <c r="CC37" s="118"/>
      <c r="CD37" s="118"/>
      <c r="CE37" s="118"/>
      <c r="CF37" s="118"/>
      <c r="CG37" s="118"/>
      <c r="CH37" s="118"/>
      <c r="CI37" s="118"/>
    </row>
    <row r="38" spans="2:87" ht="20.149999999999999" hidden="1" customHeight="1">
      <c r="B38" s="4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4"/>
      <c r="AH38" s="118"/>
      <c r="AI38" s="118"/>
      <c r="AJ38" s="119" t="s">
        <v>47</v>
      </c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</row>
    <row r="39" spans="2:87" ht="10" customHeight="1" thickBot="1">
      <c r="B39" s="4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4"/>
      <c r="AH39" s="118"/>
      <c r="AI39" s="118"/>
      <c r="AJ39" s="119" t="s">
        <v>92</v>
      </c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8"/>
      <c r="CG39" s="118"/>
      <c r="CH39" s="118"/>
      <c r="CI39" s="118"/>
    </row>
    <row r="40" spans="2:87" ht="20.149999999999999" customHeight="1" thickBot="1">
      <c r="B40" s="43"/>
      <c r="C40" s="222" t="s">
        <v>94</v>
      </c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4"/>
      <c r="AF40" s="4"/>
      <c r="AH40" s="118"/>
      <c r="AI40" s="118"/>
      <c r="AJ40" s="119" t="s">
        <v>65</v>
      </c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  <c r="BS40" s="118"/>
      <c r="BT40" s="118"/>
      <c r="BU40" s="118"/>
      <c r="BV40" s="118"/>
      <c r="BW40" s="118"/>
      <c r="BX40" s="118"/>
      <c r="BY40" s="118"/>
      <c r="BZ40" s="118"/>
      <c r="CA40" s="118"/>
      <c r="CB40" s="118"/>
      <c r="CC40" s="118"/>
      <c r="CD40" s="118"/>
      <c r="CE40" s="118"/>
      <c r="CF40" s="118"/>
      <c r="CG40" s="118"/>
      <c r="CH40" s="118"/>
      <c r="CI40" s="118"/>
    </row>
    <row r="41" spans="2:87" ht="9.75" customHeight="1">
      <c r="B41" s="43"/>
      <c r="C41" s="20"/>
      <c r="D41" s="20"/>
      <c r="E41" s="18"/>
      <c r="F41" s="18"/>
      <c r="G41" s="18"/>
      <c r="H41" s="18"/>
      <c r="I41" s="20"/>
      <c r="J41" s="20"/>
      <c r="K41" s="20"/>
      <c r="L41" s="20"/>
      <c r="M41" s="18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18"/>
      <c r="AA41" s="18"/>
      <c r="AB41" s="58"/>
      <c r="AC41" s="58"/>
      <c r="AD41" s="58"/>
      <c r="AE41" s="58"/>
      <c r="AF41" s="4"/>
      <c r="AH41" s="118"/>
      <c r="AI41" s="118"/>
      <c r="AJ41" s="119" t="s">
        <v>65</v>
      </c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  <c r="CA41" s="118"/>
      <c r="CB41" s="118"/>
      <c r="CC41" s="118"/>
      <c r="CD41" s="118"/>
      <c r="CE41" s="118"/>
      <c r="CF41" s="118"/>
      <c r="CG41" s="118"/>
      <c r="CH41" s="118"/>
      <c r="CI41" s="118"/>
    </row>
    <row r="42" spans="2:87" ht="20.149999999999999" customHeight="1">
      <c r="B42" s="43"/>
      <c r="C42" s="157" t="s">
        <v>41</v>
      </c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9"/>
      <c r="Q42" s="45"/>
      <c r="R42" s="160" t="s">
        <v>42</v>
      </c>
      <c r="S42" s="161"/>
      <c r="T42" s="161"/>
      <c r="U42" s="161"/>
      <c r="V42" s="161"/>
      <c r="W42" s="162"/>
      <c r="X42" s="46"/>
      <c r="Y42" s="157" t="s">
        <v>0</v>
      </c>
      <c r="Z42" s="158"/>
      <c r="AA42" s="158"/>
      <c r="AB42" s="159"/>
      <c r="AC42" s="213"/>
      <c r="AD42" s="214"/>
      <c r="AE42" s="215"/>
      <c r="AF42" s="44"/>
      <c r="AH42" s="118"/>
      <c r="AI42" s="118"/>
      <c r="AJ42" s="119" t="s">
        <v>78</v>
      </c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8"/>
      <c r="CG42" s="118"/>
      <c r="CH42" s="118"/>
      <c r="CI42" s="118"/>
    </row>
    <row r="43" spans="2:87" ht="20.149999999999999" customHeight="1">
      <c r="B43" s="43"/>
      <c r="C43" s="182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47"/>
      <c r="R43" s="216"/>
      <c r="S43" s="217"/>
      <c r="T43" s="217"/>
      <c r="U43" s="217"/>
      <c r="V43" s="217"/>
      <c r="W43" s="218"/>
      <c r="X43" s="46"/>
      <c r="Y43" s="219" t="s">
        <v>1</v>
      </c>
      <c r="Z43" s="220"/>
      <c r="AA43" s="220"/>
      <c r="AB43" s="221"/>
      <c r="AC43" s="178"/>
      <c r="AD43" s="179"/>
      <c r="AE43" s="180"/>
      <c r="AF43" s="44"/>
      <c r="AH43" s="118"/>
      <c r="AI43" s="118"/>
      <c r="AJ43" s="119" t="s">
        <v>79</v>
      </c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  <c r="CD43" s="118"/>
      <c r="CE43" s="118"/>
      <c r="CF43" s="118"/>
      <c r="CG43" s="118"/>
      <c r="CH43" s="118"/>
      <c r="CI43" s="118"/>
    </row>
    <row r="44" spans="2:87" ht="9.75" customHeight="1">
      <c r="B44" s="43"/>
      <c r="C44" s="20"/>
      <c r="D44" s="20"/>
      <c r="E44" s="18"/>
      <c r="F44" s="18"/>
      <c r="G44" s="18"/>
      <c r="H44" s="18"/>
      <c r="I44" s="20"/>
      <c r="J44" s="20"/>
      <c r="K44" s="20"/>
      <c r="L44" s="20"/>
      <c r="M44" s="18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8"/>
      <c r="AA44" s="18"/>
      <c r="AB44" s="58"/>
      <c r="AC44" s="58"/>
      <c r="AD44" s="58"/>
      <c r="AE44" s="58"/>
      <c r="AF44" s="4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</row>
    <row r="45" spans="2:87" ht="20.149999999999999" customHeight="1">
      <c r="B45" s="43"/>
      <c r="C45" s="225" t="s">
        <v>34</v>
      </c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P45" s="225"/>
      <c r="Q45" s="47"/>
      <c r="R45" s="160" t="s">
        <v>35</v>
      </c>
      <c r="S45" s="161"/>
      <c r="T45" s="161"/>
      <c r="U45" s="161"/>
      <c r="V45" s="161"/>
      <c r="W45" s="162"/>
      <c r="X45" s="46"/>
      <c r="Y45" s="160" t="s">
        <v>23</v>
      </c>
      <c r="Z45" s="161"/>
      <c r="AA45" s="161"/>
      <c r="AB45" s="161"/>
      <c r="AC45" s="161"/>
      <c r="AD45" s="161"/>
      <c r="AE45" s="162"/>
      <c r="AF45" s="4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</row>
    <row r="46" spans="2:87" ht="20.149999999999999" customHeight="1">
      <c r="B46" s="43"/>
      <c r="C46" s="226"/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47"/>
      <c r="R46" s="227"/>
      <c r="S46" s="228"/>
      <c r="T46" s="228"/>
      <c r="U46" s="228"/>
      <c r="V46" s="228"/>
      <c r="W46" s="229"/>
      <c r="X46" s="46"/>
      <c r="Y46" s="227"/>
      <c r="Z46" s="228"/>
      <c r="AA46" s="228"/>
      <c r="AB46" s="228"/>
      <c r="AC46" s="228"/>
      <c r="AD46" s="228"/>
      <c r="AE46" s="229"/>
      <c r="AF46" s="4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</row>
    <row r="47" spans="2:87">
      <c r="B47" s="43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4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8"/>
      <c r="CG47" s="118"/>
      <c r="CH47" s="118"/>
      <c r="CI47" s="118"/>
    </row>
    <row r="48" spans="2:87" ht="20.149999999999999" customHeight="1">
      <c r="B48" s="43"/>
      <c r="C48" s="225" t="s">
        <v>99</v>
      </c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47"/>
      <c r="R48" s="175" t="s">
        <v>11</v>
      </c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7"/>
      <c r="AF48" s="4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8"/>
      <c r="BS48" s="118"/>
      <c r="BT48" s="118"/>
      <c r="BU48" s="118"/>
      <c r="BV48" s="118"/>
      <c r="BW48" s="118"/>
      <c r="BX48" s="118"/>
      <c r="BY48" s="118"/>
      <c r="BZ48" s="118"/>
      <c r="CA48" s="118"/>
      <c r="CB48" s="118"/>
      <c r="CC48" s="118"/>
      <c r="CD48" s="118"/>
      <c r="CE48" s="118"/>
      <c r="CF48" s="118"/>
      <c r="CG48" s="118"/>
      <c r="CH48" s="118"/>
      <c r="CI48" s="118"/>
    </row>
    <row r="49" spans="1:87" ht="20.149999999999999" customHeight="1">
      <c r="B49" s="43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47"/>
      <c r="R49" s="175" t="s">
        <v>100</v>
      </c>
      <c r="S49" s="176"/>
      <c r="T49" s="176"/>
      <c r="U49" s="177"/>
      <c r="V49" s="230"/>
      <c r="W49" s="231"/>
      <c r="X49" s="231"/>
      <c r="Y49" s="231"/>
      <c r="Z49" s="231"/>
      <c r="AA49" s="231"/>
      <c r="AB49" s="231"/>
      <c r="AC49" s="231"/>
      <c r="AD49" s="231"/>
      <c r="AE49" s="232"/>
      <c r="AF49" s="4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8"/>
      <c r="BR49" s="118"/>
      <c r="BS49" s="118"/>
      <c r="BT49" s="118"/>
      <c r="BU49" s="118"/>
      <c r="BV49" s="118"/>
      <c r="BW49" s="118"/>
      <c r="BX49" s="118"/>
      <c r="BY49" s="118"/>
      <c r="BZ49" s="118"/>
      <c r="CA49" s="118"/>
      <c r="CB49" s="118"/>
      <c r="CC49" s="118"/>
      <c r="CD49" s="118"/>
      <c r="CE49" s="118"/>
      <c r="CF49" s="118"/>
      <c r="CG49" s="118"/>
      <c r="CH49" s="118"/>
      <c r="CI49" s="118"/>
    </row>
    <row r="50" spans="1:87" ht="10" customHeight="1">
      <c r="B50" s="4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47"/>
      <c r="R50" s="51"/>
      <c r="S50" s="51"/>
      <c r="T50" s="51"/>
      <c r="U50" s="51"/>
      <c r="V50" s="52"/>
      <c r="W50" s="52"/>
      <c r="X50" s="52"/>
      <c r="Y50" s="52"/>
      <c r="Z50" s="52"/>
      <c r="AA50" s="51"/>
      <c r="AB50" s="51"/>
      <c r="AC50" s="51"/>
      <c r="AD50" s="51"/>
      <c r="AE50" s="51"/>
      <c r="AF50" s="4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  <c r="CB50" s="118"/>
      <c r="CC50" s="118"/>
      <c r="CD50" s="118"/>
      <c r="CE50" s="118"/>
      <c r="CF50" s="118"/>
      <c r="CG50" s="118"/>
      <c r="CH50" s="118"/>
      <c r="CI50" s="118"/>
    </row>
    <row r="51" spans="1:87" ht="39.75" customHeight="1">
      <c r="B51" s="43"/>
      <c r="C51" s="160" t="s">
        <v>76</v>
      </c>
      <c r="D51" s="162"/>
      <c r="E51" s="182"/>
      <c r="F51" s="183"/>
      <c r="G51" s="183"/>
      <c r="H51" s="183"/>
      <c r="I51" s="183"/>
      <c r="J51" s="183"/>
      <c r="K51" s="183"/>
      <c r="L51" s="184"/>
      <c r="M51" s="134" t="s">
        <v>67</v>
      </c>
      <c r="N51" s="235"/>
      <c r="O51" s="235"/>
      <c r="P51" s="235"/>
      <c r="Q51" s="47"/>
      <c r="R51" s="175" t="s">
        <v>101</v>
      </c>
      <c r="S51" s="176"/>
      <c r="T51" s="176"/>
      <c r="U51" s="177"/>
      <c r="V51" s="230"/>
      <c r="W51" s="231"/>
      <c r="X51" s="231"/>
      <c r="Y51" s="231"/>
      <c r="Z51" s="231"/>
      <c r="AA51" s="231"/>
      <c r="AB51" s="231"/>
      <c r="AC51" s="231"/>
      <c r="AD51" s="231"/>
      <c r="AE51" s="232"/>
      <c r="AF51" s="4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18"/>
      <c r="BP51" s="118"/>
      <c r="BQ51" s="118"/>
      <c r="BR51" s="118"/>
      <c r="BS51" s="118"/>
      <c r="BT51" s="118"/>
      <c r="BU51" s="118"/>
      <c r="BV51" s="118"/>
      <c r="BW51" s="118"/>
      <c r="BX51" s="118"/>
      <c r="BY51" s="118"/>
      <c r="BZ51" s="118"/>
      <c r="CA51" s="118"/>
      <c r="CB51" s="118"/>
      <c r="CC51" s="118"/>
      <c r="CD51" s="118"/>
      <c r="CE51" s="118"/>
      <c r="CF51" s="118"/>
      <c r="CG51" s="118"/>
      <c r="CH51" s="118"/>
      <c r="CI51" s="118"/>
    </row>
    <row r="52" spans="1:87" ht="10" customHeight="1">
      <c r="B52" s="43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58"/>
      <c r="AF52" s="4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18"/>
      <c r="BP52" s="118"/>
      <c r="BQ52" s="118"/>
      <c r="BR52" s="118"/>
      <c r="BS52" s="118"/>
      <c r="BT52" s="118"/>
      <c r="BU52" s="118"/>
      <c r="BV52" s="118"/>
      <c r="BW52" s="118"/>
      <c r="BX52" s="118"/>
      <c r="BY52" s="118"/>
      <c r="BZ52" s="118"/>
      <c r="CA52" s="118"/>
      <c r="CB52" s="118"/>
      <c r="CC52" s="118"/>
      <c r="CD52" s="118"/>
      <c r="CE52" s="118"/>
      <c r="CF52" s="118"/>
      <c r="CG52" s="118"/>
      <c r="CH52" s="118"/>
      <c r="CI52" s="118"/>
    </row>
    <row r="53" spans="1:87" ht="23.25" customHeight="1">
      <c r="B53" s="43"/>
      <c r="C53" s="195" t="s">
        <v>90</v>
      </c>
      <c r="D53" s="196"/>
      <c r="E53" s="196"/>
      <c r="F53" s="196"/>
      <c r="G53" s="196"/>
      <c r="H53" s="196"/>
      <c r="I53" s="196"/>
      <c r="J53" s="196"/>
      <c r="K53" s="196"/>
      <c r="L53" s="236"/>
      <c r="M53" s="237"/>
      <c r="N53" s="238"/>
      <c r="O53" s="239"/>
      <c r="P53" s="97"/>
      <c r="Q53" s="240" t="s">
        <v>87</v>
      </c>
      <c r="R53" s="241"/>
      <c r="S53" s="241"/>
      <c r="T53" s="241"/>
      <c r="U53" s="241"/>
      <c r="V53" s="241"/>
      <c r="W53" s="241"/>
      <c r="X53" s="242"/>
      <c r="Y53" s="243" t="str">
        <f>IF($N$51="","",IF(OR($N$51="PARÁ",$N$51="AMAPÁ",),"127/220V",IF(OR($N$51="MARANHÃO",$N$51="PIAUÍ",$N$51="ALAGOAS"),"380/220V",IF(OR($N$51="RIO GRANDE DO SUL"),"380/220V 220/127V"))))</f>
        <v/>
      </c>
      <c r="Z53" s="244"/>
      <c r="AA53" s="244"/>
      <c r="AB53" s="244"/>
      <c r="AC53" s="244"/>
      <c r="AD53" s="244"/>
      <c r="AE53" s="245"/>
      <c r="AF53" s="4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8"/>
      <c r="CG53" s="118"/>
      <c r="CH53" s="118"/>
      <c r="CI53" s="118"/>
    </row>
    <row r="54" spans="1:87" ht="11.25" customHeight="1">
      <c r="B54" s="43"/>
      <c r="C54" s="87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3"/>
      <c r="Q54" s="46"/>
      <c r="R54" s="20"/>
      <c r="S54" s="20"/>
      <c r="T54" s="20"/>
      <c r="U54" s="20"/>
      <c r="V54" s="131"/>
      <c r="W54" s="23"/>
      <c r="X54" s="131"/>
      <c r="Y54" s="131"/>
      <c r="Z54" s="131"/>
      <c r="AA54" s="131"/>
      <c r="AB54" s="131"/>
      <c r="AC54" s="131"/>
      <c r="AD54" s="131"/>
      <c r="AE54" s="58"/>
      <c r="AF54" s="4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8"/>
      <c r="CG54" s="118"/>
      <c r="CH54" s="118"/>
      <c r="CI54" s="118"/>
    </row>
    <row r="55" spans="1:87" ht="20.149999999999999" customHeight="1">
      <c r="B55" s="43"/>
      <c r="C55" s="246" t="str">
        <f>IF($N$51="PARÁ","Coordenadas do Posto de Transformação (UTM 21/22/23)",IF($N$51="MARANHÃO","Coordenadas do Posto de Transformação (UTM 23)",IF($N$51="PIAUÍ","Coordenadas do Posto de Transformação (UTM 23/24)",IF($N$51="ALAGOAS","Coordenadas do Posto de Transformação (UTM 24/25)",IF($N$51="RIO GRANDE DO SUL","Coordenadas do Posto de Transformação (UTM 21J/22J/22H)",IF($N$51="AMAPÁ","Coordenadas do Posto de Transformação (UTM 22N)",""))))))</f>
        <v/>
      </c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31" t="s">
        <v>20</v>
      </c>
      <c r="R55" s="249"/>
      <c r="S55" s="249"/>
      <c r="T55" s="249"/>
      <c r="U55" s="249"/>
      <c r="V55" s="249"/>
      <c r="W55" s="250"/>
      <c r="X55" s="35" t="s">
        <v>21</v>
      </c>
      <c r="Y55" s="251"/>
      <c r="Z55" s="251"/>
      <c r="AA55" s="251"/>
      <c r="AB55" s="251"/>
      <c r="AC55" s="251"/>
      <c r="AD55" s="251"/>
      <c r="AE55" s="252"/>
      <c r="AF55" s="4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  <c r="CB55" s="118"/>
      <c r="CC55" s="118"/>
      <c r="CD55" s="118"/>
      <c r="CE55" s="118"/>
      <c r="CF55" s="118"/>
      <c r="CG55" s="118"/>
      <c r="CH55" s="118"/>
      <c r="CI55" s="118"/>
    </row>
    <row r="56" spans="1:87" ht="10.5" customHeight="1">
      <c r="B56" s="43"/>
      <c r="C56" s="87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58"/>
      <c r="T56" s="58"/>
      <c r="U56" s="58"/>
      <c r="V56" s="58"/>
      <c r="W56" s="58"/>
      <c r="X56" s="58"/>
      <c r="Y56" s="58"/>
      <c r="Z56" s="58"/>
      <c r="AA56" s="131"/>
      <c r="AB56" s="131"/>
      <c r="AC56" s="131"/>
      <c r="AD56" s="131"/>
      <c r="AE56" s="58"/>
      <c r="AF56" s="4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/>
      <c r="BP56" s="118"/>
      <c r="BQ56" s="118"/>
      <c r="BR56" s="118"/>
      <c r="BS56" s="118"/>
      <c r="BT56" s="118"/>
      <c r="BU56" s="118"/>
      <c r="BV56" s="118"/>
      <c r="BW56" s="118"/>
      <c r="BX56" s="118"/>
      <c r="BY56" s="118"/>
      <c r="BZ56" s="118"/>
      <c r="CA56" s="118"/>
      <c r="CB56" s="118"/>
      <c r="CC56" s="118"/>
      <c r="CD56" s="118"/>
      <c r="CE56" s="118"/>
      <c r="CF56" s="118"/>
      <c r="CG56" s="118"/>
      <c r="CH56" s="118"/>
      <c r="CI56" s="118"/>
    </row>
    <row r="57" spans="1:87" ht="20.149999999999999" customHeight="1">
      <c r="B57" s="43"/>
      <c r="C57" s="246" t="b">
        <f>IF($N$51="PARÁ","Coordenadas da Derivação da Rede de Distribuição (UTM 21/22/23)",IF($N$51="MARANHÃO","Coordenadas da Derivação da Rede de Distribuição (UTM 23)",IF($N$51="PIAUÍ","Coordenadas da Derivação da Rede de Distribuição (UTM 23/24)",IF($N$51="ALAGOAS","Coordenadas da Derivação da Rede de Distribuição (UTM 24/25)",IF($N$51="RIO GRANDE DO SUL","Coordenadas da Derivação da Rede de Distribuição (UTM 21J/22J/22H)",IF($N$51="AMAPÁ","Coordenadas da Derivação da Rede de Distribuição (UTM 22N)"""))))))</f>
        <v>0</v>
      </c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8"/>
      <c r="Q57" s="31" t="s">
        <v>20</v>
      </c>
      <c r="R57" s="249"/>
      <c r="S57" s="249"/>
      <c r="T57" s="249"/>
      <c r="U57" s="249"/>
      <c r="V57" s="249"/>
      <c r="W57" s="249"/>
      <c r="X57" s="35" t="s">
        <v>21</v>
      </c>
      <c r="Y57" s="251"/>
      <c r="Z57" s="251"/>
      <c r="AA57" s="251"/>
      <c r="AB57" s="251"/>
      <c r="AC57" s="251"/>
      <c r="AD57" s="251"/>
      <c r="AE57" s="252"/>
      <c r="AF57" s="4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18"/>
      <c r="BO57" s="118"/>
      <c r="BP57" s="118"/>
      <c r="BQ57" s="118"/>
      <c r="BR57" s="118"/>
      <c r="BS57" s="118"/>
      <c r="BT57" s="118"/>
      <c r="BU57" s="118"/>
      <c r="BV57" s="118"/>
      <c r="BW57" s="118"/>
      <c r="BX57" s="118"/>
      <c r="BY57" s="118"/>
      <c r="BZ57" s="118"/>
      <c r="CA57" s="118"/>
      <c r="CB57" s="118"/>
      <c r="CC57" s="118"/>
      <c r="CD57" s="118"/>
      <c r="CE57" s="118"/>
      <c r="CF57" s="118"/>
      <c r="CG57" s="118"/>
      <c r="CH57" s="118"/>
      <c r="CI57" s="118"/>
    </row>
    <row r="58" spans="1:87" ht="10" customHeight="1">
      <c r="A58" s="20"/>
      <c r="B58" s="43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131"/>
      <c r="T58" s="131"/>
      <c r="U58" s="131"/>
      <c r="V58" s="131"/>
      <c r="W58" s="131"/>
      <c r="X58" s="131"/>
      <c r="Y58" s="131"/>
      <c r="Z58" s="131"/>
      <c r="AA58" s="18"/>
      <c r="AB58" s="58"/>
      <c r="AC58" s="58"/>
      <c r="AD58" s="58"/>
      <c r="AE58" s="58"/>
      <c r="AF58" s="4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/>
      <c r="BP58" s="118"/>
      <c r="BQ58" s="118"/>
      <c r="BR58" s="118"/>
      <c r="BS58" s="118"/>
      <c r="BT58" s="118"/>
      <c r="BU58" s="118"/>
      <c r="BV58" s="118"/>
      <c r="BW58" s="118"/>
      <c r="BX58" s="118"/>
      <c r="BY58" s="118"/>
      <c r="BZ58" s="118"/>
      <c r="CA58" s="118"/>
      <c r="CB58" s="118"/>
      <c r="CC58" s="118"/>
      <c r="CD58" s="118"/>
      <c r="CE58" s="118"/>
      <c r="CF58" s="118"/>
      <c r="CG58" s="118"/>
      <c r="CH58" s="118"/>
      <c r="CI58" s="118"/>
    </row>
    <row r="59" spans="1:87" ht="20.25" customHeight="1">
      <c r="B59" s="43"/>
      <c r="C59" s="157" t="s">
        <v>37</v>
      </c>
      <c r="D59" s="158"/>
      <c r="E59" s="158"/>
      <c r="F59" s="158"/>
      <c r="G59" s="158"/>
      <c r="H59" s="158"/>
      <c r="I59" s="158"/>
      <c r="J59" s="159"/>
      <c r="K59" s="277"/>
      <c r="L59" s="251"/>
      <c r="M59" s="251"/>
      <c r="N59" s="251"/>
      <c r="O59" s="252"/>
      <c r="P59" s="46"/>
      <c r="Q59" s="157" t="s">
        <v>38</v>
      </c>
      <c r="R59" s="158"/>
      <c r="S59" s="158"/>
      <c r="T59" s="158"/>
      <c r="U59" s="158"/>
      <c r="V59" s="158"/>
      <c r="W59" s="158"/>
      <c r="X59" s="158"/>
      <c r="Y59" s="158"/>
      <c r="Z59" s="159"/>
      <c r="AA59" s="237"/>
      <c r="AB59" s="238"/>
      <c r="AC59" s="238"/>
      <c r="AD59" s="238"/>
      <c r="AE59" s="239"/>
      <c r="AF59" s="4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118"/>
      <c r="BP59" s="118"/>
      <c r="BQ59" s="118"/>
      <c r="BR59" s="118"/>
      <c r="BS59" s="118"/>
      <c r="BT59" s="118"/>
      <c r="BU59" s="118"/>
      <c r="BV59" s="118"/>
      <c r="BW59" s="118"/>
      <c r="BX59" s="118"/>
      <c r="BY59" s="118"/>
      <c r="BZ59" s="118"/>
      <c r="CA59" s="118"/>
      <c r="CB59" s="118"/>
      <c r="CC59" s="118"/>
      <c r="CD59" s="118"/>
      <c r="CE59" s="118"/>
      <c r="CF59" s="118"/>
      <c r="CG59" s="118"/>
      <c r="CH59" s="118"/>
      <c r="CI59" s="118"/>
    </row>
    <row r="60" spans="1:87">
      <c r="B60" s="43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4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/>
      <c r="BQ60" s="118"/>
      <c r="BR60" s="118"/>
      <c r="BS60" s="118"/>
      <c r="BT60" s="118"/>
      <c r="BU60" s="118"/>
      <c r="BV60" s="118"/>
      <c r="BW60" s="118"/>
      <c r="BX60" s="118"/>
      <c r="BY60" s="118"/>
      <c r="BZ60" s="118"/>
      <c r="CA60" s="118"/>
      <c r="CB60" s="118"/>
      <c r="CC60" s="118"/>
      <c r="CD60" s="118"/>
      <c r="CE60" s="118"/>
      <c r="CF60" s="118"/>
      <c r="CG60" s="118"/>
      <c r="CH60" s="118"/>
      <c r="CI60" s="118"/>
    </row>
    <row r="61" spans="1:87" ht="20.25" customHeight="1">
      <c r="B61" s="43"/>
      <c r="C61" s="246" t="s">
        <v>102</v>
      </c>
      <c r="D61" s="247"/>
      <c r="E61" s="247"/>
      <c r="F61" s="247"/>
      <c r="G61" s="247"/>
      <c r="H61" s="247"/>
      <c r="I61" s="248"/>
      <c r="J61" s="237"/>
      <c r="K61" s="238"/>
      <c r="L61" s="238"/>
      <c r="M61" s="238"/>
      <c r="N61" s="238"/>
      <c r="O61" s="239"/>
      <c r="P61" s="46"/>
      <c r="Q61" s="157" t="s">
        <v>103</v>
      </c>
      <c r="R61" s="158"/>
      <c r="S61" s="158"/>
      <c r="T61" s="158"/>
      <c r="U61" s="158"/>
      <c r="V61" s="158"/>
      <c r="W61" s="158"/>
      <c r="X61" s="158"/>
      <c r="Y61" s="158"/>
      <c r="Z61" s="159"/>
      <c r="AA61" s="197"/>
      <c r="AB61" s="197"/>
      <c r="AC61" s="197"/>
      <c r="AD61" s="197"/>
      <c r="AE61" s="197"/>
      <c r="AF61" s="4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/>
      <c r="BQ61" s="118"/>
      <c r="BR61" s="118"/>
      <c r="BS61" s="118"/>
      <c r="BT61" s="118"/>
      <c r="BU61" s="118"/>
      <c r="BV61" s="118"/>
      <c r="BW61" s="118"/>
      <c r="BX61" s="118"/>
      <c r="BY61" s="118"/>
      <c r="BZ61" s="118"/>
      <c r="CA61" s="118"/>
      <c r="CB61" s="118"/>
      <c r="CC61" s="118"/>
      <c r="CD61" s="118"/>
      <c r="CE61" s="118"/>
      <c r="CF61" s="118"/>
      <c r="CG61" s="118"/>
      <c r="CH61" s="118"/>
      <c r="CI61" s="118"/>
    </row>
    <row r="62" spans="1:87">
      <c r="A62" s="20"/>
      <c r="B62" s="43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31"/>
      <c r="T62" s="131"/>
      <c r="U62" s="131"/>
      <c r="V62" s="131"/>
      <c r="W62" s="131"/>
      <c r="X62" s="131"/>
      <c r="Y62" s="131"/>
      <c r="Z62" s="131"/>
      <c r="AA62" s="18"/>
      <c r="AB62" s="58"/>
      <c r="AC62" s="58"/>
      <c r="AD62" s="58"/>
      <c r="AE62" s="58"/>
      <c r="AF62" s="4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118"/>
      <c r="BO62" s="118"/>
      <c r="BP62" s="118"/>
      <c r="BQ62" s="118"/>
      <c r="BR62" s="118"/>
      <c r="BS62" s="118"/>
      <c r="BT62" s="118"/>
      <c r="BU62" s="118"/>
      <c r="BV62" s="118"/>
      <c r="BW62" s="118"/>
      <c r="BX62" s="118"/>
      <c r="BY62" s="118"/>
      <c r="BZ62" s="118"/>
      <c r="CA62" s="118"/>
      <c r="CB62" s="118"/>
      <c r="CC62" s="118"/>
      <c r="CD62" s="118"/>
      <c r="CE62" s="118"/>
      <c r="CF62" s="118"/>
      <c r="CG62" s="118"/>
      <c r="CH62" s="118"/>
      <c r="CI62" s="118"/>
    </row>
    <row r="63" spans="1:87" ht="21.75" customHeight="1">
      <c r="A63" s="20"/>
      <c r="B63" s="43"/>
      <c r="C63" s="246" t="s">
        <v>89</v>
      </c>
      <c r="D63" s="247"/>
      <c r="E63" s="247"/>
      <c r="F63" s="247"/>
      <c r="G63" s="247"/>
      <c r="H63" s="247"/>
      <c r="I63" s="248"/>
      <c r="J63" s="237"/>
      <c r="K63" s="238"/>
      <c r="L63" s="238"/>
      <c r="M63" s="238"/>
      <c r="N63" s="238"/>
      <c r="O63" s="239"/>
      <c r="P63" s="20"/>
      <c r="Q63" s="157" t="s">
        <v>80</v>
      </c>
      <c r="R63" s="158"/>
      <c r="S63" s="158"/>
      <c r="T63" s="158"/>
      <c r="U63" s="158"/>
      <c r="V63" s="158"/>
      <c r="W63" s="158"/>
      <c r="X63" s="158"/>
      <c r="Y63" s="159"/>
      <c r="Z63" s="238"/>
      <c r="AA63" s="238"/>
      <c r="AB63" s="238"/>
      <c r="AC63" s="238"/>
      <c r="AD63" s="238"/>
      <c r="AE63" s="93" t="s">
        <v>28</v>
      </c>
      <c r="AF63" s="4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/>
      <c r="BP63" s="118"/>
      <c r="BQ63" s="118"/>
      <c r="BR63" s="118"/>
      <c r="BS63" s="118"/>
      <c r="BT63" s="118"/>
      <c r="BU63" s="118"/>
      <c r="BV63" s="118"/>
      <c r="BW63" s="118"/>
      <c r="BX63" s="118"/>
      <c r="BY63" s="118"/>
      <c r="BZ63" s="118"/>
      <c r="CA63" s="118"/>
      <c r="CB63" s="118"/>
      <c r="CC63" s="118"/>
      <c r="CD63" s="118"/>
      <c r="CE63" s="118"/>
      <c r="CF63" s="118"/>
      <c r="CG63" s="118"/>
      <c r="CH63" s="118"/>
      <c r="CI63" s="118"/>
    </row>
    <row r="64" spans="1:87" ht="10" customHeight="1">
      <c r="A64" s="20"/>
      <c r="B64" s="43"/>
      <c r="C64" s="20"/>
      <c r="D64" s="20"/>
      <c r="E64" s="20"/>
      <c r="F64" s="20"/>
      <c r="G64" s="20"/>
      <c r="H64" s="46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131"/>
      <c r="U64" s="131"/>
      <c r="V64" s="131"/>
      <c r="W64" s="75"/>
      <c r="X64" s="131"/>
      <c r="Y64" s="131"/>
      <c r="Z64" s="131"/>
      <c r="AA64" s="131"/>
      <c r="AB64" s="18"/>
      <c r="AC64" s="58"/>
      <c r="AD64" s="58"/>
      <c r="AE64" s="58"/>
      <c r="AF64" s="4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  <c r="BT64" s="118"/>
      <c r="BU64" s="118"/>
      <c r="BV64" s="118"/>
      <c r="BW64" s="118"/>
      <c r="BX64" s="118"/>
      <c r="BY64" s="118"/>
      <c r="BZ64" s="118"/>
      <c r="CA64" s="118"/>
      <c r="CB64" s="118"/>
      <c r="CC64" s="118"/>
      <c r="CD64" s="118"/>
      <c r="CE64" s="118"/>
      <c r="CF64" s="118"/>
      <c r="CG64" s="118"/>
      <c r="CH64" s="118"/>
      <c r="CI64" s="118"/>
    </row>
    <row r="65" spans="2:87" ht="22.5" customHeight="1">
      <c r="B65" s="43"/>
      <c r="C65" s="157" t="s">
        <v>81</v>
      </c>
      <c r="D65" s="158"/>
      <c r="E65" s="158"/>
      <c r="F65" s="158"/>
      <c r="G65" s="158"/>
      <c r="H65" s="158"/>
      <c r="I65" s="159"/>
      <c r="J65" s="237"/>
      <c r="K65" s="238"/>
      <c r="L65" s="238"/>
      <c r="M65" s="238"/>
      <c r="N65" s="238"/>
      <c r="O65" s="96" t="s">
        <v>28</v>
      </c>
      <c r="P65" s="46"/>
      <c r="Q65" s="157" t="s">
        <v>82</v>
      </c>
      <c r="R65" s="158"/>
      <c r="S65" s="158"/>
      <c r="T65" s="158"/>
      <c r="U65" s="158"/>
      <c r="V65" s="158"/>
      <c r="W65" s="158"/>
      <c r="X65" s="158"/>
      <c r="Y65" s="159"/>
      <c r="Z65" s="237"/>
      <c r="AA65" s="238"/>
      <c r="AB65" s="238"/>
      <c r="AC65" s="238"/>
      <c r="AD65" s="238"/>
      <c r="AE65" s="96" t="s">
        <v>44</v>
      </c>
      <c r="AF65" s="4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/>
      <c r="BQ65" s="118"/>
      <c r="BR65" s="118"/>
      <c r="BS65" s="118"/>
      <c r="BT65" s="118"/>
      <c r="BU65" s="118"/>
      <c r="BV65" s="118"/>
      <c r="BW65" s="118"/>
      <c r="BX65" s="118"/>
      <c r="BY65" s="118"/>
      <c r="BZ65" s="118"/>
      <c r="CA65" s="118"/>
      <c r="CB65" s="118"/>
      <c r="CC65" s="118"/>
      <c r="CD65" s="118"/>
      <c r="CE65" s="118"/>
      <c r="CF65" s="118"/>
      <c r="CG65" s="118"/>
      <c r="CH65" s="118"/>
      <c r="CI65" s="118"/>
    </row>
    <row r="66" spans="2:87">
      <c r="B66" s="43"/>
      <c r="C66" s="131"/>
      <c r="D66" s="131"/>
      <c r="E66" s="131"/>
      <c r="F66" s="131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9"/>
      <c r="U66" s="78"/>
      <c r="V66" s="79"/>
      <c r="W66" s="79"/>
      <c r="X66" s="78"/>
      <c r="Y66" s="46"/>
      <c r="Z66" s="46"/>
      <c r="AA66" s="46"/>
      <c r="AB66" s="78"/>
      <c r="AC66" s="78"/>
      <c r="AD66" s="79"/>
      <c r="AE66" s="78"/>
      <c r="AF66" s="4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118"/>
      <c r="BA66" s="118"/>
      <c r="BB66" s="118"/>
      <c r="BC66" s="118"/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18"/>
      <c r="BP66" s="118"/>
      <c r="BQ66" s="118"/>
      <c r="BR66" s="118"/>
      <c r="BS66" s="118"/>
      <c r="BT66" s="118"/>
      <c r="BU66" s="118"/>
      <c r="BV66" s="118"/>
      <c r="BW66" s="118"/>
      <c r="BX66" s="118"/>
      <c r="BY66" s="118"/>
      <c r="BZ66" s="118"/>
      <c r="CA66" s="118"/>
      <c r="CB66" s="118"/>
      <c r="CC66" s="118"/>
      <c r="CD66" s="118"/>
      <c r="CE66" s="118"/>
      <c r="CF66" s="118"/>
      <c r="CG66" s="118"/>
      <c r="CH66" s="118"/>
      <c r="CI66" s="118"/>
    </row>
    <row r="67" spans="2:87" ht="21.75" customHeight="1">
      <c r="B67" s="43"/>
      <c r="C67" s="157" t="s">
        <v>88</v>
      </c>
      <c r="D67" s="158"/>
      <c r="E67" s="158"/>
      <c r="F67" s="158"/>
      <c r="G67" s="158"/>
      <c r="H67" s="158"/>
      <c r="I67" s="159"/>
      <c r="J67" s="278"/>
      <c r="K67" s="279"/>
      <c r="L67" s="279"/>
      <c r="M67" s="279"/>
      <c r="N67" s="279"/>
      <c r="O67" s="280"/>
      <c r="P67" s="46"/>
      <c r="Q67" s="157" t="s">
        <v>69</v>
      </c>
      <c r="R67" s="158"/>
      <c r="S67" s="158"/>
      <c r="T67" s="158"/>
      <c r="U67" s="158"/>
      <c r="V67" s="158"/>
      <c r="W67" s="158"/>
      <c r="X67" s="158"/>
      <c r="Y67" s="159"/>
      <c r="Z67" s="233"/>
      <c r="AA67" s="234"/>
      <c r="AB67" s="234"/>
      <c r="AC67" s="234"/>
      <c r="AD67" s="234"/>
      <c r="AE67" s="96" t="s">
        <v>44</v>
      </c>
      <c r="AF67" s="4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118"/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18"/>
      <c r="BP67" s="118"/>
      <c r="BQ67" s="118"/>
      <c r="BR67" s="118"/>
      <c r="BS67" s="118"/>
      <c r="BT67" s="118"/>
      <c r="BU67" s="118"/>
      <c r="BV67" s="118"/>
      <c r="BW67" s="118"/>
      <c r="BX67" s="118"/>
      <c r="BY67" s="118"/>
      <c r="BZ67" s="118"/>
      <c r="CA67" s="118"/>
      <c r="CB67" s="118"/>
      <c r="CC67" s="118"/>
      <c r="CD67" s="118"/>
      <c r="CE67" s="118"/>
      <c r="CF67" s="118"/>
      <c r="CG67" s="118"/>
      <c r="CH67" s="118"/>
      <c r="CI67" s="118"/>
    </row>
    <row r="68" spans="2:87" ht="9.75" customHeight="1">
      <c r="B68" s="43"/>
      <c r="C68" s="95"/>
      <c r="D68" s="95"/>
      <c r="E68" s="95"/>
      <c r="F68" s="46"/>
      <c r="G68" s="20"/>
      <c r="H68" s="131"/>
      <c r="I68" s="131"/>
      <c r="J68" s="80"/>
      <c r="K68" s="18"/>
      <c r="L68" s="46"/>
      <c r="M68" s="131"/>
      <c r="N68" s="80"/>
      <c r="O68" s="131"/>
      <c r="P68" s="46"/>
      <c r="Q68" s="81"/>
      <c r="R68" s="81"/>
      <c r="S68" s="20"/>
      <c r="T68" s="82"/>
      <c r="U68" s="91"/>
      <c r="V68" s="91"/>
      <c r="W68" s="91"/>
      <c r="X68" s="74"/>
      <c r="Y68" s="91"/>
      <c r="Z68" s="91"/>
      <c r="AA68" s="91"/>
      <c r="AB68" s="91"/>
      <c r="AC68" s="91"/>
      <c r="AD68" s="91"/>
      <c r="AE68" s="91"/>
      <c r="AF68" s="4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/>
      <c r="BP68" s="118"/>
      <c r="BQ68" s="118"/>
      <c r="BR68" s="118"/>
      <c r="BS68" s="118"/>
      <c r="BT68" s="118"/>
      <c r="BU68" s="118"/>
      <c r="BV68" s="118"/>
      <c r="BW68" s="118"/>
      <c r="BX68" s="118"/>
      <c r="BY68" s="118"/>
      <c r="BZ68" s="118"/>
      <c r="CA68" s="118"/>
      <c r="CB68" s="118"/>
      <c r="CC68" s="118"/>
      <c r="CD68" s="118"/>
      <c r="CE68" s="118"/>
      <c r="CF68" s="118"/>
      <c r="CG68" s="118"/>
      <c r="CH68" s="118"/>
      <c r="CI68" s="118"/>
    </row>
    <row r="69" spans="2:87" ht="22.5" customHeight="1">
      <c r="B69" s="43"/>
      <c r="C69" s="157" t="s">
        <v>46</v>
      </c>
      <c r="D69" s="158"/>
      <c r="E69" s="158"/>
      <c r="F69" s="158"/>
      <c r="G69" s="158"/>
      <c r="H69" s="158"/>
      <c r="I69" s="159"/>
      <c r="J69" s="233"/>
      <c r="K69" s="234"/>
      <c r="L69" s="234"/>
      <c r="M69" s="234"/>
      <c r="N69" s="234"/>
      <c r="O69" s="96" t="s">
        <v>44</v>
      </c>
      <c r="P69" s="46"/>
      <c r="Q69" s="157" t="s">
        <v>70</v>
      </c>
      <c r="R69" s="158"/>
      <c r="S69" s="158"/>
      <c r="T69" s="158"/>
      <c r="U69" s="158"/>
      <c r="V69" s="158"/>
      <c r="W69" s="158"/>
      <c r="X69" s="158"/>
      <c r="Y69" s="159"/>
      <c r="Z69" s="233"/>
      <c r="AA69" s="234"/>
      <c r="AB69" s="234"/>
      <c r="AC69" s="234"/>
      <c r="AD69" s="234"/>
      <c r="AE69" s="96" t="s">
        <v>44</v>
      </c>
      <c r="AF69" s="4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  <c r="BS69" s="118"/>
      <c r="BT69" s="118"/>
      <c r="BU69" s="118"/>
      <c r="BV69" s="118"/>
      <c r="BW69" s="118"/>
      <c r="BX69" s="118"/>
      <c r="BY69" s="118"/>
      <c r="BZ69" s="118"/>
      <c r="CA69" s="118"/>
      <c r="CB69" s="118"/>
      <c r="CC69" s="118"/>
      <c r="CD69" s="118"/>
      <c r="CE69" s="118"/>
      <c r="CF69" s="118"/>
      <c r="CG69" s="118"/>
      <c r="CH69" s="118"/>
      <c r="CI69" s="118"/>
    </row>
    <row r="70" spans="2:87" ht="22.5" customHeight="1">
      <c r="B70" s="43"/>
      <c r="C70" s="157" t="s">
        <v>96</v>
      </c>
      <c r="D70" s="158"/>
      <c r="E70" s="158"/>
      <c r="F70" s="158"/>
      <c r="G70" s="158"/>
      <c r="H70" s="158"/>
      <c r="I70" s="159"/>
      <c r="J70" s="233"/>
      <c r="K70" s="234"/>
      <c r="L70" s="234"/>
      <c r="M70" s="234"/>
      <c r="N70" s="234"/>
      <c r="O70" s="96" t="s">
        <v>44</v>
      </c>
      <c r="P70" s="115" t="s">
        <v>106</v>
      </c>
      <c r="Q70" s="142"/>
      <c r="R70" s="142"/>
      <c r="S70" s="142"/>
      <c r="T70" s="142"/>
      <c r="U70" s="142"/>
      <c r="V70" s="142"/>
      <c r="W70" s="142"/>
      <c r="X70" s="111"/>
      <c r="Y70" s="111"/>
      <c r="Z70" s="46"/>
      <c r="AA70" s="46"/>
      <c r="AB70" s="46"/>
      <c r="AC70" s="46"/>
      <c r="AD70" s="46"/>
      <c r="AE70" s="46"/>
      <c r="AF70" s="4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/>
      <c r="BQ70" s="118"/>
      <c r="BR70" s="118"/>
      <c r="BS70" s="118"/>
      <c r="BT70" s="118"/>
      <c r="BU70" s="118"/>
      <c r="BV70" s="118"/>
      <c r="BW70" s="118"/>
      <c r="BX70" s="118"/>
      <c r="BY70" s="118"/>
      <c r="BZ70" s="118"/>
      <c r="CA70" s="118"/>
      <c r="CB70" s="118"/>
      <c r="CC70" s="118"/>
      <c r="CD70" s="118"/>
      <c r="CE70" s="118"/>
      <c r="CF70" s="118"/>
      <c r="CG70" s="118"/>
      <c r="CH70" s="118"/>
      <c r="CI70" s="118"/>
    </row>
    <row r="71" spans="2:87" ht="28.5" customHeight="1">
      <c r="B71" s="43"/>
      <c r="C71" s="246" t="s">
        <v>115</v>
      </c>
      <c r="D71" s="247"/>
      <c r="E71" s="247"/>
      <c r="F71" s="247"/>
      <c r="G71" s="247"/>
      <c r="H71" s="247"/>
      <c r="I71" s="248"/>
      <c r="J71" s="233"/>
      <c r="K71" s="234"/>
      <c r="L71" s="234"/>
      <c r="M71" s="234"/>
      <c r="N71" s="234"/>
      <c r="O71" s="96" t="s">
        <v>44</v>
      </c>
      <c r="P71" s="115"/>
      <c r="Q71" s="287" t="s">
        <v>123</v>
      </c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4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118"/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18"/>
      <c r="BO71" s="118"/>
      <c r="BP71" s="118"/>
      <c r="BQ71" s="118"/>
      <c r="BR71" s="118"/>
      <c r="BS71" s="118"/>
      <c r="BT71" s="118"/>
      <c r="BU71" s="118"/>
      <c r="BV71" s="118"/>
      <c r="BW71" s="118"/>
      <c r="BX71" s="118"/>
      <c r="BY71" s="118"/>
      <c r="BZ71" s="118"/>
      <c r="CA71" s="118"/>
      <c r="CB71" s="118"/>
      <c r="CC71" s="118"/>
      <c r="CD71" s="118"/>
      <c r="CE71" s="118"/>
      <c r="CF71" s="118"/>
      <c r="CG71" s="118"/>
      <c r="CH71" s="118"/>
      <c r="CI71" s="118"/>
    </row>
    <row r="72" spans="2:87" ht="15.5">
      <c r="B72" s="43"/>
      <c r="C72" s="157" t="s">
        <v>114</v>
      </c>
      <c r="D72" s="158"/>
      <c r="E72" s="158"/>
      <c r="F72" s="158"/>
      <c r="G72" s="158"/>
      <c r="H72" s="158"/>
      <c r="I72" s="159"/>
      <c r="J72" s="300">
        <f>J69-J70</f>
        <v>0</v>
      </c>
      <c r="K72" s="301"/>
      <c r="L72" s="301"/>
      <c r="M72" s="301"/>
      <c r="N72" s="301"/>
      <c r="O72" s="96" t="s">
        <v>44</v>
      </c>
      <c r="P72" s="115"/>
      <c r="Q72" s="288" t="s">
        <v>125</v>
      </c>
      <c r="R72" s="289"/>
      <c r="S72" s="289"/>
      <c r="T72" s="289"/>
      <c r="U72" s="289"/>
      <c r="V72" s="289"/>
      <c r="W72" s="289"/>
      <c r="X72" s="289" t="s">
        <v>126</v>
      </c>
      <c r="Y72" s="289"/>
      <c r="Z72" s="289"/>
      <c r="AA72" s="289"/>
      <c r="AB72" s="289"/>
      <c r="AC72" s="289"/>
      <c r="AD72" s="289"/>
      <c r="AE72" s="290"/>
      <c r="AF72" s="4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18"/>
      <c r="BP72" s="118"/>
      <c r="BQ72" s="118"/>
      <c r="BR72" s="118"/>
      <c r="BS72" s="118"/>
      <c r="BT72" s="118"/>
      <c r="BU72" s="118"/>
      <c r="BV72" s="118"/>
      <c r="BW72" s="118"/>
      <c r="BX72" s="118"/>
      <c r="BY72" s="118"/>
      <c r="BZ72" s="118"/>
      <c r="CA72" s="118"/>
      <c r="CB72" s="118"/>
      <c r="CC72" s="118"/>
      <c r="CD72" s="118"/>
      <c r="CE72" s="118"/>
      <c r="CF72" s="118"/>
      <c r="CG72" s="118"/>
      <c r="CH72" s="118"/>
      <c r="CI72" s="118"/>
    </row>
    <row r="73" spans="2:87" ht="45.5" customHeight="1">
      <c r="B73" s="43"/>
      <c r="C73" s="291" t="s">
        <v>127</v>
      </c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0"/>
      <c r="Q73" s="284" t="s">
        <v>124</v>
      </c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6"/>
      <c r="AF73" s="135"/>
      <c r="AG73" s="136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18"/>
      <c r="AX73" s="118"/>
      <c r="AY73" s="118"/>
      <c r="AZ73" s="118"/>
      <c r="BA73" s="118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8"/>
      <c r="BP73" s="118"/>
      <c r="BQ73" s="118"/>
      <c r="BR73" s="118"/>
      <c r="BS73" s="118"/>
      <c r="BT73" s="118"/>
      <c r="BU73" s="118"/>
      <c r="BV73" s="118"/>
      <c r="BW73" s="118"/>
      <c r="BX73" s="118"/>
      <c r="BY73" s="118"/>
      <c r="BZ73" s="118"/>
      <c r="CA73" s="118"/>
      <c r="CB73" s="118"/>
      <c r="CC73" s="118"/>
      <c r="CD73" s="118"/>
      <c r="CE73" s="118"/>
      <c r="CF73" s="118"/>
      <c r="CG73" s="118"/>
      <c r="CH73" s="118"/>
      <c r="CI73" s="118"/>
    </row>
    <row r="74" spans="2:87" ht="71.5" customHeight="1">
      <c r="B74" s="43"/>
      <c r="C74" s="293" t="s">
        <v>130</v>
      </c>
      <c r="D74" s="294"/>
      <c r="E74" s="294"/>
      <c r="F74" s="294"/>
      <c r="G74" s="294"/>
      <c r="H74" s="294"/>
      <c r="I74" s="294"/>
      <c r="J74" s="295" t="s">
        <v>128</v>
      </c>
      <c r="K74" s="295"/>
      <c r="L74" s="295"/>
      <c r="M74" s="295"/>
      <c r="N74" s="295"/>
      <c r="O74" s="296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138"/>
      <c r="AD74" s="138"/>
      <c r="AE74" s="138"/>
      <c r="AF74" s="143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18"/>
      <c r="BW74" s="118"/>
      <c r="BX74" s="118"/>
      <c r="BY74" s="118"/>
      <c r="BZ74" s="118"/>
      <c r="CA74" s="118"/>
      <c r="CB74" s="118"/>
      <c r="CC74" s="118"/>
      <c r="CD74" s="118"/>
    </row>
    <row r="75" spans="2:87" ht="50" customHeight="1" thickBot="1">
      <c r="B75" s="43"/>
      <c r="C75" s="297" t="s">
        <v>129</v>
      </c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9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18"/>
      <c r="BW75" s="118"/>
      <c r="BX75" s="118"/>
      <c r="BY75" s="118"/>
      <c r="BZ75" s="118"/>
      <c r="CA75" s="118"/>
      <c r="CB75" s="118"/>
      <c r="CC75" s="118"/>
      <c r="CD75" s="118"/>
      <c r="CE75" s="118"/>
      <c r="CF75" s="118"/>
      <c r="CG75" s="118"/>
      <c r="CH75" s="118"/>
      <c r="CI75" s="118"/>
    </row>
    <row r="76" spans="2:87" ht="10" customHeight="1" thickBot="1">
      <c r="B76" s="43"/>
      <c r="C76" s="305" t="s">
        <v>118</v>
      </c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  <c r="AA76" s="307"/>
      <c r="AB76" s="307"/>
      <c r="AC76" s="307"/>
      <c r="AD76" s="307"/>
      <c r="AE76" s="308"/>
      <c r="AF76" s="4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18"/>
      <c r="BW76" s="118"/>
      <c r="BX76" s="118"/>
      <c r="BY76" s="118"/>
      <c r="BZ76" s="118"/>
      <c r="CA76" s="118"/>
      <c r="CB76" s="118"/>
      <c r="CC76" s="118"/>
      <c r="CD76" s="118"/>
      <c r="CE76" s="118"/>
      <c r="CF76" s="118"/>
      <c r="CG76" s="118"/>
      <c r="CH76" s="118"/>
      <c r="CI76" s="118"/>
    </row>
    <row r="77" spans="2:87" ht="18.75" customHeight="1">
      <c r="B77" s="43"/>
      <c r="C77" s="302" t="s">
        <v>19</v>
      </c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303"/>
      <c r="AA77" s="303"/>
      <c r="AB77" s="303"/>
      <c r="AC77" s="303"/>
      <c r="AD77" s="303"/>
      <c r="AE77" s="304"/>
      <c r="AF77" s="4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18"/>
      <c r="BW77" s="118"/>
      <c r="BX77" s="118"/>
      <c r="BY77" s="118"/>
      <c r="BZ77" s="118"/>
      <c r="CA77" s="118"/>
      <c r="CB77" s="118"/>
      <c r="CC77" s="118"/>
      <c r="CD77" s="118"/>
      <c r="CE77" s="118"/>
      <c r="CF77" s="118"/>
      <c r="CG77" s="118"/>
      <c r="CH77" s="118"/>
      <c r="CI77" s="118"/>
    </row>
    <row r="78" spans="2:87" ht="47.5" customHeight="1">
      <c r="B78" s="43"/>
      <c r="C78" s="281" t="s">
        <v>122</v>
      </c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282"/>
      <c r="AA78" s="282"/>
      <c r="AB78" s="282"/>
      <c r="AC78" s="282"/>
      <c r="AD78" s="282"/>
      <c r="AE78" s="282"/>
      <c r="AF78" s="283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18"/>
      <c r="BW78" s="118"/>
      <c r="BX78" s="118"/>
      <c r="BY78" s="118"/>
      <c r="BZ78" s="118"/>
      <c r="CA78" s="118"/>
      <c r="CB78" s="118"/>
      <c r="CC78" s="118"/>
      <c r="CD78" s="118"/>
      <c r="CE78" s="118"/>
      <c r="CF78" s="118"/>
      <c r="CG78" s="118"/>
      <c r="CH78" s="118"/>
      <c r="CI78" s="118"/>
    </row>
    <row r="79" spans="2:87" ht="73.5" customHeight="1">
      <c r="B79" s="43"/>
      <c r="C79" s="256" t="s">
        <v>119</v>
      </c>
      <c r="D79" s="257"/>
      <c r="E79" s="257"/>
      <c r="F79" s="257"/>
      <c r="G79" s="257"/>
      <c r="H79" s="257"/>
      <c r="I79" s="257"/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  <c r="AB79" s="257"/>
      <c r="AC79" s="257"/>
      <c r="AD79" s="257"/>
      <c r="AE79" s="258"/>
      <c r="AF79" s="4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8"/>
      <c r="CA79" s="118"/>
      <c r="CB79" s="118"/>
      <c r="CC79" s="118"/>
      <c r="CD79" s="118"/>
      <c r="CE79" s="118"/>
      <c r="CF79" s="118"/>
      <c r="CG79" s="118"/>
      <c r="CH79" s="118"/>
      <c r="CI79" s="118"/>
    </row>
    <row r="80" spans="2:87" ht="49.5" customHeight="1">
      <c r="B80" s="43"/>
      <c r="C80" s="256" t="s">
        <v>27</v>
      </c>
      <c r="D80" s="257"/>
      <c r="E80" s="257"/>
      <c r="F80" s="257"/>
      <c r="G80" s="257"/>
      <c r="H80" s="257"/>
      <c r="I80" s="257"/>
      <c r="J80" s="257"/>
      <c r="K80" s="257"/>
      <c r="L80" s="257"/>
      <c r="M80" s="257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8"/>
      <c r="AF80" s="4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18"/>
      <c r="BW80" s="118"/>
      <c r="BX80" s="118"/>
      <c r="BY80" s="118"/>
      <c r="BZ80" s="118"/>
      <c r="CA80" s="118"/>
      <c r="CB80" s="118"/>
      <c r="CC80" s="118"/>
      <c r="CD80" s="118"/>
      <c r="CE80" s="118"/>
      <c r="CF80" s="118"/>
      <c r="CG80" s="118"/>
      <c r="CH80" s="118"/>
      <c r="CI80" s="118"/>
    </row>
    <row r="81" spans="1:87" ht="167.5" customHeight="1">
      <c r="B81" s="43"/>
      <c r="C81" s="256" t="s">
        <v>132</v>
      </c>
      <c r="D81" s="257"/>
      <c r="E81" s="257"/>
      <c r="F81" s="257"/>
      <c r="G81" s="257"/>
      <c r="H81" s="257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8"/>
      <c r="AF81" s="4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18"/>
      <c r="BW81" s="118"/>
      <c r="BX81" s="118"/>
      <c r="BY81" s="118"/>
      <c r="BZ81" s="118"/>
      <c r="CA81" s="118"/>
      <c r="CB81" s="118"/>
      <c r="CC81" s="118"/>
      <c r="CD81" s="118"/>
      <c r="CE81" s="118"/>
      <c r="CF81" s="118"/>
      <c r="CG81" s="118"/>
      <c r="CH81" s="118"/>
      <c r="CI81" s="118"/>
    </row>
    <row r="82" spans="1:87" ht="10" customHeight="1" thickBot="1">
      <c r="B82" s="43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4"/>
      <c r="AG82" s="59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/>
      <c r="BP82" s="118"/>
      <c r="BQ82" s="118"/>
      <c r="BR82" s="118"/>
      <c r="BS82" s="118"/>
      <c r="BT82" s="118"/>
      <c r="BU82" s="118"/>
      <c r="BV82" s="118"/>
      <c r="BW82" s="118"/>
      <c r="BX82" s="118"/>
      <c r="BY82" s="118"/>
      <c r="BZ82" s="118"/>
      <c r="CA82" s="118"/>
      <c r="CB82" s="118"/>
      <c r="CC82" s="118"/>
      <c r="CD82" s="118"/>
      <c r="CE82" s="118"/>
      <c r="CF82" s="118"/>
      <c r="CG82" s="118"/>
      <c r="CH82" s="118"/>
      <c r="CI82" s="118"/>
    </row>
    <row r="83" spans="1:87" ht="20.149999999999999" customHeight="1" thickBot="1">
      <c r="B83" s="43"/>
      <c r="C83" s="107" t="s">
        <v>29</v>
      </c>
      <c r="D83" s="108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10"/>
      <c r="AF83" s="4"/>
      <c r="AG83" s="59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8"/>
      <c r="BG83" s="118"/>
      <c r="BH83" s="118"/>
      <c r="BI83" s="118"/>
      <c r="BJ83" s="118"/>
      <c r="BK83" s="118"/>
      <c r="BL83" s="118"/>
      <c r="BM83" s="118"/>
      <c r="BN83" s="118"/>
      <c r="BO83" s="118"/>
      <c r="BP83" s="118"/>
      <c r="BQ83" s="118"/>
      <c r="BR83" s="118"/>
      <c r="BS83" s="118"/>
      <c r="BT83" s="118"/>
      <c r="BU83" s="118"/>
      <c r="BV83" s="118"/>
      <c r="BW83" s="118"/>
      <c r="BX83" s="118"/>
      <c r="BY83" s="118"/>
      <c r="BZ83" s="118"/>
      <c r="CA83" s="118"/>
      <c r="CB83" s="118"/>
      <c r="CC83" s="118"/>
      <c r="CD83" s="118"/>
      <c r="CE83" s="118"/>
      <c r="CF83" s="118"/>
      <c r="CG83" s="118"/>
      <c r="CH83" s="118"/>
      <c r="CI83" s="118"/>
    </row>
    <row r="84" spans="1:87" ht="10" customHeight="1">
      <c r="A84" s="43"/>
      <c r="B84" s="43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4"/>
      <c r="AG84" s="59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18"/>
      <c r="BP84" s="118"/>
      <c r="BQ84" s="118"/>
      <c r="BR84" s="118"/>
      <c r="BS84" s="118"/>
      <c r="BT84" s="118"/>
      <c r="BU84" s="118"/>
      <c r="BV84" s="118"/>
      <c r="BW84" s="118"/>
      <c r="BX84" s="118"/>
      <c r="BY84" s="118"/>
      <c r="BZ84" s="118"/>
      <c r="CA84" s="118"/>
      <c r="CB84" s="118"/>
      <c r="CC84" s="118"/>
      <c r="CD84" s="118"/>
      <c r="CE84" s="118"/>
      <c r="CF84" s="118"/>
      <c r="CG84" s="118"/>
      <c r="CH84" s="118"/>
      <c r="CI84" s="118"/>
    </row>
    <row r="85" spans="1:87" ht="24" customHeight="1">
      <c r="B85" s="43"/>
      <c r="C85" s="259" t="s">
        <v>116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1"/>
      <c r="N85" s="1"/>
      <c r="O85" s="268" t="s">
        <v>120</v>
      </c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9"/>
      <c r="AF85" s="4"/>
      <c r="AG85" s="59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8"/>
      <c r="BO85" s="118"/>
      <c r="BP85" s="118"/>
      <c r="BQ85" s="118"/>
      <c r="BR85" s="118"/>
      <c r="BS85" s="118"/>
      <c r="BT85" s="118"/>
      <c r="BU85" s="118"/>
      <c r="BV85" s="118"/>
      <c r="BW85" s="118"/>
      <c r="BX85" s="118"/>
      <c r="BY85" s="118"/>
      <c r="BZ85" s="118"/>
      <c r="CA85" s="118"/>
      <c r="CB85" s="118"/>
      <c r="CC85" s="118"/>
      <c r="CD85" s="118"/>
      <c r="CE85" s="118"/>
      <c r="CF85" s="118"/>
      <c r="CG85" s="118"/>
      <c r="CH85" s="118"/>
      <c r="CI85" s="118"/>
    </row>
    <row r="86" spans="1:87">
      <c r="B86" s="43"/>
      <c r="C86" s="262"/>
      <c r="D86" s="263"/>
      <c r="E86" s="263"/>
      <c r="F86" s="263"/>
      <c r="G86" s="263"/>
      <c r="H86" s="263"/>
      <c r="I86" s="263"/>
      <c r="J86" s="263"/>
      <c r="K86" s="263"/>
      <c r="L86" s="263"/>
      <c r="M86" s="264"/>
      <c r="N86" s="5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  <c r="AA86" s="270"/>
      <c r="AB86" s="270"/>
      <c r="AC86" s="270"/>
      <c r="AD86" s="270"/>
      <c r="AE86" s="271"/>
      <c r="AF86" s="4"/>
      <c r="AG86" s="59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/>
      <c r="BP86" s="118"/>
      <c r="BQ86" s="118"/>
      <c r="BR86" s="118"/>
      <c r="BS86" s="118"/>
      <c r="BT86" s="118"/>
      <c r="BU86" s="118"/>
      <c r="BV86" s="118"/>
      <c r="BW86" s="118"/>
      <c r="BX86" s="118"/>
      <c r="BY86" s="118"/>
      <c r="BZ86" s="118"/>
      <c r="CA86" s="118"/>
      <c r="CB86" s="118"/>
      <c r="CC86" s="118"/>
      <c r="CD86" s="118"/>
      <c r="CE86" s="118"/>
      <c r="CF86" s="118"/>
      <c r="CG86" s="118"/>
      <c r="CH86" s="118"/>
      <c r="CI86" s="118"/>
    </row>
    <row r="87" spans="1:87" ht="9.75" customHeight="1">
      <c r="B87" s="43"/>
      <c r="C87" s="262"/>
      <c r="D87" s="263"/>
      <c r="E87" s="263"/>
      <c r="F87" s="263"/>
      <c r="G87" s="263"/>
      <c r="H87" s="263"/>
      <c r="I87" s="263"/>
      <c r="J87" s="263"/>
      <c r="K87" s="263"/>
      <c r="L87" s="263"/>
      <c r="M87" s="264"/>
      <c r="N87" s="5"/>
      <c r="O87" s="270"/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  <c r="AA87" s="270"/>
      <c r="AB87" s="270"/>
      <c r="AC87" s="270"/>
      <c r="AD87" s="270"/>
      <c r="AE87" s="271"/>
      <c r="AF87" s="4"/>
      <c r="AG87" s="59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18"/>
      <c r="BO87" s="118"/>
      <c r="BP87" s="118"/>
      <c r="BQ87" s="118"/>
      <c r="BR87" s="118"/>
      <c r="BS87" s="118"/>
      <c r="BT87" s="118"/>
      <c r="BU87" s="118"/>
      <c r="BV87" s="118"/>
      <c r="BW87" s="118"/>
      <c r="BX87" s="118"/>
      <c r="BY87" s="118"/>
      <c r="BZ87" s="118"/>
      <c r="CA87" s="118"/>
      <c r="CB87" s="118"/>
      <c r="CC87" s="118"/>
      <c r="CD87" s="118"/>
      <c r="CE87" s="118"/>
      <c r="CF87" s="118"/>
      <c r="CG87" s="118"/>
      <c r="CH87" s="118"/>
      <c r="CI87" s="118"/>
    </row>
    <row r="88" spans="1:87">
      <c r="B88" s="43"/>
      <c r="C88" s="262"/>
      <c r="D88" s="263"/>
      <c r="E88" s="263"/>
      <c r="F88" s="263"/>
      <c r="G88" s="263"/>
      <c r="H88" s="263"/>
      <c r="I88" s="263"/>
      <c r="J88" s="263"/>
      <c r="K88" s="263"/>
      <c r="L88" s="263"/>
      <c r="M88" s="264"/>
      <c r="N88" s="5"/>
      <c r="O88" s="21"/>
      <c r="P88" s="29"/>
      <c r="Q88" s="29"/>
      <c r="R88" s="272"/>
      <c r="S88" s="272"/>
      <c r="T88" s="272"/>
      <c r="U88" s="272"/>
      <c r="V88" s="272"/>
      <c r="W88" s="29"/>
      <c r="X88" s="272"/>
      <c r="Y88" s="272"/>
      <c r="Z88" s="272"/>
      <c r="AA88" s="272"/>
      <c r="AB88" s="29"/>
      <c r="AC88" s="29"/>
      <c r="AD88" s="29"/>
      <c r="AE88" s="70"/>
      <c r="AF88" s="4"/>
      <c r="AG88" s="59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8"/>
      <c r="BW88" s="118"/>
      <c r="BX88" s="118"/>
      <c r="BY88" s="118"/>
      <c r="BZ88" s="118"/>
      <c r="CA88" s="118"/>
      <c r="CB88" s="118"/>
      <c r="CC88" s="118"/>
      <c r="CD88" s="118"/>
      <c r="CE88" s="118"/>
      <c r="CF88" s="118"/>
      <c r="CG88" s="118"/>
      <c r="CH88" s="118"/>
      <c r="CI88" s="118"/>
    </row>
    <row r="89" spans="1:87">
      <c r="B89" s="43"/>
      <c r="C89" s="262"/>
      <c r="D89" s="263"/>
      <c r="E89" s="263"/>
      <c r="F89" s="263"/>
      <c r="G89" s="263"/>
      <c r="H89" s="263"/>
      <c r="I89" s="263"/>
      <c r="J89" s="263"/>
      <c r="K89" s="263"/>
      <c r="L89" s="263"/>
      <c r="M89" s="264"/>
      <c r="N89" s="5"/>
      <c r="O89" s="21"/>
      <c r="P89" s="29"/>
      <c r="Q89" s="29"/>
      <c r="R89" s="273"/>
      <c r="S89" s="273"/>
      <c r="T89" s="273"/>
      <c r="U89" s="273"/>
      <c r="V89" s="273"/>
      <c r="W89" s="6"/>
      <c r="X89" s="273"/>
      <c r="Y89" s="273"/>
      <c r="Z89" s="273"/>
      <c r="AA89" s="273"/>
      <c r="AB89" s="29"/>
      <c r="AC89" s="29"/>
      <c r="AD89" s="29"/>
      <c r="AE89" s="70"/>
      <c r="AF89" s="4"/>
      <c r="AG89" s="30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18"/>
      <c r="BW89" s="118"/>
      <c r="BX89" s="118"/>
      <c r="BY89" s="118"/>
      <c r="BZ89" s="118"/>
      <c r="CA89" s="118"/>
      <c r="CB89" s="118"/>
      <c r="CC89" s="118"/>
      <c r="CD89" s="118"/>
      <c r="CE89" s="118"/>
      <c r="CF89" s="118"/>
      <c r="CG89" s="118"/>
      <c r="CH89" s="118"/>
      <c r="CI89" s="118"/>
    </row>
    <row r="90" spans="1:87">
      <c r="B90" s="43"/>
      <c r="C90" s="262"/>
      <c r="D90" s="263"/>
      <c r="E90" s="263"/>
      <c r="F90" s="263"/>
      <c r="G90" s="263"/>
      <c r="H90" s="263"/>
      <c r="I90" s="263"/>
      <c r="J90" s="263"/>
      <c r="K90" s="263"/>
      <c r="L90" s="263"/>
      <c r="M90" s="264"/>
      <c r="N90" s="5"/>
      <c r="O90" s="21"/>
      <c r="P90" s="29"/>
      <c r="Q90" s="29"/>
      <c r="R90" s="274" t="s">
        <v>9</v>
      </c>
      <c r="S90" s="274"/>
      <c r="T90" s="274"/>
      <c r="U90" s="274"/>
      <c r="V90" s="274"/>
      <c r="W90" s="132"/>
      <c r="X90" s="275" t="s">
        <v>10</v>
      </c>
      <c r="Y90" s="275"/>
      <c r="Z90" s="275"/>
      <c r="AA90" s="275"/>
      <c r="AB90" s="29"/>
      <c r="AC90" s="29"/>
      <c r="AD90" s="29"/>
      <c r="AE90" s="70"/>
      <c r="AF90" s="4"/>
      <c r="AG90" s="30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18"/>
      <c r="BW90" s="118"/>
      <c r="BX90" s="118"/>
      <c r="BY90" s="118"/>
      <c r="BZ90" s="118"/>
      <c r="CA90" s="118"/>
      <c r="CB90" s="118"/>
      <c r="CC90" s="118"/>
      <c r="CD90" s="118"/>
      <c r="CE90" s="118"/>
      <c r="CF90" s="118"/>
      <c r="CG90" s="118"/>
      <c r="CH90" s="118"/>
      <c r="CI90" s="118"/>
    </row>
    <row r="91" spans="1:87">
      <c r="B91" s="43"/>
      <c r="C91" s="262"/>
      <c r="D91" s="263"/>
      <c r="E91" s="263"/>
      <c r="F91" s="263"/>
      <c r="G91" s="263"/>
      <c r="H91" s="263"/>
      <c r="I91" s="263"/>
      <c r="J91" s="263"/>
      <c r="K91" s="263"/>
      <c r="L91" s="263"/>
      <c r="M91" s="264"/>
      <c r="N91" s="5"/>
      <c r="O91" s="21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70"/>
      <c r="AF91" s="4"/>
      <c r="AG91" s="30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18"/>
      <c r="BW91" s="118"/>
      <c r="BX91" s="118"/>
      <c r="BY91" s="118"/>
      <c r="BZ91" s="118"/>
      <c r="CA91" s="118"/>
      <c r="CB91" s="118"/>
      <c r="CC91" s="118"/>
      <c r="CD91" s="118"/>
      <c r="CE91" s="118"/>
      <c r="CF91" s="118"/>
      <c r="CG91" s="118"/>
      <c r="CH91" s="118"/>
      <c r="CI91" s="118"/>
    </row>
    <row r="92" spans="1:87" ht="20.149999999999999" customHeight="1">
      <c r="B92" s="43"/>
      <c r="C92" s="262"/>
      <c r="D92" s="263"/>
      <c r="E92" s="263"/>
      <c r="F92" s="263"/>
      <c r="G92" s="263"/>
      <c r="H92" s="263"/>
      <c r="I92" s="263"/>
      <c r="J92" s="263"/>
      <c r="K92" s="263"/>
      <c r="L92" s="263"/>
      <c r="M92" s="264"/>
      <c r="N92" s="5"/>
      <c r="O92" s="21"/>
      <c r="P92" s="28"/>
      <c r="Q92" s="28"/>
      <c r="R92" s="272"/>
      <c r="S92" s="272"/>
      <c r="T92" s="272"/>
      <c r="U92" s="272"/>
      <c r="V92" s="272"/>
      <c r="W92" s="272"/>
      <c r="X92" s="272"/>
      <c r="Y92" s="272"/>
      <c r="Z92" s="272"/>
      <c r="AA92" s="272"/>
      <c r="AB92" s="29"/>
      <c r="AC92" s="29"/>
      <c r="AD92" s="29"/>
      <c r="AE92" s="70"/>
      <c r="AF92" s="4"/>
      <c r="AG92" s="59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18"/>
      <c r="BW92" s="118"/>
      <c r="BX92" s="118"/>
      <c r="BY92" s="118"/>
      <c r="BZ92" s="118"/>
      <c r="CA92" s="118"/>
      <c r="CB92" s="118"/>
      <c r="CC92" s="118"/>
      <c r="CD92" s="118"/>
      <c r="CE92" s="118"/>
      <c r="CF92" s="118"/>
      <c r="CG92" s="118"/>
      <c r="CH92" s="118"/>
      <c r="CI92" s="118"/>
    </row>
    <row r="93" spans="1:87" ht="16.5" customHeight="1">
      <c r="B93" s="43"/>
      <c r="C93" s="262"/>
      <c r="D93" s="263"/>
      <c r="E93" s="263"/>
      <c r="F93" s="263"/>
      <c r="G93" s="263"/>
      <c r="H93" s="263"/>
      <c r="I93" s="263"/>
      <c r="J93" s="263"/>
      <c r="K93" s="263"/>
      <c r="L93" s="263"/>
      <c r="M93" s="264"/>
      <c r="N93" s="5"/>
      <c r="O93" s="21"/>
      <c r="P93" s="29"/>
      <c r="Q93" s="29"/>
      <c r="R93" s="273"/>
      <c r="S93" s="273"/>
      <c r="T93" s="273"/>
      <c r="U93" s="273"/>
      <c r="V93" s="273"/>
      <c r="W93" s="273"/>
      <c r="X93" s="273"/>
      <c r="Y93" s="273"/>
      <c r="Z93" s="273"/>
      <c r="AA93" s="273"/>
      <c r="AB93" s="29"/>
      <c r="AC93" s="29"/>
      <c r="AD93" s="29"/>
      <c r="AE93" s="70"/>
      <c r="AF93" s="4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18"/>
      <c r="BW93" s="118"/>
      <c r="BX93" s="118"/>
      <c r="BY93" s="118"/>
      <c r="BZ93" s="118"/>
      <c r="CA93" s="118"/>
      <c r="CB93" s="118"/>
      <c r="CC93" s="118"/>
      <c r="CD93" s="118"/>
      <c r="CE93" s="118"/>
      <c r="CF93" s="118"/>
      <c r="CG93" s="118"/>
      <c r="CH93" s="118"/>
      <c r="CI93" s="118"/>
    </row>
    <row r="94" spans="1:87" ht="16.5" customHeight="1">
      <c r="B94" s="43"/>
      <c r="C94" s="262"/>
      <c r="D94" s="263"/>
      <c r="E94" s="263"/>
      <c r="F94" s="263"/>
      <c r="G94" s="263"/>
      <c r="H94" s="263"/>
      <c r="I94" s="263"/>
      <c r="J94" s="263"/>
      <c r="K94" s="263"/>
      <c r="L94" s="263"/>
      <c r="M94" s="264"/>
      <c r="N94" s="5"/>
      <c r="O94" s="46"/>
      <c r="P94" s="46"/>
      <c r="Q94" s="46"/>
      <c r="R94" s="46"/>
      <c r="S94" s="46"/>
      <c r="T94" s="274" t="s">
        <v>25</v>
      </c>
      <c r="U94" s="274"/>
      <c r="V94" s="274"/>
      <c r="W94" s="274"/>
      <c r="X94" s="274"/>
      <c r="Y94" s="274"/>
      <c r="Z94" s="46"/>
      <c r="AA94" s="46"/>
      <c r="AB94" s="46"/>
      <c r="AC94" s="46"/>
      <c r="AD94" s="46"/>
      <c r="AE94" s="104"/>
      <c r="AF94" s="4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18"/>
      <c r="BW94" s="118"/>
      <c r="BX94" s="118"/>
      <c r="BY94" s="118"/>
      <c r="BZ94" s="118"/>
      <c r="CA94" s="118"/>
      <c r="CB94" s="118"/>
      <c r="CC94" s="118"/>
      <c r="CD94" s="118"/>
      <c r="CE94" s="118"/>
      <c r="CF94" s="118"/>
      <c r="CG94" s="118"/>
      <c r="CH94" s="118"/>
      <c r="CI94" s="118"/>
    </row>
    <row r="95" spans="1:87" ht="88.5" customHeight="1">
      <c r="B95" s="43"/>
      <c r="C95" s="265"/>
      <c r="D95" s="266"/>
      <c r="E95" s="266"/>
      <c r="F95" s="266"/>
      <c r="G95" s="266"/>
      <c r="H95" s="266"/>
      <c r="I95" s="266"/>
      <c r="J95" s="266"/>
      <c r="K95" s="266"/>
      <c r="L95" s="266"/>
      <c r="M95" s="267"/>
      <c r="N95" s="8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71"/>
      <c r="Z95" s="105"/>
      <c r="AA95" s="105"/>
      <c r="AB95" s="105"/>
      <c r="AC95" s="105"/>
      <c r="AD95" s="105"/>
      <c r="AE95" s="77"/>
      <c r="AF95" s="4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18"/>
      <c r="BW95" s="118"/>
      <c r="BX95" s="118"/>
      <c r="BY95" s="118"/>
      <c r="BZ95" s="118"/>
      <c r="CA95" s="118"/>
      <c r="CB95" s="118"/>
      <c r="CC95" s="118"/>
      <c r="CD95" s="118"/>
      <c r="CE95" s="118"/>
      <c r="CF95" s="118"/>
      <c r="CG95" s="118"/>
      <c r="CH95" s="118"/>
      <c r="CI95" s="118"/>
    </row>
    <row r="96" spans="1:87" ht="10" customHeight="1" thickBot="1">
      <c r="B96" s="61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7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118"/>
      <c r="BD96" s="118"/>
      <c r="BE96" s="118"/>
      <c r="BF96" s="118"/>
      <c r="BG96" s="118"/>
      <c r="BH96" s="118"/>
      <c r="BI96" s="118"/>
      <c r="BJ96" s="118"/>
      <c r="BK96" s="118"/>
      <c r="BL96" s="118"/>
      <c r="BM96" s="118"/>
      <c r="BN96" s="118"/>
      <c r="BO96" s="118"/>
      <c r="BP96" s="118"/>
      <c r="BQ96" s="118"/>
      <c r="BR96" s="118"/>
      <c r="BS96" s="118"/>
      <c r="BT96" s="118"/>
      <c r="BU96" s="118"/>
      <c r="BV96" s="118"/>
      <c r="BW96" s="118"/>
      <c r="BX96" s="118"/>
      <c r="BY96" s="118"/>
      <c r="BZ96" s="118"/>
      <c r="CA96" s="118"/>
      <c r="CB96" s="118"/>
      <c r="CC96" s="118"/>
      <c r="CD96" s="118"/>
      <c r="CE96" s="118"/>
      <c r="CF96" s="118"/>
      <c r="CG96" s="118"/>
      <c r="CH96" s="118"/>
      <c r="CI96" s="118"/>
    </row>
    <row r="97" spans="1:87">
      <c r="A97" s="69"/>
      <c r="B97" s="276" t="s">
        <v>133</v>
      </c>
      <c r="C97" s="276"/>
      <c r="D97" s="276"/>
      <c r="E97" s="276"/>
      <c r="F97" s="276"/>
      <c r="G97" s="276"/>
      <c r="H97" s="276"/>
      <c r="I97" s="276"/>
      <c r="J97" s="276"/>
      <c r="K97" s="276"/>
      <c r="L97" s="276"/>
      <c r="M97" s="276"/>
      <c r="N97" s="276"/>
      <c r="O97" s="276"/>
      <c r="P97" s="276"/>
      <c r="Q97" s="276"/>
      <c r="R97" s="276"/>
      <c r="S97" s="276"/>
      <c r="T97" s="276"/>
      <c r="U97" s="276"/>
      <c r="V97" s="276"/>
      <c r="W97" s="276"/>
      <c r="X97" s="276"/>
      <c r="Y97" s="276"/>
      <c r="Z97" s="276"/>
      <c r="AA97" s="276"/>
      <c r="AB97" s="276"/>
      <c r="AC97" s="276"/>
      <c r="AD97" s="276"/>
      <c r="AE97" s="276"/>
      <c r="AF97" s="276"/>
      <c r="AG97" s="106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/>
      <c r="BQ97" s="118"/>
      <c r="BR97" s="118"/>
      <c r="BS97" s="118"/>
      <c r="BT97" s="118"/>
      <c r="BU97" s="118"/>
      <c r="BV97" s="118"/>
      <c r="BW97" s="118"/>
      <c r="BX97" s="118"/>
      <c r="BY97" s="118"/>
      <c r="BZ97" s="118"/>
      <c r="CA97" s="118"/>
      <c r="CB97" s="118"/>
      <c r="CC97" s="118"/>
      <c r="CD97" s="118"/>
      <c r="CE97" s="118"/>
      <c r="CF97" s="118"/>
      <c r="CG97" s="118"/>
      <c r="CH97" s="118"/>
      <c r="CI97" s="118"/>
    </row>
    <row r="98" spans="1:87">
      <c r="B98" s="253" t="s">
        <v>117</v>
      </c>
      <c r="C98" s="253"/>
      <c r="D98" s="253"/>
      <c r="E98" s="253"/>
      <c r="F98" s="253"/>
      <c r="G98" s="253"/>
      <c r="H98" s="253"/>
      <c r="I98" s="253"/>
      <c r="J98" s="253"/>
      <c r="K98" s="253"/>
      <c r="L98" s="253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3"/>
      <c r="AB98" s="253"/>
      <c r="AC98" s="253"/>
      <c r="AD98" s="253"/>
      <c r="AE98" s="253"/>
      <c r="AF98" s="253"/>
      <c r="AG98" s="253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/>
      <c r="BQ98" s="118"/>
      <c r="BR98" s="118"/>
      <c r="BS98" s="118"/>
      <c r="BT98" s="118"/>
      <c r="BU98" s="118"/>
      <c r="BV98" s="118"/>
      <c r="BW98" s="118"/>
      <c r="BX98" s="118"/>
      <c r="BY98" s="118"/>
      <c r="BZ98" s="118"/>
      <c r="CA98" s="118"/>
      <c r="CB98" s="118"/>
      <c r="CC98" s="118"/>
      <c r="CD98" s="118"/>
      <c r="CE98" s="118"/>
      <c r="CF98" s="118"/>
      <c r="CG98" s="118"/>
      <c r="CH98" s="118"/>
      <c r="CI98" s="118"/>
    </row>
    <row r="99" spans="1:87"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8"/>
      <c r="BA99" s="118"/>
      <c r="BB99" s="118"/>
      <c r="BC99" s="118"/>
      <c r="BD99" s="118"/>
      <c r="BE99" s="118"/>
      <c r="BF99" s="118"/>
      <c r="BG99" s="118"/>
      <c r="BH99" s="118"/>
      <c r="BI99" s="118"/>
      <c r="BJ99" s="118"/>
      <c r="BK99" s="118"/>
      <c r="BL99" s="118"/>
      <c r="BM99" s="118"/>
      <c r="BN99" s="118"/>
      <c r="BO99" s="118"/>
      <c r="BP99" s="118"/>
      <c r="BQ99" s="118"/>
      <c r="BR99" s="118"/>
      <c r="BS99" s="118"/>
      <c r="BT99" s="118"/>
      <c r="BU99" s="118"/>
      <c r="BV99" s="118"/>
      <c r="BW99" s="118"/>
      <c r="BX99" s="118"/>
      <c r="BY99" s="118"/>
      <c r="BZ99" s="118"/>
      <c r="CA99" s="118"/>
      <c r="CB99" s="118"/>
      <c r="CC99" s="118"/>
      <c r="CD99" s="118"/>
      <c r="CE99" s="118"/>
      <c r="CF99" s="118"/>
      <c r="CG99" s="118"/>
      <c r="CH99" s="118"/>
      <c r="CI99" s="118"/>
    </row>
    <row r="100" spans="1:87"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18"/>
      <c r="BO100" s="118"/>
      <c r="BP100" s="118"/>
      <c r="BQ100" s="118"/>
      <c r="BR100" s="118"/>
      <c r="BS100" s="118"/>
      <c r="BT100" s="118"/>
      <c r="BU100" s="118"/>
      <c r="BV100" s="118"/>
      <c r="BW100" s="118"/>
      <c r="BX100" s="118"/>
      <c r="BY100" s="118"/>
      <c r="BZ100" s="118"/>
      <c r="CA100" s="118"/>
      <c r="CB100" s="118"/>
      <c r="CC100" s="118"/>
      <c r="CD100" s="118"/>
      <c r="CE100" s="118"/>
      <c r="CF100" s="118"/>
      <c r="CG100" s="118"/>
      <c r="CH100" s="118"/>
      <c r="CI100" s="118"/>
    </row>
    <row r="101" spans="1:87"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8"/>
      <c r="BA101" s="118"/>
      <c r="BB101" s="118"/>
      <c r="BC101" s="118"/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18"/>
      <c r="BO101" s="118"/>
      <c r="BP101" s="118"/>
      <c r="BQ101" s="118"/>
      <c r="BR101" s="118"/>
      <c r="BS101" s="118"/>
      <c r="BT101" s="118"/>
      <c r="BU101" s="118"/>
      <c r="BV101" s="118"/>
      <c r="BW101" s="118"/>
      <c r="BX101" s="118"/>
      <c r="BY101" s="118"/>
      <c r="BZ101" s="118"/>
      <c r="CA101" s="118"/>
      <c r="CB101" s="118"/>
      <c r="CC101" s="118"/>
      <c r="CD101" s="118"/>
      <c r="CE101" s="118"/>
      <c r="CF101" s="118"/>
      <c r="CG101" s="118"/>
      <c r="CH101" s="118"/>
      <c r="CI101" s="118"/>
    </row>
    <row r="102" spans="1:87"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/>
      <c r="BQ102" s="118"/>
      <c r="BR102" s="118"/>
      <c r="BS102" s="118"/>
      <c r="BT102" s="118"/>
      <c r="BU102" s="118"/>
      <c r="BV102" s="118"/>
      <c r="BW102" s="118"/>
      <c r="BX102" s="118"/>
      <c r="BY102" s="118"/>
      <c r="BZ102" s="118"/>
      <c r="CA102" s="118"/>
      <c r="CB102" s="118"/>
      <c r="CC102" s="118"/>
      <c r="CD102" s="118"/>
      <c r="CE102" s="118"/>
      <c r="CF102" s="118"/>
      <c r="CG102" s="118"/>
      <c r="CH102" s="118"/>
      <c r="CI102" s="118"/>
    </row>
    <row r="103" spans="1:87"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</row>
    <row r="104" spans="1:87"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8"/>
      <c r="BA104" s="118"/>
      <c r="BB104" s="118"/>
      <c r="BC104" s="118"/>
      <c r="BD104" s="118"/>
      <c r="BE104" s="118"/>
      <c r="BF104" s="118"/>
      <c r="BG104" s="118"/>
      <c r="BH104" s="118"/>
      <c r="BI104" s="118"/>
      <c r="BJ104" s="118"/>
      <c r="BK104" s="118"/>
      <c r="BL104" s="118"/>
      <c r="BM104" s="118"/>
      <c r="BN104" s="118"/>
      <c r="BO104" s="118"/>
      <c r="BP104" s="118"/>
      <c r="BQ104" s="118"/>
      <c r="BR104" s="118"/>
      <c r="BS104" s="118"/>
      <c r="BT104" s="118"/>
      <c r="BU104" s="118"/>
      <c r="BV104" s="118"/>
      <c r="BW104" s="118"/>
      <c r="BX104" s="118"/>
      <c r="BY104" s="118"/>
      <c r="BZ104" s="118"/>
      <c r="CA104" s="118"/>
      <c r="CB104" s="118"/>
      <c r="CC104" s="118"/>
      <c r="CD104" s="118"/>
      <c r="CE104" s="118"/>
      <c r="CF104" s="118"/>
      <c r="CG104" s="118"/>
      <c r="CH104" s="118"/>
      <c r="CI104" s="118"/>
    </row>
    <row r="105" spans="1:87"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8"/>
      <c r="BA105" s="118"/>
      <c r="BB105" s="118"/>
      <c r="BC105" s="118"/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18"/>
      <c r="BO105" s="118"/>
      <c r="BP105" s="118"/>
      <c r="BQ105" s="118"/>
      <c r="BR105" s="118"/>
      <c r="BS105" s="118"/>
      <c r="BT105" s="118"/>
      <c r="BU105" s="118"/>
      <c r="BV105" s="118"/>
      <c r="BW105" s="118"/>
      <c r="BX105" s="118"/>
      <c r="BY105" s="118"/>
      <c r="BZ105" s="118"/>
      <c r="CA105" s="118"/>
      <c r="CB105" s="118"/>
      <c r="CC105" s="118"/>
      <c r="CD105" s="118"/>
      <c r="CE105" s="118"/>
      <c r="CF105" s="118"/>
      <c r="CG105" s="118"/>
      <c r="CH105" s="118"/>
      <c r="CI105" s="118"/>
    </row>
    <row r="106" spans="1:87"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8"/>
      <c r="AT106" s="118"/>
      <c r="AU106" s="118"/>
      <c r="AV106" s="118"/>
      <c r="AW106" s="118"/>
      <c r="AX106" s="118"/>
      <c r="AY106" s="118"/>
      <c r="AZ106" s="118"/>
      <c r="BA106" s="118"/>
      <c r="BB106" s="118"/>
      <c r="BC106" s="118"/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118"/>
      <c r="BN106" s="118"/>
      <c r="BO106" s="118"/>
      <c r="BP106" s="118"/>
      <c r="BQ106" s="118"/>
      <c r="BR106" s="118"/>
      <c r="BS106" s="118"/>
      <c r="BT106" s="118"/>
      <c r="BU106" s="118"/>
      <c r="BV106" s="118"/>
      <c r="BW106" s="118"/>
      <c r="BX106" s="118"/>
      <c r="BY106" s="118"/>
      <c r="BZ106" s="118"/>
      <c r="CA106" s="118"/>
      <c r="CB106" s="118"/>
      <c r="CC106" s="118"/>
      <c r="CD106" s="118"/>
      <c r="CE106" s="118"/>
      <c r="CF106" s="118"/>
      <c r="CG106" s="118"/>
      <c r="CH106" s="118"/>
      <c r="CI106" s="118"/>
    </row>
    <row r="107" spans="1:87"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8"/>
      <c r="BA107" s="118"/>
      <c r="BB107" s="118"/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18"/>
      <c r="BO107" s="118"/>
      <c r="BP107" s="118"/>
      <c r="BQ107" s="118"/>
      <c r="BR107" s="118"/>
      <c r="BS107" s="118"/>
      <c r="BT107" s="118"/>
      <c r="BU107" s="118"/>
      <c r="BV107" s="118"/>
      <c r="BW107" s="118"/>
      <c r="BX107" s="118"/>
      <c r="BY107" s="118"/>
      <c r="BZ107" s="118"/>
      <c r="CA107" s="118"/>
      <c r="CB107" s="118"/>
      <c r="CC107" s="118"/>
      <c r="CD107" s="118"/>
      <c r="CE107" s="118"/>
      <c r="CF107" s="118"/>
      <c r="CG107" s="118"/>
      <c r="CH107" s="118"/>
      <c r="CI107" s="118"/>
    </row>
    <row r="108" spans="1:87"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8"/>
      <c r="BA108" s="118"/>
      <c r="BB108" s="118"/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118"/>
      <c r="BP108" s="118"/>
      <c r="BQ108" s="118"/>
      <c r="BR108" s="118"/>
      <c r="BS108" s="118"/>
      <c r="BT108" s="118"/>
      <c r="BU108" s="118"/>
      <c r="BV108" s="118"/>
      <c r="BW108" s="118"/>
      <c r="BX108" s="118"/>
      <c r="BY108" s="118"/>
      <c r="BZ108" s="118"/>
      <c r="CA108" s="118"/>
      <c r="CB108" s="118"/>
      <c r="CC108" s="118"/>
      <c r="CD108" s="118"/>
      <c r="CE108" s="118"/>
      <c r="CF108" s="118"/>
      <c r="CG108" s="118"/>
      <c r="CH108" s="118"/>
      <c r="CI108" s="118"/>
    </row>
    <row r="109" spans="1:87"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  <c r="BC109" s="118"/>
      <c r="BD109" s="118"/>
      <c r="BE109" s="118"/>
      <c r="BF109" s="118"/>
      <c r="BG109" s="118"/>
      <c r="BH109" s="118"/>
      <c r="BI109" s="118"/>
      <c r="BJ109" s="118"/>
      <c r="BK109" s="118"/>
      <c r="BL109" s="118"/>
      <c r="BM109" s="118"/>
      <c r="BN109" s="118"/>
      <c r="BO109" s="118"/>
      <c r="BP109" s="118"/>
      <c r="BQ109" s="118"/>
      <c r="BR109" s="118"/>
      <c r="BS109" s="118"/>
      <c r="BT109" s="118"/>
      <c r="BU109" s="118"/>
      <c r="BV109" s="118"/>
      <c r="BW109" s="118"/>
      <c r="BX109" s="118"/>
      <c r="BY109" s="118"/>
      <c r="BZ109" s="118"/>
      <c r="CA109" s="118"/>
      <c r="CB109" s="118"/>
      <c r="CC109" s="118"/>
      <c r="CD109" s="118"/>
      <c r="CE109" s="118"/>
      <c r="CF109" s="118"/>
      <c r="CG109" s="118"/>
      <c r="CH109" s="118"/>
      <c r="CI109" s="118"/>
    </row>
    <row r="110" spans="1:87"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8"/>
      <c r="AZ110" s="118"/>
      <c r="BA110" s="118"/>
      <c r="BB110" s="118"/>
      <c r="BC110" s="118"/>
      <c r="BD110" s="118"/>
      <c r="BE110" s="118"/>
      <c r="BF110" s="118"/>
      <c r="BG110" s="118"/>
      <c r="BH110" s="118"/>
      <c r="BI110" s="118"/>
      <c r="BJ110" s="118"/>
      <c r="BK110" s="118"/>
      <c r="BL110" s="118"/>
      <c r="BM110" s="118"/>
      <c r="BN110" s="118"/>
      <c r="BO110" s="118"/>
      <c r="BP110" s="118"/>
      <c r="BQ110" s="118"/>
      <c r="BR110" s="118"/>
      <c r="BS110" s="118"/>
      <c r="BT110" s="118"/>
      <c r="BU110" s="118"/>
      <c r="BV110" s="118"/>
      <c r="BW110" s="118"/>
      <c r="BX110" s="118"/>
      <c r="BY110" s="118"/>
      <c r="BZ110" s="118"/>
      <c r="CA110" s="118"/>
      <c r="CB110" s="118"/>
      <c r="CC110" s="118"/>
      <c r="CD110" s="118"/>
      <c r="CE110" s="118"/>
      <c r="CF110" s="118"/>
      <c r="CG110" s="118"/>
      <c r="CH110" s="118"/>
      <c r="CI110" s="118"/>
    </row>
    <row r="111" spans="1:87"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8"/>
      <c r="AZ111" s="118"/>
      <c r="BA111" s="118"/>
      <c r="BB111" s="118"/>
      <c r="BC111" s="118"/>
      <c r="BD111" s="118"/>
      <c r="BE111" s="118"/>
      <c r="BF111" s="118"/>
      <c r="BG111" s="118"/>
      <c r="BH111" s="118"/>
      <c r="BI111" s="118"/>
      <c r="BJ111" s="118"/>
      <c r="BK111" s="118"/>
      <c r="BL111" s="118"/>
      <c r="BM111" s="118"/>
      <c r="BN111" s="118"/>
      <c r="BO111" s="118"/>
      <c r="BP111" s="118"/>
      <c r="BQ111" s="118"/>
      <c r="BR111" s="118"/>
      <c r="BS111" s="118"/>
      <c r="BT111" s="118"/>
      <c r="BU111" s="118"/>
      <c r="BV111" s="118"/>
      <c r="BW111" s="118"/>
      <c r="BX111" s="118"/>
      <c r="BY111" s="118"/>
      <c r="BZ111" s="118"/>
      <c r="CA111" s="118"/>
      <c r="CB111" s="118"/>
      <c r="CC111" s="118"/>
      <c r="CD111" s="118"/>
      <c r="CE111" s="118"/>
      <c r="CF111" s="118"/>
      <c r="CG111" s="118"/>
      <c r="CH111" s="118"/>
      <c r="CI111" s="118"/>
    </row>
    <row r="112" spans="1:87"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8"/>
      <c r="BA112" s="118"/>
      <c r="BB112" s="118"/>
      <c r="BC112" s="118"/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/>
      <c r="BQ112" s="118"/>
      <c r="BR112" s="118"/>
      <c r="BS112" s="118"/>
      <c r="BT112" s="118"/>
      <c r="BU112" s="118"/>
      <c r="BV112" s="118"/>
      <c r="BW112" s="118"/>
      <c r="BX112" s="118"/>
      <c r="BY112" s="118"/>
      <c r="BZ112" s="118"/>
      <c r="CA112" s="118"/>
      <c r="CB112" s="118"/>
      <c r="CC112" s="118"/>
      <c r="CD112" s="118"/>
      <c r="CE112" s="118"/>
      <c r="CF112" s="118"/>
      <c r="CG112" s="118"/>
      <c r="CH112" s="118"/>
      <c r="CI112" s="118"/>
    </row>
    <row r="113" spans="4:87"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  <c r="BC113" s="118"/>
      <c r="BD113" s="118"/>
      <c r="BE113" s="118"/>
      <c r="BF113" s="118"/>
      <c r="BG113" s="118"/>
      <c r="BH113" s="118"/>
      <c r="BI113" s="118"/>
      <c r="BJ113" s="118"/>
      <c r="BK113" s="118"/>
      <c r="BL113" s="118"/>
      <c r="BM113" s="118"/>
      <c r="BN113" s="118"/>
      <c r="BO113" s="118"/>
      <c r="BP113" s="118"/>
      <c r="BQ113" s="118"/>
      <c r="BR113" s="118"/>
      <c r="BS113" s="118"/>
      <c r="BT113" s="118"/>
      <c r="BU113" s="118"/>
      <c r="BV113" s="118"/>
      <c r="BW113" s="118"/>
      <c r="BX113" s="118"/>
      <c r="BY113" s="118"/>
      <c r="BZ113" s="118"/>
      <c r="CA113" s="118"/>
      <c r="CB113" s="118"/>
      <c r="CC113" s="118"/>
      <c r="CD113" s="118"/>
      <c r="CE113" s="118"/>
      <c r="CF113" s="118"/>
      <c r="CG113" s="118"/>
      <c r="CH113" s="118"/>
      <c r="CI113" s="118"/>
    </row>
    <row r="114" spans="4:87"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18"/>
      <c r="AT114" s="118"/>
      <c r="AU114" s="118"/>
      <c r="AV114" s="118"/>
      <c r="AW114" s="118"/>
      <c r="AX114" s="118"/>
      <c r="AY114" s="118"/>
      <c r="AZ114" s="118"/>
      <c r="BA114" s="118"/>
      <c r="BB114" s="118"/>
      <c r="BC114" s="118"/>
      <c r="BD114" s="118"/>
      <c r="BE114" s="118"/>
      <c r="BF114" s="118"/>
      <c r="BG114" s="118"/>
      <c r="BH114" s="118"/>
      <c r="BI114" s="118"/>
      <c r="BJ114" s="118"/>
      <c r="BK114" s="118"/>
      <c r="BL114" s="118"/>
      <c r="BM114" s="118"/>
      <c r="BN114" s="118"/>
      <c r="BO114" s="118"/>
      <c r="BP114" s="118"/>
      <c r="BQ114" s="118"/>
      <c r="BR114" s="118"/>
      <c r="BS114" s="118"/>
      <c r="BT114" s="118"/>
      <c r="BU114" s="118"/>
      <c r="BV114" s="118"/>
      <c r="BW114" s="118"/>
      <c r="BX114" s="118"/>
      <c r="BY114" s="118"/>
      <c r="BZ114" s="118"/>
      <c r="CA114" s="118"/>
      <c r="CB114" s="118"/>
      <c r="CC114" s="118"/>
      <c r="CD114" s="118"/>
      <c r="CE114" s="118"/>
      <c r="CF114" s="118"/>
      <c r="CG114" s="118"/>
      <c r="CH114" s="118"/>
      <c r="CI114" s="118"/>
    </row>
    <row r="115" spans="4:87"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8"/>
      <c r="BA115" s="118"/>
      <c r="BB115" s="118"/>
      <c r="BC115" s="118"/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  <c r="BS115" s="118"/>
      <c r="BT115" s="118"/>
      <c r="BU115" s="118"/>
      <c r="BV115" s="118"/>
      <c r="BW115" s="118"/>
      <c r="BX115" s="118"/>
      <c r="BY115" s="118"/>
      <c r="BZ115" s="118"/>
      <c r="CA115" s="118"/>
      <c r="CB115" s="118"/>
      <c r="CC115" s="118"/>
      <c r="CD115" s="118"/>
      <c r="CE115" s="118"/>
      <c r="CF115" s="118"/>
      <c r="CG115" s="118"/>
      <c r="CH115" s="118"/>
      <c r="CI115" s="118"/>
    </row>
    <row r="116" spans="4:87"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18"/>
      <c r="AR116" s="118"/>
      <c r="AS116" s="118"/>
      <c r="AT116" s="118"/>
      <c r="AU116" s="118"/>
      <c r="AV116" s="118"/>
      <c r="AW116" s="118"/>
      <c r="AX116" s="118"/>
      <c r="AY116" s="118"/>
      <c r="AZ116" s="118"/>
      <c r="BA116" s="118"/>
      <c r="BB116" s="118"/>
      <c r="BC116" s="118"/>
      <c r="BD116" s="118"/>
      <c r="BE116" s="118"/>
      <c r="BF116" s="118"/>
      <c r="BG116" s="118"/>
      <c r="BH116" s="118"/>
      <c r="BI116" s="118"/>
      <c r="BJ116" s="118"/>
      <c r="BK116" s="118"/>
      <c r="BL116" s="118"/>
      <c r="BM116" s="118"/>
      <c r="BN116" s="118"/>
      <c r="BO116" s="118"/>
      <c r="BP116" s="118"/>
      <c r="BQ116" s="118"/>
      <c r="BR116" s="118"/>
      <c r="BS116" s="118"/>
      <c r="BT116" s="118"/>
      <c r="BU116" s="118"/>
      <c r="BV116" s="118"/>
      <c r="BW116" s="118"/>
      <c r="BX116" s="118"/>
      <c r="BY116" s="118"/>
      <c r="BZ116" s="118"/>
      <c r="CA116" s="118"/>
      <c r="CB116" s="118"/>
      <c r="CC116" s="118"/>
      <c r="CD116" s="118"/>
      <c r="CE116" s="118"/>
      <c r="CF116" s="118"/>
      <c r="CG116" s="118"/>
      <c r="CH116" s="118"/>
      <c r="CI116" s="118"/>
    </row>
    <row r="117" spans="4:87"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  <c r="BC117" s="118"/>
      <c r="BD117" s="118"/>
      <c r="BE117" s="118"/>
      <c r="BF117" s="118"/>
      <c r="BG117" s="118"/>
      <c r="BH117" s="118"/>
      <c r="BI117" s="118"/>
      <c r="BJ117" s="118"/>
      <c r="BK117" s="118"/>
      <c r="BL117" s="118"/>
      <c r="BM117" s="118"/>
      <c r="BN117" s="118"/>
      <c r="BO117" s="118"/>
      <c r="BP117" s="118"/>
      <c r="BQ117" s="118"/>
      <c r="BR117" s="118"/>
      <c r="BS117" s="118"/>
      <c r="BT117" s="118"/>
      <c r="BU117" s="118"/>
      <c r="BV117" s="118"/>
      <c r="BW117" s="118"/>
      <c r="BX117" s="118"/>
      <c r="BY117" s="118"/>
      <c r="BZ117" s="118"/>
      <c r="CA117" s="118"/>
      <c r="CB117" s="118"/>
      <c r="CC117" s="118"/>
      <c r="CD117" s="118"/>
      <c r="CE117" s="118"/>
      <c r="CF117" s="118"/>
      <c r="CG117" s="118"/>
      <c r="CH117" s="118"/>
      <c r="CI117" s="118"/>
    </row>
    <row r="118" spans="4:87"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8"/>
      <c r="AT118" s="118"/>
      <c r="AU118" s="118"/>
      <c r="AV118" s="118"/>
      <c r="AW118" s="118"/>
      <c r="AX118" s="118"/>
      <c r="AY118" s="118"/>
      <c r="AZ118" s="118"/>
      <c r="BA118" s="118"/>
      <c r="BB118" s="118"/>
      <c r="BC118" s="118"/>
      <c r="BD118" s="118"/>
      <c r="BE118" s="118"/>
      <c r="BF118" s="118"/>
      <c r="BG118" s="118"/>
      <c r="BH118" s="118"/>
      <c r="BI118" s="118"/>
      <c r="BJ118" s="118"/>
      <c r="BK118" s="118"/>
      <c r="BL118" s="118"/>
      <c r="BM118" s="118"/>
      <c r="BN118" s="118"/>
      <c r="BO118" s="118"/>
      <c r="BP118" s="118"/>
      <c r="BQ118" s="118"/>
      <c r="BR118" s="118"/>
      <c r="BS118" s="118"/>
      <c r="BT118" s="118"/>
      <c r="BU118" s="118"/>
      <c r="BV118" s="118"/>
      <c r="BW118" s="118"/>
      <c r="BX118" s="118"/>
      <c r="BY118" s="118"/>
      <c r="BZ118" s="118"/>
      <c r="CA118" s="118"/>
      <c r="CB118" s="118"/>
      <c r="CC118" s="118"/>
      <c r="CD118" s="118"/>
      <c r="CE118" s="118"/>
      <c r="CF118" s="118"/>
      <c r="CG118" s="118"/>
      <c r="CH118" s="118"/>
      <c r="CI118" s="118"/>
    </row>
    <row r="119" spans="4:87"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8"/>
      <c r="BA119" s="118"/>
      <c r="BB119" s="118"/>
      <c r="BC119" s="118"/>
      <c r="BD119" s="118"/>
      <c r="BE119" s="118"/>
      <c r="BF119" s="118"/>
      <c r="BG119" s="118"/>
      <c r="BH119" s="118"/>
      <c r="BI119" s="118"/>
      <c r="BJ119" s="118"/>
      <c r="BK119" s="118"/>
      <c r="BL119" s="118"/>
      <c r="BM119" s="118"/>
      <c r="BN119" s="118"/>
      <c r="BO119" s="118"/>
      <c r="BP119" s="118"/>
      <c r="BQ119" s="118"/>
      <c r="BR119" s="118"/>
      <c r="BS119" s="118"/>
      <c r="BT119" s="118"/>
      <c r="BU119" s="118"/>
      <c r="BV119" s="118"/>
      <c r="BW119" s="118"/>
      <c r="BX119" s="118"/>
      <c r="BY119" s="118"/>
      <c r="BZ119" s="118"/>
      <c r="CA119" s="118"/>
      <c r="CB119" s="118"/>
      <c r="CC119" s="118"/>
      <c r="CD119" s="118"/>
      <c r="CE119" s="118"/>
      <c r="CF119" s="118"/>
      <c r="CG119" s="118"/>
      <c r="CH119" s="118"/>
      <c r="CI119" s="118"/>
    </row>
    <row r="120" spans="4:87"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8"/>
      <c r="AZ120" s="118"/>
      <c r="BA120" s="118"/>
      <c r="BB120" s="118"/>
      <c r="BC120" s="118"/>
      <c r="BD120" s="118"/>
      <c r="BE120" s="118"/>
      <c r="BF120" s="118"/>
      <c r="BG120" s="118"/>
      <c r="BH120" s="118"/>
      <c r="BI120" s="118"/>
      <c r="BJ120" s="118"/>
      <c r="BK120" s="118"/>
      <c r="BL120" s="118"/>
      <c r="BM120" s="118"/>
      <c r="BN120" s="118"/>
      <c r="BO120" s="118"/>
      <c r="BP120" s="118"/>
      <c r="BQ120" s="118"/>
      <c r="BR120" s="118"/>
      <c r="BS120" s="118"/>
      <c r="BT120" s="118"/>
      <c r="BU120" s="118"/>
      <c r="BV120" s="118"/>
      <c r="BW120" s="118"/>
      <c r="BX120" s="118"/>
      <c r="BY120" s="118"/>
      <c r="BZ120" s="118"/>
      <c r="CA120" s="118"/>
      <c r="CB120" s="118"/>
      <c r="CC120" s="118"/>
      <c r="CD120" s="118"/>
      <c r="CE120" s="118"/>
      <c r="CF120" s="118"/>
      <c r="CG120" s="118"/>
      <c r="CH120" s="118"/>
      <c r="CI120" s="118"/>
    </row>
    <row r="121" spans="4:87" ht="15.5">
      <c r="D121" s="16"/>
      <c r="E121" s="17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  <c r="BC121" s="118"/>
      <c r="BD121" s="118"/>
      <c r="BE121" s="118"/>
      <c r="BF121" s="118"/>
      <c r="BG121" s="118"/>
      <c r="BH121" s="118"/>
      <c r="BI121" s="118"/>
      <c r="BJ121" s="118"/>
      <c r="BK121" s="118"/>
      <c r="BL121" s="118"/>
      <c r="BM121" s="118"/>
      <c r="BN121" s="118"/>
      <c r="BO121" s="118"/>
      <c r="BP121" s="118"/>
      <c r="BQ121" s="118"/>
      <c r="BR121" s="118"/>
      <c r="BS121" s="118"/>
      <c r="BT121" s="118"/>
      <c r="BU121" s="118"/>
      <c r="BV121" s="118"/>
      <c r="BW121" s="118"/>
      <c r="BX121" s="118"/>
      <c r="BY121" s="118"/>
      <c r="BZ121" s="118"/>
      <c r="CA121" s="118"/>
      <c r="CB121" s="118"/>
      <c r="CC121" s="118"/>
      <c r="CD121" s="118"/>
      <c r="CE121" s="118"/>
      <c r="CF121" s="118"/>
      <c r="CG121" s="118"/>
      <c r="CH121" s="118"/>
      <c r="CI121" s="118"/>
    </row>
    <row r="122" spans="4:87" ht="15.5">
      <c r="D122" s="46"/>
      <c r="E122" s="46"/>
      <c r="F122" s="46"/>
      <c r="G122" s="46"/>
      <c r="H122" s="46"/>
      <c r="I122" s="46"/>
      <c r="J122" s="46"/>
      <c r="K122" s="46"/>
      <c r="L122" s="46"/>
      <c r="M122" s="20"/>
      <c r="N122" s="62"/>
      <c r="O122" s="20"/>
      <c r="P122" s="20"/>
      <c r="Q122" s="20"/>
      <c r="R122" s="20"/>
      <c r="S122" s="20"/>
      <c r="T122" s="20"/>
      <c r="U122" s="20"/>
      <c r="V122" s="20"/>
      <c r="W122" s="254"/>
      <c r="X122" s="254"/>
      <c r="Y122" s="254"/>
      <c r="Z122" s="254"/>
      <c r="AA122" s="254"/>
      <c r="AB122" s="116"/>
      <c r="AC122" s="116"/>
      <c r="AD122" s="116"/>
      <c r="AE122" s="116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  <c r="BC122" s="118"/>
      <c r="BD122" s="118"/>
      <c r="BE122" s="118"/>
      <c r="BF122" s="118"/>
      <c r="BG122" s="118"/>
      <c r="BH122" s="118"/>
      <c r="BI122" s="118"/>
      <c r="BJ122" s="118"/>
      <c r="BK122" s="118"/>
      <c r="BL122" s="118"/>
      <c r="BM122" s="118"/>
      <c r="BN122" s="118"/>
      <c r="BO122" s="118"/>
      <c r="BP122" s="118"/>
      <c r="BQ122" s="118"/>
      <c r="BR122" s="118"/>
      <c r="BS122" s="118"/>
      <c r="BT122" s="118"/>
      <c r="BU122" s="118"/>
      <c r="BV122" s="118"/>
      <c r="BW122" s="118"/>
      <c r="BX122" s="118"/>
      <c r="BY122" s="118"/>
      <c r="BZ122" s="118"/>
      <c r="CA122" s="118"/>
      <c r="CB122" s="118"/>
      <c r="CC122" s="118"/>
      <c r="CD122" s="118"/>
      <c r="CE122" s="118"/>
      <c r="CF122" s="118"/>
      <c r="CG122" s="118"/>
      <c r="CH122" s="118"/>
      <c r="CI122" s="118"/>
    </row>
    <row r="123" spans="4:87">
      <c r="D123" s="255"/>
      <c r="E123" s="255"/>
      <c r="F123" s="255"/>
      <c r="G123" s="255"/>
      <c r="H123" s="255"/>
      <c r="I123" s="255"/>
      <c r="J123" s="255"/>
      <c r="K123" s="255"/>
      <c r="L123" s="255"/>
      <c r="M123" s="20"/>
      <c r="N123" s="63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8"/>
      <c r="BA123" s="118"/>
      <c r="BB123" s="118"/>
      <c r="BC123" s="118"/>
      <c r="BD123" s="118"/>
      <c r="BE123" s="118"/>
      <c r="BF123" s="118"/>
      <c r="BG123" s="118"/>
      <c r="BH123" s="118"/>
      <c r="BI123" s="118"/>
      <c r="BJ123" s="118"/>
      <c r="BK123" s="118"/>
      <c r="BL123" s="118"/>
      <c r="BM123" s="118"/>
      <c r="BN123" s="118"/>
      <c r="BO123" s="118"/>
      <c r="BP123" s="118"/>
      <c r="BQ123" s="118"/>
      <c r="BR123" s="118"/>
      <c r="BS123" s="118"/>
      <c r="BT123" s="118"/>
      <c r="BU123" s="118"/>
      <c r="BV123" s="118"/>
      <c r="BW123" s="118"/>
      <c r="BX123" s="118"/>
      <c r="BY123" s="118"/>
      <c r="BZ123" s="118"/>
      <c r="CA123" s="118"/>
      <c r="CB123" s="118"/>
      <c r="CC123" s="118"/>
      <c r="CD123" s="118"/>
      <c r="CE123" s="118"/>
      <c r="CF123" s="118"/>
      <c r="CG123" s="118"/>
      <c r="CH123" s="118"/>
      <c r="CI123" s="118"/>
    </row>
    <row r="124" spans="4:87">
      <c r="D124" s="18"/>
      <c r="E124" s="18"/>
      <c r="F124" s="18"/>
      <c r="G124" s="18"/>
      <c r="H124" s="18"/>
      <c r="I124" s="18"/>
      <c r="J124" s="18"/>
      <c r="K124" s="18"/>
      <c r="L124" s="18"/>
      <c r="M124" s="117"/>
      <c r="N124" s="63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  <c r="AZ124" s="118"/>
      <c r="BA124" s="118"/>
      <c r="BB124" s="118"/>
      <c r="BC124" s="118"/>
      <c r="BD124" s="118"/>
      <c r="BE124" s="118"/>
      <c r="BF124" s="118"/>
      <c r="BG124" s="118"/>
      <c r="BH124" s="118"/>
      <c r="BI124" s="118"/>
      <c r="BJ124" s="118"/>
      <c r="BK124" s="118"/>
      <c r="BL124" s="118"/>
      <c r="BM124" s="118"/>
      <c r="BN124" s="118"/>
      <c r="BO124" s="118"/>
      <c r="BP124" s="118"/>
      <c r="BQ124" s="118"/>
      <c r="BR124" s="118"/>
      <c r="BS124" s="118"/>
      <c r="BT124" s="118"/>
      <c r="BU124" s="118"/>
      <c r="BV124" s="118"/>
      <c r="BW124" s="118"/>
      <c r="BX124" s="118"/>
      <c r="BY124" s="118"/>
      <c r="BZ124" s="118"/>
      <c r="CA124" s="118"/>
      <c r="CB124" s="118"/>
      <c r="CC124" s="118"/>
      <c r="CD124" s="118"/>
      <c r="CE124" s="118"/>
      <c r="CF124" s="118"/>
      <c r="CG124" s="118"/>
      <c r="CH124" s="118"/>
      <c r="CI124" s="118"/>
    </row>
    <row r="125" spans="4:87">
      <c r="D125" s="63"/>
      <c r="E125" s="19"/>
      <c r="F125" s="18"/>
      <c r="G125" s="18"/>
      <c r="H125" s="18"/>
      <c r="I125" s="18"/>
      <c r="J125" s="19"/>
      <c r="K125" s="19"/>
      <c r="L125" s="19"/>
      <c r="M125" s="20"/>
      <c r="N125" s="63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8"/>
      <c r="AT125" s="118"/>
      <c r="AU125" s="118"/>
      <c r="AV125" s="118"/>
      <c r="AW125" s="118"/>
      <c r="AX125" s="118"/>
      <c r="AY125" s="118"/>
      <c r="AZ125" s="118"/>
      <c r="BA125" s="118"/>
      <c r="BB125" s="118"/>
      <c r="BC125" s="118"/>
      <c r="BD125" s="118"/>
      <c r="BE125" s="118"/>
      <c r="BF125" s="118"/>
      <c r="BG125" s="118"/>
      <c r="BH125" s="118"/>
      <c r="BI125" s="118"/>
      <c r="BJ125" s="118"/>
      <c r="BK125" s="118"/>
      <c r="BL125" s="118"/>
      <c r="BM125" s="118"/>
      <c r="BN125" s="118"/>
      <c r="BO125" s="118"/>
      <c r="BP125" s="118"/>
      <c r="BQ125" s="118"/>
      <c r="BR125" s="118"/>
      <c r="BS125" s="118"/>
      <c r="BT125" s="118"/>
      <c r="BU125" s="118"/>
      <c r="BV125" s="118"/>
      <c r="BW125" s="118"/>
      <c r="BX125" s="118"/>
      <c r="BY125" s="118"/>
      <c r="BZ125" s="118"/>
      <c r="CA125" s="118"/>
      <c r="CB125" s="118"/>
      <c r="CC125" s="118"/>
      <c r="CD125" s="118"/>
      <c r="CE125" s="118"/>
      <c r="CF125" s="118"/>
      <c r="CG125" s="118"/>
      <c r="CH125" s="118"/>
      <c r="CI125" s="118"/>
    </row>
    <row r="126" spans="4:87">
      <c r="D126" s="116"/>
      <c r="E126" s="116"/>
      <c r="F126" s="19"/>
      <c r="G126" s="19"/>
      <c r="H126" s="19"/>
      <c r="I126" s="19"/>
      <c r="J126" s="20"/>
      <c r="K126" s="20"/>
      <c r="L126" s="20"/>
      <c r="M126" s="20"/>
      <c r="N126" s="63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  <c r="BC126" s="118"/>
      <c r="BD126" s="118"/>
      <c r="BE126" s="118"/>
      <c r="BF126" s="118"/>
      <c r="BG126" s="118"/>
      <c r="BH126" s="118"/>
      <c r="BI126" s="118"/>
      <c r="BJ126" s="118"/>
      <c r="BK126" s="118"/>
      <c r="BL126" s="118"/>
      <c r="BM126" s="118"/>
      <c r="BN126" s="118"/>
      <c r="BO126" s="118"/>
      <c r="BP126" s="118"/>
      <c r="BQ126" s="118"/>
      <c r="BR126" s="118"/>
      <c r="BS126" s="118"/>
      <c r="BT126" s="118"/>
      <c r="BU126" s="118"/>
      <c r="BV126" s="118"/>
      <c r="BW126" s="118"/>
      <c r="BX126" s="118"/>
      <c r="BY126" s="118"/>
      <c r="BZ126" s="118"/>
      <c r="CA126" s="118"/>
      <c r="CB126" s="118"/>
      <c r="CC126" s="118"/>
      <c r="CD126" s="118"/>
      <c r="CE126" s="118"/>
      <c r="CF126" s="118"/>
      <c r="CG126" s="118"/>
      <c r="CH126" s="118"/>
      <c r="CI126" s="118"/>
    </row>
    <row r="127" spans="4:87">
      <c r="D127" s="63"/>
      <c r="E127" s="65"/>
      <c r="F127" s="116"/>
      <c r="G127" s="116"/>
      <c r="H127" s="116"/>
      <c r="I127" s="116"/>
      <c r="J127" s="20"/>
      <c r="K127" s="20"/>
      <c r="L127" s="20"/>
      <c r="M127" s="20"/>
      <c r="N127" s="63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H127" s="118"/>
      <c r="AI127" s="118"/>
      <c r="AJ127" s="118"/>
      <c r="AK127" s="118"/>
      <c r="AL127" s="118"/>
      <c r="AM127" s="118"/>
      <c r="AN127" s="118"/>
      <c r="AO127" s="118"/>
      <c r="AP127" s="118"/>
      <c r="AQ127" s="118"/>
      <c r="AR127" s="118"/>
      <c r="AS127" s="118"/>
      <c r="AT127" s="118"/>
      <c r="AU127" s="118"/>
      <c r="AV127" s="118"/>
      <c r="AW127" s="118"/>
      <c r="AX127" s="118"/>
      <c r="AY127" s="118"/>
      <c r="AZ127" s="118"/>
      <c r="BA127" s="118"/>
      <c r="BB127" s="118"/>
      <c r="BC127" s="118"/>
      <c r="BD127" s="118"/>
      <c r="BE127" s="118"/>
      <c r="BF127" s="118"/>
      <c r="BG127" s="118"/>
      <c r="BH127" s="118"/>
      <c r="BI127" s="118"/>
      <c r="BJ127" s="118"/>
      <c r="BK127" s="118"/>
      <c r="BL127" s="118"/>
      <c r="BM127" s="118"/>
      <c r="BN127" s="118"/>
      <c r="BO127" s="118"/>
      <c r="BP127" s="118"/>
      <c r="BQ127" s="118"/>
      <c r="BR127" s="118"/>
      <c r="BS127" s="118"/>
      <c r="BT127" s="118"/>
      <c r="BU127" s="118"/>
      <c r="BV127" s="118"/>
      <c r="BW127" s="118"/>
      <c r="BX127" s="118"/>
      <c r="BY127" s="118"/>
      <c r="BZ127" s="118"/>
      <c r="CA127" s="118"/>
      <c r="CB127" s="118"/>
      <c r="CC127" s="118"/>
      <c r="CD127" s="118"/>
      <c r="CE127" s="118"/>
      <c r="CF127" s="118"/>
      <c r="CG127" s="118"/>
      <c r="CH127" s="118"/>
      <c r="CI127" s="118"/>
    </row>
    <row r="128" spans="4:87">
      <c r="D128" s="20"/>
      <c r="E128" s="20"/>
      <c r="F128" s="65"/>
      <c r="G128" s="65"/>
      <c r="H128" s="65"/>
      <c r="I128" s="65"/>
      <c r="J128" s="20"/>
      <c r="K128" s="20"/>
      <c r="L128" s="20"/>
      <c r="M128" s="20"/>
      <c r="N128" s="23"/>
      <c r="O128" s="23"/>
      <c r="P128" s="23"/>
      <c r="Q128" s="20"/>
      <c r="R128" s="46"/>
      <c r="S128" s="20"/>
      <c r="T128" s="66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18"/>
      <c r="AS128" s="118"/>
      <c r="AT128" s="118"/>
      <c r="AU128" s="118"/>
      <c r="AV128" s="118"/>
      <c r="AW128" s="118"/>
      <c r="AX128" s="118"/>
      <c r="AY128" s="118"/>
      <c r="AZ128" s="118"/>
      <c r="BA128" s="118"/>
      <c r="BB128" s="118"/>
      <c r="BC128" s="118"/>
      <c r="BD128" s="118"/>
      <c r="BE128" s="118"/>
      <c r="BF128" s="118"/>
      <c r="BG128" s="118"/>
      <c r="BH128" s="118"/>
      <c r="BI128" s="118"/>
      <c r="BJ128" s="118"/>
      <c r="BK128" s="118"/>
      <c r="BL128" s="118"/>
      <c r="BM128" s="118"/>
      <c r="BN128" s="118"/>
      <c r="BO128" s="118"/>
      <c r="BP128" s="118"/>
      <c r="BQ128" s="118"/>
      <c r="BR128" s="118"/>
      <c r="BS128" s="118"/>
      <c r="BT128" s="118"/>
      <c r="BU128" s="118"/>
      <c r="BV128" s="118"/>
      <c r="BW128" s="118"/>
      <c r="BX128" s="118"/>
      <c r="BY128" s="118"/>
      <c r="BZ128" s="118"/>
      <c r="CA128" s="118"/>
      <c r="CB128" s="118"/>
      <c r="CC128" s="118"/>
      <c r="CD128" s="118"/>
      <c r="CE128" s="118"/>
      <c r="CF128" s="118"/>
      <c r="CG128" s="118"/>
      <c r="CH128" s="118"/>
      <c r="CI128" s="118"/>
    </row>
    <row r="129" spans="4:87"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3"/>
      <c r="O129" s="23"/>
      <c r="P129" s="23"/>
      <c r="Q129" s="65"/>
      <c r="R129" s="20"/>
      <c r="S129" s="65"/>
      <c r="T129" s="66"/>
      <c r="U129" s="67"/>
      <c r="V129" s="67"/>
      <c r="W129" s="67"/>
      <c r="X129" s="67"/>
      <c r="Y129" s="67"/>
      <c r="Z129" s="20"/>
      <c r="AA129" s="67"/>
      <c r="AB129" s="67"/>
      <c r="AC129" s="67"/>
      <c r="AD129" s="67"/>
      <c r="AE129" s="67"/>
      <c r="AH129" s="118"/>
      <c r="AI129" s="118"/>
      <c r="AJ129" s="118"/>
      <c r="AK129" s="118"/>
      <c r="AL129" s="118"/>
      <c r="AM129" s="118"/>
      <c r="AN129" s="118"/>
      <c r="AO129" s="118"/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8"/>
      <c r="AZ129" s="118"/>
      <c r="BA129" s="118"/>
      <c r="BB129" s="118"/>
      <c r="BC129" s="118"/>
      <c r="BD129" s="118"/>
      <c r="BE129" s="118"/>
      <c r="BF129" s="118"/>
      <c r="BG129" s="118"/>
      <c r="BH129" s="118"/>
      <c r="BI129" s="118"/>
      <c r="BJ129" s="118"/>
      <c r="BK129" s="118"/>
      <c r="BL129" s="118"/>
      <c r="BM129" s="118"/>
      <c r="BN129" s="118"/>
      <c r="BO129" s="118"/>
      <c r="BP129" s="118"/>
      <c r="BQ129" s="118"/>
      <c r="BR129" s="118"/>
      <c r="BS129" s="118"/>
      <c r="BT129" s="118"/>
      <c r="BU129" s="118"/>
      <c r="BV129" s="118"/>
      <c r="BW129" s="118"/>
      <c r="BX129" s="118"/>
      <c r="BY129" s="118"/>
      <c r="BZ129" s="118"/>
      <c r="CA129" s="118"/>
      <c r="CB129" s="118"/>
      <c r="CC129" s="118"/>
      <c r="CD129" s="118"/>
      <c r="CE129" s="118"/>
      <c r="CF129" s="118"/>
      <c r="CG129" s="118"/>
      <c r="CH129" s="118"/>
      <c r="CI129" s="118"/>
    </row>
    <row r="130" spans="4:87">
      <c r="D130" s="68"/>
      <c r="E130" s="18"/>
      <c r="F130" s="20"/>
      <c r="G130" s="20"/>
      <c r="H130" s="20"/>
      <c r="I130" s="20"/>
      <c r="J130" s="18"/>
      <c r="K130" s="18"/>
      <c r="L130" s="18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8"/>
      <c r="BH130" s="118"/>
      <c r="BI130" s="118"/>
      <c r="BJ130" s="118"/>
      <c r="BK130" s="118"/>
      <c r="BL130" s="118"/>
      <c r="BM130" s="118"/>
      <c r="BN130" s="118"/>
      <c r="BO130" s="118"/>
      <c r="BP130" s="118"/>
      <c r="BQ130" s="118"/>
      <c r="BR130" s="118"/>
      <c r="BS130" s="118"/>
      <c r="BT130" s="118"/>
      <c r="BU130" s="118"/>
      <c r="BV130" s="118"/>
      <c r="BW130" s="118"/>
      <c r="BX130" s="118"/>
      <c r="BY130" s="118"/>
      <c r="BZ130" s="118"/>
      <c r="CA130" s="118"/>
      <c r="CB130" s="118"/>
      <c r="CC130" s="118"/>
      <c r="CD130" s="118"/>
      <c r="CE130" s="118"/>
      <c r="CF130" s="118"/>
      <c r="CG130" s="118"/>
      <c r="CH130" s="118"/>
      <c r="CI130" s="118"/>
    </row>
    <row r="131" spans="4:87">
      <c r="D131" s="20"/>
      <c r="E131" s="20"/>
      <c r="F131" s="18"/>
      <c r="G131" s="18"/>
      <c r="H131" s="18"/>
      <c r="I131" s="18"/>
      <c r="J131" s="20"/>
      <c r="K131" s="20"/>
      <c r="L131" s="20"/>
      <c r="M131" s="20"/>
      <c r="N131" s="63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8"/>
      <c r="AB131" s="18"/>
      <c r="AC131" s="58"/>
      <c r="AD131" s="58"/>
      <c r="AE131" s="58"/>
      <c r="AH131" s="118"/>
      <c r="AI131" s="118"/>
      <c r="AJ131" s="118"/>
      <c r="AK131" s="118"/>
      <c r="AL131" s="118"/>
      <c r="AM131" s="118"/>
      <c r="AN131" s="118"/>
      <c r="AO131" s="118"/>
      <c r="AP131" s="118"/>
      <c r="AQ131" s="118"/>
      <c r="AR131" s="118"/>
      <c r="AS131" s="118"/>
      <c r="AT131" s="118"/>
      <c r="AU131" s="118"/>
      <c r="AV131" s="118"/>
      <c r="AW131" s="118"/>
      <c r="AX131" s="118"/>
      <c r="AY131" s="118"/>
      <c r="AZ131" s="118"/>
      <c r="BA131" s="118"/>
      <c r="BB131" s="118"/>
      <c r="BC131" s="118"/>
      <c r="BD131" s="118"/>
      <c r="BE131" s="118"/>
      <c r="BF131" s="118"/>
      <c r="BG131" s="118"/>
      <c r="BH131" s="118"/>
      <c r="BI131" s="118"/>
      <c r="BJ131" s="118"/>
      <c r="BK131" s="118"/>
      <c r="BL131" s="118"/>
      <c r="BM131" s="118"/>
      <c r="BN131" s="118"/>
      <c r="BO131" s="118"/>
      <c r="BP131" s="118"/>
      <c r="BQ131" s="118"/>
      <c r="BR131" s="118"/>
      <c r="BS131" s="118"/>
      <c r="BT131" s="118"/>
      <c r="BU131" s="118"/>
      <c r="BV131" s="118"/>
      <c r="BW131" s="118"/>
      <c r="BX131" s="118"/>
      <c r="BY131" s="118"/>
      <c r="BZ131" s="118"/>
      <c r="CA131" s="118"/>
      <c r="CB131" s="118"/>
      <c r="CC131" s="118"/>
      <c r="CD131" s="118"/>
      <c r="CE131" s="118"/>
      <c r="CF131" s="118"/>
      <c r="CG131" s="118"/>
      <c r="CH131" s="118"/>
      <c r="CI131" s="118"/>
    </row>
    <row r="132" spans="4:87">
      <c r="D132" s="20"/>
      <c r="E132" s="20"/>
      <c r="F132" s="18"/>
      <c r="G132" s="18"/>
      <c r="H132" s="18"/>
      <c r="I132" s="18"/>
      <c r="J132" s="20"/>
      <c r="K132" s="20"/>
      <c r="L132" s="20"/>
      <c r="M132" s="20"/>
      <c r="N132" s="63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8"/>
      <c r="AB132" s="18"/>
      <c r="AC132" s="58"/>
      <c r="AD132" s="58"/>
      <c r="AE132" s="58"/>
      <c r="AH132" s="118"/>
      <c r="AI132" s="118"/>
      <c r="AJ132" s="118"/>
      <c r="AK132" s="118"/>
      <c r="AL132" s="118"/>
      <c r="AM132" s="118"/>
      <c r="AN132" s="118"/>
      <c r="AO132" s="118"/>
      <c r="AP132" s="118"/>
      <c r="AQ132" s="118"/>
      <c r="AR132" s="118"/>
      <c r="AS132" s="118"/>
      <c r="AT132" s="118"/>
      <c r="AU132" s="118"/>
      <c r="AV132" s="118"/>
      <c r="AW132" s="118"/>
      <c r="AX132" s="118"/>
      <c r="AY132" s="118"/>
      <c r="AZ132" s="118"/>
      <c r="BA132" s="118"/>
      <c r="BB132" s="118"/>
      <c r="BC132" s="118"/>
      <c r="BD132" s="118"/>
      <c r="BE132" s="118"/>
      <c r="BF132" s="118"/>
      <c r="BG132" s="118"/>
      <c r="BH132" s="118"/>
      <c r="BI132" s="118"/>
      <c r="BJ132" s="118"/>
      <c r="BK132" s="118"/>
      <c r="BL132" s="118"/>
      <c r="BM132" s="118"/>
      <c r="BN132" s="118"/>
      <c r="BO132" s="118"/>
      <c r="BP132" s="118"/>
      <c r="BQ132" s="118"/>
      <c r="BR132" s="118"/>
      <c r="BS132" s="118"/>
      <c r="BT132" s="118"/>
      <c r="BU132" s="118"/>
      <c r="BV132" s="118"/>
      <c r="BW132" s="118"/>
      <c r="BX132" s="118"/>
      <c r="BY132" s="118"/>
      <c r="BZ132" s="118"/>
      <c r="CA132" s="118"/>
      <c r="CB132" s="118"/>
      <c r="CC132" s="118"/>
      <c r="CD132" s="118"/>
      <c r="CE132" s="118"/>
      <c r="CF132" s="118"/>
      <c r="CG132" s="118"/>
      <c r="CH132" s="118"/>
      <c r="CI132" s="118"/>
    </row>
    <row r="133" spans="4:87">
      <c r="D133" s="20"/>
      <c r="E133" s="20"/>
      <c r="F133" s="18"/>
      <c r="G133" s="18"/>
      <c r="H133" s="18"/>
      <c r="I133" s="18"/>
      <c r="J133" s="20"/>
      <c r="K133" s="20"/>
      <c r="L133" s="20"/>
      <c r="M133" s="20"/>
      <c r="N133" s="63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8"/>
      <c r="AB133" s="18"/>
      <c r="AC133" s="58"/>
      <c r="AD133" s="58"/>
      <c r="AE133" s="58"/>
    </row>
  </sheetData>
  <sheetProtection algorithmName="SHA-512" hashValue="6bsBakaUOPRkuGmYvuDHnHqosK1nKCGPxb8uJsN5+a4ttsDPiOGgHupXv5pDDAI2DTWb5f+rR0NUUi3UPqq2tQ==" saltValue="7Isap1MOukkFHpt94JS6eg==" spinCount="100000" sheet="1" selectLockedCells="1"/>
  <dataConsolidate/>
  <mergeCells count="135">
    <mergeCell ref="C69:I69"/>
    <mergeCell ref="J69:N69"/>
    <mergeCell ref="Q69:Y69"/>
    <mergeCell ref="C70:I70"/>
    <mergeCell ref="C78:AF78"/>
    <mergeCell ref="Q73:AE73"/>
    <mergeCell ref="Q71:AE71"/>
    <mergeCell ref="Q72:W72"/>
    <mergeCell ref="X72:AE72"/>
    <mergeCell ref="C73:O73"/>
    <mergeCell ref="C74:I74"/>
    <mergeCell ref="J74:O74"/>
    <mergeCell ref="C75:O75"/>
    <mergeCell ref="C72:I72"/>
    <mergeCell ref="J72:N72"/>
    <mergeCell ref="C71:I71"/>
    <mergeCell ref="J71:N71"/>
    <mergeCell ref="C77:AE77"/>
    <mergeCell ref="C76:AE76"/>
    <mergeCell ref="J70:N70"/>
    <mergeCell ref="C59:J59"/>
    <mergeCell ref="K59:O59"/>
    <mergeCell ref="Q59:Z59"/>
    <mergeCell ref="AA59:AE59"/>
    <mergeCell ref="C65:I65"/>
    <mergeCell ref="J65:N65"/>
    <mergeCell ref="Q65:Y65"/>
    <mergeCell ref="Z65:AD65"/>
    <mergeCell ref="C67:I67"/>
    <mergeCell ref="J67:O67"/>
    <mergeCell ref="Q67:Y67"/>
    <mergeCell ref="Z67:AD67"/>
    <mergeCell ref="B98:AG98"/>
    <mergeCell ref="W122:AA122"/>
    <mergeCell ref="D123:L123"/>
    <mergeCell ref="C79:AE79"/>
    <mergeCell ref="C80:AE80"/>
    <mergeCell ref="C85:M95"/>
    <mergeCell ref="O85:AE87"/>
    <mergeCell ref="R88:V89"/>
    <mergeCell ref="X88:AA89"/>
    <mergeCell ref="R90:V90"/>
    <mergeCell ref="X90:AA90"/>
    <mergeCell ref="B97:AF97"/>
    <mergeCell ref="R92:AA93"/>
    <mergeCell ref="T94:Y94"/>
    <mergeCell ref="C81:AE81"/>
    <mergeCell ref="Z69:AD69"/>
    <mergeCell ref="C51:D51"/>
    <mergeCell ref="E51:L51"/>
    <mergeCell ref="N51:P51"/>
    <mergeCell ref="R51:U51"/>
    <mergeCell ref="V51:AE51"/>
    <mergeCell ref="C53:L53"/>
    <mergeCell ref="M53:O53"/>
    <mergeCell ref="Q53:X53"/>
    <mergeCell ref="Y53:AE53"/>
    <mergeCell ref="C63:I63"/>
    <mergeCell ref="J63:O63"/>
    <mergeCell ref="Q63:Y63"/>
    <mergeCell ref="Z63:AD63"/>
    <mergeCell ref="C55:P55"/>
    <mergeCell ref="R55:W55"/>
    <mergeCell ref="Y55:AE55"/>
    <mergeCell ref="C57:P57"/>
    <mergeCell ref="R57:W57"/>
    <mergeCell ref="Y57:AE57"/>
    <mergeCell ref="C61:I61"/>
    <mergeCell ref="J61:O61"/>
    <mergeCell ref="Q61:Z61"/>
    <mergeCell ref="AA61:AE61"/>
    <mergeCell ref="C45:P45"/>
    <mergeCell ref="R45:W45"/>
    <mergeCell ref="Y45:AE45"/>
    <mergeCell ref="C46:P46"/>
    <mergeCell ref="R46:W46"/>
    <mergeCell ref="Y46:AE46"/>
    <mergeCell ref="C48:P48"/>
    <mergeCell ref="C49:P49"/>
    <mergeCell ref="R49:U49"/>
    <mergeCell ref="V49:AE49"/>
    <mergeCell ref="R48:AE48"/>
    <mergeCell ref="C35:K35"/>
    <mergeCell ref="M35:R35"/>
    <mergeCell ref="T35:X35"/>
    <mergeCell ref="Z35:AE35"/>
    <mergeCell ref="C42:P42"/>
    <mergeCell ref="R42:W42"/>
    <mergeCell ref="Y42:AB42"/>
    <mergeCell ref="AC42:AE42"/>
    <mergeCell ref="C43:P43"/>
    <mergeCell ref="R43:W43"/>
    <mergeCell ref="Y43:AB43"/>
    <mergeCell ref="AC43:AE43"/>
    <mergeCell ref="C40:AE40"/>
    <mergeCell ref="C32:K32"/>
    <mergeCell ref="M32:T32"/>
    <mergeCell ref="W32:X32"/>
    <mergeCell ref="Y32:AC32"/>
    <mergeCell ref="C34:K34"/>
    <mergeCell ref="M34:R34"/>
    <mergeCell ref="T34:X34"/>
    <mergeCell ref="Z34:AE34"/>
    <mergeCell ref="C17:G17"/>
    <mergeCell ref="H17:P17"/>
    <mergeCell ref="C31:K31"/>
    <mergeCell ref="M31:T31"/>
    <mergeCell ref="W31:AE31"/>
    <mergeCell ref="R17:T17"/>
    <mergeCell ref="U17:AE17"/>
    <mergeCell ref="C29:AE30"/>
    <mergeCell ref="C18:G18"/>
    <mergeCell ref="H18:P18"/>
    <mergeCell ref="C24:AF24"/>
    <mergeCell ref="D15:E15"/>
    <mergeCell ref="G15:I15"/>
    <mergeCell ref="J15:P15"/>
    <mergeCell ref="T13:AE13"/>
    <mergeCell ref="C10:P10"/>
    <mergeCell ref="R10:W10"/>
    <mergeCell ref="Y10:AB10"/>
    <mergeCell ref="AC10:AE10"/>
    <mergeCell ref="C12:P12"/>
    <mergeCell ref="R12:AE12"/>
    <mergeCell ref="U15:AE15"/>
    <mergeCell ref="R15:T15"/>
    <mergeCell ref="AN7:AN8"/>
    <mergeCell ref="F3:AE5"/>
    <mergeCell ref="C7:AE7"/>
    <mergeCell ref="C9:P9"/>
    <mergeCell ref="R9:W9"/>
    <mergeCell ref="Y9:AB9"/>
    <mergeCell ref="AC9:AE9"/>
    <mergeCell ref="C13:P13"/>
    <mergeCell ref="R13:S13"/>
  </mergeCells>
  <conditionalFormatting sqref="C10:P10 R10:W10 AC9:AE10 T13 U15 C13:P13 D15:E15 J15:P15 H17:P17 C32:K32 M32:T32 Y32:AC32 AE32 T35:X35 M35:R35 C35:K35 AC42:AE43 R43:W43 C43:P43 R46:W46 Y46:AE46 V51:AE51 E51:L51 N51:P51 M53:O53 Y53:AE53 Y55:AE55 R55:W55 R57:W57 Y57:AE57 AA59:AE59 K59:O59 J63:O63 Z63:AD63 Z65:AD65 J65:N65 J67:O67">
    <cfRule type="containsBlanks" dxfId="12" priority="22" stopIfTrue="1">
      <formula>LEN(TRIM(C9))=0</formula>
    </cfRule>
  </conditionalFormatting>
  <conditionalFormatting sqref="J70:N70">
    <cfRule type="containsBlanks" dxfId="11" priority="24" stopIfTrue="1">
      <formula>LEN(TRIM(J70))=0</formula>
    </cfRule>
  </conditionalFormatting>
  <conditionalFormatting sqref="C49">
    <cfRule type="containsBlanks" dxfId="10" priority="11" stopIfTrue="1">
      <formula>LEN(TRIM(C49))=0</formula>
    </cfRule>
  </conditionalFormatting>
  <conditionalFormatting sqref="V49:AE49">
    <cfRule type="containsBlanks" dxfId="9" priority="9" stopIfTrue="1">
      <formula>LEN(TRIM(V49))=0</formula>
    </cfRule>
  </conditionalFormatting>
  <conditionalFormatting sqref="U17">
    <cfRule type="containsBlanks" dxfId="8" priority="15" stopIfTrue="1">
      <formula>LEN(TRIM(U17))=0</formula>
    </cfRule>
  </conditionalFormatting>
  <conditionalFormatting sqref="C46">
    <cfRule type="containsBlanks" dxfId="7" priority="12" stopIfTrue="1">
      <formula>LEN(TRIM(C46))=0</formula>
    </cfRule>
  </conditionalFormatting>
  <conditionalFormatting sqref="J61:O61">
    <cfRule type="containsBlanks" dxfId="6" priority="8" stopIfTrue="1">
      <formula>LEN(TRIM(J61))=0</formula>
    </cfRule>
  </conditionalFormatting>
  <conditionalFormatting sqref="AA61:AE61">
    <cfRule type="containsBlanks" dxfId="5" priority="6" stopIfTrue="1">
      <formula>LEN(TRIM(AA61))=0</formula>
    </cfRule>
  </conditionalFormatting>
  <conditionalFormatting sqref="J69:N69">
    <cfRule type="containsBlanks" dxfId="4" priority="5" stopIfTrue="1">
      <formula>LEN(TRIM(J69))=0</formula>
    </cfRule>
  </conditionalFormatting>
  <conditionalFormatting sqref="Z69:AD69">
    <cfRule type="containsBlanks" dxfId="3" priority="4" stopIfTrue="1">
      <formula>LEN(TRIM(Z69))=0</formula>
    </cfRule>
  </conditionalFormatting>
  <conditionalFormatting sqref="Z67:AD67">
    <cfRule type="containsBlanks" dxfId="2" priority="3" stopIfTrue="1">
      <formula>LEN(TRIM(Z67))=0</formula>
    </cfRule>
  </conditionalFormatting>
  <conditionalFormatting sqref="J72:N72">
    <cfRule type="containsBlanks" dxfId="1" priority="2" stopIfTrue="1">
      <formula>LEN(TRIM(J72))=0</formula>
    </cfRule>
  </conditionalFormatting>
  <conditionalFormatting sqref="J71:N71">
    <cfRule type="containsBlanks" dxfId="0" priority="1" stopIfTrue="1">
      <formula>LEN(TRIM(J71))=0</formula>
    </cfRule>
  </conditionalFormatting>
  <dataValidations count="8">
    <dataValidation type="list" allowBlank="1" showInputMessage="1" showErrorMessage="1" sqref="J67">
      <formula1>$AJ$36:$AJ$39</formula1>
    </dataValidation>
    <dataValidation type="list" allowBlank="1" showInputMessage="1" showErrorMessage="1" sqref="H17:P17">
      <formula1>$AJ$10:$AJ$16</formula1>
    </dataValidation>
    <dataValidation type="list" allowBlank="1" showInputMessage="1" showErrorMessage="1" sqref="J61:O61">
      <formula1>$AI$2:$AI$3</formula1>
    </dataValidation>
    <dataValidation type="list" allowBlank="1" showInputMessage="1" showErrorMessage="1" sqref="J63:O63">
      <formula1>$AJ$41:$AJ$43</formula1>
    </dataValidation>
    <dataValidation type="list" allowBlank="1" showInputMessage="1" showErrorMessage="1" sqref="N51:P51">
      <formula1>$AJ$30:$AJ$35</formula1>
    </dataValidation>
    <dataValidation type="list" allowBlank="1" showInputMessage="1" showErrorMessage="1" sqref="H18:P18">
      <formula1>$AU$2:$AU$3</formula1>
    </dataValidation>
    <dataValidation type="list" allowBlank="1" showInputMessage="1" showErrorMessage="1" sqref="M53:O53">
      <formula1>$AJ$27:$AJ$29</formula1>
    </dataValidation>
    <dataValidation type="list" allowBlank="1" showInputMessage="1" showErrorMessage="1" sqref="U17:AE17">
      <formula1>$AN$7:$AN$9</formula1>
    </dataValidation>
  </dataValidations>
  <printOptions horizontalCentered="1"/>
  <pageMargins left="0.25" right="0.25" top="0.75" bottom="0.75" header="0.3" footer="0.3"/>
  <pageSetup paperSize="9" scale="28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002060"/>
  </sheetPr>
  <dimension ref="A1:AM114"/>
  <sheetViews>
    <sheetView showGridLines="0" showZeros="0" view="pageBreakPreview" topLeftCell="A13" zoomScaleNormal="70" zoomScaleSheetLayoutView="100" zoomScalePageLayoutView="55" workbookViewId="0">
      <selection activeCell="G15" sqref="G15:I15"/>
    </sheetView>
  </sheetViews>
  <sheetFormatPr defaultColWidth="9.1796875" defaultRowHeight="14.5"/>
  <cols>
    <col min="1" max="2" width="1.54296875" style="41" customWidth="1"/>
    <col min="3" max="3" width="9.453125" style="41" customWidth="1"/>
    <col min="4" max="4" width="7.54296875" style="41" customWidth="1"/>
    <col min="5" max="5" width="6.54296875" style="41" customWidth="1"/>
    <col min="6" max="7" width="5.7265625" style="41" customWidth="1"/>
    <col min="8" max="8" width="5" style="41" customWidth="1"/>
    <col min="9" max="10" width="5.7265625" style="41" customWidth="1"/>
    <col min="11" max="11" width="4.7265625" style="41" customWidth="1"/>
    <col min="12" max="12" width="5.81640625" style="41" customWidth="1"/>
    <col min="13" max="13" width="7" style="41" customWidth="1"/>
    <col min="14" max="14" width="5.453125" style="41" customWidth="1"/>
    <col min="15" max="19" width="5.7265625" style="41" customWidth="1"/>
    <col min="20" max="20" width="5.81640625" style="41" customWidth="1"/>
    <col min="21" max="21" width="5.7265625" style="41" customWidth="1"/>
    <col min="22" max="23" width="5.81640625" style="41" customWidth="1"/>
    <col min="24" max="24" width="3.81640625" style="41" customWidth="1"/>
    <col min="25" max="25" width="4.7265625" style="41" customWidth="1"/>
    <col min="26" max="28" width="5.7265625" style="41" customWidth="1"/>
    <col min="29" max="29" width="4.1796875" style="41" customWidth="1"/>
    <col min="30" max="30" width="5.7265625" style="41" customWidth="1"/>
    <col min="31" max="31" width="7" style="41" customWidth="1"/>
    <col min="32" max="32" width="2.7265625" style="41" customWidth="1"/>
    <col min="33" max="33" width="1.453125" style="41" customWidth="1"/>
    <col min="34" max="16384" width="9.1796875" style="41"/>
  </cols>
  <sheetData>
    <row r="1" spans="2:39" ht="8.25" customHeight="1" thickBot="1"/>
    <row r="2" spans="2:39" ht="10" customHeight="1">
      <c r="B2" s="4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4"/>
    </row>
    <row r="3" spans="2:39" ht="30" customHeight="1">
      <c r="B3" s="43"/>
      <c r="C3" s="1"/>
      <c r="D3" s="2"/>
      <c r="E3" s="3"/>
      <c r="F3" s="148" t="s">
        <v>50</v>
      </c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9"/>
      <c r="AF3" s="4"/>
    </row>
    <row r="4" spans="2:39" ht="18" customHeight="1">
      <c r="B4" s="43"/>
      <c r="C4" s="5"/>
      <c r="D4" s="6"/>
      <c r="E4" s="7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1"/>
      <c r="AF4" s="44"/>
    </row>
    <row r="5" spans="2:39" ht="32.25" customHeight="1">
      <c r="B5" s="43"/>
      <c r="C5" s="8"/>
      <c r="D5" s="9"/>
      <c r="E5" s="10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3"/>
      <c r="AF5" s="44"/>
    </row>
    <row r="6" spans="2:39" ht="10" customHeight="1" thickBot="1">
      <c r="B6" s="43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44"/>
    </row>
    <row r="7" spans="2:39" ht="20.149999999999999" customHeight="1" thickBot="1">
      <c r="B7" s="43"/>
      <c r="C7" s="330" t="s">
        <v>53</v>
      </c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  <c r="AD7" s="331"/>
      <c r="AE7" s="332"/>
      <c r="AF7" s="44"/>
    </row>
    <row r="8" spans="2:39" ht="10" customHeight="1">
      <c r="B8" s="43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44"/>
    </row>
    <row r="9" spans="2:39" ht="20.149999999999999" customHeight="1">
      <c r="B9" s="43"/>
      <c r="C9" s="309" t="s">
        <v>22</v>
      </c>
      <c r="D9" s="310"/>
      <c r="E9" s="310"/>
      <c r="F9" s="310"/>
      <c r="G9" s="310"/>
      <c r="H9" s="310"/>
      <c r="I9" s="310"/>
      <c r="J9" s="310"/>
      <c r="K9" s="310"/>
      <c r="L9" s="310"/>
      <c r="M9" s="310"/>
      <c r="N9" s="310"/>
      <c r="O9" s="310"/>
      <c r="P9" s="311"/>
      <c r="Q9" s="45"/>
      <c r="R9" s="312" t="s">
        <v>14</v>
      </c>
      <c r="S9" s="313"/>
      <c r="T9" s="313"/>
      <c r="U9" s="313"/>
      <c r="V9" s="313"/>
      <c r="W9" s="314"/>
      <c r="X9" s="46"/>
      <c r="Y9" s="312" t="s">
        <v>0</v>
      </c>
      <c r="Z9" s="313"/>
      <c r="AA9" s="313"/>
      <c r="AB9" s="314"/>
      <c r="AC9" s="315"/>
      <c r="AD9" s="316"/>
      <c r="AE9" s="317"/>
      <c r="AF9" s="44"/>
    </row>
    <row r="10" spans="2:39" ht="20.149999999999999" customHeight="1">
      <c r="B10" s="43"/>
      <c r="C10" s="318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20"/>
      <c r="Q10" s="47"/>
      <c r="R10" s="321"/>
      <c r="S10" s="322"/>
      <c r="T10" s="322"/>
      <c r="U10" s="322"/>
      <c r="V10" s="322"/>
      <c r="W10" s="323"/>
      <c r="X10" s="46"/>
      <c r="Y10" s="324" t="s">
        <v>1</v>
      </c>
      <c r="Z10" s="325"/>
      <c r="AA10" s="325"/>
      <c r="AB10" s="326"/>
      <c r="AC10" s="327"/>
      <c r="AD10" s="328"/>
      <c r="AE10" s="329"/>
      <c r="AF10" s="44"/>
      <c r="AJ10" s="98" t="s">
        <v>58</v>
      </c>
      <c r="AK10" s="69"/>
      <c r="AL10" s="69"/>
    </row>
    <row r="11" spans="2:39" ht="10" customHeight="1">
      <c r="B11" s="43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47"/>
      <c r="R11" s="48"/>
      <c r="S11" s="48"/>
      <c r="T11" s="48"/>
      <c r="U11" s="48"/>
      <c r="V11" s="48"/>
      <c r="W11" s="48"/>
      <c r="X11" s="46"/>
      <c r="Y11" s="6"/>
      <c r="Z11" s="19"/>
      <c r="AA11" s="19"/>
      <c r="AB11" s="49"/>
      <c r="AC11" s="50"/>
      <c r="AD11" s="50"/>
      <c r="AE11" s="50"/>
      <c r="AF11" s="44"/>
      <c r="AJ11" s="101" t="s">
        <v>57</v>
      </c>
      <c r="AK11" s="88"/>
      <c r="AL11" s="88"/>
    </row>
    <row r="12" spans="2:39" ht="19.5" customHeight="1">
      <c r="B12" s="43"/>
      <c r="C12" s="309" t="s">
        <v>40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1"/>
      <c r="Q12" s="47"/>
      <c r="R12" s="309" t="s">
        <v>11</v>
      </c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1"/>
      <c r="AF12" s="44"/>
      <c r="AJ12" s="102" t="s">
        <v>59</v>
      </c>
      <c r="AK12" s="89"/>
      <c r="AL12" s="89"/>
    </row>
    <row r="13" spans="2:39" ht="20.149999999999999" customHeight="1">
      <c r="B13" s="43"/>
      <c r="C13" s="318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319"/>
      <c r="O13" s="319"/>
      <c r="P13" s="320"/>
      <c r="Q13" s="47"/>
      <c r="R13" s="335" t="s">
        <v>16</v>
      </c>
      <c r="S13" s="336"/>
      <c r="T13" s="333"/>
      <c r="U13" s="333"/>
      <c r="V13" s="333"/>
      <c r="W13" s="333"/>
      <c r="X13" s="333"/>
      <c r="Y13" s="333"/>
      <c r="Z13" s="334"/>
      <c r="AA13" s="84" t="s">
        <v>2</v>
      </c>
      <c r="AB13" s="333"/>
      <c r="AC13" s="333"/>
      <c r="AD13" s="333"/>
      <c r="AE13" s="334"/>
      <c r="AF13" s="44"/>
      <c r="AJ13" s="102" t="s">
        <v>64</v>
      </c>
      <c r="AK13" s="89"/>
      <c r="AL13" s="89"/>
      <c r="AM13" s="89"/>
    </row>
    <row r="14" spans="2:39" ht="10" customHeight="1">
      <c r="B14" s="4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47"/>
      <c r="R14" s="51"/>
      <c r="S14" s="51"/>
      <c r="T14" s="51"/>
      <c r="U14" s="51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44"/>
      <c r="AJ14" s="98" t="s">
        <v>60</v>
      </c>
      <c r="AK14" s="69"/>
      <c r="AL14" s="69"/>
    </row>
    <row r="15" spans="2:39" ht="20.149999999999999" customHeight="1">
      <c r="B15" s="43"/>
      <c r="C15" s="85" t="s">
        <v>12</v>
      </c>
      <c r="D15" s="352"/>
      <c r="E15" s="353"/>
      <c r="F15" s="20"/>
      <c r="G15" s="309" t="s">
        <v>13</v>
      </c>
      <c r="H15" s="310"/>
      <c r="I15" s="311"/>
      <c r="J15" s="355"/>
      <c r="K15" s="356"/>
      <c r="L15" s="356"/>
      <c r="M15" s="356"/>
      <c r="N15" s="356"/>
      <c r="O15" s="356"/>
      <c r="P15" s="357"/>
      <c r="Q15" s="47"/>
      <c r="R15" s="341" t="s">
        <v>15</v>
      </c>
      <c r="S15" s="342"/>
      <c r="T15" s="349"/>
      <c r="U15" s="350"/>
      <c r="V15" s="350"/>
      <c r="W15" s="350"/>
      <c r="X15" s="350"/>
      <c r="Y15" s="350"/>
      <c r="Z15" s="350"/>
      <c r="AA15" s="350"/>
      <c r="AB15" s="350"/>
      <c r="AC15" s="350"/>
      <c r="AD15" s="350"/>
      <c r="AE15" s="351"/>
      <c r="AF15" s="44"/>
      <c r="AJ15" s="103" t="s">
        <v>61</v>
      </c>
      <c r="AK15" s="90"/>
      <c r="AL15" s="90"/>
    </row>
    <row r="16" spans="2:39" ht="10" customHeight="1">
      <c r="B16" s="4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47"/>
      <c r="R16" s="51"/>
      <c r="S16" s="51"/>
      <c r="T16" s="51"/>
      <c r="U16" s="51"/>
      <c r="V16" s="52"/>
      <c r="W16" s="52"/>
      <c r="X16" s="52"/>
      <c r="Y16" s="52"/>
      <c r="Z16" s="52"/>
      <c r="AA16" s="51"/>
      <c r="AB16" s="51"/>
      <c r="AC16" s="51"/>
      <c r="AD16" s="51"/>
      <c r="AE16" s="51"/>
      <c r="AF16" s="44"/>
      <c r="AJ16" s="102" t="s">
        <v>62</v>
      </c>
      <c r="AK16" s="89"/>
      <c r="AL16" s="89"/>
    </row>
    <row r="17" spans="2:38" ht="20.25" customHeight="1">
      <c r="B17" s="43"/>
      <c r="C17" s="312" t="s">
        <v>56</v>
      </c>
      <c r="D17" s="313"/>
      <c r="E17" s="313"/>
      <c r="F17" s="313"/>
      <c r="G17" s="314"/>
      <c r="H17" s="192"/>
      <c r="I17" s="193"/>
      <c r="J17" s="193"/>
      <c r="K17" s="193"/>
      <c r="L17" s="193"/>
      <c r="M17" s="193"/>
      <c r="N17" s="193"/>
      <c r="O17" s="193"/>
      <c r="P17" s="194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44"/>
      <c r="AJ17" s="98" t="s">
        <v>63</v>
      </c>
      <c r="AK17" s="69"/>
      <c r="AL17" s="69"/>
    </row>
    <row r="18" spans="2:38" ht="9" customHeight="1" thickBot="1">
      <c r="B18" s="4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47"/>
      <c r="R18" s="53"/>
      <c r="S18" s="53"/>
      <c r="T18" s="53"/>
      <c r="U18" s="53"/>
      <c r="V18" s="54"/>
      <c r="W18" s="54"/>
      <c r="X18" s="54"/>
      <c r="Y18" s="54"/>
      <c r="Z18" s="54"/>
      <c r="AA18" s="53"/>
      <c r="AB18" s="53"/>
      <c r="AC18" s="53"/>
      <c r="AD18" s="53"/>
      <c r="AE18" s="53"/>
      <c r="AF18" s="44"/>
      <c r="AJ18" s="99" t="s">
        <v>52</v>
      </c>
    </row>
    <row r="19" spans="2:38" ht="20.149999999999999" customHeight="1" thickBot="1">
      <c r="B19" s="43"/>
      <c r="C19" s="337" t="s">
        <v>54</v>
      </c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338"/>
      <c r="Z19" s="338"/>
      <c r="AA19" s="338"/>
      <c r="AB19" s="338"/>
      <c r="AC19" s="338"/>
      <c r="AD19" s="338"/>
      <c r="AE19" s="339"/>
      <c r="AF19" s="4"/>
      <c r="AJ19" s="99" t="s">
        <v>39</v>
      </c>
    </row>
    <row r="20" spans="2:38" ht="10" customHeight="1">
      <c r="B20" s="43"/>
      <c r="C20" s="16"/>
      <c r="D20" s="1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4"/>
      <c r="AJ20" s="100" t="s">
        <v>73</v>
      </c>
    </row>
    <row r="21" spans="2:38" ht="20.149999999999999" customHeight="1">
      <c r="B21" s="43"/>
      <c r="C21" s="309" t="s">
        <v>30</v>
      </c>
      <c r="D21" s="310"/>
      <c r="E21" s="310"/>
      <c r="F21" s="310"/>
      <c r="G21" s="310"/>
      <c r="H21" s="310"/>
      <c r="I21" s="310"/>
      <c r="J21" s="310"/>
      <c r="K21" s="311"/>
      <c r="L21" s="6"/>
      <c r="M21" s="312" t="s">
        <v>17</v>
      </c>
      <c r="N21" s="313"/>
      <c r="O21" s="313"/>
      <c r="P21" s="313"/>
      <c r="Q21" s="313"/>
      <c r="R21" s="313"/>
      <c r="S21" s="313"/>
      <c r="T21" s="314"/>
      <c r="U21" s="22"/>
      <c r="V21" s="46"/>
      <c r="W21" s="312" t="s">
        <v>32</v>
      </c>
      <c r="X21" s="313"/>
      <c r="Y21" s="313"/>
      <c r="Z21" s="313"/>
      <c r="AA21" s="313"/>
      <c r="AB21" s="313"/>
      <c r="AC21" s="313"/>
      <c r="AD21" s="313"/>
      <c r="AE21" s="314"/>
      <c r="AF21" s="4"/>
      <c r="AJ21" s="100" t="s">
        <v>71</v>
      </c>
    </row>
    <row r="22" spans="2:38" ht="20.149999999999999" customHeight="1">
      <c r="B22" s="43"/>
      <c r="C22" s="344"/>
      <c r="D22" s="345"/>
      <c r="E22" s="345"/>
      <c r="F22" s="345"/>
      <c r="G22" s="345"/>
      <c r="H22" s="345"/>
      <c r="I22" s="345"/>
      <c r="J22" s="345"/>
      <c r="K22" s="346"/>
      <c r="L22" s="6"/>
      <c r="M22" s="391"/>
      <c r="N22" s="392"/>
      <c r="O22" s="392"/>
      <c r="P22" s="392"/>
      <c r="Q22" s="392"/>
      <c r="R22" s="392"/>
      <c r="S22" s="392"/>
      <c r="T22" s="393"/>
      <c r="U22" s="22"/>
      <c r="V22" s="22"/>
      <c r="W22" s="394" t="s">
        <v>18</v>
      </c>
      <c r="X22" s="395"/>
      <c r="Y22" s="347"/>
      <c r="Z22" s="347"/>
      <c r="AA22" s="347"/>
      <c r="AB22" s="347"/>
      <c r="AC22" s="348"/>
      <c r="AD22" s="86" t="s">
        <v>3</v>
      </c>
      <c r="AE22" s="73"/>
      <c r="AF22" s="4"/>
      <c r="AJ22" s="100" t="s">
        <v>72</v>
      </c>
    </row>
    <row r="23" spans="2:38" ht="10" customHeight="1">
      <c r="B23" s="4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4"/>
      <c r="AJ23" s="100" t="s">
        <v>74</v>
      </c>
    </row>
    <row r="24" spans="2:38" ht="20.149999999999999" customHeight="1">
      <c r="B24" s="43"/>
      <c r="C24" s="309" t="s">
        <v>31</v>
      </c>
      <c r="D24" s="310"/>
      <c r="E24" s="310"/>
      <c r="F24" s="310"/>
      <c r="G24" s="310"/>
      <c r="H24" s="310"/>
      <c r="I24" s="310"/>
      <c r="J24" s="310"/>
      <c r="K24" s="311"/>
      <c r="L24" s="6"/>
      <c r="M24" s="354" t="s">
        <v>4</v>
      </c>
      <c r="N24" s="354"/>
      <c r="O24" s="354"/>
      <c r="P24" s="354"/>
      <c r="Q24" s="354"/>
      <c r="R24" s="354"/>
      <c r="S24" s="56"/>
      <c r="T24" s="312" t="s">
        <v>33</v>
      </c>
      <c r="U24" s="313"/>
      <c r="V24" s="313"/>
      <c r="W24" s="313"/>
      <c r="X24" s="314"/>
      <c r="Y24" s="6"/>
      <c r="Z24" s="312" t="s">
        <v>5</v>
      </c>
      <c r="AA24" s="313"/>
      <c r="AB24" s="313"/>
      <c r="AC24" s="313"/>
      <c r="AD24" s="313"/>
      <c r="AE24" s="314"/>
      <c r="AF24" s="4"/>
      <c r="AJ24" s="98" t="s">
        <v>66</v>
      </c>
    </row>
    <row r="25" spans="2:38" ht="20.149999999999999" customHeight="1">
      <c r="B25" s="43"/>
      <c r="C25" s="389"/>
      <c r="D25" s="345"/>
      <c r="E25" s="345"/>
      <c r="F25" s="345"/>
      <c r="G25" s="345"/>
      <c r="H25" s="345"/>
      <c r="I25" s="345"/>
      <c r="J25" s="345"/>
      <c r="K25" s="346"/>
      <c r="L25" s="6"/>
      <c r="M25" s="390"/>
      <c r="N25" s="390"/>
      <c r="O25" s="390"/>
      <c r="P25" s="390"/>
      <c r="Q25" s="390"/>
      <c r="R25" s="390"/>
      <c r="S25" s="56"/>
      <c r="T25" s="315"/>
      <c r="U25" s="316"/>
      <c r="V25" s="316"/>
      <c r="W25" s="316"/>
      <c r="X25" s="317"/>
      <c r="Y25" s="6"/>
      <c r="Z25" s="315"/>
      <c r="AA25" s="316"/>
      <c r="AB25" s="316"/>
      <c r="AC25" s="316"/>
      <c r="AD25" s="316"/>
      <c r="AE25" s="317"/>
      <c r="AF25" s="4"/>
      <c r="AJ25" s="98" t="s">
        <v>45</v>
      </c>
    </row>
    <row r="26" spans="2:38" ht="10" customHeight="1">
      <c r="B26" s="4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4"/>
      <c r="AJ26" s="98" t="s">
        <v>47</v>
      </c>
    </row>
    <row r="27" spans="2:38" ht="20.149999999999999" customHeight="1">
      <c r="B27" s="43"/>
      <c r="C27" s="309" t="s">
        <v>6</v>
      </c>
      <c r="D27" s="310"/>
      <c r="E27" s="310"/>
      <c r="F27" s="310"/>
      <c r="G27" s="310"/>
      <c r="H27" s="310"/>
      <c r="I27" s="310"/>
      <c r="J27" s="310"/>
      <c r="K27" s="311"/>
      <c r="L27" s="6"/>
      <c r="M27" s="397" t="s">
        <v>7</v>
      </c>
      <c r="N27" s="397"/>
      <c r="O27" s="397"/>
      <c r="P27" s="396"/>
      <c r="Q27" s="396"/>
      <c r="R27" s="396"/>
      <c r="S27" s="396"/>
      <c r="T27" s="396"/>
      <c r="U27" s="396"/>
      <c r="V27" s="396"/>
      <c r="W27" s="396"/>
      <c r="X27" s="396"/>
      <c r="Y27" s="6"/>
      <c r="Z27" s="341" t="s">
        <v>3</v>
      </c>
      <c r="AA27" s="342"/>
      <c r="AB27" s="343"/>
      <c r="AC27" s="343"/>
      <c r="AD27" s="343"/>
      <c r="AE27" s="343"/>
      <c r="AF27" s="4"/>
      <c r="AJ27" s="98" t="s">
        <v>49</v>
      </c>
    </row>
    <row r="28" spans="2:38" ht="20.149999999999999" customHeight="1">
      <c r="B28" s="43"/>
      <c r="C28" s="344"/>
      <c r="D28" s="345"/>
      <c r="E28" s="345"/>
      <c r="F28" s="345"/>
      <c r="G28" s="345"/>
      <c r="H28" s="345"/>
      <c r="I28" s="345"/>
      <c r="J28" s="345"/>
      <c r="K28" s="346"/>
      <c r="L28" s="6"/>
      <c r="M28" s="358" t="s">
        <v>8</v>
      </c>
      <c r="N28" s="358"/>
      <c r="O28" s="358"/>
      <c r="P28" s="363"/>
      <c r="Q28" s="363"/>
      <c r="R28" s="363"/>
      <c r="S28" s="363"/>
      <c r="T28" s="363"/>
      <c r="U28" s="363"/>
      <c r="V28" s="363"/>
      <c r="W28" s="363"/>
      <c r="X28" s="363"/>
      <c r="Y28" s="6"/>
      <c r="Z28" s="358" t="s">
        <v>12</v>
      </c>
      <c r="AA28" s="358"/>
      <c r="AB28" s="340"/>
      <c r="AC28" s="340"/>
      <c r="AD28" s="340"/>
      <c r="AE28" s="340"/>
      <c r="AF28" s="4"/>
      <c r="AJ28" s="98" t="s">
        <v>65</v>
      </c>
    </row>
    <row r="29" spans="2:38" ht="10" customHeight="1" thickBot="1">
      <c r="B29" s="43"/>
      <c r="C29" s="21"/>
      <c r="D29" s="57"/>
      <c r="E29" s="57"/>
      <c r="F29" s="24"/>
      <c r="G29" s="24"/>
      <c r="H29" s="24"/>
      <c r="I29" s="24"/>
      <c r="J29" s="2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4"/>
      <c r="AJ29" s="98" t="s">
        <v>78</v>
      </c>
    </row>
    <row r="30" spans="2:38" ht="20.149999999999999" customHeight="1" thickBot="1">
      <c r="B30" s="43"/>
      <c r="C30" s="337" t="s">
        <v>55</v>
      </c>
      <c r="D30" s="338"/>
      <c r="E30" s="338"/>
      <c r="F30" s="338"/>
      <c r="G30" s="338"/>
      <c r="H30" s="338"/>
      <c r="I30" s="338"/>
      <c r="J30" s="338"/>
      <c r="K30" s="338"/>
      <c r="L30" s="338"/>
      <c r="M30" s="338"/>
      <c r="N30" s="338"/>
      <c r="O30" s="338"/>
      <c r="P30" s="338"/>
      <c r="Q30" s="338"/>
      <c r="R30" s="338"/>
      <c r="S30" s="338"/>
      <c r="T30" s="338"/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39"/>
      <c r="AF30" s="4"/>
      <c r="AJ30" s="98" t="s">
        <v>79</v>
      </c>
    </row>
    <row r="31" spans="2:38" ht="10" customHeight="1">
      <c r="B31" s="43"/>
      <c r="C31" s="20"/>
      <c r="D31" s="20"/>
      <c r="E31" s="18"/>
      <c r="F31" s="18"/>
      <c r="G31" s="18"/>
      <c r="H31" s="18"/>
      <c r="I31" s="20"/>
      <c r="J31" s="20"/>
      <c r="K31" s="20"/>
      <c r="L31" s="20"/>
      <c r="M31" s="18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18"/>
      <c r="AA31" s="18"/>
      <c r="AB31" s="58"/>
      <c r="AC31" s="58"/>
      <c r="AD31" s="58"/>
      <c r="AE31" s="58"/>
      <c r="AF31" s="4"/>
    </row>
    <row r="32" spans="2:38" ht="20.149999999999999" customHeight="1">
      <c r="B32" s="43"/>
      <c r="C32" s="309" t="s">
        <v>41</v>
      </c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1"/>
      <c r="Q32" s="45"/>
      <c r="R32" s="312" t="s">
        <v>42</v>
      </c>
      <c r="S32" s="313"/>
      <c r="T32" s="313"/>
      <c r="U32" s="313"/>
      <c r="V32" s="313"/>
      <c r="W32" s="314"/>
      <c r="X32" s="46"/>
      <c r="Y32" s="309" t="s">
        <v>0</v>
      </c>
      <c r="Z32" s="310"/>
      <c r="AA32" s="310"/>
      <c r="AB32" s="311"/>
      <c r="AC32" s="315"/>
      <c r="AD32" s="316"/>
      <c r="AE32" s="317"/>
      <c r="AF32" s="44"/>
    </row>
    <row r="33" spans="1:32" ht="20.149999999999999" customHeight="1">
      <c r="B33" s="43"/>
      <c r="C33" s="318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20"/>
      <c r="Q33" s="47"/>
      <c r="R33" s="321"/>
      <c r="S33" s="322"/>
      <c r="T33" s="322"/>
      <c r="U33" s="322"/>
      <c r="V33" s="322"/>
      <c r="W33" s="323"/>
      <c r="X33" s="46"/>
      <c r="Y33" s="341" t="s">
        <v>1</v>
      </c>
      <c r="Z33" s="370"/>
      <c r="AA33" s="370"/>
      <c r="AB33" s="342"/>
      <c r="AC33" s="327"/>
      <c r="AD33" s="328"/>
      <c r="AE33" s="329"/>
      <c r="AF33" s="44"/>
    </row>
    <row r="34" spans="1:32" ht="10" customHeight="1">
      <c r="B34" s="43"/>
      <c r="C34" s="20"/>
      <c r="D34" s="20"/>
      <c r="E34" s="18"/>
      <c r="F34" s="18"/>
      <c r="G34" s="18"/>
      <c r="H34" s="18"/>
      <c r="I34" s="20"/>
      <c r="J34" s="20"/>
      <c r="K34" s="20"/>
      <c r="L34" s="20"/>
      <c r="M34" s="18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18"/>
      <c r="AA34" s="18"/>
      <c r="AB34" s="58"/>
      <c r="AC34" s="58"/>
      <c r="AD34" s="58"/>
      <c r="AE34" s="58"/>
      <c r="AF34" s="4"/>
    </row>
    <row r="35" spans="1:32" ht="20.149999999999999" customHeight="1">
      <c r="B35" s="43"/>
      <c r="C35" s="309" t="s">
        <v>34</v>
      </c>
      <c r="D35" s="310"/>
      <c r="E35" s="310"/>
      <c r="F35" s="310"/>
      <c r="G35" s="310"/>
      <c r="H35" s="310"/>
      <c r="I35" s="310"/>
      <c r="J35" s="310"/>
      <c r="K35" s="310"/>
      <c r="L35" s="310"/>
      <c r="M35" s="310"/>
      <c r="N35" s="310"/>
      <c r="O35" s="310"/>
      <c r="P35" s="311"/>
      <c r="Q35" s="47"/>
      <c r="R35" s="312" t="s">
        <v>35</v>
      </c>
      <c r="S35" s="313"/>
      <c r="T35" s="313"/>
      <c r="U35" s="313"/>
      <c r="V35" s="313"/>
      <c r="W35" s="314"/>
      <c r="X35" s="46"/>
      <c r="Y35" s="312" t="s">
        <v>23</v>
      </c>
      <c r="Z35" s="313"/>
      <c r="AA35" s="313"/>
      <c r="AB35" s="313"/>
      <c r="AC35" s="313"/>
      <c r="AD35" s="313"/>
      <c r="AE35" s="314"/>
      <c r="AF35" s="4"/>
    </row>
    <row r="36" spans="1:32" ht="20.149999999999999" customHeight="1">
      <c r="B36" s="43"/>
      <c r="C36" s="318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20"/>
      <c r="Q36" s="47"/>
      <c r="R36" s="371"/>
      <c r="S36" s="372"/>
      <c r="T36" s="372"/>
      <c r="U36" s="372"/>
      <c r="V36" s="372"/>
      <c r="W36" s="373"/>
      <c r="X36" s="46"/>
      <c r="Y36" s="371"/>
      <c r="Z36" s="372"/>
      <c r="AA36" s="372"/>
      <c r="AB36" s="372"/>
      <c r="AC36" s="372"/>
      <c r="AD36" s="372"/>
      <c r="AE36" s="373"/>
      <c r="AF36" s="4"/>
    </row>
    <row r="37" spans="1:32" ht="10" customHeight="1">
      <c r="B37" s="4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47"/>
      <c r="R37" s="51"/>
      <c r="S37" s="51"/>
      <c r="T37" s="51"/>
      <c r="U37" s="51"/>
      <c r="V37" s="52"/>
      <c r="W37" s="52"/>
      <c r="X37" s="52"/>
      <c r="Y37" s="52"/>
      <c r="Z37" s="52"/>
      <c r="AA37" s="51"/>
      <c r="AB37" s="51"/>
      <c r="AC37" s="51"/>
      <c r="AD37" s="51"/>
      <c r="AE37" s="51"/>
      <c r="AF37" s="4"/>
    </row>
    <row r="38" spans="1:32" ht="20.149999999999999" customHeight="1">
      <c r="B38" s="43"/>
      <c r="C38" s="312" t="s">
        <v>76</v>
      </c>
      <c r="D38" s="314"/>
      <c r="E38" s="374"/>
      <c r="F38" s="374"/>
      <c r="G38" s="374"/>
      <c r="H38" s="374"/>
      <c r="I38" s="374"/>
      <c r="J38" s="374"/>
      <c r="K38" s="374"/>
      <c r="L38" s="374"/>
      <c r="M38" s="94" t="s">
        <v>77</v>
      </c>
      <c r="N38" s="362" t="s">
        <v>73</v>
      </c>
      <c r="O38" s="362"/>
      <c r="P38" s="362"/>
      <c r="Q38" s="47"/>
      <c r="R38" s="324" t="s">
        <v>43</v>
      </c>
      <c r="S38" s="325"/>
      <c r="T38" s="325"/>
      <c r="U38" s="326"/>
      <c r="V38" s="230"/>
      <c r="W38" s="231"/>
      <c r="X38" s="231"/>
      <c r="Y38" s="231"/>
      <c r="Z38" s="231"/>
      <c r="AA38" s="231"/>
      <c r="AB38" s="231"/>
      <c r="AC38" s="231"/>
      <c r="AD38" s="231"/>
      <c r="AE38" s="232"/>
      <c r="AF38" s="4"/>
    </row>
    <row r="39" spans="1:32" ht="10" customHeight="1">
      <c r="B39" s="43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58"/>
      <c r="AF39" s="4"/>
    </row>
    <row r="40" spans="1:32" ht="23.25" customHeight="1">
      <c r="B40" s="43"/>
      <c r="C40" s="377" t="s">
        <v>75</v>
      </c>
      <c r="D40" s="378"/>
      <c r="E40" s="378"/>
      <c r="F40" s="378"/>
      <c r="G40" s="378"/>
      <c r="H40" s="378"/>
      <c r="I40" s="378"/>
      <c r="J40" s="378"/>
      <c r="K40" s="378"/>
      <c r="L40" s="379"/>
      <c r="M40" s="237" t="s">
        <v>39</v>
      </c>
      <c r="N40" s="238"/>
      <c r="O40" s="239"/>
      <c r="P40" s="97"/>
      <c r="Q40" s="359" t="s">
        <v>87</v>
      </c>
      <c r="R40" s="360"/>
      <c r="S40" s="360"/>
      <c r="T40" s="360"/>
      <c r="U40" s="360"/>
      <c r="V40" s="360"/>
      <c r="W40" s="360"/>
      <c r="X40" s="361"/>
      <c r="Y40" s="243" t="str">
        <f>IF($N$38="","",IF(OR($N$38="MARANHÃO",$N$38="PIAUÍ",$N$38="ALAGOAS"),"380/220V","220/110V"))</f>
        <v>380/220V</v>
      </c>
      <c r="Z40" s="244"/>
      <c r="AA40" s="244"/>
      <c r="AB40" s="244"/>
      <c r="AC40" s="244"/>
      <c r="AD40" s="244"/>
      <c r="AE40" s="245"/>
      <c r="AF40" s="4"/>
    </row>
    <row r="41" spans="1:32" ht="11.25" customHeight="1">
      <c r="B41" s="43"/>
      <c r="C41" s="87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3"/>
      <c r="R41" s="20"/>
      <c r="S41" s="20"/>
      <c r="T41" s="20"/>
      <c r="U41" s="20"/>
      <c r="V41" s="39"/>
      <c r="W41" s="23"/>
      <c r="X41" s="39"/>
      <c r="Y41" s="39"/>
      <c r="Z41" s="39"/>
      <c r="AA41" s="39"/>
      <c r="AB41" s="39"/>
      <c r="AC41" s="39"/>
      <c r="AD41" s="39"/>
      <c r="AE41" s="58"/>
      <c r="AF41" s="4"/>
    </row>
    <row r="42" spans="1:32" ht="20.149999999999999" customHeight="1">
      <c r="B42" s="43"/>
      <c r="C42" s="380" t="str">
        <f>IF($N$38="PARÁ","Coordenadas do Posto de Transformação (UTM 21/22/23)",IF($N$38="MARANHÃO","Coordenadas do Posto de Transformação (UTM 23)",IF($N$38="PIAUÍ","Coordenadas do Posto de Transformação (UTM 23/24)",IF($N$38="ALAGOAS","Coordenadas do Posto de Transformação (UTM 24/25)",""))))</f>
        <v>Coordenadas do Posto de Transformação (UTM 24/25)</v>
      </c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1" t="s">
        <v>20</v>
      </c>
      <c r="R42" s="249"/>
      <c r="S42" s="249"/>
      <c r="T42" s="249"/>
      <c r="U42" s="249"/>
      <c r="V42" s="249"/>
      <c r="W42" s="250"/>
      <c r="X42" s="35" t="s">
        <v>21</v>
      </c>
      <c r="Y42" s="375"/>
      <c r="Z42" s="375"/>
      <c r="AA42" s="375"/>
      <c r="AB42" s="375"/>
      <c r="AC42" s="375"/>
      <c r="AD42" s="375"/>
      <c r="AE42" s="376"/>
      <c r="AF42" s="4"/>
    </row>
    <row r="43" spans="1:32" ht="10.5" customHeight="1">
      <c r="B43" s="43"/>
      <c r="C43" s="87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58"/>
      <c r="T43" s="58"/>
      <c r="U43" s="58"/>
      <c r="V43" s="58"/>
      <c r="W43" s="58"/>
      <c r="X43" s="58"/>
      <c r="Y43" s="58"/>
      <c r="Z43" s="58"/>
      <c r="AA43" s="39"/>
      <c r="AB43" s="39"/>
      <c r="AC43" s="39"/>
      <c r="AD43" s="39"/>
      <c r="AE43" s="58"/>
      <c r="AF43" s="4"/>
    </row>
    <row r="44" spans="1:32" ht="20.149999999999999" customHeight="1">
      <c r="B44" s="43"/>
      <c r="C44" s="380" t="str">
        <f>IF($N$38="PARÁ","Coordenadas da Derivação da Rede de Distribuição (UTM 21/22/23)",IF($N$38="MARANHÃO","Coordenadas da Derivação da Rede de Distribuição (UTM 23)",IF($N$38="PIAUÍ","Coordenadas da Derivação da Rede de Distribuição (UTM 23/24)",IF($N$38="ALAGOAS","Coordenadas da Derivação da Rede de Distribuição (UTM 24/25)",""))))</f>
        <v>Coordenadas da Derivação da Rede de Distribuição (UTM 24/25)</v>
      </c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81"/>
      <c r="P44" s="388"/>
      <c r="Q44" s="31" t="s">
        <v>20</v>
      </c>
      <c r="R44" s="249"/>
      <c r="S44" s="249"/>
      <c r="T44" s="249"/>
      <c r="U44" s="249"/>
      <c r="V44" s="249"/>
      <c r="W44" s="249"/>
      <c r="X44" s="35" t="s">
        <v>21</v>
      </c>
      <c r="Y44" s="375"/>
      <c r="Z44" s="375"/>
      <c r="AA44" s="375"/>
      <c r="AB44" s="375"/>
      <c r="AC44" s="375"/>
      <c r="AD44" s="375"/>
      <c r="AE44" s="376"/>
      <c r="AF44" s="4"/>
    </row>
    <row r="45" spans="1:32" ht="10" customHeight="1">
      <c r="A45" s="20"/>
      <c r="B45" s="43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39"/>
      <c r="T45" s="39"/>
      <c r="U45" s="39"/>
      <c r="V45" s="39"/>
      <c r="W45" s="39"/>
      <c r="X45" s="39"/>
      <c r="Y45" s="39"/>
      <c r="Z45" s="39"/>
      <c r="AA45" s="18"/>
      <c r="AB45" s="58"/>
      <c r="AC45" s="58"/>
      <c r="AD45" s="58"/>
      <c r="AE45" s="58"/>
      <c r="AF45" s="4"/>
    </row>
    <row r="46" spans="1:32" ht="20.25" customHeight="1">
      <c r="B46" s="43"/>
      <c r="C46" s="312" t="s">
        <v>37</v>
      </c>
      <c r="D46" s="313"/>
      <c r="E46" s="313"/>
      <c r="F46" s="313"/>
      <c r="G46" s="313"/>
      <c r="H46" s="313"/>
      <c r="I46" s="313"/>
      <c r="J46" s="314"/>
      <c r="K46" s="277"/>
      <c r="L46" s="251"/>
      <c r="M46" s="251"/>
      <c r="N46" s="251"/>
      <c r="O46" s="252"/>
      <c r="Q46" s="312" t="s">
        <v>38</v>
      </c>
      <c r="R46" s="313"/>
      <c r="S46" s="313"/>
      <c r="T46" s="313"/>
      <c r="U46" s="313"/>
      <c r="V46" s="313"/>
      <c r="W46" s="313"/>
      <c r="X46" s="313"/>
      <c r="Y46" s="313"/>
      <c r="Z46" s="314"/>
      <c r="AA46" s="364"/>
      <c r="AB46" s="365"/>
      <c r="AC46" s="365"/>
      <c r="AD46" s="365"/>
      <c r="AE46" s="369"/>
      <c r="AF46" s="4"/>
    </row>
    <row r="47" spans="1:32" ht="10" customHeight="1">
      <c r="A47" s="20"/>
      <c r="B47" s="43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39"/>
      <c r="T47" s="39"/>
      <c r="U47" s="39"/>
      <c r="V47" s="39"/>
      <c r="W47" s="39"/>
      <c r="X47" s="39"/>
      <c r="Y47" s="39"/>
      <c r="Z47" s="39"/>
      <c r="AA47" s="18"/>
      <c r="AB47" s="58"/>
      <c r="AC47" s="58"/>
      <c r="AD47" s="58"/>
      <c r="AE47" s="58"/>
      <c r="AF47" s="4"/>
    </row>
    <row r="48" spans="1:32" ht="21.75" customHeight="1">
      <c r="A48" s="20"/>
      <c r="B48" s="43"/>
      <c r="C48" s="377" t="s">
        <v>36</v>
      </c>
      <c r="D48" s="378"/>
      <c r="E48" s="378"/>
      <c r="F48" s="378"/>
      <c r="G48" s="378"/>
      <c r="H48" s="378"/>
      <c r="I48" s="379"/>
      <c r="J48" s="237" t="s">
        <v>65</v>
      </c>
      <c r="K48" s="238"/>
      <c r="L48" s="238"/>
      <c r="M48" s="238"/>
      <c r="N48" s="238"/>
      <c r="O48" s="239"/>
      <c r="P48" s="20"/>
      <c r="Q48" s="309" t="s">
        <v>80</v>
      </c>
      <c r="R48" s="310"/>
      <c r="S48" s="310"/>
      <c r="T48" s="310"/>
      <c r="U48" s="310"/>
      <c r="V48" s="310"/>
      <c r="W48" s="310"/>
      <c r="X48" s="310"/>
      <c r="Y48" s="311"/>
      <c r="Z48" s="238"/>
      <c r="AA48" s="238"/>
      <c r="AB48" s="238"/>
      <c r="AC48" s="238"/>
      <c r="AD48" s="238"/>
      <c r="AE48" s="93" t="s">
        <v>28</v>
      </c>
      <c r="AF48" s="4"/>
    </row>
    <row r="49" spans="1:33" ht="10" customHeight="1">
      <c r="A49" s="20"/>
      <c r="B49" s="43"/>
      <c r="C49" s="20"/>
      <c r="D49" s="20"/>
      <c r="E49" s="20"/>
      <c r="F49" s="20"/>
      <c r="G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39"/>
      <c r="U49" s="39"/>
      <c r="V49" s="39"/>
      <c r="W49" s="75"/>
      <c r="X49" s="39"/>
      <c r="Y49" s="39"/>
      <c r="Z49" s="39"/>
      <c r="AA49" s="39"/>
      <c r="AB49" s="18"/>
      <c r="AC49" s="58"/>
      <c r="AD49" s="58"/>
      <c r="AE49" s="58"/>
      <c r="AF49" s="4"/>
    </row>
    <row r="50" spans="1:33" ht="22.5" customHeight="1">
      <c r="B50" s="43"/>
      <c r="C50" s="312" t="s">
        <v>81</v>
      </c>
      <c r="D50" s="313"/>
      <c r="E50" s="313"/>
      <c r="F50" s="313"/>
      <c r="G50" s="313"/>
      <c r="H50" s="313"/>
      <c r="I50" s="314"/>
      <c r="J50" s="364"/>
      <c r="K50" s="365"/>
      <c r="L50" s="365"/>
      <c r="M50" s="365"/>
      <c r="N50" s="365"/>
      <c r="O50" s="96" t="s">
        <v>28</v>
      </c>
      <c r="Q50" s="312" t="s">
        <v>82</v>
      </c>
      <c r="R50" s="313"/>
      <c r="S50" s="313"/>
      <c r="T50" s="313"/>
      <c r="U50" s="313"/>
      <c r="V50" s="313"/>
      <c r="W50" s="313"/>
      <c r="X50" s="313"/>
      <c r="Y50" s="314"/>
      <c r="Z50" s="364"/>
      <c r="AA50" s="365"/>
      <c r="AB50" s="365"/>
      <c r="AC50" s="365"/>
      <c r="AD50" s="365"/>
      <c r="AE50" s="96" t="s">
        <v>44</v>
      </c>
      <c r="AF50" s="4"/>
    </row>
    <row r="51" spans="1:33" ht="10" customHeight="1">
      <c r="B51" s="43"/>
      <c r="C51" s="39"/>
      <c r="D51" s="39"/>
      <c r="E51" s="39"/>
      <c r="F51" s="39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/>
      <c r="U51" s="78"/>
      <c r="V51" s="79"/>
      <c r="W51" s="79"/>
      <c r="X51" s="78"/>
      <c r="AB51" s="78"/>
      <c r="AC51" s="78"/>
      <c r="AD51" s="79"/>
      <c r="AE51" s="78"/>
      <c r="AF51" s="4"/>
    </row>
    <row r="52" spans="1:33" ht="21.75" customHeight="1">
      <c r="B52" s="43"/>
      <c r="C52" s="312" t="s">
        <v>68</v>
      </c>
      <c r="D52" s="313"/>
      <c r="E52" s="313"/>
      <c r="F52" s="313"/>
      <c r="G52" s="313"/>
      <c r="H52" s="313"/>
      <c r="I52" s="314"/>
      <c r="J52" s="366" t="s">
        <v>66</v>
      </c>
      <c r="K52" s="367"/>
      <c r="L52" s="367"/>
      <c r="M52" s="367"/>
      <c r="N52" s="367"/>
      <c r="O52" s="368"/>
      <c r="Q52" s="312" t="s">
        <v>69</v>
      </c>
      <c r="R52" s="313"/>
      <c r="S52" s="313"/>
      <c r="T52" s="313"/>
      <c r="U52" s="313"/>
      <c r="V52" s="313"/>
      <c r="W52" s="313"/>
      <c r="X52" s="313"/>
      <c r="Y52" s="314"/>
      <c r="Z52" s="364"/>
      <c r="AA52" s="365"/>
      <c r="AB52" s="365"/>
      <c r="AC52" s="365"/>
      <c r="AD52" s="365"/>
      <c r="AE52" s="96" t="s">
        <v>44</v>
      </c>
      <c r="AF52" s="4"/>
    </row>
    <row r="53" spans="1:33" ht="9.75" customHeight="1">
      <c r="B53" s="43"/>
      <c r="C53" s="95"/>
      <c r="D53" s="95"/>
      <c r="E53" s="95"/>
      <c r="F53" s="46"/>
      <c r="G53" s="20"/>
      <c r="H53" s="92"/>
      <c r="I53" s="92"/>
      <c r="J53" s="80"/>
      <c r="K53" s="18"/>
      <c r="L53" s="46"/>
      <c r="M53" s="92"/>
      <c r="N53" s="80"/>
      <c r="O53" s="92"/>
      <c r="P53" s="46"/>
      <c r="Q53" s="81"/>
      <c r="R53" s="81"/>
      <c r="S53" s="20"/>
      <c r="T53" s="82"/>
      <c r="U53" s="91"/>
      <c r="V53" s="91"/>
      <c r="W53" s="91"/>
      <c r="X53" s="74"/>
      <c r="Y53" s="91"/>
      <c r="Z53" s="91"/>
      <c r="AA53" s="91"/>
      <c r="AB53" s="91"/>
      <c r="AC53" s="91"/>
      <c r="AD53" s="91"/>
      <c r="AE53" s="91"/>
      <c r="AF53" s="4"/>
    </row>
    <row r="54" spans="1:33" ht="22.5" customHeight="1">
      <c r="B54" s="43"/>
      <c r="C54" s="312" t="s">
        <v>46</v>
      </c>
      <c r="D54" s="313"/>
      <c r="E54" s="313"/>
      <c r="F54" s="313"/>
      <c r="G54" s="313"/>
      <c r="H54" s="313"/>
      <c r="I54" s="314"/>
      <c r="J54" s="364"/>
      <c r="K54" s="365"/>
      <c r="L54" s="365"/>
      <c r="M54" s="365"/>
      <c r="N54" s="365"/>
      <c r="O54" s="96" t="s">
        <v>44</v>
      </c>
      <c r="Q54" s="312" t="s">
        <v>70</v>
      </c>
      <c r="R54" s="313"/>
      <c r="S54" s="313"/>
      <c r="T54" s="313"/>
      <c r="U54" s="313"/>
      <c r="V54" s="313"/>
      <c r="W54" s="313"/>
      <c r="X54" s="313"/>
      <c r="Y54" s="314"/>
      <c r="Z54" s="364"/>
      <c r="AA54" s="365"/>
      <c r="AB54" s="365"/>
      <c r="AC54" s="365"/>
      <c r="AD54" s="365"/>
      <c r="AE54" s="96" t="s">
        <v>44</v>
      </c>
      <c r="AF54" s="4"/>
    </row>
    <row r="55" spans="1:33" ht="10" customHeight="1" thickBot="1">
      <c r="B55" s="43"/>
      <c r="C55" s="18"/>
      <c r="D55" s="18"/>
      <c r="E55" s="20"/>
      <c r="F55" s="18"/>
      <c r="G55" s="18"/>
      <c r="H55" s="18"/>
      <c r="I55" s="20"/>
      <c r="J55" s="20"/>
      <c r="K55" s="20"/>
      <c r="L55" s="20"/>
      <c r="M55" s="18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18"/>
      <c r="AA55" s="18"/>
      <c r="AB55" s="58"/>
      <c r="AC55" s="58"/>
      <c r="AD55" s="58"/>
      <c r="AE55" s="58"/>
      <c r="AF55" s="4"/>
    </row>
    <row r="56" spans="1:33" ht="20.25" customHeight="1" thickBot="1">
      <c r="B56" s="43"/>
      <c r="C56" s="385" t="s">
        <v>24</v>
      </c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86"/>
      <c r="AA56" s="386"/>
      <c r="AB56" s="386"/>
      <c r="AC56" s="386"/>
      <c r="AD56" s="386"/>
      <c r="AE56" s="387"/>
      <c r="AF56" s="4"/>
    </row>
    <row r="57" spans="1:33" ht="10" customHeight="1">
      <c r="B57" s="43"/>
      <c r="C57" s="20"/>
      <c r="D57" s="20"/>
      <c r="E57" s="18"/>
      <c r="F57" s="18"/>
      <c r="G57" s="18"/>
      <c r="H57" s="18"/>
      <c r="I57" s="20"/>
      <c r="J57" s="20"/>
      <c r="K57" s="20"/>
      <c r="L57" s="20"/>
      <c r="M57" s="18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8"/>
      <c r="AA57" s="18"/>
      <c r="AB57" s="58"/>
      <c r="AC57" s="58"/>
      <c r="AD57" s="58"/>
      <c r="AE57" s="58"/>
      <c r="AF57" s="4"/>
    </row>
    <row r="58" spans="1:33" ht="18.75" customHeight="1">
      <c r="B58" s="43"/>
      <c r="C58" s="382" t="s">
        <v>19</v>
      </c>
      <c r="D58" s="383"/>
      <c r="E58" s="383"/>
      <c r="F58" s="383"/>
      <c r="G58" s="383"/>
      <c r="H58" s="383"/>
      <c r="I58" s="383"/>
      <c r="J58" s="383"/>
      <c r="K58" s="383"/>
      <c r="L58" s="383"/>
      <c r="M58" s="383"/>
      <c r="N58" s="383"/>
      <c r="O58" s="383"/>
      <c r="P58" s="383"/>
      <c r="Q58" s="383"/>
      <c r="R58" s="383"/>
      <c r="S58" s="383"/>
      <c r="T58" s="383"/>
      <c r="U58" s="383"/>
      <c r="V58" s="383"/>
      <c r="W58" s="383"/>
      <c r="X58" s="383"/>
      <c r="Y58" s="383"/>
      <c r="Z58" s="383"/>
      <c r="AA58" s="383"/>
      <c r="AB58" s="383"/>
      <c r="AC58" s="383"/>
      <c r="AD58" s="383"/>
      <c r="AE58" s="384"/>
      <c r="AF58" s="4"/>
    </row>
    <row r="59" spans="1:33" ht="73.5" customHeight="1">
      <c r="B59" s="43"/>
      <c r="C59" s="256" t="s">
        <v>83</v>
      </c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8"/>
      <c r="AF59" s="4"/>
    </row>
    <row r="60" spans="1:33" ht="33" customHeight="1">
      <c r="B60" s="43"/>
      <c r="C60" s="256" t="s">
        <v>48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8"/>
      <c r="AF60" s="4"/>
    </row>
    <row r="61" spans="1:33" ht="49.5" customHeight="1">
      <c r="B61" s="43"/>
      <c r="C61" s="256" t="s">
        <v>27</v>
      </c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8"/>
      <c r="AF61" s="4"/>
    </row>
    <row r="62" spans="1:33" ht="196.5" customHeight="1">
      <c r="B62" s="43"/>
      <c r="C62" s="256" t="s">
        <v>86</v>
      </c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8"/>
      <c r="AF62" s="4"/>
    </row>
    <row r="63" spans="1:33" ht="10" customHeight="1" thickBot="1">
      <c r="B63" s="43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4"/>
      <c r="AG63" s="59"/>
    </row>
    <row r="64" spans="1:33" ht="20.149999999999999" customHeight="1" thickBot="1">
      <c r="B64" s="43"/>
      <c r="C64" s="72" t="s">
        <v>29</v>
      </c>
      <c r="D64" s="36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8"/>
      <c r="AF64" s="4"/>
      <c r="AG64" s="59"/>
    </row>
    <row r="65" spans="1:33" ht="10" customHeight="1">
      <c r="A65" s="43"/>
      <c r="B65" s="43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4"/>
      <c r="AG65" s="59"/>
    </row>
    <row r="66" spans="1:33" ht="24" customHeight="1">
      <c r="B66" s="43"/>
      <c r="C66" s="259" t="s">
        <v>85</v>
      </c>
      <c r="D66" s="260"/>
      <c r="E66" s="260"/>
      <c r="F66" s="260"/>
      <c r="G66" s="260"/>
      <c r="H66" s="260"/>
      <c r="I66" s="260"/>
      <c r="J66" s="260"/>
      <c r="K66" s="260"/>
      <c r="L66" s="260"/>
      <c r="M66" s="261"/>
      <c r="N66" s="1"/>
      <c r="O66" s="268" t="s">
        <v>26</v>
      </c>
      <c r="P66" s="268"/>
      <c r="Q66" s="268"/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68"/>
      <c r="AC66" s="268"/>
      <c r="AD66" s="268"/>
      <c r="AE66" s="269"/>
      <c r="AF66" s="4"/>
      <c r="AG66" s="59"/>
    </row>
    <row r="67" spans="1:33">
      <c r="B67" s="43"/>
      <c r="C67" s="262"/>
      <c r="D67" s="263"/>
      <c r="E67" s="263"/>
      <c r="F67" s="263"/>
      <c r="G67" s="263"/>
      <c r="H67" s="263"/>
      <c r="I67" s="263"/>
      <c r="J67" s="263"/>
      <c r="K67" s="263"/>
      <c r="L67" s="263"/>
      <c r="M67" s="264"/>
      <c r="N67" s="5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  <c r="AA67" s="270"/>
      <c r="AB67" s="270"/>
      <c r="AC67" s="270"/>
      <c r="AD67" s="270"/>
      <c r="AE67" s="271"/>
      <c r="AF67" s="4"/>
      <c r="AG67" s="59"/>
    </row>
    <row r="68" spans="1:33" ht="9.75" customHeight="1">
      <c r="B68" s="43"/>
      <c r="C68" s="262"/>
      <c r="D68" s="263"/>
      <c r="E68" s="263"/>
      <c r="F68" s="263"/>
      <c r="G68" s="263"/>
      <c r="H68" s="263"/>
      <c r="I68" s="263"/>
      <c r="J68" s="263"/>
      <c r="K68" s="263"/>
      <c r="L68" s="263"/>
      <c r="M68" s="264"/>
      <c r="N68" s="5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270"/>
      <c r="AB68" s="270"/>
      <c r="AC68" s="270"/>
      <c r="AD68" s="270"/>
      <c r="AE68" s="271"/>
      <c r="AF68" s="4"/>
      <c r="AG68" s="59"/>
    </row>
    <row r="69" spans="1:33">
      <c r="B69" s="43"/>
      <c r="C69" s="262"/>
      <c r="D69" s="263"/>
      <c r="E69" s="263"/>
      <c r="F69" s="263"/>
      <c r="G69" s="263"/>
      <c r="H69" s="263"/>
      <c r="I69" s="263"/>
      <c r="J69" s="263"/>
      <c r="K69" s="263"/>
      <c r="L69" s="263"/>
      <c r="M69" s="264"/>
      <c r="N69" s="5"/>
      <c r="O69" s="21"/>
      <c r="P69" s="29"/>
      <c r="Q69" s="29"/>
      <c r="R69" s="272"/>
      <c r="S69" s="272"/>
      <c r="T69" s="272"/>
      <c r="U69" s="272"/>
      <c r="V69" s="272"/>
      <c r="W69" s="29"/>
      <c r="X69" s="272"/>
      <c r="Y69" s="272"/>
      <c r="Z69" s="272"/>
      <c r="AA69" s="272"/>
      <c r="AB69" s="29"/>
      <c r="AC69" s="29"/>
      <c r="AD69" s="29"/>
      <c r="AE69" s="70"/>
      <c r="AF69" s="4"/>
      <c r="AG69" s="59"/>
    </row>
    <row r="70" spans="1:33">
      <c r="B70" s="43"/>
      <c r="C70" s="262"/>
      <c r="D70" s="263"/>
      <c r="E70" s="263"/>
      <c r="F70" s="263"/>
      <c r="G70" s="263"/>
      <c r="H70" s="263"/>
      <c r="I70" s="263"/>
      <c r="J70" s="263"/>
      <c r="K70" s="263"/>
      <c r="L70" s="263"/>
      <c r="M70" s="264"/>
      <c r="N70" s="5"/>
      <c r="O70" s="21"/>
      <c r="P70" s="29"/>
      <c r="Q70" s="29"/>
      <c r="R70" s="273"/>
      <c r="S70" s="273"/>
      <c r="T70" s="273"/>
      <c r="U70" s="273"/>
      <c r="V70" s="273"/>
      <c r="W70" s="6"/>
      <c r="X70" s="273"/>
      <c r="Y70" s="273"/>
      <c r="Z70" s="273"/>
      <c r="AA70" s="273"/>
      <c r="AB70" s="29"/>
      <c r="AC70" s="29"/>
      <c r="AD70" s="29"/>
      <c r="AE70" s="70"/>
      <c r="AF70" s="4"/>
      <c r="AG70" s="30"/>
    </row>
    <row r="71" spans="1:33">
      <c r="B71" s="43"/>
      <c r="C71" s="262"/>
      <c r="D71" s="263"/>
      <c r="E71" s="263"/>
      <c r="F71" s="263"/>
      <c r="G71" s="263"/>
      <c r="H71" s="263"/>
      <c r="I71" s="263"/>
      <c r="J71" s="263"/>
      <c r="K71" s="263"/>
      <c r="L71" s="263"/>
      <c r="M71" s="264"/>
      <c r="N71" s="5"/>
      <c r="O71" s="21"/>
      <c r="P71" s="29"/>
      <c r="Q71" s="29"/>
      <c r="R71" s="274" t="s">
        <v>9</v>
      </c>
      <c r="S71" s="274"/>
      <c r="T71" s="274"/>
      <c r="U71" s="274"/>
      <c r="V71" s="274"/>
      <c r="W71" s="76"/>
      <c r="X71" s="274" t="s">
        <v>10</v>
      </c>
      <c r="Y71" s="274"/>
      <c r="Z71" s="274"/>
      <c r="AA71" s="274"/>
      <c r="AB71" s="29"/>
      <c r="AC71" s="29"/>
      <c r="AD71" s="29"/>
      <c r="AE71" s="70"/>
      <c r="AF71" s="4"/>
      <c r="AG71" s="30"/>
    </row>
    <row r="72" spans="1:33">
      <c r="B72" s="43"/>
      <c r="C72" s="262"/>
      <c r="D72" s="263"/>
      <c r="E72" s="263"/>
      <c r="F72" s="263"/>
      <c r="G72" s="263"/>
      <c r="H72" s="263"/>
      <c r="I72" s="263"/>
      <c r="J72" s="263"/>
      <c r="K72" s="263"/>
      <c r="L72" s="263"/>
      <c r="M72" s="264"/>
      <c r="N72" s="5"/>
      <c r="O72" s="21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70"/>
      <c r="AF72" s="4"/>
      <c r="AG72" s="30"/>
    </row>
    <row r="73" spans="1:33" ht="20.149999999999999" customHeight="1">
      <c r="B73" s="43"/>
      <c r="C73" s="262"/>
      <c r="D73" s="263"/>
      <c r="E73" s="263"/>
      <c r="F73" s="263"/>
      <c r="G73" s="263"/>
      <c r="H73" s="263"/>
      <c r="I73" s="263"/>
      <c r="J73" s="263"/>
      <c r="K73" s="263"/>
      <c r="L73" s="263"/>
      <c r="M73" s="264"/>
      <c r="N73" s="5"/>
      <c r="O73" s="21"/>
      <c r="P73" s="28"/>
      <c r="Q73" s="28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9"/>
      <c r="AC73" s="29"/>
      <c r="AD73" s="29"/>
      <c r="AE73" s="70"/>
      <c r="AF73" s="4"/>
      <c r="AG73" s="59"/>
    </row>
    <row r="74" spans="1:33" ht="16.5" customHeight="1">
      <c r="B74" s="43"/>
      <c r="C74" s="262"/>
      <c r="D74" s="263"/>
      <c r="E74" s="263"/>
      <c r="F74" s="263"/>
      <c r="G74" s="263"/>
      <c r="H74" s="263"/>
      <c r="I74" s="263"/>
      <c r="J74" s="263"/>
      <c r="K74" s="263"/>
      <c r="L74" s="263"/>
      <c r="M74" s="264"/>
      <c r="N74" s="5"/>
      <c r="O74" s="21"/>
      <c r="P74" s="29"/>
      <c r="Q74" s="29"/>
      <c r="R74" s="273"/>
      <c r="S74" s="273"/>
      <c r="T74" s="273"/>
      <c r="U74" s="273"/>
      <c r="V74" s="273"/>
      <c r="W74" s="273"/>
      <c r="X74" s="273"/>
      <c r="Y74" s="273"/>
      <c r="Z74" s="273"/>
      <c r="AA74" s="273"/>
      <c r="AB74" s="29"/>
      <c r="AC74" s="29"/>
      <c r="AD74" s="29"/>
      <c r="AE74" s="70"/>
      <c r="AF74" s="4"/>
    </row>
    <row r="75" spans="1:33" ht="16.5" customHeight="1">
      <c r="B75" s="43"/>
      <c r="C75" s="262"/>
      <c r="D75" s="263"/>
      <c r="E75" s="263"/>
      <c r="F75" s="263"/>
      <c r="G75" s="263"/>
      <c r="H75" s="263"/>
      <c r="I75" s="263"/>
      <c r="J75" s="263"/>
      <c r="K75" s="263"/>
      <c r="L75" s="263"/>
      <c r="M75" s="264"/>
      <c r="N75" s="5"/>
      <c r="O75" s="46"/>
      <c r="P75" s="46"/>
      <c r="Q75" s="46"/>
      <c r="R75" s="46"/>
      <c r="S75" s="46"/>
      <c r="T75" s="274" t="s">
        <v>25</v>
      </c>
      <c r="U75" s="274"/>
      <c r="V75" s="274"/>
      <c r="W75" s="274"/>
      <c r="X75" s="274"/>
      <c r="Y75" s="274"/>
      <c r="Z75" s="46"/>
      <c r="AA75" s="46"/>
      <c r="AB75" s="46"/>
      <c r="AC75" s="46"/>
      <c r="AD75" s="46"/>
      <c r="AE75" s="104"/>
      <c r="AF75" s="4"/>
    </row>
    <row r="76" spans="1:33" ht="15" customHeight="1">
      <c r="B76" s="43"/>
      <c r="C76" s="265"/>
      <c r="D76" s="266"/>
      <c r="E76" s="266"/>
      <c r="F76" s="266"/>
      <c r="G76" s="266"/>
      <c r="H76" s="266"/>
      <c r="I76" s="266"/>
      <c r="J76" s="266"/>
      <c r="K76" s="266"/>
      <c r="L76" s="266"/>
      <c r="M76" s="267"/>
      <c r="N76" s="8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71"/>
      <c r="Z76" s="105"/>
      <c r="AA76" s="105"/>
      <c r="AB76" s="105"/>
      <c r="AC76" s="105"/>
      <c r="AD76" s="105"/>
      <c r="AE76" s="77"/>
      <c r="AF76" s="4"/>
    </row>
    <row r="77" spans="1:33" ht="10" customHeight="1" thickBot="1">
      <c r="B77" s="61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7"/>
    </row>
    <row r="78" spans="1:33">
      <c r="A78" s="69"/>
      <c r="B78" s="276" t="s">
        <v>51</v>
      </c>
      <c r="C78" s="276"/>
      <c r="D78" s="276"/>
      <c r="E78" s="276"/>
      <c r="F78" s="276"/>
      <c r="G78" s="276"/>
      <c r="H78" s="276"/>
      <c r="I78" s="276"/>
      <c r="J78" s="276"/>
      <c r="K78" s="276"/>
      <c r="L78" s="276"/>
      <c r="M78" s="276"/>
      <c r="N78" s="276"/>
      <c r="O78" s="276"/>
      <c r="P78" s="276"/>
      <c r="Q78" s="276"/>
      <c r="R78" s="276"/>
      <c r="S78" s="276"/>
      <c r="T78" s="276"/>
      <c r="U78" s="276"/>
      <c r="V78" s="276"/>
      <c r="W78" s="276"/>
      <c r="X78" s="276"/>
      <c r="Y78" s="276"/>
      <c r="Z78" s="276"/>
      <c r="AA78" s="276"/>
      <c r="AB78" s="276"/>
      <c r="AC78" s="276"/>
      <c r="AD78" s="276"/>
      <c r="AE78" s="276"/>
      <c r="AF78" s="276"/>
      <c r="AG78" s="106"/>
    </row>
    <row r="79" spans="1:33">
      <c r="B79" s="253" t="s">
        <v>84</v>
      </c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</row>
    <row r="102" spans="4:31" ht="15.5">
      <c r="D102" s="16"/>
      <c r="E102" s="1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4:31" ht="15.5">
      <c r="D103" s="46"/>
      <c r="E103" s="46"/>
      <c r="F103" s="46"/>
      <c r="G103" s="46"/>
      <c r="H103" s="46"/>
      <c r="I103" s="46"/>
      <c r="J103" s="46"/>
      <c r="K103" s="46"/>
      <c r="L103" s="46"/>
      <c r="M103" s="20"/>
      <c r="N103" s="62"/>
      <c r="O103" s="20"/>
      <c r="P103" s="20"/>
      <c r="Q103" s="20"/>
      <c r="R103" s="20"/>
      <c r="S103" s="20"/>
      <c r="T103" s="20"/>
      <c r="U103" s="20"/>
      <c r="V103" s="20"/>
      <c r="W103" s="254"/>
      <c r="X103" s="254"/>
      <c r="Y103" s="254"/>
      <c r="Z103" s="254"/>
      <c r="AA103" s="254"/>
      <c r="AB103" s="39"/>
      <c r="AC103" s="39"/>
      <c r="AD103" s="39"/>
      <c r="AE103" s="39"/>
    </row>
    <row r="104" spans="4:31">
      <c r="D104" s="255"/>
      <c r="E104" s="255"/>
      <c r="F104" s="255"/>
      <c r="G104" s="255"/>
      <c r="H104" s="255"/>
      <c r="I104" s="255"/>
      <c r="J104" s="255"/>
      <c r="K104" s="255"/>
      <c r="L104" s="255"/>
      <c r="M104" s="20"/>
      <c r="N104" s="63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4:31">
      <c r="D105" s="18"/>
      <c r="E105" s="18"/>
      <c r="F105" s="18"/>
      <c r="G105" s="18"/>
      <c r="H105" s="18"/>
      <c r="I105" s="18"/>
      <c r="J105" s="18"/>
      <c r="K105" s="18"/>
      <c r="L105" s="18"/>
      <c r="M105" s="40"/>
      <c r="N105" s="63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</row>
    <row r="106" spans="4:31">
      <c r="D106" s="63"/>
      <c r="E106" s="19"/>
      <c r="F106" s="18"/>
      <c r="G106" s="18"/>
      <c r="H106" s="18"/>
      <c r="I106" s="18"/>
      <c r="J106" s="19"/>
      <c r="K106" s="19"/>
      <c r="L106" s="19"/>
      <c r="M106" s="20"/>
      <c r="N106" s="63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4:31">
      <c r="D107" s="39"/>
      <c r="E107" s="39"/>
      <c r="F107" s="19"/>
      <c r="G107" s="19"/>
      <c r="H107" s="19"/>
      <c r="I107" s="19"/>
      <c r="J107" s="20"/>
      <c r="K107" s="20"/>
      <c r="L107" s="20"/>
      <c r="M107" s="20"/>
      <c r="N107" s="63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4:31">
      <c r="D108" s="63"/>
      <c r="E108" s="65"/>
      <c r="F108" s="39"/>
      <c r="G108" s="39"/>
      <c r="H108" s="39"/>
      <c r="I108" s="39"/>
      <c r="J108" s="20"/>
      <c r="K108" s="20"/>
      <c r="L108" s="20"/>
      <c r="M108" s="20"/>
      <c r="N108" s="63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4:31">
      <c r="D109" s="20"/>
      <c r="E109" s="20"/>
      <c r="F109" s="65"/>
      <c r="G109" s="65"/>
      <c r="H109" s="65"/>
      <c r="I109" s="65"/>
      <c r="J109" s="20"/>
      <c r="K109" s="20"/>
      <c r="L109" s="20"/>
      <c r="M109" s="20"/>
      <c r="N109" s="23"/>
      <c r="O109" s="23"/>
      <c r="P109" s="23"/>
      <c r="Q109" s="20"/>
      <c r="R109" s="46"/>
      <c r="S109" s="20"/>
      <c r="T109" s="66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4:31"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3"/>
      <c r="O110" s="23"/>
      <c r="P110" s="23"/>
      <c r="Q110" s="65"/>
      <c r="R110" s="20"/>
      <c r="S110" s="65"/>
      <c r="T110" s="66"/>
      <c r="U110" s="67"/>
      <c r="V110" s="67"/>
      <c r="W110" s="67"/>
      <c r="X110" s="67"/>
      <c r="Y110" s="67"/>
      <c r="Z110" s="20"/>
      <c r="AA110" s="67"/>
      <c r="AB110" s="67"/>
      <c r="AC110" s="67"/>
      <c r="AD110" s="67"/>
      <c r="AE110" s="67"/>
    </row>
    <row r="111" spans="4:31">
      <c r="D111" s="68"/>
      <c r="E111" s="18"/>
      <c r="F111" s="20"/>
      <c r="G111" s="20"/>
      <c r="H111" s="20"/>
      <c r="I111" s="20"/>
      <c r="J111" s="18"/>
      <c r="K111" s="18"/>
      <c r="L111" s="18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4:31">
      <c r="D112" s="20"/>
      <c r="E112" s="20"/>
      <c r="F112" s="18"/>
      <c r="G112" s="18"/>
      <c r="H112" s="18"/>
      <c r="I112" s="18"/>
      <c r="J112" s="20"/>
      <c r="K112" s="20"/>
      <c r="L112" s="20"/>
      <c r="M112" s="20"/>
      <c r="N112" s="63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8"/>
      <c r="AB112" s="18"/>
      <c r="AC112" s="58"/>
      <c r="AD112" s="58"/>
      <c r="AE112" s="58"/>
    </row>
    <row r="113" spans="4:31">
      <c r="D113" s="20"/>
      <c r="E113" s="20"/>
      <c r="F113" s="18"/>
      <c r="G113" s="18"/>
      <c r="H113" s="18"/>
      <c r="I113" s="18"/>
      <c r="J113" s="20"/>
      <c r="K113" s="20"/>
      <c r="L113" s="20"/>
      <c r="M113" s="20"/>
      <c r="N113" s="63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8"/>
      <c r="AB113" s="18"/>
      <c r="AC113" s="58"/>
      <c r="AD113" s="58"/>
      <c r="AE113" s="58"/>
    </row>
    <row r="114" spans="4:31">
      <c r="D114" s="20"/>
      <c r="E114" s="20"/>
      <c r="F114" s="18"/>
      <c r="G114" s="18"/>
      <c r="H114" s="18"/>
      <c r="I114" s="18"/>
      <c r="J114" s="20"/>
      <c r="K114" s="20"/>
      <c r="L114" s="20"/>
      <c r="M114" s="20"/>
      <c r="N114" s="63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8"/>
      <c r="AB114" s="18"/>
      <c r="AC114" s="58"/>
      <c r="AD114" s="58"/>
      <c r="AE114" s="58"/>
    </row>
  </sheetData>
  <sheetProtection formatCells="0" formatRows="0" selectLockedCells="1"/>
  <dataConsolidate/>
  <mergeCells count="117">
    <mergeCell ref="C32:P32"/>
    <mergeCell ref="Z28:AA28"/>
    <mergeCell ref="R32:W32"/>
    <mergeCell ref="Y32:AB32"/>
    <mergeCell ref="C17:G17"/>
    <mergeCell ref="R69:V70"/>
    <mergeCell ref="X69:AA70"/>
    <mergeCell ref="Y40:AE40"/>
    <mergeCell ref="C40:L40"/>
    <mergeCell ref="M40:O40"/>
    <mergeCell ref="C25:K25"/>
    <mergeCell ref="M25:R25"/>
    <mergeCell ref="T25:X25"/>
    <mergeCell ref="W21:AE21"/>
    <mergeCell ref="C21:K21"/>
    <mergeCell ref="M22:T22"/>
    <mergeCell ref="C22:K22"/>
    <mergeCell ref="W22:X22"/>
    <mergeCell ref="P27:X27"/>
    <mergeCell ref="C24:K24"/>
    <mergeCell ref="T24:X24"/>
    <mergeCell ref="C27:K27"/>
    <mergeCell ref="M27:O27"/>
    <mergeCell ref="C33:P33"/>
    <mergeCell ref="R73:AA74"/>
    <mergeCell ref="Y42:AE42"/>
    <mergeCell ref="Y44:AE44"/>
    <mergeCell ref="C50:I50"/>
    <mergeCell ref="J50:N50"/>
    <mergeCell ref="Q50:Y50"/>
    <mergeCell ref="Z50:AD50"/>
    <mergeCell ref="Q48:Y48"/>
    <mergeCell ref="Z48:AD48"/>
    <mergeCell ref="C48:I48"/>
    <mergeCell ref="J48:O48"/>
    <mergeCell ref="R42:W42"/>
    <mergeCell ref="C42:P42"/>
    <mergeCell ref="C61:AE61"/>
    <mergeCell ref="C58:AE58"/>
    <mergeCell ref="C56:AE56"/>
    <mergeCell ref="R44:W44"/>
    <mergeCell ref="C44:P44"/>
    <mergeCell ref="C66:M76"/>
    <mergeCell ref="T75:Y75"/>
    <mergeCell ref="O66:AE68"/>
    <mergeCell ref="C60:AE60"/>
    <mergeCell ref="R33:W33"/>
    <mergeCell ref="Y33:AB33"/>
    <mergeCell ref="R35:W35"/>
    <mergeCell ref="R36:W36"/>
    <mergeCell ref="Y35:AE35"/>
    <mergeCell ref="Y36:AE36"/>
    <mergeCell ref="V38:AE38"/>
    <mergeCell ref="R38:U38"/>
    <mergeCell ref="C35:P35"/>
    <mergeCell ref="C36:P36"/>
    <mergeCell ref="C38:D38"/>
    <mergeCell ref="E38:L38"/>
    <mergeCell ref="AC33:AE33"/>
    <mergeCell ref="Q40:X40"/>
    <mergeCell ref="N38:P38"/>
    <mergeCell ref="AC32:AE32"/>
    <mergeCell ref="P28:X28"/>
    <mergeCell ref="D104:L104"/>
    <mergeCell ref="B78:AF78"/>
    <mergeCell ref="B79:AG79"/>
    <mergeCell ref="C59:AE59"/>
    <mergeCell ref="C62:AE62"/>
    <mergeCell ref="W103:AA103"/>
    <mergeCell ref="R71:V71"/>
    <mergeCell ref="X71:AA71"/>
    <mergeCell ref="C46:J46"/>
    <mergeCell ref="Q52:Y52"/>
    <mergeCell ref="Z52:AD52"/>
    <mergeCell ref="Q54:Y54"/>
    <mergeCell ref="Z54:AD54"/>
    <mergeCell ref="J52:O52"/>
    <mergeCell ref="J54:N54"/>
    <mergeCell ref="C54:I54"/>
    <mergeCell ref="C52:I52"/>
    <mergeCell ref="AA46:AE46"/>
    <mergeCell ref="Q46:Z46"/>
    <mergeCell ref="K46:O46"/>
    <mergeCell ref="C12:P12"/>
    <mergeCell ref="R12:AE12"/>
    <mergeCell ref="C13:P13"/>
    <mergeCell ref="AB13:AE13"/>
    <mergeCell ref="R13:S13"/>
    <mergeCell ref="T13:Z13"/>
    <mergeCell ref="C30:AE30"/>
    <mergeCell ref="AB28:AE28"/>
    <mergeCell ref="Z27:AA27"/>
    <mergeCell ref="AB27:AE27"/>
    <mergeCell ref="C28:K28"/>
    <mergeCell ref="Z25:AE25"/>
    <mergeCell ref="Y22:AC22"/>
    <mergeCell ref="T15:AE15"/>
    <mergeCell ref="D15:E15"/>
    <mergeCell ref="Z24:AE24"/>
    <mergeCell ref="G15:I15"/>
    <mergeCell ref="H17:P17"/>
    <mergeCell ref="C19:AE19"/>
    <mergeCell ref="M24:R24"/>
    <mergeCell ref="M21:T21"/>
    <mergeCell ref="J15:P15"/>
    <mergeCell ref="R15:S15"/>
    <mergeCell ref="M28:O28"/>
    <mergeCell ref="F3:AE5"/>
    <mergeCell ref="C9:P9"/>
    <mergeCell ref="R9:W9"/>
    <mergeCell ref="Y9:AB9"/>
    <mergeCell ref="AC9:AE9"/>
    <mergeCell ref="C10:P10"/>
    <mergeCell ref="R10:W10"/>
    <mergeCell ref="Y10:AB10"/>
    <mergeCell ref="AC10:AE10"/>
    <mergeCell ref="C7:AE7"/>
  </mergeCells>
  <dataValidations count="5">
    <dataValidation type="list" allowBlank="1" showInputMessage="1" showErrorMessage="1" sqref="H17:P17">
      <formula1>$AJ$10:$AJ$17</formula1>
    </dataValidation>
    <dataValidation type="list" allowBlank="1" showInputMessage="1" showErrorMessage="1" sqref="M40">
      <formula1>$AJ$18:$AJ$19</formula1>
    </dataValidation>
    <dataValidation type="list" allowBlank="1" showInputMessage="1" showErrorMessage="1" sqref="J52">
      <formula1>$AJ$24:$AJ$27</formula1>
    </dataValidation>
    <dataValidation type="list" allowBlank="1" showInputMessage="1" showErrorMessage="1" sqref="N38:P38">
      <formula1>$AJ$20:$AJ$23</formula1>
    </dataValidation>
    <dataValidation type="list" allowBlank="1" showInputMessage="1" showErrorMessage="1" sqref="J48">
      <formula1>$AJ$28:$AJ$30</formula1>
    </dataValidation>
  </dataValidations>
  <printOptions horizontalCentered="1"/>
  <pageMargins left="0.25" right="0.25" top="0.75" bottom="0.75" header="0.3" footer="0.3"/>
  <pageSetup paperSize="9" scale="4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974d13-bdb3-490e-8360-c1a6599179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B1D7D57AAA0E4B90F99F37A1F37B73" ma:contentTypeVersion="13" ma:contentTypeDescription="Crie um novo documento." ma:contentTypeScope="" ma:versionID="034e08006fdd25b24bd60bad0afb6f83">
  <xsd:schema xmlns:xsd="http://www.w3.org/2001/XMLSchema" xmlns:xs="http://www.w3.org/2001/XMLSchema" xmlns:p="http://schemas.microsoft.com/office/2006/metadata/properties" xmlns:ns3="11974d13-bdb3-490e-8360-c1a65991798c" xmlns:ns4="d771439e-f7ec-4b57-afbe-2a7a4c9395d1" targetNamespace="http://schemas.microsoft.com/office/2006/metadata/properties" ma:root="true" ma:fieldsID="a9b15b363754cb8dd2a929d576e5b878" ns3:_="" ns4:_="">
    <xsd:import namespace="11974d13-bdb3-490e-8360-c1a65991798c"/>
    <xsd:import namespace="d771439e-f7ec-4b57-afbe-2a7a4c9395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74d13-bdb3-490e-8360-c1a6599179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1439e-f7ec-4b57-afbe-2a7a4c939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972311-909C-47F1-B5F5-1EA6E905AAFC}">
  <ds:schemaRefs>
    <ds:schemaRef ds:uri="http://schemas.microsoft.com/office/2006/documentManagement/types"/>
    <ds:schemaRef ds:uri="http://purl.org/dc/elements/1.1/"/>
    <ds:schemaRef ds:uri="d771439e-f7ec-4b57-afbe-2a7a4c9395d1"/>
    <ds:schemaRef ds:uri="http://purl.org/dc/terms/"/>
    <ds:schemaRef ds:uri="http://schemas.microsoft.com/office/infopath/2007/PartnerControls"/>
    <ds:schemaRef ds:uri="11974d13-bdb3-490e-8360-c1a65991798c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170339-867C-400C-AA55-93B7F3411D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DCF995-7573-4E7B-B03D-A313F52ECB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974d13-bdb3-490e-8360-c1a65991798c"/>
    <ds:schemaRef ds:uri="d771439e-f7ec-4b57-afbe-2a7a4c939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Solicitação de Viabilidade</vt:lpstr>
      <vt:lpstr>Solicitação de Viabilidade #1 </vt:lpstr>
      <vt:lpstr>'Solicitação de Viabilidade #1 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Santos;Yasmin Emily De Souza Oliveira</dc:creator>
  <cp:lastModifiedBy>Equatorial</cp:lastModifiedBy>
  <cp:lastPrinted>2022-04-12T20:15:46Z</cp:lastPrinted>
  <dcterms:created xsi:type="dcterms:W3CDTF">2015-03-03T20:07:03Z</dcterms:created>
  <dcterms:modified xsi:type="dcterms:W3CDTF">2023-04-07T02:03:31Z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0x0101008CB1D7D57AAA0E4B90F99F37A1F37B73</vt:lpwstr>
  </property>
</Properties>
</file>