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11228\Downloads\"/>
    </mc:Choice>
  </mc:AlternateContent>
  <bookViews>
    <workbookView xWindow="0" yWindow="0" windowWidth="19200" windowHeight="6180"/>
  </bookViews>
  <sheets>
    <sheet name="FORM_ORÇAMENTO CENTRAL GERADORA" sheetId="1" r:id="rId1"/>
    <sheet name="DADOS DO SISTEMA DE GERAÇÃO" sheetId="2" r:id="rId2"/>
  </sheets>
  <definedNames>
    <definedName name="_xlnm.Print_Area" localSheetId="1">'DADOS DO SISTEMA DE GERAÇÃO'!$A$1:$AF$99</definedName>
    <definedName name="_xlnm.Print_Area" localSheetId="0">'FORM_ORÇAMENTO CENTRAL GERADORA'!$A$1:$U$72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2" l="1"/>
  <c r="AB78" i="2"/>
  <c r="T78" i="2"/>
  <c r="N78" i="2"/>
  <c r="AB77" i="2"/>
  <c r="AB76" i="2"/>
  <c r="AB75" i="2"/>
  <c r="Y68" i="2"/>
  <c r="V68" i="2"/>
  <c r="L52" i="2"/>
  <c r="P17" i="2"/>
  <c r="I17" i="2"/>
  <c r="H17" i="2"/>
  <c r="K16" i="2"/>
  <c r="K15" i="2"/>
  <c r="K14" i="2"/>
  <c r="K13" i="2"/>
  <c r="K12" i="2"/>
  <c r="K11" i="2"/>
  <c r="K10" i="2"/>
  <c r="K9" i="2"/>
  <c r="K17" i="2" s="1"/>
  <c r="K8" i="2"/>
  <c r="K7" i="2"/>
</calcChain>
</file>

<file path=xl/sharedStrings.xml><?xml version="1.0" encoding="utf-8"?>
<sst xmlns="http://schemas.openxmlformats.org/spreadsheetml/2006/main" count="196" uniqueCount="166">
  <si>
    <t xml:space="preserve">Nome da Central Geradora: </t>
  </si>
  <si>
    <t>ACESSANTE</t>
  </si>
  <si>
    <t>RESPONSÁVEL PELAS INFORMAÇÕES</t>
  </si>
  <si>
    <t>Empresa:</t>
  </si>
  <si>
    <t>Endereço:</t>
  </si>
  <si>
    <t>Contato:</t>
  </si>
  <si>
    <t>Telefone:</t>
  </si>
  <si>
    <t>E-mail:</t>
  </si>
  <si>
    <t>Descrição de atividade:</t>
  </si>
  <si>
    <t>CNPJ:</t>
  </si>
  <si>
    <t xml:space="preserve">Bairro: </t>
  </si>
  <si>
    <t>Cidade:</t>
  </si>
  <si>
    <t xml:space="preserve">UF: </t>
  </si>
  <si>
    <t>CEP:</t>
  </si>
  <si>
    <t>Denominação do Leilão:</t>
  </si>
  <si>
    <t>Informações requeridas no regulamento específico do leilão:</t>
  </si>
  <si>
    <t>INFORMAÇÕES SOBRE A GERAÇÃO</t>
  </si>
  <si>
    <t>Potência gerada (MW):</t>
  </si>
  <si>
    <t xml:space="preserve">Potência instalada (MVA): </t>
  </si>
  <si>
    <t>Energia garantida (MW médio):</t>
  </si>
  <si>
    <t>Regime de operação(permanente ou emergência)</t>
  </si>
  <si>
    <t>PERÍODO COM GERAÇÃO (Safra)</t>
  </si>
  <si>
    <t>Demanda a Contratar</t>
  </si>
  <si>
    <t>CRONOGRAMA DE OPERAÇÃO EM TESTE E COMERCIAL</t>
  </si>
  <si>
    <t xml:space="preserve">                Etapa </t>
  </si>
  <si>
    <t xml:space="preserve">     Capacidade instalada (MVA) </t>
  </si>
  <si>
    <t xml:space="preserve">      Exportação adicionada (MW)</t>
  </si>
  <si>
    <t>Exportação total (MW)</t>
  </si>
  <si>
    <t>DADOS DOS TRANSFORMADORES DE ACOPLAMENTO</t>
  </si>
  <si>
    <t>Transformador</t>
  </si>
  <si>
    <t>Tensão nominal Primária (kV)</t>
  </si>
  <si>
    <t>Tensão nominal Secundária (kV)</t>
  </si>
  <si>
    <t xml:space="preserve">     EMPREENDIMENTO</t>
  </si>
  <si>
    <t xml:space="preserve">              ENDEREÇO PARA CORRESPONDÊNCIA</t>
  </si>
  <si>
    <t>Ano de implantação/expansão(completar ano):</t>
  </si>
  <si>
    <t>Obs: as ligações fasoriais dos transformadores elevadores deverão ter a ligação delta lado da usina/ estrela aterrado lado da distribuidora, possibilitando melhor coordenação das proteções da usina.</t>
  </si>
  <si>
    <t xml:space="preserve">                                                                                                                   INFORMAÇÕES CADASTRAIS DO EMPREENDIMENTO</t>
  </si>
  <si>
    <t>Fora Ponta</t>
  </si>
  <si>
    <t>(MW)</t>
  </si>
  <si>
    <t>Ponta</t>
  </si>
  <si>
    <t>INFORMAÇÕES SOBRE O LEILÃO (SE FOR O CASO)</t>
  </si>
  <si>
    <t>Potência Máxima de Exportação: ________MW      ________MVA</t>
  </si>
  <si>
    <t>20___</t>
  </si>
  <si>
    <t>20__</t>
  </si>
  <si>
    <t>_________________________________________________</t>
  </si>
  <si>
    <t>Data de início do uso do sistema EQUATORIAL : ____/_____/____</t>
  </si>
  <si>
    <t xml:space="preserve"> CARGA (Autoprodutores, se for o caso) </t>
  </si>
  <si>
    <t>_________________________________________________________________________________________________________________</t>
  </si>
  <si>
    <t>______________________________________________________________________________________________________________________________________</t>
  </si>
  <si>
    <t xml:space="preserve">Justificativa: </t>
  </si>
  <si>
    <t xml:space="preserve">Natureza do Consumidor: </t>
  </si>
  <si>
    <t xml:space="preserve">Montante de uso a ser contratado do sistema (MW): </t>
  </si>
  <si>
    <t>PERÍODO SEM GERAÇÃO (Safra)</t>
  </si>
  <si>
    <t xml:space="preserve">INFORMAÇÕES TÉCNICAS DO TRANSFORMADOR </t>
  </si>
  <si>
    <t xml:space="preserve">Quantidade </t>
  </si>
  <si>
    <t>02- A planta de situação deve conter a  localização e delimitação da propriedade e/ou edificação em relação à via pública, rodovias, vias de acesso (adjacentes, paralelas e transversais), incluindo o nome das ruas, áreas de passeios, acidentes geográficos e as respectivas cotas de distâncias;</t>
  </si>
  <si>
    <t>03-  Para centrais Geradoras Hidráulicas, anexar despacho de aprovação do projeto básico ou de adequabilidade do sumário executivo da
central geradora publicado pela ANEEL</t>
  </si>
  <si>
    <t>04-  Para centrais Geradoras  termelétricas, eólicas, fotovoltaicas ou de outras fontes alternativas anexar o despacho de recebimento do requerimento de outorga publicado pela ANEEL</t>
  </si>
  <si>
    <t>05- Ato de outorga em vigor, no caso de alteração de outorga de autorização</t>
  </si>
  <si>
    <t xml:space="preserve">01- A planta de localização contendo, no mínimo, coordenadas geográficas e refêrencias.   </t>
  </si>
  <si>
    <t xml:space="preserve">Tensão  Pretendida : _______ </t>
  </si>
  <si>
    <t>Município: ________________ UF: _____</t>
  </si>
  <si>
    <t xml:space="preserve"> ( ) Central Geradora   ( ) Distribuidora de energia   (  ) Agentes importadores ou exportadores de energia</t>
  </si>
  <si>
    <t>( ) Autoprodutores  ( ) Cogeradores  ( ) Produtores Independentes ( )Outros________________________________________________</t>
  </si>
  <si>
    <t xml:space="preserve">Enquadramento da Central Geradora </t>
  </si>
  <si>
    <t xml:space="preserve">Tipo de Acesso : ( ) Aumento de Carga ( ) Novo </t>
  </si>
  <si>
    <t xml:space="preserve">Caracterização:   ( ) Solar ( ) Hidráulica ( ) Biomassa ( ) Cogeração Qualificada ( ) Eólica ( ) Outra(especificar):  ___________________________ </t>
  </si>
  <si>
    <t>Localização Geográfica :  1- Empreendimento:  Latitude _____________Longitude_____________  2- Subestação: Latitude __________________ Longitude ________________________</t>
  </si>
  <si>
    <t xml:space="preserve">ANEXAR: </t>
  </si>
  <si>
    <t>ESTIMADO</t>
  </si>
  <si>
    <t>CONEXÃO</t>
  </si>
  <si>
    <t>ORÇAMENTO PARA CENTRAL GERADORA</t>
  </si>
  <si>
    <t>Grupo Tarifário:</t>
  </si>
  <si>
    <t>Grupo B</t>
  </si>
  <si>
    <t>Grupo A</t>
  </si>
  <si>
    <t>Ambiente de Contratação:</t>
  </si>
  <si>
    <t>Cativo</t>
  </si>
  <si>
    <t>Livre</t>
  </si>
  <si>
    <t>Tarifa:</t>
  </si>
  <si>
    <t>Horária Branca</t>
  </si>
  <si>
    <t>Convencional</t>
  </si>
  <si>
    <t>Horária Verde</t>
  </si>
  <si>
    <t>Horária Azul</t>
  </si>
  <si>
    <t>Geração</t>
  </si>
  <si>
    <t>Distribuição</t>
  </si>
  <si>
    <t>DADOS PARA ELABORAÇÃO DO ACORDO OPERATIVO E CONTRATOS</t>
  </si>
  <si>
    <t>RESERVA DE CAPACIDADE</t>
  </si>
  <si>
    <t>Período</t>
  </si>
  <si>
    <t xml:space="preserve">1. Solar Fotovoltaica </t>
  </si>
  <si>
    <t xml:space="preserve">Item </t>
  </si>
  <si>
    <t>Potência do Módulo (W)</t>
  </si>
  <si>
    <t>Quantidade</t>
  </si>
  <si>
    <t>Potência de Pico (kWp):</t>
  </si>
  <si>
    <t>Área do arranjo (m²):</t>
  </si>
  <si>
    <t>Fabricante(s) dos Módulos</t>
  </si>
  <si>
    <t>Modelo</t>
  </si>
  <si>
    <t>TOTAL</t>
  </si>
  <si>
    <t xml:space="preserve">Obs: Célula fotovoltaica é a unidade básica, módulo é o conjunto de células e arranjo é o agrupamento de módulos, o gerador </t>
  </si>
  <si>
    <t>2. Dados dos Inversores</t>
  </si>
  <si>
    <t xml:space="preserve">Fabricante* </t>
  </si>
  <si>
    <t>Modelo*</t>
  </si>
  <si>
    <t>Potência Nominal (kW)</t>
  </si>
  <si>
    <t>Faixa de tensão de operação (V)</t>
  </si>
  <si>
    <t>Corrente Nominal (A)</t>
  </si>
  <si>
    <t>Fator de Potência</t>
  </si>
  <si>
    <t>Rendimento (%)</t>
  </si>
  <si>
    <t>DHT de Corrente (%)</t>
  </si>
  <si>
    <t xml:space="preserve">Obs: Unidades Geradoras Fotovoltaiscas e Eólicas </t>
  </si>
  <si>
    <t>3. Eólica</t>
  </si>
  <si>
    <t>Item</t>
  </si>
  <si>
    <t>Fabricante/Modelo</t>
  </si>
  <si>
    <t>Eixo do rotor (horizontal/ vertical)*</t>
  </si>
  <si>
    <t>Altura Máxima da Pá (m)*</t>
  </si>
  <si>
    <t>Diâmetro do rotor (m)</t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</si>
  <si>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</si>
  <si>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</si>
  <si>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</si>
  <si>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</si>
  <si>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t>Entrada em serviço          (cut-in)</t>
  </si>
  <si>
    <t xml:space="preserve">Saída de seviço       (cut-out) </t>
  </si>
  <si>
    <t>Entrada em serviço     (cut-in)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</si>
  <si>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</si>
  <si>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</si>
  <si>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</si>
  <si>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</si>
  <si>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4. Hidráulica</t>
  </si>
  <si>
    <t>Rio</t>
  </si>
  <si>
    <t>Bacia / SubBacia</t>
  </si>
  <si>
    <t>Tipo turbina</t>
  </si>
  <si>
    <t>Fabricante Turbina</t>
  </si>
  <si>
    <t>Potência Turbina (kVA)</t>
  </si>
  <si>
    <t>Fabricante Gerador</t>
  </si>
  <si>
    <t>Potência do Gerador (kVA)</t>
  </si>
  <si>
    <t>Fator de Potência do Gerador</t>
  </si>
  <si>
    <t>Potência do Gerador (kW)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</si>
  <si>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</si>
  <si>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</si>
  <si>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</si>
  <si>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</si>
  <si>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</si>
  <si>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</si>
  <si>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</si>
  <si>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</si>
  <si>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</si>
  <si>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</si>
  <si>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</si>
  <si>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</si>
  <si>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kW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</si>
  <si>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</si>
  <si>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</si>
  <si>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</si>
  <si>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</si>
  <si>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</si>
  <si>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</si>
  <si>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</si>
  <si>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</si>
  <si>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</si>
  <si>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</si>
  <si>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</si>
  <si>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</si>
  <si>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</si>
  <si>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</si>
  <si>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</si>
  <si>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r>
      <t>Informações das Unidades Geradoras (UG): (</t>
    </r>
    <r>
      <rPr>
        <b/>
        <sz val="10"/>
        <color theme="0"/>
        <rFont val="Arial"/>
        <family val="2"/>
      </rPr>
      <t>PREENCHER CONFORME O TIPO DE FONTE DE GERAÇÃO</t>
    </r>
    <r>
      <rPr>
        <b/>
        <sz val="12"/>
        <color theme="0"/>
        <rFont val="Arial"/>
        <family val="2"/>
      </rPr>
      <t>)</t>
    </r>
  </si>
  <si>
    <r>
      <t xml:space="preserve">Controle de Potência </t>
    </r>
    <r>
      <rPr>
        <vertAlign val="superscript"/>
        <sz val="10"/>
        <color theme="0"/>
        <rFont val="Arial"/>
        <family val="2"/>
      </rPr>
      <t>(1)</t>
    </r>
  </si>
  <si>
    <r>
      <t xml:space="preserve">Documento de certificação da turbina </t>
    </r>
    <r>
      <rPr>
        <vertAlign val="superscript"/>
        <sz val="10"/>
        <color theme="0"/>
        <rFont val="Arial"/>
        <family val="2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</si>
</sst>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_ ;\-#,##0\ "/>
    <numFmt numFmtId="165" formatCode="#,##0.00_ ;\-#,##0.00\ "/>
    <numFmt numFmtId="166" formatCode="00&quot;.&quot;000&quot;.&quot;000&quot;/&quot;0000&quot;-&quot;00"/>
    <numFmt numFmtId="167" formatCode="\(##\)\ ####\-####"/>
    <numFmt numFmtId="168" formatCode="[&lt;=9999999]###\-####;\(###\)\ ###\-####"/>
  </numFmts>
  <fonts count="3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dobe Devanagari"/>
      <family val="1"/>
    </font>
    <font>
      <u/>
      <sz val="11"/>
      <color theme="1"/>
      <name val="Adobe Devanagari"/>
      <family val="1"/>
    </font>
    <font>
      <b/>
      <sz val="11"/>
      <color theme="1"/>
      <name val="Adobe Devanagari"/>
      <family val="1"/>
    </font>
    <font>
      <sz val="11"/>
      <color rgb="FFFF0000"/>
      <name val="Adobe Devanagari"/>
      <family val="1"/>
    </font>
    <font>
      <sz val="11"/>
      <name val="Adobe Devanagari"/>
    </font>
    <font>
      <u/>
      <sz val="11"/>
      <color theme="1"/>
      <name val="Adobe Devanagari"/>
    </font>
    <font>
      <b/>
      <sz val="10"/>
      <color theme="0"/>
      <name val="Arial"/>
      <family val="2"/>
    </font>
    <font>
      <sz val="11"/>
      <name val="Adobe Devanagari"/>
      <family val="1"/>
    </font>
    <font>
      <b/>
      <sz val="12"/>
      <color theme="0"/>
      <name val="Arial"/>
      <family val="2"/>
    </font>
    <font>
      <b/>
      <sz val="10"/>
      <color theme="0"/>
      <name val="ADOBE DE"/>
    </font>
    <font>
      <sz val="11"/>
      <color theme="0"/>
      <name val="Adobe Devanagari"/>
      <family val="1"/>
    </font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vertAlign val="superscript"/>
      <sz val="12"/>
      <color theme="1"/>
      <name val="Times New Roman"/>
      <family val="1"/>
    </font>
    <font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u/>
      <sz val="10"/>
      <color indexed="12"/>
      <name val="Frutiger 45 Light"/>
      <family val="3"/>
    </font>
    <font>
      <sz val="10"/>
      <color theme="0"/>
      <name val="Arial"/>
      <family val="2"/>
    </font>
    <font>
      <vertAlign val="super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FFFFFF"/>
      </top>
      <bottom/>
      <diagonal/>
    </border>
    <border>
      <left/>
      <right/>
      <top style="thick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FFFF"/>
      </bottom>
      <diagonal/>
    </border>
    <border>
      <left/>
      <right style="thin">
        <color indexed="64"/>
      </right>
      <top style="thin">
        <color indexed="64"/>
      </top>
      <bottom style="thick">
        <color rgb="FFFFFFFF"/>
      </bottom>
      <diagonal/>
    </border>
    <border>
      <left style="thin">
        <color indexed="64"/>
      </left>
      <right/>
      <top style="thick">
        <color rgb="FFFFFFFF"/>
      </top>
      <bottom/>
      <diagonal/>
    </border>
    <border>
      <left/>
      <right style="thin">
        <color indexed="64"/>
      </right>
      <top style="thick">
        <color rgb="FFFFFFFF"/>
      </top>
      <bottom/>
      <diagonal/>
    </border>
    <border>
      <left style="thin">
        <color indexed="64"/>
      </left>
      <right/>
      <top style="thick">
        <color rgb="FFFFFFFF"/>
      </top>
      <bottom style="thin">
        <color indexed="64"/>
      </bottom>
      <diagonal/>
    </border>
    <border>
      <left/>
      <right style="thin">
        <color indexed="64"/>
      </right>
      <top style="thick">
        <color rgb="FFFFFFFF"/>
      </top>
      <bottom style="thin">
        <color indexed="64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indexed="64"/>
      </top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0" fontId="14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Font="1"/>
    <xf numFmtId="0" fontId="2" fillId="0" borderId="8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0" xfId="0" applyFont="1" applyBorder="1"/>
    <xf numFmtId="0" fontId="2" fillId="0" borderId="11" xfId="0" applyFont="1" applyFill="1" applyBorder="1"/>
    <xf numFmtId="0" fontId="2" fillId="0" borderId="8" xfId="0" applyFont="1" applyFill="1" applyBorder="1"/>
    <xf numFmtId="0" fontId="2" fillId="0" borderId="1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2" xfId="0" applyFont="1" applyBorder="1" applyAlignment="1"/>
    <xf numFmtId="0" fontId="2" fillId="0" borderId="10" xfId="0" applyFont="1" applyBorder="1" applyAlignment="1"/>
    <xf numFmtId="0" fontId="2" fillId="0" borderId="9" xfId="0" applyFont="1" applyBorder="1" applyAlignment="1"/>
    <xf numFmtId="0" fontId="2" fillId="0" borderId="2" xfId="0" applyFont="1" applyBorder="1" applyAlignment="1"/>
    <xf numFmtId="0" fontId="2" fillId="0" borderId="1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4" fillId="2" borderId="10" xfId="0" applyFont="1" applyFill="1" applyBorder="1"/>
    <xf numFmtId="0" fontId="2" fillId="2" borderId="9" xfId="0" applyFont="1" applyFill="1" applyBorder="1"/>
    <xf numFmtId="0" fontId="2" fillId="2" borderId="2" xfId="0" applyFont="1" applyFill="1" applyBorder="1"/>
    <xf numFmtId="0" fontId="2" fillId="0" borderId="9" xfId="0" applyFont="1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9" fillId="0" borderId="6" xfId="0" applyFont="1" applyFill="1" applyBorder="1" applyAlignment="1"/>
    <xf numFmtId="0" fontId="9" fillId="0" borderId="5" xfId="0" applyFont="1" applyFill="1" applyBorder="1" applyAlignment="1"/>
    <xf numFmtId="0" fontId="2" fillId="0" borderId="0" xfId="0" applyFont="1" applyFill="1" applyBorder="1"/>
    <xf numFmtId="0" fontId="2" fillId="0" borderId="1" xfId="0" applyFont="1" applyFill="1" applyBorder="1"/>
    <xf numFmtId="0" fontId="4" fillId="2" borderId="9" xfId="0" applyFont="1" applyFill="1" applyBorder="1"/>
    <xf numFmtId="0" fontId="3" fillId="2" borderId="10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/>
    <xf numFmtId="0" fontId="10" fillId="3" borderId="2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/>
    <xf numFmtId="0" fontId="8" fillId="3" borderId="14" xfId="0" applyFont="1" applyFill="1" applyBorder="1" applyAlignment="1"/>
    <xf numFmtId="0" fontId="8" fillId="3" borderId="20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3" borderId="19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wrapText="1"/>
    </xf>
    <xf numFmtId="0" fontId="12" fillId="0" borderId="8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10" xfId="0" applyFont="1" applyFill="1" applyBorder="1" applyAlignment="1">
      <alignment horizontal="left" wrapText="1"/>
    </xf>
    <xf numFmtId="0" fontId="12" fillId="0" borderId="9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0" fillId="0" borderId="0" xfId="0" applyProtection="1"/>
    <xf numFmtId="0" fontId="0" fillId="0" borderId="24" xfId="0" applyBorder="1" applyAlignment="1" applyProtection="1">
      <alignment vertical="center"/>
    </xf>
    <xf numFmtId="0" fontId="15" fillId="0" borderId="25" xfId="2" applyFont="1" applyBorder="1" applyAlignment="1" applyProtection="1">
      <alignment vertical="center"/>
    </xf>
    <xf numFmtId="0" fontId="15" fillId="0" borderId="25" xfId="2" applyFont="1" applyFill="1" applyBorder="1" applyAlignment="1" applyProtection="1">
      <alignment vertical="center"/>
    </xf>
    <xf numFmtId="0" fontId="15" fillId="0" borderId="26" xfId="2" applyFont="1" applyBorder="1" applyAlignment="1" applyProtection="1">
      <alignment vertical="center"/>
    </xf>
    <xf numFmtId="0" fontId="0" fillId="0" borderId="27" xfId="0" applyBorder="1" applyAlignment="1" applyProtection="1">
      <alignment vertical="center"/>
    </xf>
    <xf numFmtId="0" fontId="15" fillId="0" borderId="31" xfId="2" applyFont="1" applyBorder="1" applyAlignment="1" applyProtection="1">
      <alignment vertical="center"/>
    </xf>
    <xf numFmtId="0" fontId="15" fillId="0" borderId="0" xfId="2" applyFont="1" applyBorder="1" applyAlignment="1" applyProtection="1">
      <alignment vertical="center"/>
    </xf>
    <xf numFmtId="0" fontId="15" fillId="0" borderId="0" xfId="2" applyFont="1" applyBorder="1" applyAlignment="1" applyProtection="1">
      <alignment horizontal="right" vertical="center"/>
    </xf>
    <xf numFmtId="49" fontId="17" fillId="0" borderId="0" xfId="2" applyNumberFormat="1" applyFont="1" applyBorder="1" applyAlignment="1" applyProtection="1">
      <alignment horizontal="center" vertical="center"/>
    </xf>
    <xf numFmtId="49" fontId="15" fillId="0" borderId="0" xfId="2" applyNumberFormat="1" applyFont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left" vertical="center"/>
    </xf>
    <xf numFmtId="0" fontId="20" fillId="4" borderId="12" xfId="0" applyFont="1" applyFill="1" applyBorder="1" applyAlignment="1" applyProtection="1">
      <alignment horizontal="center" vertical="center"/>
    </xf>
    <xf numFmtId="0" fontId="20" fillId="4" borderId="5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hidden="1"/>
    </xf>
    <xf numFmtId="0" fontId="20" fillId="4" borderId="7" xfId="0" applyFont="1" applyFill="1" applyBorder="1" applyAlignment="1" applyProtection="1">
      <alignment horizontal="center" vertical="center"/>
      <protection hidden="1"/>
    </xf>
    <xf numFmtId="0" fontId="19" fillId="4" borderId="12" xfId="0" applyFont="1" applyFill="1" applyBorder="1" applyAlignment="1" applyProtection="1">
      <alignment horizontal="center" vertical="center"/>
    </xf>
    <xf numFmtId="164" fontId="18" fillId="4" borderId="5" xfId="1" applyNumberFormat="1" applyFont="1" applyFill="1" applyBorder="1" applyAlignment="1" applyProtection="1">
      <alignment horizontal="center" vertical="center"/>
      <protection hidden="1"/>
    </xf>
    <xf numFmtId="164" fontId="18" fillId="4" borderId="6" xfId="1" applyNumberFormat="1" applyFont="1" applyFill="1" applyBorder="1" applyAlignment="1" applyProtection="1">
      <alignment horizontal="center" vertical="center"/>
      <protection hidden="1"/>
    </xf>
    <xf numFmtId="164" fontId="18" fillId="4" borderId="7" xfId="1" applyNumberFormat="1" applyFont="1" applyFill="1" applyBorder="1" applyAlignment="1" applyProtection="1">
      <alignment horizontal="center" vertical="center"/>
      <protection hidden="1"/>
    </xf>
    <xf numFmtId="165" fontId="18" fillId="4" borderId="5" xfId="1" applyNumberFormat="1" applyFont="1" applyFill="1" applyBorder="1" applyAlignment="1" applyProtection="1">
      <alignment horizontal="center" vertical="center"/>
      <protection hidden="1"/>
    </xf>
    <xf numFmtId="165" fontId="18" fillId="4" borderId="6" xfId="1" applyNumberFormat="1" applyFont="1" applyFill="1" applyBorder="1" applyAlignment="1" applyProtection="1">
      <alignment horizontal="center" vertical="center"/>
      <protection hidden="1"/>
    </xf>
    <xf numFmtId="165" fontId="18" fillId="4" borderId="7" xfId="1" applyNumberFormat="1" applyFont="1" applyFill="1" applyBorder="1" applyAlignment="1" applyProtection="1">
      <alignment horizontal="center" vertical="center"/>
      <protection hidden="1"/>
    </xf>
    <xf numFmtId="0" fontId="21" fillId="0" borderId="9" xfId="0" applyFont="1" applyBorder="1" applyAlignment="1" applyProtection="1">
      <alignment horizontal="left" vertical="center" wrapText="1"/>
    </xf>
    <xf numFmtId="0" fontId="14" fillId="0" borderId="0" xfId="2" applyProtection="1"/>
    <xf numFmtId="0" fontId="21" fillId="0" borderId="0" xfId="0" applyFont="1" applyBorder="1" applyAlignment="1" applyProtection="1">
      <alignment horizontal="left" vertical="center" wrapText="1"/>
    </xf>
    <xf numFmtId="0" fontId="18" fillId="5" borderId="5" xfId="0" applyFont="1" applyFill="1" applyBorder="1" applyAlignment="1" applyProtection="1">
      <alignment horizontal="center" vertical="center"/>
      <protection hidden="1"/>
    </xf>
    <xf numFmtId="0" fontId="18" fillId="5" borderId="6" xfId="0" applyFont="1" applyFill="1" applyBorder="1" applyAlignment="1" applyProtection="1">
      <alignment horizontal="center" vertical="center"/>
      <protection hidden="1"/>
    </xf>
    <xf numFmtId="0" fontId="18" fillId="5" borderId="7" xfId="0" applyFont="1" applyFill="1" applyBorder="1" applyAlignment="1" applyProtection="1">
      <alignment horizontal="center" vertical="center"/>
      <protection hidden="1"/>
    </xf>
    <xf numFmtId="165" fontId="18" fillId="4" borderId="12" xfId="1" applyNumberFormat="1" applyFont="1" applyFill="1" applyBorder="1" applyAlignment="1" applyProtection="1">
      <alignment horizontal="center" vertical="center"/>
      <protection hidden="1"/>
    </xf>
    <xf numFmtId="0" fontId="21" fillId="0" borderId="0" xfId="0" applyFont="1" applyBorder="1" applyAlignment="1" applyProtection="1">
      <alignment vertical="center"/>
    </xf>
    <xf numFmtId="0" fontId="20" fillId="4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0" fontId="20" fillId="4" borderId="0" xfId="0" applyFont="1" applyFill="1" applyBorder="1" applyAlignment="1" applyProtection="1">
      <alignment horizontal="left" vertical="center" wrapText="1"/>
    </xf>
    <xf numFmtId="0" fontId="20" fillId="4" borderId="0" xfId="0" applyFont="1" applyFill="1" applyBorder="1" applyAlignment="1" applyProtection="1">
      <alignment vertical="center"/>
    </xf>
    <xf numFmtId="165" fontId="20" fillId="4" borderId="12" xfId="1" applyNumberFormat="1" applyFont="1" applyFill="1" applyBorder="1" applyAlignment="1" applyProtection="1">
      <alignment horizontal="center" vertical="center"/>
      <protection hidden="1"/>
    </xf>
    <xf numFmtId="164" fontId="18" fillId="4" borderId="12" xfId="1" applyNumberFormat="1" applyFont="1" applyFill="1" applyBorder="1" applyAlignment="1" applyProtection="1">
      <alignment horizontal="center" vertical="center"/>
      <protection hidden="1"/>
    </xf>
    <xf numFmtId="0" fontId="20" fillId="4" borderId="0" xfId="0" applyFont="1" applyFill="1" applyBorder="1" applyAlignment="1" applyProtection="1">
      <alignment horizontal="center" vertical="center"/>
    </xf>
    <xf numFmtId="0" fontId="20" fillId="0" borderId="5" xfId="0" applyFont="1" applyFill="1" applyBorder="1" applyAlignment="1" applyProtection="1">
      <alignment horizontal="left" vertical="center"/>
    </xf>
    <xf numFmtId="0" fontId="20" fillId="0" borderId="6" xfId="0" applyFont="1" applyFill="1" applyBorder="1" applyAlignment="1" applyProtection="1">
      <alignment horizontal="left" vertical="center"/>
    </xf>
    <xf numFmtId="0" fontId="20" fillId="4" borderId="12" xfId="0" applyFont="1" applyFill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left" vertical="center"/>
      <protection locked="0"/>
    </xf>
    <xf numFmtId="0" fontId="20" fillId="4" borderId="5" xfId="0" applyFont="1" applyFill="1" applyBorder="1" applyAlignment="1" applyProtection="1">
      <alignment horizontal="left" vertical="center"/>
    </xf>
    <xf numFmtId="0" fontId="20" fillId="4" borderId="6" xfId="0" applyFont="1" applyFill="1" applyBorder="1" applyAlignment="1" applyProtection="1">
      <alignment horizontal="left" vertical="center"/>
    </xf>
    <xf numFmtId="0" fontId="20" fillId="4" borderId="12" xfId="0" applyFont="1" applyFill="1" applyBorder="1" applyAlignment="1" applyProtection="1">
      <alignment horizontal="left" vertical="center"/>
    </xf>
    <xf numFmtId="0" fontId="20" fillId="4" borderId="0" xfId="0" applyFont="1" applyFill="1" applyBorder="1" applyAlignment="1" applyProtection="1">
      <alignment horizontal="center" vertical="center"/>
      <protection locked="0"/>
    </xf>
    <xf numFmtId="0" fontId="22" fillId="4" borderId="0" xfId="0" applyFont="1" applyFill="1" applyBorder="1" applyAlignment="1" applyProtection="1">
      <alignment horizontal="left" vertical="center"/>
    </xf>
    <xf numFmtId="0" fontId="15" fillId="0" borderId="34" xfId="2" applyFont="1" applyBorder="1" applyAlignment="1" applyProtection="1">
      <alignment vertical="center"/>
    </xf>
    <xf numFmtId="0" fontId="24" fillId="0" borderId="25" xfId="0" applyFont="1" applyBorder="1" applyAlignment="1" applyProtection="1">
      <alignment horizontal="left" vertical="center" wrapText="1"/>
    </xf>
    <xf numFmtId="0" fontId="0" fillId="0" borderId="0" xfId="0" applyBorder="1" applyAlignment="1" applyProtection="1"/>
    <xf numFmtId="0" fontId="2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25" fillId="0" borderId="0" xfId="2" applyFont="1" applyBorder="1" applyAlignment="1" applyProtection="1">
      <alignment vertical="center"/>
    </xf>
    <xf numFmtId="0" fontId="16" fillId="0" borderId="0" xfId="2" applyFont="1" applyBorder="1" applyAlignment="1" applyProtection="1">
      <alignment vertical="center"/>
    </xf>
    <xf numFmtId="0" fontId="15" fillId="0" borderId="0" xfId="2" applyFont="1" applyFill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15" fillId="0" borderId="0" xfId="2" applyFont="1" applyFill="1" applyBorder="1" applyAlignment="1" applyProtection="1">
      <alignment horizontal="center" vertical="center"/>
    </xf>
    <xf numFmtId="0" fontId="15" fillId="0" borderId="0" xfId="2" applyFont="1" applyFill="1" applyBorder="1" applyAlignment="1" applyProtection="1">
      <alignment horizontal="center" vertical="center"/>
    </xf>
    <xf numFmtId="0" fontId="15" fillId="0" borderId="0" xfId="2" applyFont="1" applyFill="1" applyBorder="1" applyAlignment="1" applyProtection="1">
      <alignment horizontal="left" vertical="center"/>
    </xf>
    <xf numFmtId="0" fontId="27" fillId="0" borderId="0" xfId="0" applyFont="1" applyBorder="1" applyAlignment="1" applyProtection="1">
      <alignment vertical="center"/>
    </xf>
    <xf numFmtId="49" fontId="15" fillId="0" borderId="0" xfId="2" applyNumberFormat="1" applyFont="1" applyFill="1" applyBorder="1" applyAlignment="1" applyProtection="1">
      <alignment vertical="center"/>
    </xf>
    <xf numFmtId="0" fontId="15" fillId="0" borderId="0" xfId="2" applyFont="1" applyFill="1" applyBorder="1" applyAlignment="1" applyProtection="1">
      <alignment horizontal="left" vertical="center"/>
    </xf>
    <xf numFmtId="49" fontId="15" fillId="0" borderId="0" xfId="2" applyNumberFormat="1" applyFont="1" applyFill="1" applyBorder="1" applyAlignment="1" applyProtection="1">
      <alignment horizontal="center" vertical="center"/>
    </xf>
    <xf numFmtId="49" fontId="15" fillId="0" borderId="0" xfId="2" applyNumberFormat="1" applyFont="1" applyFill="1" applyBorder="1" applyAlignment="1" applyProtection="1">
      <alignment horizontal="left" vertical="center"/>
    </xf>
    <xf numFmtId="166" fontId="15" fillId="0" borderId="0" xfId="2" applyNumberFormat="1" applyFont="1" applyFill="1" applyBorder="1" applyAlignment="1" applyProtection="1">
      <alignment vertical="center"/>
    </xf>
    <xf numFmtId="0" fontId="15" fillId="0" borderId="0" xfId="2" applyFont="1" applyFill="1" applyBorder="1" applyAlignment="1" applyProtection="1">
      <alignment vertical="center" wrapText="1"/>
    </xf>
    <xf numFmtId="0" fontId="14" fillId="0" borderId="0" xfId="2" applyFill="1" applyBorder="1" applyAlignment="1" applyProtection="1">
      <alignment vertical="center"/>
    </xf>
    <xf numFmtId="167" fontId="15" fillId="0" borderId="0" xfId="2" applyNumberFormat="1" applyFont="1" applyFill="1" applyBorder="1" applyAlignment="1" applyProtection="1">
      <alignment vertical="center"/>
    </xf>
    <xf numFmtId="49" fontId="14" fillId="0" borderId="0" xfId="3" applyNumberFormat="1" applyFont="1" applyFill="1" applyBorder="1" applyAlignment="1" applyProtection="1">
      <alignment vertical="center"/>
    </xf>
    <xf numFmtId="168" fontId="15" fillId="0" borderId="0" xfId="2" applyNumberFormat="1" applyFont="1" applyFill="1" applyBorder="1" applyAlignment="1" applyProtection="1">
      <alignment vertical="center"/>
    </xf>
    <xf numFmtId="0" fontId="10" fillId="6" borderId="28" xfId="2" applyFont="1" applyFill="1" applyBorder="1" applyAlignment="1" applyProtection="1">
      <alignment horizontal="left" vertical="center"/>
    </xf>
    <xf numFmtId="0" fontId="10" fillId="6" borderId="29" xfId="2" applyFont="1" applyFill="1" applyBorder="1" applyAlignment="1" applyProtection="1">
      <alignment horizontal="left" vertical="center"/>
    </xf>
    <xf numFmtId="0" fontId="10" fillId="6" borderId="30" xfId="2" applyFont="1" applyFill="1" applyBorder="1" applyAlignment="1" applyProtection="1">
      <alignment horizontal="left"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6" borderId="12" xfId="0" applyFont="1" applyFill="1" applyBorder="1" applyAlignment="1" applyProtection="1">
      <alignment horizontal="center" vertical="center" wrapText="1"/>
    </xf>
    <xf numFmtId="0" fontId="8" fillId="6" borderId="5" xfId="0" applyFont="1" applyFill="1" applyBorder="1" applyAlignment="1" applyProtection="1">
      <alignment horizontal="center" vertical="center" wrapText="1"/>
    </xf>
    <xf numFmtId="0" fontId="8" fillId="6" borderId="6" xfId="0" applyFont="1" applyFill="1" applyBorder="1" applyAlignment="1" applyProtection="1">
      <alignment horizontal="center" vertical="center" wrapText="1"/>
    </xf>
    <xf numFmtId="0" fontId="8" fillId="6" borderId="7" xfId="0" applyFont="1" applyFill="1" applyBorder="1" applyAlignment="1" applyProtection="1">
      <alignment horizontal="center" vertical="center" wrapText="1"/>
    </xf>
    <xf numFmtId="49" fontId="8" fillId="6" borderId="5" xfId="2" applyNumberFormat="1" applyFont="1" applyFill="1" applyBorder="1" applyAlignment="1" applyProtection="1">
      <alignment horizontal="center" vertical="center"/>
    </xf>
    <xf numFmtId="49" fontId="8" fillId="6" borderId="6" xfId="2" applyNumberFormat="1" applyFont="1" applyFill="1" applyBorder="1" applyAlignment="1" applyProtection="1">
      <alignment horizontal="center" vertical="center"/>
    </xf>
    <xf numFmtId="49" fontId="8" fillId="6" borderId="7" xfId="2" applyNumberFormat="1" applyFont="1" applyFill="1" applyBorder="1" applyAlignment="1" applyProtection="1">
      <alignment horizontal="center" vertical="center"/>
    </xf>
    <xf numFmtId="49" fontId="8" fillId="6" borderId="12" xfId="2" applyNumberFormat="1" applyFont="1" applyFill="1" applyBorder="1" applyAlignment="1" applyProtection="1">
      <alignment horizontal="center" vertical="center"/>
    </xf>
    <xf numFmtId="0" fontId="8" fillId="6" borderId="5" xfId="0" applyFont="1" applyFill="1" applyBorder="1" applyAlignment="1" applyProtection="1">
      <alignment horizontal="center" vertical="center"/>
    </xf>
    <xf numFmtId="0" fontId="8" fillId="6" borderId="6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29" fillId="6" borderId="32" xfId="0" applyFont="1" applyFill="1" applyBorder="1" applyAlignment="1" applyProtection="1">
      <alignment horizontal="center" vertical="center"/>
    </xf>
    <xf numFmtId="0" fontId="29" fillId="6" borderId="10" xfId="0" applyFont="1" applyFill="1" applyBorder="1" applyAlignment="1" applyProtection="1">
      <alignment horizontal="center" vertical="center" wrapText="1"/>
    </xf>
    <xf numFmtId="0" fontId="29" fillId="6" borderId="2" xfId="0" applyFont="1" applyFill="1" applyBorder="1" applyAlignment="1" applyProtection="1">
      <alignment horizontal="center" vertical="center" wrapText="1"/>
    </xf>
    <xf numFmtId="49" fontId="29" fillId="6" borderId="12" xfId="2" applyNumberFormat="1" applyFont="1" applyFill="1" applyBorder="1" applyAlignment="1" applyProtection="1">
      <alignment horizontal="center" vertical="center" wrapText="1"/>
    </xf>
    <xf numFmtId="49" fontId="29" fillId="6" borderId="10" xfId="2" applyNumberFormat="1" applyFont="1" applyFill="1" applyBorder="1" applyAlignment="1" applyProtection="1">
      <alignment horizontal="center" vertical="center" wrapText="1"/>
    </xf>
    <xf numFmtId="49" fontId="29" fillId="6" borderId="2" xfId="2" applyNumberFormat="1" applyFont="1" applyFill="1" applyBorder="1" applyAlignment="1" applyProtection="1">
      <alignment horizontal="center" vertical="center" wrapText="1"/>
    </xf>
    <xf numFmtId="49" fontId="29" fillId="6" borderId="5" xfId="2" applyNumberFormat="1" applyFont="1" applyFill="1" applyBorder="1" applyAlignment="1" applyProtection="1">
      <alignment horizontal="center" vertical="center" wrapText="1"/>
    </xf>
    <xf numFmtId="49" fontId="29" fillId="6" borderId="6" xfId="2" applyNumberFormat="1" applyFont="1" applyFill="1" applyBorder="1" applyAlignment="1" applyProtection="1">
      <alignment horizontal="center" vertical="center" wrapText="1"/>
    </xf>
    <xf numFmtId="49" fontId="29" fillId="6" borderId="7" xfId="2" applyNumberFormat="1" applyFont="1" applyFill="1" applyBorder="1" applyAlignment="1" applyProtection="1">
      <alignment horizontal="center" vertical="center" wrapText="1"/>
    </xf>
    <xf numFmtId="0" fontId="29" fillId="6" borderId="33" xfId="0" applyFont="1" applyFill="1" applyBorder="1" applyAlignment="1" applyProtection="1">
      <alignment horizontal="center" vertical="center"/>
    </xf>
    <xf numFmtId="0" fontId="29" fillId="6" borderId="8" xfId="0" applyFont="1" applyFill="1" applyBorder="1" applyAlignment="1" applyProtection="1">
      <alignment horizontal="center" vertical="center" wrapText="1"/>
    </xf>
    <xf numFmtId="0" fontId="29" fillId="6" borderId="4" xfId="0" applyFont="1" applyFill="1" applyBorder="1" applyAlignment="1" applyProtection="1">
      <alignment horizontal="center" vertical="center" wrapText="1"/>
    </xf>
    <xf numFmtId="49" fontId="29" fillId="6" borderId="8" xfId="2" applyNumberFormat="1" applyFont="1" applyFill="1" applyBorder="1" applyAlignment="1" applyProtection="1">
      <alignment horizontal="center" vertical="center" wrapText="1"/>
    </xf>
    <xf numFmtId="49" fontId="29" fillId="6" borderId="4" xfId="2" applyNumberFormat="1" applyFont="1" applyFill="1" applyBorder="1" applyAlignment="1" applyProtection="1">
      <alignment horizontal="center" vertical="center" wrapText="1"/>
    </xf>
    <xf numFmtId="0" fontId="29" fillId="6" borderId="32" xfId="0" applyFont="1" applyFill="1" applyBorder="1" applyAlignment="1" applyProtection="1">
      <alignment horizontal="center" vertical="center"/>
    </xf>
    <xf numFmtId="0" fontId="29" fillId="6" borderId="12" xfId="0" applyFont="1" applyFill="1" applyBorder="1" applyAlignment="1" applyProtection="1">
      <alignment horizontal="center" vertical="center" wrapText="1"/>
    </xf>
    <xf numFmtId="49" fontId="29" fillId="6" borderId="9" xfId="2" applyNumberFormat="1" applyFont="1" applyFill="1" applyBorder="1" applyAlignment="1" applyProtection="1">
      <alignment horizontal="center" vertical="center" wrapText="1"/>
    </xf>
    <xf numFmtId="0" fontId="8" fillId="6" borderId="5" xfId="0" applyFont="1" applyFill="1" applyBorder="1" applyAlignment="1" applyProtection="1">
      <alignment horizontal="left" vertical="center"/>
    </xf>
    <xf numFmtId="0" fontId="8" fillId="6" borderId="6" xfId="0" applyFont="1" applyFill="1" applyBorder="1" applyAlignment="1" applyProtection="1">
      <alignment horizontal="left" vertical="center"/>
    </xf>
    <xf numFmtId="164" fontId="20" fillId="2" borderId="5" xfId="1" applyNumberFormat="1" applyFont="1" applyFill="1" applyBorder="1" applyAlignment="1" applyProtection="1">
      <alignment horizontal="center" vertical="center"/>
      <protection locked="0"/>
    </xf>
    <xf numFmtId="164" fontId="20" fillId="2" borderId="6" xfId="1" applyNumberFormat="1" applyFont="1" applyFill="1" applyBorder="1" applyAlignment="1" applyProtection="1">
      <alignment horizontal="center" vertical="center"/>
      <protection locked="0"/>
    </xf>
    <xf numFmtId="164" fontId="20" fillId="2" borderId="7" xfId="1" applyNumberFormat="1" applyFont="1" applyFill="1" applyBorder="1" applyAlignment="1" applyProtection="1">
      <alignment horizontal="center" vertical="center"/>
      <protection locked="0"/>
    </xf>
    <xf numFmtId="165" fontId="20" fillId="2" borderId="5" xfId="1" applyNumberFormat="1" applyFont="1" applyFill="1" applyBorder="1" applyAlignment="1" applyProtection="1">
      <alignment horizontal="center" vertical="center"/>
      <protection locked="0"/>
    </xf>
    <xf numFmtId="165" fontId="20" fillId="2" borderId="6" xfId="1" applyNumberFormat="1" applyFont="1" applyFill="1" applyBorder="1" applyAlignment="1" applyProtection="1">
      <alignment horizontal="center" vertical="center"/>
      <protection locked="0"/>
    </xf>
    <xf numFmtId="165" fontId="20" fillId="2" borderId="7" xfId="1" applyNumberFormat="1" applyFont="1" applyFill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20" fillId="2" borderId="6" xfId="0" applyFont="1" applyFill="1" applyBorder="1" applyAlignment="1" applyProtection="1">
      <alignment horizontal="center" vertical="center"/>
      <protection locked="0"/>
    </xf>
    <xf numFmtId="0" fontId="20" fillId="2" borderId="7" xfId="0" applyFont="1" applyFill="1" applyBorder="1" applyAlignment="1" applyProtection="1">
      <alignment horizontal="center" vertical="center"/>
      <protection locked="0"/>
    </xf>
    <xf numFmtId="165" fontId="20" fillId="2" borderId="5" xfId="1" applyNumberFormat="1" applyFont="1" applyFill="1" applyBorder="1" applyAlignment="1" applyProtection="1">
      <alignment horizontal="center" vertical="center"/>
      <protection locked="0"/>
    </xf>
    <xf numFmtId="165" fontId="20" fillId="2" borderId="6" xfId="1" applyNumberFormat="1" applyFont="1" applyFill="1" applyBorder="1" applyAlignment="1" applyProtection="1">
      <alignment horizontal="center" vertical="center"/>
      <protection locked="0"/>
    </xf>
    <xf numFmtId="165" fontId="20" fillId="2" borderId="7" xfId="1" applyNumberFormat="1" applyFont="1" applyFill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20" fillId="2" borderId="6" xfId="0" applyFont="1" applyFill="1" applyBorder="1" applyAlignment="1" applyProtection="1">
      <alignment horizontal="center" vertical="center"/>
      <protection locked="0"/>
    </xf>
    <xf numFmtId="0" fontId="20" fillId="2" borderId="7" xfId="0" applyFont="1" applyFill="1" applyBorder="1" applyAlignment="1" applyProtection="1">
      <alignment horizontal="center" vertical="center"/>
      <protection locked="0"/>
    </xf>
    <xf numFmtId="0" fontId="20" fillId="2" borderId="12" xfId="0" applyFont="1" applyFill="1" applyBorder="1" applyAlignment="1" applyProtection="1">
      <alignment horizontal="center" vertical="center"/>
      <protection locked="0"/>
    </xf>
    <xf numFmtId="165" fontId="20" fillId="2" borderId="12" xfId="1" applyNumberFormat="1" applyFont="1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164" fontId="20" fillId="2" borderId="12" xfId="1" applyNumberFormat="1" applyFont="1" applyFill="1" applyBorder="1" applyAlignment="1" applyProtection="1">
      <alignment horizontal="center" vertical="center"/>
      <protection locked="0"/>
    </xf>
    <xf numFmtId="165" fontId="18" fillId="2" borderId="12" xfId="1" applyNumberFormat="1" applyFont="1" applyFill="1" applyBorder="1" applyAlignment="1" applyProtection="1">
      <alignment horizontal="center" vertical="center"/>
      <protection locked="0"/>
    </xf>
    <xf numFmtId="0" fontId="19" fillId="5" borderId="5" xfId="0" applyFont="1" applyFill="1" applyBorder="1" applyAlignment="1" applyProtection="1">
      <alignment horizontal="center" vertical="center"/>
      <protection hidden="1"/>
    </xf>
    <xf numFmtId="0" fontId="19" fillId="5" borderId="6" xfId="0" applyFont="1" applyFill="1" applyBorder="1" applyAlignment="1" applyProtection="1">
      <alignment horizontal="center" vertical="center"/>
      <protection hidden="1"/>
    </xf>
    <xf numFmtId="0" fontId="20" fillId="5" borderId="12" xfId="0" applyFont="1" applyFill="1" applyBorder="1" applyAlignment="1" applyProtection="1">
      <alignment horizontal="center" vertical="center"/>
      <protection hidden="1"/>
    </xf>
    <xf numFmtId="0" fontId="20" fillId="5" borderId="5" xfId="0" applyFont="1" applyFill="1" applyBorder="1" applyAlignment="1" applyProtection="1">
      <alignment horizontal="center" vertical="center"/>
      <protection hidden="1"/>
    </xf>
    <xf numFmtId="0" fontId="20" fillId="5" borderId="6" xfId="0" applyFont="1" applyFill="1" applyBorder="1" applyAlignment="1" applyProtection="1">
      <alignment horizontal="center" vertical="center"/>
      <protection hidden="1"/>
    </xf>
    <xf numFmtId="0" fontId="20" fillId="5" borderId="7" xfId="0" applyFont="1" applyFill="1" applyBorder="1" applyAlignment="1" applyProtection="1">
      <alignment horizontal="center" vertical="center"/>
      <protection hidden="1"/>
    </xf>
    <xf numFmtId="0" fontId="0" fillId="5" borderId="5" xfId="0" applyFill="1" applyBorder="1" applyAlignment="1" applyProtection="1">
      <alignment horizontal="center" vertical="center"/>
      <protection hidden="1"/>
    </xf>
    <xf numFmtId="0" fontId="0" fillId="5" borderId="6" xfId="0" applyFill="1" applyBorder="1" applyAlignment="1" applyProtection="1">
      <alignment horizontal="center" vertical="center"/>
      <protection hidden="1"/>
    </xf>
    <xf numFmtId="0" fontId="0" fillId="5" borderId="7" xfId="0" applyFill="1" applyBorder="1" applyAlignment="1" applyProtection="1">
      <alignment horizontal="center" vertical="center"/>
      <protection hidden="1"/>
    </xf>
  </cellXfs>
  <cellStyles count="4">
    <cellStyle name="Hiperlink" xfId="3" builtinId="8"/>
    <cellStyle name="Normal" xfId="0" builtinId="0"/>
    <cellStyle name="Normal 3" xfId="2"/>
    <cellStyle name="Vírgula" xfId="1" builtinId="3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</xdr:colOff>
      <xdr:row>0</xdr:row>
      <xdr:rowOff>15240</xdr:rowOff>
    </xdr:from>
    <xdr:to>
      <xdr:col>2</xdr:col>
      <xdr:colOff>474374</xdr:colOff>
      <xdr:row>1</xdr:row>
      <xdr:rowOff>226060</xdr:rowOff>
    </xdr:to>
    <xdr:pic>
      <xdr:nvPicPr>
        <xdr:cNvPr id="2" name="Imagem 1" descr="Sala de Imprensa - Equatorial Energia – 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" y="15240"/>
          <a:ext cx="1303685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203200</xdr:colOff>
      <xdr:row>0</xdr:row>
      <xdr:rowOff>63500</xdr:rowOff>
    </xdr:from>
    <xdr:to>
      <xdr:col>18</xdr:col>
      <xdr:colOff>412750</xdr:colOff>
      <xdr:row>0</xdr:row>
      <xdr:rowOff>260350</xdr:rowOff>
    </xdr:to>
    <xdr:sp macro="" textlink="">
      <xdr:nvSpPr>
        <xdr:cNvPr id="3" name="Retângulo 2"/>
        <xdr:cNvSpPr/>
      </xdr:nvSpPr>
      <xdr:spPr>
        <a:xfrm>
          <a:off x="9588500" y="63500"/>
          <a:ext cx="209550" cy="1968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203200</xdr:colOff>
      <xdr:row>1</xdr:row>
      <xdr:rowOff>76200</xdr:rowOff>
    </xdr:from>
    <xdr:to>
      <xdr:col>18</xdr:col>
      <xdr:colOff>412750</xdr:colOff>
      <xdr:row>1</xdr:row>
      <xdr:rowOff>273050</xdr:rowOff>
    </xdr:to>
    <xdr:sp macro="" textlink="">
      <xdr:nvSpPr>
        <xdr:cNvPr id="7" name="Retângulo 6"/>
        <xdr:cNvSpPr/>
      </xdr:nvSpPr>
      <xdr:spPr>
        <a:xfrm>
          <a:off x="9588500" y="406400"/>
          <a:ext cx="209550" cy="1968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U72"/>
  <sheetViews>
    <sheetView showGridLines="0" tabSelected="1" view="pageBreakPreview" zoomScale="85" zoomScaleNormal="110" zoomScaleSheetLayoutView="85" workbookViewId="0">
      <selection activeCell="C7" sqref="C7:K7"/>
    </sheetView>
  </sheetViews>
  <sheetFormatPr defaultRowHeight="15"/>
  <cols>
    <col min="2" max="2" width="3.28515625" customWidth="1"/>
    <col min="5" max="5" width="7.28515625" customWidth="1"/>
    <col min="6" max="6" width="3.28515625" customWidth="1"/>
    <col min="7" max="7" width="11" customWidth="1"/>
    <col min="8" max="8" width="7.28515625" customWidth="1"/>
    <col min="9" max="9" width="7.85546875" customWidth="1"/>
    <col min="10" max="10" width="3.28515625" customWidth="1"/>
    <col min="11" max="11" width="10.42578125" customWidth="1"/>
    <col min="12" max="12" width="9.85546875" customWidth="1"/>
    <col min="13" max="13" width="3.28515625" customWidth="1"/>
    <col min="14" max="14" width="11.42578125" customWidth="1"/>
    <col min="15" max="15" width="9.85546875" customWidth="1"/>
    <col min="16" max="16" width="3.28515625" customWidth="1"/>
    <col min="17" max="17" width="8.7109375" customWidth="1"/>
    <col min="18" max="18" width="8.28515625" customWidth="1"/>
    <col min="19" max="20" width="9.85546875" customWidth="1"/>
    <col min="21" max="21" width="7.7109375" customWidth="1"/>
  </cols>
  <sheetData>
    <row r="1" spans="1:21" ht="25.9" customHeight="1" thickTop="1" thickBot="1">
      <c r="A1" s="35" t="s">
        <v>71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4" t="s">
        <v>69</v>
      </c>
      <c r="T1" s="34"/>
      <c r="U1" s="34"/>
    </row>
    <row r="2" spans="1:21" ht="25.9" customHeight="1" thickTop="1" thickBo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4" t="s">
        <v>70</v>
      </c>
      <c r="T2" s="34"/>
      <c r="U2" s="34"/>
    </row>
    <row r="3" spans="1:21" ht="15" customHeight="1" thickTop="1">
      <c r="A3" s="53" t="s">
        <v>36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5"/>
    </row>
    <row r="4" spans="1:21">
      <c r="A4" s="98" t="s">
        <v>0</v>
      </c>
      <c r="B4" s="99"/>
      <c r="C4" s="100"/>
      <c r="D4" s="100"/>
      <c r="E4" s="94" t="s">
        <v>44</v>
      </c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89"/>
    </row>
    <row r="5" spans="1:21">
      <c r="A5" s="95" t="s">
        <v>1</v>
      </c>
      <c r="B5" s="96"/>
      <c r="C5" s="96"/>
      <c r="D5" s="96"/>
      <c r="E5" s="96"/>
      <c r="F5" s="96"/>
      <c r="G5" s="96"/>
      <c r="H5" s="96"/>
      <c r="I5" s="96"/>
      <c r="J5" s="96"/>
      <c r="K5" s="97"/>
      <c r="L5" s="95" t="s">
        <v>2</v>
      </c>
      <c r="M5" s="96"/>
      <c r="N5" s="96"/>
      <c r="O5" s="96"/>
      <c r="P5" s="96"/>
      <c r="Q5" s="96"/>
      <c r="R5" s="96"/>
      <c r="S5" s="96"/>
      <c r="T5" s="96"/>
      <c r="U5" s="97"/>
    </row>
    <row r="6" spans="1:21">
      <c r="A6" s="6" t="s">
        <v>3</v>
      </c>
      <c r="B6" s="7"/>
      <c r="C6" s="48"/>
      <c r="D6" s="48"/>
      <c r="E6" s="48"/>
      <c r="F6" s="48"/>
      <c r="G6" s="48"/>
      <c r="H6" s="48"/>
      <c r="I6" s="48"/>
      <c r="J6" s="48"/>
      <c r="K6" s="49"/>
      <c r="L6" s="6" t="s">
        <v>3</v>
      </c>
      <c r="M6" s="48"/>
      <c r="N6" s="48"/>
      <c r="O6" s="48"/>
      <c r="P6" s="48"/>
      <c r="Q6" s="48"/>
      <c r="R6" s="48"/>
      <c r="S6" s="48"/>
      <c r="T6" s="48"/>
      <c r="U6" s="49"/>
    </row>
    <row r="7" spans="1:21">
      <c r="A7" s="6" t="s">
        <v>4</v>
      </c>
      <c r="B7" s="7"/>
      <c r="C7" s="48"/>
      <c r="D7" s="48"/>
      <c r="E7" s="48"/>
      <c r="F7" s="48"/>
      <c r="G7" s="48"/>
      <c r="H7" s="48"/>
      <c r="I7" s="48"/>
      <c r="J7" s="48"/>
      <c r="K7" s="49"/>
      <c r="L7" s="6" t="s">
        <v>4</v>
      </c>
      <c r="M7" s="48"/>
      <c r="N7" s="48"/>
      <c r="O7" s="48"/>
      <c r="P7" s="48"/>
      <c r="Q7" s="48"/>
      <c r="R7" s="48"/>
      <c r="S7" s="48"/>
      <c r="T7" s="48"/>
      <c r="U7" s="49"/>
    </row>
    <row r="8" spans="1:21">
      <c r="A8" s="6" t="s">
        <v>5</v>
      </c>
      <c r="B8" s="7"/>
      <c r="C8" s="48"/>
      <c r="D8" s="48"/>
      <c r="E8" s="48"/>
      <c r="F8" s="48"/>
      <c r="G8" s="48"/>
      <c r="H8" s="48"/>
      <c r="I8" s="48"/>
      <c r="J8" s="48"/>
      <c r="K8" s="49"/>
      <c r="L8" s="6" t="s">
        <v>5</v>
      </c>
      <c r="M8" s="48"/>
      <c r="N8" s="48"/>
      <c r="O8" s="48"/>
      <c r="P8" s="48"/>
      <c r="Q8" s="48"/>
      <c r="R8" s="48"/>
      <c r="S8" s="48"/>
      <c r="T8" s="48"/>
      <c r="U8" s="49"/>
    </row>
    <row r="9" spans="1:21">
      <c r="A9" s="6" t="s">
        <v>7</v>
      </c>
      <c r="B9" s="7"/>
      <c r="C9" s="48"/>
      <c r="D9" s="48"/>
      <c r="E9" s="48"/>
      <c r="F9" s="48"/>
      <c r="G9" s="48"/>
      <c r="H9" s="48"/>
      <c r="I9" s="48"/>
      <c r="J9" s="48"/>
      <c r="K9" s="49"/>
      <c r="L9" s="6" t="s">
        <v>7</v>
      </c>
      <c r="M9" s="48"/>
      <c r="N9" s="48"/>
      <c r="O9" s="48"/>
      <c r="P9" s="48"/>
      <c r="Q9" s="48"/>
      <c r="R9" s="48"/>
      <c r="S9" s="48"/>
      <c r="T9" s="48"/>
      <c r="U9" s="49"/>
    </row>
    <row r="10" spans="1:21">
      <c r="A10" s="6" t="s">
        <v>6</v>
      </c>
      <c r="B10" s="7"/>
      <c r="C10" s="48"/>
      <c r="D10" s="48"/>
      <c r="E10" s="48"/>
      <c r="F10" s="48"/>
      <c r="G10" s="48"/>
      <c r="H10" s="48"/>
      <c r="I10" s="48"/>
      <c r="J10" s="48"/>
      <c r="K10" s="49"/>
      <c r="L10" s="6" t="s">
        <v>6</v>
      </c>
      <c r="M10" s="48"/>
      <c r="N10" s="48"/>
      <c r="O10" s="48"/>
      <c r="P10" s="48"/>
      <c r="Q10" s="48"/>
      <c r="R10" s="48"/>
      <c r="S10" s="48"/>
      <c r="T10" s="48"/>
      <c r="U10" s="49"/>
    </row>
    <row r="11" spans="1:21">
      <c r="A11" s="6" t="s">
        <v>8</v>
      </c>
      <c r="B11" s="7"/>
      <c r="C11" s="7"/>
      <c r="D11" s="7"/>
      <c r="E11" s="48"/>
      <c r="F11" s="48"/>
      <c r="G11" s="48"/>
      <c r="H11" s="48"/>
      <c r="I11" s="48"/>
      <c r="J11" s="48"/>
      <c r="K11" s="49"/>
      <c r="L11" s="6" t="s">
        <v>8</v>
      </c>
      <c r="M11" s="7"/>
      <c r="N11" s="7"/>
      <c r="O11" s="7"/>
      <c r="P11" s="7"/>
      <c r="Q11" s="48"/>
      <c r="R11" s="48"/>
      <c r="S11" s="48"/>
      <c r="T11" s="48"/>
      <c r="U11" s="49"/>
    </row>
    <row r="12" spans="1:21" ht="15.75" thickBot="1">
      <c r="A12" s="4" t="s">
        <v>9</v>
      </c>
      <c r="B12" s="5"/>
      <c r="C12" s="46"/>
      <c r="D12" s="46"/>
      <c r="E12" s="46"/>
      <c r="F12" s="46"/>
      <c r="G12" s="46"/>
      <c r="H12" s="46"/>
      <c r="I12" s="46"/>
      <c r="J12" s="46"/>
      <c r="K12" s="47"/>
      <c r="L12" s="4" t="s">
        <v>9</v>
      </c>
      <c r="M12" s="46"/>
      <c r="N12" s="46"/>
      <c r="O12" s="46"/>
      <c r="P12" s="46"/>
      <c r="Q12" s="46"/>
      <c r="R12" s="46"/>
      <c r="S12" s="46"/>
      <c r="T12" s="46"/>
      <c r="U12" s="47"/>
    </row>
    <row r="13" spans="1:21" ht="15.75" thickTop="1">
      <c r="A13" s="50" t="s">
        <v>33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</row>
    <row r="14" spans="1:21">
      <c r="A14" s="8" t="s">
        <v>4</v>
      </c>
      <c r="B14" s="28"/>
      <c r="C14" s="64"/>
      <c r="D14" s="64"/>
      <c r="E14" s="64"/>
      <c r="F14" s="64"/>
      <c r="G14" s="64"/>
      <c r="H14" s="64"/>
      <c r="I14" s="64"/>
      <c r="J14" s="64"/>
      <c r="K14" s="64"/>
      <c r="L14" s="7" t="s">
        <v>11</v>
      </c>
      <c r="M14" s="64"/>
      <c r="N14" s="64"/>
      <c r="O14" s="64"/>
      <c r="P14" s="64"/>
      <c r="Q14" s="64"/>
      <c r="R14" s="64"/>
      <c r="S14" s="64"/>
      <c r="T14" s="64"/>
      <c r="U14" s="82"/>
    </row>
    <row r="15" spans="1:21" ht="15.75" thickBot="1">
      <c r="A15" s="9" t="s">
        <v>10</v>
      </c>
      <c r="B15" s="29"/>
      <c r="C15" s="46"/>
      <c r="D15" s="46"/>
      <c r="E15" s="46"/>
      <c r="F15" s="46"/>
      <c r="G15" s="46"/>
      <c r="H15" s="46"/>
      <c r="I15" s="46"/>
      <c r="J15" s="46"/>
      <c r="K15" s="46"/>
      <c r="L15" s="5" t="s">
        <v>12</v>
      </c>
      <c r="M15" s="46"/>
      <c r="N15" s="46"/>
      <c r="O15" s="46"/>
      <c r="P15" s="46"/>
      <c r="Q15" s="46"/>
      <c r="R15" s="5" t="s">
        <v>13</v>
      </c>
      <c r="S15" s="46"/>
      <c r="T15" s="46"/>
      <c r="U15" s="47"/>
    </row>
    <row r="16" spans="1:21" ht="15.75" thickTop="1">
      <c r="A16" s="50" t="s">
        <v>32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2"/>
    </row>
    <row r="17" spans="1:21">
      <c r="A17" s="27" t="s">
        <v>65</v>
      </c>
      <c r="B17" s="26"/>
      <c r="C17" s="26"/>
      <c r="D17" s="26"/>
      <c r="E17" s="26"/>
      <c r="F17" s="26"/>
      <c r="G17" s="26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8"/>
    </row>
    <row r="18" spans="1:21">
      <c r="A18" s="104" t="s">
        <v>66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6"/>
      <c r="R18" s="101" t="s">
        <v>61</v>
      </c>
      <c r="S18" s="102"/>
      <c r="T18" s="102"/>
      <c r="U18" s="103"/>
    </row>
    <row r="19" spans="1:21">
      <c r="A19" s="43" t="s">
        <v>41</v>
      </c>
      <c r="B19" s="44"/>
      <c r="C19" s="44"/>
      <c r="D19" s="44"/>
      <c r="E19" s="44"/>
      <c r="F19" s="44"/>
      <c r="G19" s="44"/>
      <c r="H19" s="45"/>
      <c r="I19" s="43" t="s">
        <v>60</v>
      </c>
      <c r="J19" s="44"/>
      <c r="K19" s="44"/>
      <c r="L19" s="45"/>
      <c r="M19" s="14"/>
      <c r="N19" s="15"/>
      <c r="O19" s="15"/>
      <c r="P19" s="15"/>
      <c r="Q19" s="15"/>
      <c r="R19" s="15"/>
      <c r="S19" s="15"/>
      <c r="T19" s="15"/>
      <c r="U19" s="16"/>
    </row>
    <row r="20" spans="1:21">
      <c r="A20" s="75" t="s">
        <v>49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7"/>
    </row>
    <row r="21" spans="1:2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80"/>
    </row>
    <row r="22" spans="1:21">
      <c r="A22" s="70" t="s">
        <v>67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2"/>
    </row>
    <row r="23" spans="1:21">
      <c r="A23" s="65" t="s">
        <v>50</v>
      </c>
      <c r="B23" s="66"/>
      <c r="C23" s="66"/>
      <c r="D23" s="66"/>
      <c r="E23" s="66" t="s">
        <v>62</v>
      </c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87"/>
    </row>
    <row r="24" spans="1:21">
      <c r="A24" s="40" t="s">
        <v>64</v>
      </c>
      <c r="B24" s="41"/>
      <c r="C24" s="41"/>
      <c r="D24" s="41"/>
      <c r="E24" s="41"/>
      <c r="F24" s="23"/>
      <c r="G24" s="41" t="s">
        <v>63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2"/>
    </row>
    <row r="25" spans="1:21" ht="15.75" thickBot="1">
      <c r="A25" s="2"/>
      <c r="B25" s="1"/>
      <c r="C25" s="1"/>
      <c r="D25" s="1"/>
      <c r="E25" s="1"/>
      <c r="F25" s="1"/>
      <c r="G25" s="1"/>
      <c r="H25" s="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1"/>
    </row>
    <row r="26" spans="1:21" ht="15.75" thickTop="1">
      <c r="A26" s="84" t="s">
        <v>40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6"/>
    </row>
    <row r="27" spans="1:21">
      <c r="A27" s="65" t="s">
        <v>14</v>
      </c>
      <c r="B27" s="66"/>
      <c r="C27" s="66"/>
      <c r="D27" s="87"/>
      <c r="E27" s="73" t="s">
        <v>48</v>
      </c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74"/>
    </row>
    <row r="28" spans="1:21" ht="15.75" thickBot="1">
      <c r="A28" s="65" t="s">
        <v>15</v>
      </c>
      <c r="B28" s="66"/>
      <c r="C28" s="66"/>
      <c r="D28" s="66"/>
      <c r="E28" s="66"/>
      <c r="F28" s="66"/>
      <c r="G28" s="66"/>
      <c r="H28" s="73" t="s">
        <v>47</v>
      </c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74"/>
    </row>
    <row r="29" spans="1:21" ht="15.75" thickTop="1">
      <c r="A29" s="84" t="s">
        <v>16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6"/>
    </row>
    <row r="30" spans="1:21">
      <c r="A30" s="40" t="s">
        <v>45</v>
      </c>
      <c r="B30" s="41"/>
      <c r="C30" s="41"/>
      <c r="D30" s="41"/>
      <c r="E30" s="41"/>
      <c r="F30" s="41"/>
      <c r="G30" s="41"/>
      <c r="H30" s="42"/>
      <c r="I30" s="91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3"/>
    </row>
    <row r="31" spans="1:21">
      <c r="A31" s="65" t="s">
        <v>34</v>
      </c>
      <c r="B31" s="66"/>
      <c r="C31" s="66"/>
      <c r="D31" s="66"/>
      <c r="E31" s="66"/>
      <c r="F31" s="66"/>
      <c r="G31" s="87"/>
      <c r="H31" s="17" t="s">
        <v>42</v>
      </c>
      <c r="I31" s="88" t="s">
        <v>42</v>
      </c>
      <c r="J31" s="89"/>
      <c r="K31" s="24" t="s">
        <v>42</v>
      </c>
      <c r="L31" s="24" t="s">
        <v>43</v>
      </c>
      <c r="M31" s="88" t="s">
        <v>42</v>
      </c>
      <c r="N31" s="89"/>
      <c r="O31" s="17" t="s">
        <v>42</v>
      </c>
      <c r="P31" s="25"/>
      <c r="Q31" s="17" t="s">
        <v>42</v>
      </c>
      <c r="R31" s="17" t="s">
        <v>42</v>
      </c>
      <c r="S31" s="17" t="s">
        <v>42</v>
      </c>
      <c r="T31" s="17" t="s">
        <v>42</v>
      </c>
      <c r="U31" s="17" t="s">
        <v>42</v>
      </c>
    </row>
    <row r="32" spans="1:21">
      <c r="A32" s="40" t="s">
        <v>51</v>
      </c>
      <c r="B32" s="41"/>
      <c r="C32" s="41"/>
      <c r="D32" s="41"/>
      <c r="E32" s="41"/>
      <c r="F32" s="41"/>
      <c r="G32" s="42"/>
      <c r="H32" s="10"/>
      <c r="I32" s="73"/>
      <c r="J32" s="74"/>
      <c r="K32" s="10"/>
      <c r="L32" s="10"/>
      <c r="M32" s="73"/>
      <c r="N32" s="74"/>
      <c r="O32" s="10"/>
      <c r="P32" s="10"/>
      <c r="Q32" s="10"/>
      <c r="R32" s="10"/>
      <c r="S32" s="10"/>
      <c r="T32" s="10"/>
      <c r="U32" s="10"/>
    </row>
    <row r="33" spans="1:21">
      <c r="A33" s="67" t="s">
        <v>17</v>
      </c>
      <c r="B33" s="68"/>
      <c r="C33" s="68"/>
      <c r="D33" s="68"/>
      <c r="E33" s="68"/>
      <c r="F33" s="68"/>
      <c r="G33" s="69"/>
      <c r="H33" s="10"/>
      <c r="I33" s="73"/>
      <c r="J33" s="74"/>
      <c r="K33" s="10"/>
      <c r="L33" s="10"/>
      <c r="M33" s="73"/>
      <c r="N33" s="74"/>
      <c r="O33" s="10"/>
      <c r="P33" s="10"/>
      <c r="Q33" s="10"/>
      <c r="R33" s="10"/>
      <c r="S33" s="10"/>
      <c r="T33" s="10"/>
      <c r="U33" s="10"/>
    </row>
    <row r="34" spans="1:21">
      <c r="A34" s="67" t="s">
        <v>18</v>
      </c>
      <c r="B34" s="68"/>
      <c r="C34" s="68"/>
      <c r="D34" s="68"/>
      <c r="E34" s="68"/>
      <c r="F34" s="68"/>
      <c r="G34" s="69"/>
      <c r="H34" s="10"/>
      <c r="I34" s="73"/>
      <c r="J34" s="74"/>
      <c r="K34" s="10"/>
      <c r="L34" s="10"/>
      <c r="M34" s="73"/>
      <c r="N34" s="74"/>
      <c r="O34" s="10"/>
      <c r="P34" s="10"/>
      <c r="Q34" s="10"/>
      <c r="R34" s="10"/>
      <c r="S34" s="10"/>
      <c r="T34" s="10"/>
      <c r="U34" s="10"/>
    </row>
    <row r="35" spans="1:21">
      <c r="A35" s="67" t="s">
        <v>19</v>
      </c>
      <c r="B35" s="68"/>
      <c r="C35" s="68"/>
      <c r="D35" s="68"/>
      <c r="E35" s="68"/>
      <c r="F35" s="68"/>
      <c r="G35" s="69"/>
      <c r="H35" s="10"/>
      <c r="I35" s="73"/>
      <c r="J35" s="74"/>
      <c r="K35" s="10"/>
      <c r="L35" s="10"/>
      <c r="M35" s="73"/>
      <c r="N35" s="74"/>
      <c r="O35" s="10"/>
      <c r="P35" s="10"/>
      <c r="Q35" s="10"/>
      <c r="R35" s="10"/>
      <c r="S35" s="10"/>
      <c r="T35" s="10"/>
      <c r="U35" s="10"/>
    </row>
    <row r="36" spans="1:21">
      <c r="A36" s="67" t="s">
        <v>20</v>
      </c>
      <c r="B36" s="68"/>
      <c r="C36" s="68"/>
      <c r="D36" s="68"/>
      <c r="E36" s="68"/>
      <c r="F36" s="68"/>
      <c r="G36" s="69"/>
      <c r="H36" s="10"/>
      <c r="I36" s="73"/>
      <c r="J36" s="74"/>
      <c r="K36" s="10"/>
      <c r="L36" s="10"/>
      <c r="M36" s="73"/>
      <c r="N36" s="74"/>
      <c r="O36" s="10"/>
      <c r="P36" s="10"/>
      <c r="Q36" s="10"/>
      <c r="R36" s="10"/>
      <c r="S36" s="10"/>
      <c r="T36" s="10"/>
      <c r="U36" s="10"/>
    </row>
    <row r="37" spans="1:21" ht="7.5" customHeight="1" thickBot="1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3"/>
    </row>
    <row r="38" spans="1:21" ht="15.75" thickTop="1">
      <c r="A38" s="50" t="s">
        <v>46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2"/>
    </row>
    <row r="39" spans="1:21">
      <c r="A39" s="2"/>
      <c r="B39" s="1"/>
      <c r="C39" s="1"/>
      <c r="D39" s="1"/>
      <c r="E39" s="1"/>
      <c r="F39" s="1"/>
      <c r="G39" s="37" t="s">
        <v>52</v>
      </c>
      <c r="H39" s="38"/>
      <c r="I39" s="38"/>
      <c r="J39" s="38"/>
      <c r="K39" s="39"/>
      <c r="L39" s="37" t="s">
        <v>21</v>
      </c>
      <c r="M39" s="38"/>
      <c r="N39" s="38"/>
      <c r="O39" s="38"/>
      <c r="P39" s="38"/>
      <c r="Q39" s="39"/>
      <c r="R39" s="71"/>
      <c r="S39" s="71"/>
      <c r="T39" s="71"/>
      <c r="U39" s="11"/>
    </row>
    <row r="40" spans="1:21">
      <c r="A40" s="2"/>
      <c r="B40" s="1"/>
      <c r="C40" s="1"/>
      <c r="D40" s="1"/>
      <c r="E40" s="1"/>
      <c r="F40" s="1"/>
      <c r="G40" s="81" t="s">
        <v>22</v>
      </c>
      <c r="H40" s="82"/>
      <c r="I40" s="81" t="s">
        <v>22</v>
      </c>
      <c r="J40" s="64"/>
      <c r="K40" s="82"/>
      <c r="L40" s="81" t="s">
        <v>22</v>
      </c>
      <c r="M40" s="64"/>
      <c r="N40" s="82"/>
      <c r="O40" s="81" t="s">
        <v>22</v>
      </c>
      <c r="P40" s="64"/>
      <c r="Q40" s="82"/>
      <c r="R40" s="7"/>
      <c r="S40" s="7"/>
      <c r="T40" s="7"/>
      <c r="U40" s="11"/>
    </row>
    <row r="41" spans="1:21">
      <c r="A41" s="2"/>
      <c r="B41" s="1"/>
      <c r="C41" s="1"/>
      <c r="D41" s="1"/>
      <c r="E41" s="1"/>
      <c r="F41" s="1"/>
      <c r="G41" s="120" t="s">
        <v>37</v>
      </c>
      <c r="H41" s="49"/>
      <c r="I41" s="120" t="s">
        <v>39</v>
      </c>
      <c r="J41" s="48"/>
      <c r="K41" s="49"/>
      <c r="L41" s="120" t="s">
        <v>37</v>
      </c>
      <c r="M41" s="48"/>
      <c r="N41" s="49"/>
      <c r="O41" s="120" t="s">
        <v>39</v>
      </c>
      <c r="P41" s="48"/>
      <c r="Q41" s="49"/>
      <c r="R41" s="7"/>
      <c r="S41" s="7"/>
      <c r="T41" s="7"/>
      <c r="U41" s="11"/>
    </row>
    <row r="42" spans="1:21">
      <c r="A42" s="2"/>
      <c r="B42" s="1"/>
      <c r="C42" s="1"/>
      <c r="D42" s="1"/>
      <c r="E42" s="1"/>
      <c r="F42" s="1"/>
      <c r="G42" s="83" t="s">
        <v>38</v>
      </c>
      <c r="H42" s="47"/>
      <c r="I42" s="83" t="s">
        <v>38</v>
      </c>
      <c r="J42" s="46"/>
      <c r="K42" s="47"/>
      <c r="L42" s="83" t="s">
        <v>38</v>
      </c>
      <c r="M42" s="46"/>
      <c r="N42" s="47"/>
      <c r="O42" s="83" t="s">
        <v>38</v>
      </c>
      <c r="P42" s="46"/>
      <c r="Q42" s="47"/>
      <c r="R42" s="7"/>
      <c r="S42" s="7"/>
      <c r="T42" s="7"/>
      <c r="U42" s="11"/>
    </row>
    <row r="43" spans="1:21" ht="15.75" thickBot="1">
      <c r="A43" s="2"/>
      <c r="B43" s="1"/>
      <c r="C43" s="1"/>
      <c r="D43" s="1"/>
      <c r="E43" s="1"/>
      <c r="F43" s="1"/>
      <c r="G43" s="124"/>
      <c r="H43" s="126"/>
      <c r="I43" s="124"/>
      <c r="J43" s="125"/>
      <c r="K43" s="126"/>
      <c r="L43" s="124"/>
      <c r="M43" s="125"/>
      <c r="N43" s="126"/>
      <c r="O43" s="124"/>
      <c r="P43" s="125"/>
      <c r="Q43" s="126"/>
      <c r="R43" s="5"/>
      <c r="S43" s="5"/>
      <c r="T43" s="5"/>
      <c r="U43" s="12"/>
    </row>
    <row r="44" spans="1:21" ht="14.45" customHeight="1" thickTop="1">
      <c r="A44" s="50" t="s">
        <v>23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2"/>
    </row>
    <row r="45" spans="1:21" ht="15" customHeight="1">
      <c r="A45" s="2"/>
      <c r="B45" s="1"/>
      <c r="C45" s="1"/>
      <c r="D45" s="1"/>
      <c r="E45" s="10" t="s">
        <v>24</v>
      </c>
      <c r="F45" s="10"/>
      <c r="G45" s="10"/>
      <c r="H45" s="10" t="s">
        <v>25</v>
      </c>
      <c r="I45" s="10"/>
      <c r="J45" s="10"/>
      <c r="K45" s="10"/>
      <c r="L45" s="128" t="s">
        <v>26</v>
      </c>
      <c r="M45" s="128"/>
      <c r="N45" s="128"/>
      <c r="O45" s="128"/>
      <c r="P45" s="37" t="s">
        <v>27</v>
      </c>
      <c r="Q45" s="38"/>
      <c r="R45" s="39"/>
      <c r="S45" s="1"/>
      <c r="T45" s="1"/>
      <c r="U45" s="18"/>
    </row>
    <row r="46" spans="1:21">
      <c r="A46" s="2"/>
      <c r="B46" s="1"/>
      <c r="C46" s="1"/>
      <c r="D46" s="1"/>
      <c r="E46" s="73"/>
      <c r="F46" s="90"/>
      <c r="G46" s="74"/>
      <c r="H46" s="73"/>
      <c r="I46" s="90"/>
      <c r="J46" s="90"/>
      <c r="K46" s="74"/>
      <c r="L46" s="73"/>
      <c r="M46" s="90"/>
      <c r="N46" s="90"/>
      <c r="O46" s="74"/>
      <c r="P46" s="73"/>
      <c r="Q46" s="90"/>
      <c r="R46" s="74"/>
      <c r="S46" s="1"/>
      <c r="T46" s="1"/>
      <c r="U46" s="18"/>
    </row>
    <row r="47" spans="1:21" ht="15.75" thickBot="1">
      <c r="A47" s="2"/>
      <c r="B47" s="1"/>
      <c r="C47" s="1"/>
      <c r="D47" s="1"/>
      <c r="E47" s="124"/>
      <c r="F47" s="125"/>
      <c r="G47" s="126"/>
      <c r="H47" s="124"/>
      <c r="I47" s="125"/>
      <c r="J47" s="125"/>
      <c r="K47" s="126"/>
      <c r="L47" s="73"/>
      <c r="M47" s="90"/>
      <c r="N47" s="90"/>
      <c r="O47" s="74"/>
      <c r="P47" s="124"/>
      <c r="Q47" s="125"/>
      <c r="R47" s="126"/>
      <c r="S47" s="1"/>
      <c r="T47" s="1"/>
      <c r="U47" s="18"/>
    </row>
    <row r="48" spans="1:21" ht="14.45" customHeight="1" thickTop="1">
      <c r="A48" s="121" t="s">
        <v>53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3"/>
    </row>
    <row r="49" spans="1:21" ht="15" customHeight="1">
      <c r="A49" s="117" t="s">
        <v>28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9"/>
    </row>
    <row r="50" spans="1:21">
      <c r="A50" s="6" t="s">
        <v>29</v>
      </c>
      <c r="B50" s="7"/>
      <c r="C50" s="7"/>
      <c r="D50" s="7"/>
      <c r="E50" s="7"/>
      <c r="F50" s="7"/>
      <c r="G50" s="7"/>
      <c r="H50" s="10"/>
      <c r="I50" s="73"/>
      <c r="J50" s="74"/>
      <c r="K50" s="10"/>
      <c r="L50" s="10"/>
      <c r="M50" s="73"/>
      <c r="N50" s="74"/>
      <c r="O50" s="10"/>
      <c r="P50" s="73"/>
      <c r="Q50" s="74"/>
      <c r="R50" s="10"/>
      <c r="S50" s="10"/>
      <c r="T50" s="10"/>
      <c r="U50" s="11"/>
    </row>
    <row r="51" spans="1:21">
      <c r="A51" s="6" t="s">
        <v>30</v>
      </c>
      <c r="B51" s="7"/>
      <c r="C51" s="7"/>
      <c r="D51" s="7"/>
      <c r="E51" s="7"/>
      <c r="F51" s="7"/>
      <c r="G51" s="7"/>
      <c r="H51" s="10"/>
      <c r="I51" s="73"/>
      <c r="J51" s="74"/>
      <c r="K51" s="10"/>
      <c r="L51" s="10"/>
      <c r="M51" s="73"/>
      <c r="N51" s="74"/>
      <c r="O51" s="10"/>
      <c r="P51" s="73"/>
      <c r="Q51" s="74"/>
      <c r="R51" s="10"/>
      <c r="S51" s="10"/>
      <c r="T51" s="10"/>
      <c r="U51" s="11"/>
    </row>
    <row r="52" spans="1:21">
      <c r="A52" s="4" t="s">
        <v>31</v>
      </c>
      <c r="B52" s="5"/>
      <c r="C52" s="5"/>
      <c r="D52" s="5"/>
      <c r="E52" s="5"/>
      <c r="F52" s="5"/>
      <c r="G52" s="5"/>
      <c r="H52" s="10"/>
      <c r="I52" s="73"/>
      <c r="J52" s="74"/>
      <c r="K52" s="10"/>
      <c r="L52" s="10"/>
      <c r="M52" s="73"/>
      <c r="N52" s="74"/>
      <c r="O52" s="10"/>
      <c r="P52" s="73"/>
      <c r="Q52" s="74"/>
      <c r="R52" s="10"/>
      <c r="S52" s="10"/>
      <c r="T52" s="10"/>
      <c r="U52" s="12"/>
    </row>
    <row r="53" spans="1:21">
      <c r="A53" s="56" t="s">
        <v>35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8"/>
    </row>
    <row r="54" spans="1:21" ht="15" customHeight="1" thickBot="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2"/>
    </row>
    <row r="55" spans="1:21" ht="14.45" customHeight="1" thickTop="1">
      <c r="A55" s="121" t="s">
        <v>85</v>
      </c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3"/>
    </row>
    <row r="56" spans="1:21" ht="15" customHeight="1">
      <c r="A56" s="31"/>
      <c r="B56" s="31" t="s">
        <v>72</v>
      </c>
      <c r="C56" s="32"/>
      <c r="D56" s="32"/>
      <c r="E56" s="32"/>
      <c r="F56" s="32" t="s">
        <v>75</v>
      </c>
      <c r="G56" s="32"/>
      <c r="H56" s="32"/>
      <c r="I56" s="32"/>
      <c r="J56" s="32" t="s">
        <v>78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</row>
    <row r="57" spans="1:21">
      <c r="A57" s="6"/>
      <c r="B57" s="10"/>
      <c r="C57" s="7" t="s">
        <v>73</v>
      </c>
      <c r="D57" s="7"/>
      <c r="E57" s="7"/>
      <c r="F57" s="10"/>
      <c r="G57" s="7" t="s">
        <v>76</v>
      </c>
      <c r="H57" s="7"/>
      <c r="I57" s="7"/>
      <c r="J57" s="10"/>
      <c r="K57" s="7" t="s">
        <v>80</v>
      </c>
      <c r="L57" s="7"/>
      <c r="M57" s="10"/>
      <c r="N57" s="7" t="s">
        <v>81</v>
      </c>
      <c r="O57" s="7"/>
      <c r="P57" s="10"/>
      <c r="Q57" s="7" t="s">
        <v>83</v>
      </c>
      <c r="R57" s="7"/>
      <c r="S57" s="7"/>
      <c r="T57" s="7"/>
      <c r="U57" s="11"/>
    </row>
    <row r="58" spans="1:21" ht="4.9000000000000004" customHeight="1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11"/>
    </row>
    <row r="59" spans="1:21">
      <c r="A59" s="6"/>
      <c r="B59" s="10"/>
      <c r="C59" s="7" t="s">
        <v>74</v>
      </c>
      <c r="D59" s="7"/>
      <c r="E59" s="7"/>
      <c r="F59" s="10"/>
      <c r="G59" s="7" t="s">
        <v>77</v>
      </c>
      <c r="H59" s="7"/>
      <c r="I59" s="7"/>
      <c r="J59" s="10"/>
      <c r="K59" s="7" t="s">
        <v>79</v>
      </c>
      <c r="L59" s="7"/>
      <c r="M59" s="10"/>
      <c r="N59" s="7" t="s">
        <v>82</v>
      </c>
      <c r="O59" s="7"/>
      <c r="P59" s="10"/>
      <c r="Q59" s="7" t="s">
        <v>84</v>
      </c>
      <c r="R59" s="7"/>
      <c r="S59" s="7"/>
      <c r="T59" s="7"/>
      <c r="U59" s="11"/>
    </row>
    <row r="60" spans="1:21" ht="15.75" thickBot="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2"/>
    </row>
    <row r="61" spans="1:21" ht="14.45" customHeight="1" thickTop="1">
      <c r="A61" s="121" t="s">
        <v>86</v>
      </c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3"/>
    </row>
    <row r="62" spans="1:21">
      <c r="A62" s="127" t="s">
        <v>87</v>
      </c>
      <c r="B62" s="127"/>
      <c r="C62" s="127"/>
      <c r="D62" s="127"/>
      <c r="E62" s="73"/>
      <c r="F62" s="74"/>
      <c r="G62" s="13"/>
      <c r="H62" s="13"/>
      <c r="I62" s="73"/>
      <c r="J62" s="74"/>
      <c r="K62" s="13"/>
      <c r="L62" s="13"/>
      <c r="M62" s="73"/>
      <c r="N62" s="74"/>
      <c r="O62" s="13"/>
      <c r="P62" s="73"/>
      <c r="Q62" s="74"/>
      <c r="R62" s="10"/>
      <c r="S62" s="10"/>
      <c r="T62" s="10"/>
      <c r="U62" s="10"/>
    </row>
    <row r="63" spans="1:21" s="3" customFormat="1">
      <c r="A63" s="127" t="s">
        <v>54</v>
      </c>
      <c r="B63" s="127"/>
      <c r="C63" s="127"/>
      <c r="D63" s="127"/>
      <c r="E63" s="73"/>
      <c r="F63" s="74"/>
      <c r="G63" s="13"/>
      <c r="H63" s="13"/>
      <c r="I63" s="73"/>
      <c r="J63" s="74"/>
      <c r="K63" s="10"/>
      <c r="L63" s="10"/>
      <c r="M63" s="73"/>
      <c r="N63" s="74"/>
      <c r="O63" s="10"/>
      <c r="P63" s="73"/>
      <c r="Q63" s="74"/>
      <c r="R63" s="10"/>
      <c r="S63" s="10"/>
      <c r="T63" s="10"/>
      <c r="U63" s="10"/>
    </row>
    <row r="64" spans="1:21" s="3" customFormat="1" ht="20.25" customHeight="1">
      <c r="A64" s="127"/>
      <c r="B64" s="127"/>
      <c r="C64" s="127"/>
      <c r="D64" s="127"/>
      <c r="E64" s="73"/>
      <c r="F64" s="74"/>
      <c r="G64" s="13"/>
      <c r="H64" s="13"/>
      <c r="I64" s="73"/>
      <c r="J64" s="74"/>
      <c r="K64" s="13"/>
      <c r="L64" s="13"/>
      <c r="M64" s="73"/>
      <c r="N64" s="74"/>
      <c r="O64" s="13"/>
      <c r="P64" s="73"/>
      <c r="Q64" s="74"/>
      <c r="R64" s="10"/>
      <c r="S64" s="10"/>
      <c r="T64" s="10"/>
      <c r="U64" s="10"/>
    </row>
    <row r="65" spans="1:21">
      <c r="A65" s="20" t="s">
        <v>68</v>
      </c>
      <c r="B65" s="3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2"/>
    </row>
    <row r="66" spans="1:21">
      <c r="A66" s="109" t="s">
        <v>59</v>
      </c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</row>
    <row r="67" spans="1:21" ht="17.25" customHeight="1">
      <c r="A67" s="110" t="s">
        <v>55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</row>
    <row r="68" spans="1:21" ht="17.2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</row>
    <row r="69" spans="1:21">
      <c r="A69" s="111" t="s">
        <v>56</v>
      </c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3"/>
    </row>
    <row r="70" spans="1:21" ht="19.5" customHeight="1">
      <c r="A70" s="114" t="s">
        <v>57</v>
      </c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6"/>
    </row>
    <row r="71" spans="1:21" ht="17.25" customHeight="1">
      <c r="A71" s="114" t="s">
        <v>58</v>
      </c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6"/>
    </row>
    <row r="72" spans="1:21" ht="15.75" customHeight="1">
      <c r="A72" s="59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19"/>
    </row>
  </sheetData>
  <mergeCells count="133">
    <mergeCell ref="P64:Q64"/>
    <mergeCell ref="P45:R45"/>
    <mergeCell ref="P46:R46"/>
    <mergeCell ref="P47:R47"/>
    <mergeCell ref="P50:Q50"/>
    <mergeCell ref="P51:Q51"/>
    <mergeCell ref="P52:Q52"/>
    <mergeCell ref="P62:Q62"/>
    <mergeCell ref="P63:Q63"/>
    <mergeCell ref="I63:J63"/>
    <mergeCell ref="I64:J64"/>
    <mergeCell ref="M62:N62"/>
    <mergeCell ref="M63:N63"/>
    <mergeCell ref="M64:N64"/>
    <mergeCell ref="L40:N40"/>
    <mergeCell ref="E46:G46"/>
    <mergeCell ref="E47:G47"/>
    <mergeCell ref="H46:K46"/>
    <mergeCell ref="H47:K47"/>
    <mergeCell ref="L46:O46"/>
    <mergeCell ref="L47:O47"/>
    <mergeCell ref="L43:N43"/>
    <mergeCell ref="I51:J51"/>
    <mergeCell ref="I52:J52"/>
    <mergeCell ref="M50:N50"/>
    <mergeCell ref="M51:N51"/>
    <mergeCell ref="M52:N52"/>
    <mergeCell ref="I62:J62"/>
    <mergeCell ref="I35:J35"/>
    <mergeCell ref="I36:J36"/>
    <mergeCell ref="M31:N31"/>
    <mergeCell ref="M32:N32"/>
    <mergeCell ref="M33:N33"/>
    <mergeCell ref="M34:N34"/>
    <mergeCell ref="M35:N35"/>
    <mergeCell ref="M36:N36"/>
    <mergeCell ref="A61:U61"/>
    <mergeCell ref="E11:K11"/>
    <mergeCell ref="A66:U66"/>
    <mergeCell ref="A67:U68"/>
    <mergeCell ref="A69:U69"/>
    <mergeCell ref="A71:U71"/>
    <mergeCell ref="A70:U70"/>
    <mergeCell ref="A49:U49"/>
    <mergeCell ref="G41:H41"/>
    <mergeCell ref="I41:K41"/>
    <mergeCell ref="O41:Q41"/>
    <mergeCell ref="A48:U48"/>
    <mergeCell ref="O43:Q43"/>
    <mergeCell ref="I43:K43"/>
    <mergeCell ref="G43:H43"/>
    <mergeCell ref="O42:Q42"/>
    <mergeCell ref="L41:N41"/>
    <mergeCell ref="L42:N42"/>
    <mergeCell ref="A55:U55"/>
    <mergeCell ref="A62:D62"/>
    <mergeCell ref="A63:D63"/>
    <mergeCell ref="A64:D64"/>
    <mergeCell ref="A44:U44"/>
    <mergeCell ref="L45:O45"/>
    <mergeCell ref="I50:J50"/>
    <mergeCell ref="A28:G28"/>
    <mergeCell ref="H28:U28"/>
    <mergeCell ref="E27:U27"/>
    <mergeCell ref="I30:U30"/>
    <mergeCell ref="E4:U4"/>
    <mergeCell ref="A5:K5"/>
    <mergeCell ref="L5:U5"/>
    <mergeCell ref="C6:K6"/>
    <mergeCell ref="A4:D4"/>
    <mergeCell ref="C7:K7"/>
    <mergeCell ref="C8:K8"/>
    <mergeCell ref="C9:K9"/>
    <mergeCell ref="C10:K10"/>
    <mergeCell ref="R18:U18"/>
    <mergeCell ref="A18:Q18"/>
    <mergeCell ref="I19:L19"/>
    <mergeCell ref="A16:U16"/>
    <mergeCell ref="M7:U7"/>
    <mergeCell ref="M8:U8"/>
    <mergeCell ref="M9:U9"/>
    <mergeCell ref="M10:U10"/>
    <mergeCell ref="C15:K15"/>
    <mergeCell ref="M14:U14"/>
    <mergeCell ref="H17:U17"/>
    <mergeCell ref="A53:U53"/>
    <mergeCell ref="A72:T72"/>
    <mergeCell ref="A37:U37"/>
    <mergeCell ref="M12:U12"/>
    <mergeCell ref="C14:K14"/>
    <mergeCell ref="A23:D23"/>
    <mergeCell ref="A32:G32"/>
    <mergeCell ref="A33:G33"/>
    <mergeCell ref="A34:G34"/>
    <mergeCell ref="A35:G35"/>
    <mergeCell ref="A36:G36"/>
    <mergeCell ref="A22:U22"/>
    <mergeCell ref="G24:U24"/>
    <mergeCell ref="A24:E24"/>
    <mergeCell ref="E62:F62"/>
    <mergeCell ref="E63:F63"/>
    <mergeCell ref="E64:F64"/>
    <mergeCell ref="A20:U21"/>
    <mergeCell ref="O40:Q40"/>
    <mergeCell ref="G42:H42"/>
    <mergeCell ref="I42:K42"/>
    <mergeCell ref="I40:K40"/>
    <mergeCell ref="G40:H40"/>
    <mergeCell ref="A29:U29"/>
    <mergeCell ref="S1:U1"/>
    <mergeCell ref="A1:R2"/>
    <mergeCell ref="S2:U2"/>
    <mergeCell ref="G39:K39"/>
    <mergeCell ref="L39:Q39"/>
    <mergeCell ref="A30:H30"/>
    <mergeCell ref="A19:H19"/>
    <mergeCell ref="C12:K12"/>
    <mergeCell ref="M6:U6"/>
    <mergeCell ref="M15:Q15"/>
    <mergeCell ref="S15:U15"/>
    <mergeCell ref="A13:U13"/>
    <mergeCell ref="Q11:U11"/>
    <mergeCell ref="A3:U3"/>
    <mergeCell ref="A26:U26"/>
    <mergeCell ref="E23:U23"/>
    <mergeCell ref="A38:U38"/>
    <mergeCell ref="R39:T39"/>
    <mergeCell ref="I31:J31"/>
    <mergeCell ref="I32:J32"/>
    <mergeCell ref="I33:J33"/>
    <mergeCell ref="I34:J34"/>
    <mergeCell ref="A31:G31"/>
    <mergeCell ref="A27:D27"/>
  </mergeCells>
  <pageMargins left="0.511811024" right="0.511811024" top="0.78740157499999996" bottom="0.78740157499999996" header="0.31496062000000002" footer="0.31496062000000002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1275"/>
  <sheetViews>
    <sheetView showGridLines="0" showZeros="0" view="pageBreakPreview" zoomScale="70" zoomScaleNormal="80" zoomScaleSheetLayoutView="70" workbookViewId="0">
      <selection activeCell="P10" sqref="P10:S10"/>
    </sheetView>
  </sheetViews>
  <sheetFormatPr defaultColWidth="9.140625" defaultRowHeight="15"/>
  <cols>
    <col min="1" max="1" width="1.5703125" style="129" customWidth="1"/>
    <col min="2" max="2" width="1.7109375" style="129" customWidth="1"/>
    <col min="3" max="3" width="9" style="129" customWidth="1"/>
    <col min="4" max="4" width="10.28515625" style="129" customWidth="1"/>
    <col min="5" max="5" width="8" style="129" customWidth="1"/>
    <col min="6" max="6" width="5.7109375" style="129" customWidth="1"/>
    <col min="7" max="7" width="7" style="129" customWidth="1"/>
    <col min="8" max="9" width="5.7109375" style="129" customWidth="1"/>
    <col min="10" max="10" width="6.85546875" style="129" customWidth="1"/>
    <col min="11" max="14" width="5.7109375" style="129" customWidth="1"/>
    <col min="15" max="15" width="6.42578125" style="129" customWidth="1"/>
    <col min="16" max="19" width="5.7109375" style="129" customWidth="1"/>
    <col min="20" max="20" width="4.5703125" style="129" customWidth="1"/>
    <col min="21" max="25" width="5.7109375" style="129" customWidth="1"/>
    <col min="26" max="26" width="6.28515625" style="129" customWidth="1"/>
    <col min="27" max="27" width="5.28515625" style="129" customWidth="1"/>
    <col min="28" max="28" width="6" style="129" customWidth="1"/>
    <col min="29" max="29" width="5.5703125" style="129" customWidth="1"/>
    <col min="30" max="30" width="6.140625" style="129" customWidth="1"/>
    <col min="31" max="31" width="7" style="129" customWidth="1"/>
    <col min="32" max="32" width="1.7109375" style="129" customWidth="1"/>
    <col min="33" max="33" width="1.5703125" style="129" customWidth="1"/>
    <col min="34" max="34" width="9.140625" style="129"/>
    <col min="35" max="35" width="4.5703125" style="129" customWidth="1"/>
    <col min="36" max="36" width="15.28515625" style="129" customWidth="1"/>
    <col min="37" max="37" width="4" style="129" customWidth="1"/>
    <col min="38" max="38" width="58.7109375" style="129" customWidth="1"/>
    <col min="39" max="39" width="76.7109375" style="129" customWidth="1"/>
    <col min="40" max="40" width="140.5703125" style="183" customWidth="1"/>
    <col min="41" max="16384" width="9.140625" style="129"/>
  </cols>
  <sheetData>
    <row r="1" spans="2:73" ht="8.25" customHeight="1" thickBot="1"/>
    <row r="2" spans="2:73" ht="9.9499999999999993" customHeight="1" thickBot="1">
      <c r="B2" s="130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2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3"/>
    </row>
    <row r="3" spans="2:73" ht="20.100000000000001" customHeight="1" thickBot="1">
      <c r="B3" s="134"/>
      <c r="C3" s="203" t="s">
        <v>163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  <c r="AF3" s="135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  <c r="BJ3" s="182"/>
      <c r="BK3" s="182"/>
      <c r="BL3" s="182"/>
      <c r="BM3" s="182"/>
      <c r="BN3" s="182"/>
      <c r="BO3" s="182"/>
      <c r="BP3" s="182"/>
      <c r="BQ3" s="182"/>
      <c r="BR3" s="182"/>
      <c r="BS3" s="182"/>
      <c r="BT3" s="182"/>
      <c r="BU3" s="182"/>
    </row>
    <row r="4" spans="2:73" ht="9.9499999999999993" customHeight="1">
      <c r="B4" s="134"/>
      <c r="C4" s="136"/>
      <c r="D4" s="136"/>
      <c r="E4" s="137"/>
      <c r="F4" s="138"/>
      <c r="G4" s="136"/>
      <c r="H4" s="139"/>
      <c r="I4" s="136"/>
      <c r="J4" s="139"/>
      <c r="K4" s="136"/>
      <c r="L4" s="139"/>
      <c r="M4" s="136"/>
      <c r="N4" s="139"/>
      <c r="O4" s="136"/>
      <c r="P4" s="139"/>
      <c r="Q4" s="136"/>
      <c r="R4" s="139"/>
      <c r="S4" s="136"/>
      <c r="T4" s="139"/>
      <c r="U4" s="136"/>
      <c r="V4" s="139"/>
      <c r="W4" s="136"/>
      <c r="X4" s="139"/>
      <c r="Y4" s="136"/>
      <c r="Z4" s="139"/>
      <c r="AA4" s="136"/>
      <c r="AB4" s="139"/>
      <c r="AC4" s="136"/>
      <c r="AD4" s="139"/>
      <c r="AE4" s="136"/>
      <c r="AF4" s="135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  <c r="BN4" s="182"/>
      <c r="BO4" s="182"/>
      <c r="BP4" s="182"/>
      <c r="BQ4" s="182"/>
      <c r="BR4" s="182"/>
      <c r="BS4" s="182"/>
      <c r="BT4" s="182"/>
      <c r="BU4" s="182"/>
    </row>
    <row r="5" spans="2:73" ht="20.100000000000001" customHeight="1">
      <c r="B5" s="134"/>
      <c r="C5" s="140" t="s">
        <v>88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35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/>
      <c r="BN5" s="182"/>
      <c r="BO5" s="182"/>
      <c r="BP5" s="182"/>
      <c r="BQ5" s="182"/>
      <c r="BR5" s="182"/>
      <c r="BS5" s="182"/>
      <c r="BT5" s="182"/>
      <c r="BU5" s="182"/>
    </row>
    <row r="6" spans="2:73" ht="20.100000000000001" customHeight="1">
      <c r="B6" s="134"/>
      <c r="C6" s="206" t="s">
        <v>89</v>
      </c>
      <c r="D6" s="207" t="s">
        <v>90</v>
      </c>
      <c r="E6" s="207"/>
      <c r="F6" s="207"/>
      <c r="G6" s="207"/>
      <c r="H6" s="208" t="s">
        <v>91</v>
      </c>
      <c r="I6" s="209"/>
      <c r="J6" s="210"/>
      <c r="K6" s="211" t="s">
        <v>92</v>
      </c>
      <c r="L6" s="212"/>
      <c r="M6" s="212"/>
      <c r="N6" s="212"/>
      <c r="O6" s="213"/>
      <c r="P6" s="214" t="s">
        <v>93</v>
      </c>
      <c r="Q6" s="214"/>
      <c r="R6" s="214"/>
      <c r="S6" s="214"/>
      <c r="T6" s="214" t="s">
        <v>94</v>
      </c>
      <c r="U6" s="214"/>
      <c r="V6" s="214"/>
      <c r="W6" s="214"/>
      <c r="X6" s="214"/>
      <c r="Y6" s="214"/>
      <c r="Z6" s="214"/>
      <c r="AA6" s="211" t="s">
        <v>95</v>
      </c>
      <c r="AB6" s="212"/>
      <c r="AC6" s="212"/>
      <c r="AD6" s="212"/>
      <c r="AE6" s="213"/>
      <c r="AF6" s="135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  <c r="BJ6" s="182"/>
      <c r="BK6" s="182"/>
      <c r="BL6" s="182"/>
      <c r="BM6" s="182"/>
      <c r="BN6" s="182"/>
      <c r="BO6" s="182"/>
      <c r="BP6" s="182"/>
      <c r="BQ6" s="182"/>
      <c r="BR6" s="182"/>
      <c r="BS6" s="182"/>
      <c r="BT6" s="182"/>
      <c r="BU6" s="182"/>
    </row>
    <row r="7" spans="2:73" ht="20.100000000000001" customHeight="1">
      <c r="B7" s="134"/>
      <c r="C7" s="141">
        <v>1</v>
      </c>
      <c r="D7" s="237"/>
      <c r="E7" s="238"/>
      <c r="F7" s="238"/>
      <c r="G7" s="239"/>
      <c r="H7" s="237"/>
      <c r="I7" s="238"/>
      <c r="J7" s="239"/>
      <c r="K7" s="142">
        <f>IFERROR((D7*H7)/1000,"")</f>
        <v>0</v>
      </c>
      <c r="L7" s="143"/>
      <c r="M7" s="143"/>
      <c r="N7" s="143"/>
      <c r="O7" s="144"/>
      <c r="P7" s="240"/>
      <c r="Q7" s="241"/>
      <c r="R7" s="241"/>
      <c r="S7" s="242"/>
      <c r="T7" s="243"/>
      <c r="U7" s="244"/>
      <c r="V7" s="244"/>
      <c r="W7" s="244"/>
      <c r="X7" s="244"/>
      <c r="Y7" s="244"/>
      <c r="Z7" s="245"/>
      <c r="AA7" s="246"/>
      <c r="AB7" s="247"/>
      <c r="AC7" s="247"/>
      <c r="AD7" s="247"/>
      <c r="AE7" s="248"/>
      <c r="AF7" s="135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</row>
    <row r="8" spans="2:73" ht="20.100000000000001" customHeight="1">
      <c r="B8" s="134"/>
      <c r="C8" s="141">
        <v>2</v>
      </c>
      <c r="D8" s="237"/>
      <c r="E8" s="238"/>
      <c r="F8" s="238"/>
      <c r="G8" s="239"/>
      <c r="H8" s="237"/>
      <c r="I8" s="238"/>
      <c r="J8" s="239"/>
      <c r="K8" s="142">
        <f t="shared" ref="K8:K16" si="0">IFERROR((D8*H8)/1000,"")</f>
        <v>0</v>
      </c>
      <c r="L8" s="143"/>
      <c r="M8" s="143"/>
      <c r="N8" s="143"/>
      <c r="O8" s="144"/>
      <c r="P8" s="240"/>
      <c r="Q8" s="241"/>
      <c r="R8" s="241"/>
      <c r="S8" s="242"/>
      <c r="T8" s="243"/>
      <c r="U8" s="244"/>
      <c r="V8" s="244"/>
      <c r="W8" s="244"/>
      <c r="X8" s="244"/>
      <c r="Y8" s="244"/>
      <c r="Z8" s="245"/>
      <c r="AA8" s="246"/>
      <c r="AB8" s="247"/>
      <c r="AC8" s="247"/>
      <c r="AD8" s="247"/>
      <c r="AE8" s="248"/>
      <c r="AF8" s="135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</row>
    <row r="9" spans="2:73" ht="20.100000000000001" customHeight="1">
      <c r="B9" s="134"/>
      <c r="C9" s="141">
        <v>3</v>
      </c>
      <c r="D9" s="237"/>
      <c r="E9" s="238"/>
      <c r="F9" s="238"/>
      <c r="G9" s="239"/>
      <c r="H9" s="237"/>
      <c r="I9" s="238"/>
      <c r="J9" s="239"/>
      <c r="K9" s="142">
        <f t="shared" si="0"/>
        <v>0</v>
      </c>
      <c r="L9" s="143"/>
      <c r="M9" s="143"/>
      <c r="N9" s="143"/>
      <c r="O9" s="144"/>
      <c r="P9" s="240"/>
      <c r="Q9" s="241"/>
      <c r="R9" s="241"/>
      <c r="S9" s="242"/>
      <c r="T9" s="243"/>
      <c r="U9" s="244"/>
      <c r="V9" s="244"/>
      <c r="W9" s="244"/>
      <c r="X9" s="244"/>
      <c r="Y9" s="244"/>
      <c r="Z9" s="245"/>
      <c r="AA9" s="246"/>
      <c r="AB9" s="247"/>
      <c r="AC9" s="247"/>
      <c r="AD9" s="247"/>
      <c r="AE9" s="248"/>
      <c r="AF9" s="135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</row>
    <row r="10" spans="2:73" ht="20.100000000000001" customHeight="1">
      <c r="B10" s="134"/>
      <c r="C10" s="141">
        <v>4</v>
      </c>
      <c r="D10" s="237"/>
      <c r="E10" s="238"/>
      <c r="F10" s="238"/>
      <c r="G10" s="239"/>
      <c r="H10" s="237"/>
      <c r="I10" s="238"/>
      <c r="J10" s="239"/>
      <c r="K10" s="142">
        <f t="shared" si="0"/>
        <v>0</v>
      </c>
      <c r="L10" s="143"/>
      <c r="M10" s="143"/>
      <c r="N10" s="143"/>
      <c r="O10" s="144"/>
      <c r="P10" s="240"/>
      <c r="Q10" s="241"/>
      <c r="R10" s="241"/>
      <c r="S10" s="242"/>
      <c r="T10" s="243"/>
      <c r="U10" s="244"/>
      <c r="V10" s="244"/>
      <c r="W10" s="244"/>
      <c r="X10" s="244"/>
      <c r="Y10" s="244"/>
      <c r="Z10" s="245"/>
      <c r="AA10" s="246"/>
      <c r="AB10" s="247"/>
      <c r="AC10" s="247"/>
      <c r="AD10" s="247"/>
      <c r="AE10" s="248"/>
      <c r="AF10" s="135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</row>
    <row r="11" spans="2:73" ht="20.100000000000001" customHeight="1">
      <c r="B11" s="134"/>
      <c r="C11" s="141">
        <v>5</v>
      </c>
      <c r="D11" s="237"/>
      <c r="E11" s="238"/>
      <c r="F11" s="238"/>
      <c r="G11" s="239"/>
      <c r="H11" s="237"/>
      <c r="I11" s="238"/>
      <c r="J11" s="239"/>
      <c r="K11" s="142">
        <f t="shared" si="0"/>
        <v>0</v>
      </c>
      <c r="L11" s="143"/>
      <c r="M11" s="143"/>
      <c r="N11" s="143"/>
      <c r="O11" s="144"/>
      <c r="P11" s="240"/>
      <c r="Q11" s="241"/>
      <c r="R11" s="241"/>
      <c r="S11" s="242"/>
      <c r="T11" s="243"/>
      <c r="U11" s="244"/>
      <c r="V11" s="244"/>
      <c r="W11" s="244"/>
      <c r="X11" s="244"/>
      <c r="Y11" s="244"/>
      <c r="Z11" s="245"/>
      <c r="AA11" s="246"/>
      <c r="AB11" s="247"/>
      <c r="AC11" s="247"/>
      <c r="AD11" s="247"/>
      <c r="AE11" s="248"/>
      <c r="AF11" s="135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</row>
    <row r="12" spans="2:73" ht="20.100000000000001" customHeight="1">
      <c r="B12" s="134"/>
      <c r="C12" s="141">
        <v>6</v>
      </c>
      <c r="D12" s="237"/>
      <c r="E12" s="238"/>
      <c r="F12" s="238"/>
      <c r="G12" s="239"/>
      <c r="H12" s="237"/>
      <c r="I12" s="238"/>
      <c r="J12" s="239"/>
      <c r="K12" s="142">
        <f t="shared" si="0"/>
        <v>0</v>
      </c>
      <c r="L12" s="143"/>
      <c r="M12" s="143"/>
      <c r="N12" s="143"/>
      <c r="O12" s="144"/>
      <c r="P12" s="240"/>
      <c r="Q12" s="241"/>
      <c r="R12" s="241"/>
      <c r="S12" s="242"/>
      <c r="T12" s="243"/>
      <c r="U12" s="244"/>
      <c r="V12" s="244"/>
      <c r="W12" s="244"/>
      <c r="X12" s="244"/>
      <c r="Y12" s="244"/>
      <c r="Z12" s="245"/>
      <c r="AA12" s="246"/>
      <c r="AB12" s="247"/>
      <c r="AC12" s="247"/>
      <c r="AD12" s="247"/>
      <c r="AE12" s="248"/>
      <c r="AF12" s="135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</row>
    <row r="13" spans="2:73" ht="20.100000000000001" customHeight="1">
      <c r="B13" s="134"/>
      <c r="C13" s="141">
        <v>7</v>
      </c>
      <c r="D13" s="237"/>
      <c r="E13" s="238"/>
      <c r="F13" s="238"/>
      <c r="G13" s="239"/>
      <c r="H13" s="237"/>
      <c r="I13" s="238"/>
      <c r="J13" s="239"/>
      <c r="K13" s="142">
        <f t="shared" si="0"/>
        <v>0</v>
      </c>
      <c r="L13" s="143"/>
      <c r="M13" s="143"/>
      <c r="N13" s="143"/>
      <c r="O13" s="144"/>
      <c r="P13" s="249"/>
      <c r="Q13" s="250"/>
      <c r="R13" s="250"/>
      <c r="S13" s="251"/>
      <c r="T13" s="252"/>
      <c r="U13" s="253"/>
      <c r="V13" s="253"/>
      <c r="W13" s="253"/>
      <c r="X13" s="253"/>
      <c r="Y13" s="253"/>
      <c r="Z13" s="254"/>
      <c r="AA13" s="255"/>
      <c r="AB13" s="256"/>
      <c r="AC13" s="256"/>
      <c r="AD13" s="256"/>
      <c r="AE13" s="257"/>
      <c r="AF13" s="135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</row>
    <row r="14" spans="2:73" ht="20.100000000000001" customHeight="1">
      <c r="B14" s="134"/>
      <c r="C14" s="141">
        <v>8</v>
      </c>
      <c r="D14" s="237"/>
      <c r="E14" s="238"/>
      <c r="F14" s="238"/>
      <c r="G14" s="239"/>
      <c r="H14" s="237"/>
      <c r="I14" s="238"/>
      <c r="J14" s="239"/>
      <c r="K14" s="142">
        <f t="shared" si="0"/>
        <v>0</v>
      </c>
      <c r="L14" s="143"/>
      <c r="M14" s="143"/>
      <c r="N14" s="143"/>
      <c r="O14" s="144"/>
      <c r="P14" s="249"/>
      <c r="Q14" s="250"/>
      <c r="R14" s="250"/>
      <c r="S14" s="251"/>
      <c r="T14" s="252"/>
      <c r="U14" s="253"/>
      <c r="V14" s="253"/>
      <c r="W14" s="253"/>
      <c r="X14" s="253"/>
      <c r="Y14" s="253"/>
      <c r="Z14" s="254"/>
      <c r="AA14" s="255"/>
      <c r="AB14" s="256"/>
      <c r="AC14" s="256"/>
      <c r="AD14" s="256"/>
      <c r="AE14" s="257"/>
      <c r="AF14" s="135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</row>
    <row r="15" spans="2:73" ht="20.100000000000001" customHeight="1">
      <c r="B15" s="134"/>
      <c r="C15" s="141">
        <v>9</v>
      </c>
      <c r="D15" s="237"/>
      <c r="E15" s="238"/>
      <c r="F15" s="238"/>
      <c r="G15" s="239"/>
      <c r="H15" s="237"/>
      <c r="I15" s="238"/>
      <c r="J15" s="239"/>
      <c r="K15" s="142">
        <f t="shared" si="0"/>
        <v>0</v>
      </c>
      <c r="L15" s="143"/>
      <c r="M15" s="143"/>
      <c r="N15" s="143"/>
      <c r="O15" s="144"/>
      <c r="P15" s="240"/>
      <c r="Q15" s="241"/>
      <c r="R15" s="241"/>
      <c r="S15" s="242"/>
      <c r="T15" s="243"/>
      <c r="U15" s="244"/>
      <c r="V15" s="244"/>
      <c r="W15" s="244"/>
      <c r="X15" s="244"/>
      <c r="Y15" s="244"/>
      <c r="Z15" s="245"/>
      <c r="AA15" s="246"/>
      <c r="AB15" s="247"/>
      <c r="AC15" s="247"/>
      <c r="AD15" s="247"/>
      <c r="AE15" s="248"/>
      <c r="AF15" s="135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</row>
    <row r="16" spans="2:73" ht="20.100000000000001" customHeight="1">
      <c r="B16" s="134"/>
      <c r="C16" s="141">
        <v>10</v>
      </c>
      <c r="D16" s="237"/>
      <c r="E16" s="238"/>
      <c r="F16" s="238"/>
      <c r="G16" s="239"/>
      <c r="H16" s="237"/>
      <c r="I16" s="238"/>
      <c r="J16" s="239"/>
      <c r="K16" s="142">
        <f t="shared" si="0"/>
        <v>0</v>
      </c>
      <c r="L16" s="143"/>
      <c r="M16" s="143"/>
      <c r="N16" s="143"/>
      <c r="O16" s="144"/>
      <c r="P16" s="246"/>
      <c r="Q16" s="247"/>
      <c r="R16" s="247"/>
      <c r="S16" s="248"/>
      <c r="T16" s="243"/>
      <c r="U16" s="244"/>
      <c r="V16" s="244"/>
      <c r="W16" s="244"/>
      <c r="X16" s="244"/>
      <c r="Y16" s="244"/>
      <c r="Z16" s="245"/>
      <c r="AA16" s="246"/>
      <c r="AB16" s="247"/>
      <c r="AC16" s="247"/>
      <c r="AD16" s="247"/>
      <c r="AE16" s="248"/>
      <c r="AF16" s="135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</row>
    <row r="17" spans="2:73" ht="20.100000000000001" customHeight="1">
      <c r="B17" s="134"/>
      <c r="C17" s="145" t="s">
        <v>96</v>
      </c>
      <c r="D17" s="263"/>
      <c r="E17" s="264"/>
      <c r="F17" s="264"/>
      <c r="G17" s="264"/>
      <c r="H17" s="146">
        <f>IFERROR(SUM(H7:J16),"")</f>
        <v>0</v>
      </c>
      <c r="I17" s="147">
        <f>IFERROR(SUM(I7:J16),"")</f>
        <v>0</v>
      </c>
      <c r="J17" s="148"/>
      <c r="K17" s="149">
        <f>IFERROR(SUM(K7:O16),"")</f>
        <v>0</v>
      </c>
      <c r="L17" s="150"/>
      <c r="M17" s="150"/>
      <c r="N17" s="150"/>
      <c r="O17" s="151"/>
      <c r="P17" s="149">
        <f>IFERROR(SUM(P7:S16),"")</f>
        <v>0</v>
      </c>
      <c r="Q17" s="150"/>
      <c r="R17" s="150"/>
      <c r="S17" s="151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135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</row>
    <row r="18" spans="2:73" ht="9.9499999999999993" customHeight="1">
      <c r="B18" s="134"/>
      <c r="C18" s="152" t="s">
        <v>97</v>
      </c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35"/>
      <c r="AG18" s="153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</row>
    <row r="19" spans="2:73" ht="9.9499999999999993" customHeight="1">
      <c r="B19" s="13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35"/>
      <c r="AG19" s="153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</row>
    <row r="20" spans="2:73" ht="20.100000000000001" customHeight="1">
      <c r="B20" s="134"/>
      <c r="C20" s="140" t="s">
        <v>98</v>
      </c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35"/>
      <c r="AG20" s="153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</row>
    <row r="21" spans="2:73" ht="30" customHeight="1">
      <c r="B21" s="134"/>
      <c r="C21" s="206" t="s">
        <v>89</v>
      </c>
      <c r="D21" s="215" t="s">
        <v>99</v>
      </c>
      <c r="E21" s="216"/>
      <c r="F21" s="216"/>
      <c r="G21" s="217"/>
      <c r="H21" s="215" t="s">
        <v>100</v>
      </c>
      <c r="I21" s="216"/>
      <c r="J21" s="216"/>
      <c r="K21" s="217"/>
      <c r="L21" s="208" t="s">
        <v>101</v>
      </c>
      <c r="M21" s="209"/>
      <c r="N21" s="209"/>
      <c r="O21" s="210"/>
      <c r="P21" s="208" t="s">
        <v>102</v>
      </c>
      <c r="Q21" s="209"/>
      <c r="R21" s="209"/>
      <c r="S21" s="210"/>
      <c r="T21" s="209" t="s">
        <v>103</v>
      </c>
      <c r="U21" s="209"/>
      <c r="V21" s="210"/>
      <c r="W21" s="208" t="s">
        <v>104</v>
      </c>
      <c r="X21" s="209"/>
      <c r="Y21" s="210"/>
      <c r="Z21" s="208" t="s">
        <v>105</v>
      </c>
      <c r="AA21" s="209"/>
      <c r="AB21" s="210"/>
      <c r="AC21" s="208" t="s">
        <v>106</v>
      </c>
      <c r="AD21" s="209"/>
      <c r="AE21" s="210"/>
      <c r="AF21" s="135"/>
      <c r="AG21" s="153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</row>
    <row r="22" spans="2:73" ht="20.100000000000001" customHeight="1">
      <c r="B22" s="134"/>
      <c r="C22" s="141">
        <v>1</v>
      </c>
      <c r="D22" s="258"/>
      <c r="E22" s="258"/>
      <c r="F22" s="258"/>
      <c r="G22" s="258"/>
      <c r="H22" s="258"/>
      <c r="I22" s="258"/>
      <c r="J22" s="258"/>
      <c r="K22" s="258"/>
      <c r="L22" s="259"/>
      <c r="M22" s="259"/>
      <c r="N22" s="259"/>
      <c r="O22" s="259"/>
      <c r="P22" s="258"/>
      <c r="Q22" s="258"/>
      <c r="R22" s="258"/>
      <c r="S22" s="258"/>
      <c r="T22" s="246"/>
      <c r="U22" s="247"/>
      <c r="V22" s="248"/>
      <c r="W22" s="246"/>
      <c r="X22" s="247"/>
      <c r="Y22" s="248"/>
      <c r="Z22" s="246"/>
      <c r="AA22" s="247"/>
      <c r="AB22" s="248"/>
      <c r="AC22" s="246"/>
      <c r="AD22" s="247"/>
      <c r="AE22" s="248"/>
      <c r="AF22" s="135"/>
      <c r="AG22" s="153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</row>
    <row r="23" spans="2:73" ht="20.100000000000001" customHeight="1">
      <c r="B23" s="134"/>
      <c r="C23" s="141">
        <v>2</v>
      </c>
      <c r="D23" s="258"/>
      <c r="E23" s="258"/>
      <c r="F23" s="258"/>
      <c r="G23" s="258"/>
      <c r="H23" s="258"/>
      <c r="I23" s="258"/>
      <c r="J23" s="258"/>
      <c r="K23" s="258"/>
      <c r="L23" s="259"/>
      <c r="M23" s="259"/>
      <c r="N23" s="259"/>
      <c r="O23" s="259"/>
      <c r="P23" s="258"/>
      <c r="Q23" s="258"/>
      <c r="R23" s="258"/>
      <c r="S23" s="258"/>
      <c r="T23" s="246"/>
      <c r="U23" s="247"/>
      <c r="V23" s="248"/>
      <c r="W23" s="246"/>
      <c r="X23" s="247"/>
      <c r="Y23" s="248"/>
      <c r="Z23" s="246"/>
      <c r="AA23" s="247"/>
      <c r="AB23" s="248"/>
      <c r="AC23" s="246"/>
      <c r="AD23" s="247"/>
      <c r="AE23" s="248"/>
      <c r="AF23" s="135"/>
      <c r="AG23" s="153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</row>
    <row r="24" spans="2:73" ht="20.100000000000001" customHeight="1">
      <c r="B24" s="134"/>
      <c r="C24" s="141">
        <v>3</v>
      </c>
      <c r="D24" s="258"/>
      <c r="E24" s="258"/>
      <c r="F24" s="258"/>
      <c r="G24" s="258"/>
      <c r="H24" s="258"/>
      <c r="I24" s="258"/>
      <c r="J24" s="258"/>
      <c r="K24" s="258"/>
      <c r="L24" s="259"/>
      <c r="M24" s="259"/>
      <c r="N24" s="259"/>
      <c r="O24" s="259"/>
      <c r="P24" s="258"/>
      <c r="Q24" s="258"/>
      <c r="R24" s="258"/>
      <c r="S24" s="258"/>
      <c r="T24" s="246"/>
      <c r="U24" s="247"/>
      <c r="V24" s="248"/>
      <c r="W24" s="246"/>
      <c r="X24" s="247"/>
      <c r="Y24" s="248"/>
      <c r="Z24" s="246"/>
      <c r="AA24" s="247"/>
      <c r="AB24" s="248"/>
      <c r="AC24" s="246"/>
      <c r="AD24" s="247"/>
      <c r="AE24" s="248"/>
      <c r="AF24" s="135"/>
      <c r="AG24" s="153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</row>
    <row r="25" spans="2:73" ht="20.100000000000001" customHeight="1">
      <c r="B25" s="134"/>
      <c r="C25" s="141">
        <v>4</v>
      </c>
      <c r="D25" s="258"/>
      <c r="E25" s="258"/>
      <c r="F25" s="258"/>
      <c r="G25" s="258"/>
      <c r="H25" s="258"/>
      <c r="I25" s="258"/>
      <c r="J25" s="258"/>
      <c r="K25" s="258"/>
      <c r="L25" s="259"/>
      <c r="M25" s="259"/>
      <c r="N25" s="259"/>
      <c r="O25" s="259"/>
      <c r="P25" s="258"/>
      <c r="Q25" s="258"/>
      <c r="R25" s="258"/>
      <c r="S25" s="258"/>
      <c r="T25" s="246"/>
      <c r="U25" s="247"/>
      <c r="V25" s="248"/>
      <c r="W25" s="246"/>
      <c r="X25" s="247"/>
      <c r="Y25" s="248"/>
      <c r="Z25" s="246"/>
      <c r="AA25" s="247"/>
      <c r="AB25" s="248"/>
      <c r="AC25" s="246"/>
      <c r="AD25" s="247"/>
      <c r="AE25" s="248"/>
      <c r="AF25" s="135"/>
      <c r="AG25" s="153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</row>
    <row r="26" spans="2:73" ht="20.100000000000001" customHeight="1">
      <c r="B26" s="134"/>
      <c r="C26" s="141">
        <v>5</v>
      </c>
      <c r="D26" s="258"/>
      <c r="E26" s="258"/>
      <c r="F26" s="258"/>
      <c r="G26" s="258"/>
      <c r="H26" s="258"/>
      <c r="I26" s="258"/>
      <c r="J26" s="258"/>
      <c r="K26" s="258"/>
      <c r="L26" s="259"/>
      <c r="M26" s="259"/>
      <c r="N26" s="259"/>
      <c r="O26" s="259"/>
      <c r="P26" s="258"/>
      <c r="Q26" s="258"/>
      <c r="R26" s="258"/>
      <c r="S26" s="258"/>
      <c r="T26" s="246"/>
      <c r="U26" s="247"/>
      <c r="V26" s="248"/>
      <c r="W26" s="246"/>
      <c r="X26" s="247"/>
      <c r="Y26" s="248"/>
      <c r="Z26" s="246"/>
      <c r="AA26" s="247"/>
      <c r="AB26" s="248"/>
      <c r="AC26" s="246"/>
      <c r="AD26" s="247"/>
      <c r="AE26" s="248"/>
      <c r="AF26" s="135"/>
      <c r="AG26" s="153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</row>
    <row r="27" spans="2:73" ht="20.100000000000001" customHeight="1">
      <c r="B27" s="134"/>
      <c r="C27" s="141">
        <v>6</v>
      </c>
      <c r="D27" s="258"/>
      <c r="E27" s="258"/>
      <c r="F27" s="258"/>
      <c r="G27" s="258"/>
      <c r="H27" s="258"/>
      <c r="I27" s="258"/>
      <c r="J27" s="258"/>
      <c r="K27" s="258"/>
      <c r="L27" s="259"/>
      <c r="M27" s="259"/>
      <c r="N27" s="259"/>
      <c r="O27" s="259"/>
      <c r="P27" s="258"/>
      <c r="Q27" s="258"/>
      <c r="R27" s="258"/>
      <c r="S27" s="258"/>
      <c r="T27" s="246"/>
      <c r="U27" s="247"/>
      <c r="V27" s="248"/>
      <c r="W27" s="246"/>
      <c r="X27" s="247"/>
      <c r="Y27" s="248"/>
      <c r="Z27" s="246"/>
      <c r="AA27" s="247"/>
      <c r="AB27" s="248"/>
      <c r="AC27" s="246"/>
      <c r="AD27" s="247"/>
      <c r="AE27" s="248"/>
      <c r="AF27" s="135"/>
      <c r="AG27" s="153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</row>
    <row r="28" spans="2:73" ht="20.100000000000001" customHeight="1">
      <c r="B28" s="134"/>
      <c r="C28" s="141">
        <v>7</v>
      </c>
      <c r="D28" s="258"/>
      <c r="E28" s="258"/>
      <c r="F28" s="258"/>
      <c r="G28" s="258"/>
      <c r="H28" s="258"/>
      <c r="I28" s="258"/>
      <c r="J28" s="258"/>
      <c r="K28" s="258"/>
      <c r="L28" s="259"/>
      <c r="M28" s="259"/>
      <c r="N28" s="259"/>
      <c r="O28" s="259"/>
      <c r="P28" s="258"/>
      <c r="Q28" s="258"/>
      <c r="R28" s="258"/>
      <c r="S28" s="258"/>
      <c r="T28" s="246"/>
      <c r="U28" s="247"/>
      <c r="V28" s="248"/>
      <c r="W28" s="246"/>
      <c r="X28" s="247"/>
      <c r="Y28" s="248"/>
      <c r="Z28" s="246"/>
      <c r="AA28" s="247"/>
      <c r="AB28" s="248"/>
      <c r="AC28" s="246"/>
      <c r="AD28" s="247"/>
      <c r="AE28" s="248"/>
      <c r="AF28" s="135"/>
      <c r="AG28" s="153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</row>
    <row r="29" spans="2:73" ht="20.100000000000001" customHeight="1">
      <c r="B29" s="134"/>
      <c r="C29" s="141">
        <v>8</v>
      </c>
      <c r="D29" s="258"/>
      <c r="E29" s="258"/>
      <c r="F29" s="258"/>
      <c r="G29" s="258"/>
      <c r="H29" s="258"/>
      <c r="I29" s="258"/>
      <c r="J29" s="258"/>
      <c r="K29" s="258"/>
      <c r="L29" s="259"/>
      <c r="M29" s="259"/>
      <c r="N29" s="259"/>
      <c r="O29" s="259"/>
      <c r="P29" s="258"/>
      <c r="Q29" s="258"/>
      <c r="R29" s="258"/>
      <c r="S29" s="258"/>
      <c r="T29" s="246"/>
      <c r="U29" s="247"/>
      <c r="V29" s="248"/>
      <c r="W29" s="246"/>
      <c r="X29" s="247"/>
      <c r="Y29" s="248"/>
      <c r="Z29" s="246"/>
      <c r="AA29" s="247"/>
      <c r="AB29" s="248"/>
      <c r="AC29" s="246"/>
      <c r="AD29" s="247"/>
      <c r="AE29" s="248"/>
      <c r="AF29" s="135"/>
      <c r="AG29" s="153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82"/>
      <c r="BO29" s="182"/>
      <c r="BP29" s="182"/>
      <c r="BQ29" s="182"/>
      <c r="BR29" s="182"/>
      <c r="BS29" s="182"/>
      <c r="BT29" s="182"/>
      <c r="BU29" s="182"/>
    </row>
    <row r="30" spans="2:73" ht="20.100000000000001" customHeight="1">
      <c r="B30" s="134"/>
      <c r="C30" s="141">
        <v>9</v>
      </c>
      <c r="D30" s="258"/>
      <c r="E30" s="258"/>
      <c r="F30" s="258"/>
      <c r="G30" s="258"/>
      <c r="H30" s="258"/>
      <c r="I30" s="258"/>
      <c r="J30" s="258"/>
      <c r="K30" s="258"/>
      <c r="L30" s="259"/>
      <c r="M30" s="259"/>
      <c r="N30" s="259"/>
      <c r="O30" s="259"/>
      <c r="P30" s="258"/>
      <c r="Q30" s="258"/>
      <c r="R30" s="258"/>
      <c r="S30" s="258"/>
      <c r="T30" s="246"/>
      <c r="U30" s="247"/>
      <c r="V30" s="248"/>
      <c r="W30" s="246"/>
      <c r="X30" s="247"/>
      <c r="Y30" s="248"/>
      <c r="Z30" s="246"/>
      <c r="AA30" s="247"/>
      <c r="AB30" s="248"/>
      <c r="AC30" s="246"/>
      <c r="AD30" s="247"/>
      <c r="AE30" s="248"/>
      <c r="AF30" s="135"/>
      <c r="AG30" s="153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182"/>
      <c r="BO30" s="182"/>
      <c r="BP30" s="182"/>
      <c r="BQ30" s="182"/>
      <c r="BR30" s="182"/>
      <c r="BS30" s="182"/>
      <c r="BT30" s="182"/>
      <c r="BU30" s="182"/>
    </row>
    <row r="31" spans="2:73" ht="20.100000000000001" customHeight="1">
      <c r="B31" s="134"/>
      <c r="C31" s="141">
        <v>10</v>
      </c>
      <c r="D31" s="258"/>
      <c r="E31" s="258"/>
      <c r="F31" s="258"/>
      <c r="G31" s="258"/>
      <c r="H31" s="258"/>
      <c r="I31" s="258"/>
      <c r="J31" s="258"/>
      <c r="K31" s="258"/>
      <c r="L31" s="259"/>
      <c r="M31" s="259"/>
      <c r="N31" s="259"/>
      <c r="O31" s="259"/>
      <c r="P31" s="258"/>
      <c r="Q31" s="258"/>
      <c r="R31" s="258"/>
      <c r="S31" s="258"/>
      <c r="T31" s="246"/>
      <c r="U31" s="247"/>
      <c r="V31" s="248"/>
      <c r="W31" s="246"/>
      <c r="X31" s="247"/>
      <c r="Y31" s="248"/>
      <c r="Z31" s="246"/>
      <c r="AA31" s="247"/>
      <c r="AB31" s="248"/>
      <c r="AC31" s="246"/>
      <c r="AD31" s="247"/>
      <c r="AE31" s="248"/>
      <c r="AF31" s="135"/>
      <c r="AG31" s="153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</row>
    <row r="32" spans="2:73" ht="20.100000000000001" customHeight="1">
      <c r="B32" s="134"/>
      <c r="C32" s="141">
        <v>11</v>
      </c>
      <c r="D32" s="258"/>
      <c r="E32" s="258"/>
      <c r="F32" s="258"/>
      <c r="G32" s="258"/>
      <c r="H32" s="258"/>
      <c r="I32" s="258"/>
      <c r="J32" s="258"/>
      <c r="K32" s="258"/>
      <c r="L32" s="259"/>
      <c r="M32" s="259"/>
      <c r="N32" s="259"/>
      <c r="O32" s="259"/>
      <c r="P32" s="258"/>
      <c r="Q32" s="258"/>
      <c r="R32" s="258"/>
      <c r="S32" s="258"/>
      <c r="T32" s="246"/>
      <c r="U32" s="247"/>
      <c r="V32" s="248"/>
      <c r="W32" s="246"/>
      <c r="X32" s="247"/>
      <c r="Y32" s="248"/>
      <c r="Z32" s="246"/>
      <c r="AA32" s="247"/>
      <c r="AB32" s="248"/>
      <c r="AC32" s="246"/>
      <c r="AD32" s="247"/>
      <c r="AE32" s="248"/>
      <c r="AF32" s="135"/>
      <c r="AG32" s="153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82"/>
      <c r="BS32" s="182"/>
      <c r="BT32" s="182"/>
      <c r="BU32" s="182"/>
    </row>
    <row r="33" spans="2:73" ht="20.100000000000001" customHeight="1">
      <c r="B33" s="134"/>
      <c r="C33" s="141">
        <v>12</v>
      </c>
      <c r="D33" s="258"/>
      <c r="E33" s="258"/>
      <c r="F33" s="258"/>
      <c r="G33" s="258"/>
      <c r="H33" s="258"/>
      <c r="I33" s="258"/>
      <c r="J33" s="258"/>
      <c r="K33" s="258"/>
      <c r="L33" s="259"/>
      <c r="M33" s="259"/>
      <c r="N33" s="259"/>
      <c r="O33" s="259"/>
      <c r="P33" s="258"/>
      <c r="Q33" s="258"/>
      <c r="R33" s="258"/>
      <c r="S33" s="258"/>
      <c r="T33" s="246"/>
      <c r="U33" s="247"/>
      <c r="V33" s="248"/>
      <c r="W33" s="246"/>
      <c r="X33" s="247"/>
      <c r="Y33" s="248"/>
      <c r="Z33" s="246"/>
      <c r="AA33" s="247"/>
      <c r="AB33" s="248"/>
      <c r="AC33" s="246"/>
      <c r="AD33" s="247"/>
      <c r="AE33" s="248"/>
      <c r="AF33" s="135"/>
      <c r="AG33" s="153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2"/>
      <c r="BN33" s="182"/>
      <c r="BO33" s="182"/>
      <c r="BP33" s="182"/>
      <c r="BQ33" s="182"/>
      <c r="BR33" s="182"/>
      <c r="BS33" s="182"/>
      <c r="BT33" s="182"/>
      <c r="BU33" s="182"/>
    </row>
    <row r="34" spans="2:73" ht="20.100000000000001" customHeight="1">
      <c r="B34" s="134"/>
      <c r="C34" s="141">
        <v>13</v>
      </c>
      <c r="D34" s="258"/>
      <c r="E34" s="258"/>
      <c r="F34" s="258"/>
      <c r="G34" s="258"/>
      <c r="H34" s="258"/>
      <c r="I34" s="258"/>
      <c r="J34" s="258"/>
      <c r="K34" s="258"/>
      <c r="L34" s="259"/>
      <c r="M34" s="259"/>
      <c r="N34" s="259"/>
      <c r="O34" s="259"/>
      <c r="P34" s="258"/>
      <c r="Q34" s="258"/>
      <c r="R34" s="258"/>
      <c r="S34" s="258"/>
      <c r="T34" s="246"/>
      <c r="U34" s="247"/>
      <c r="V34" s="248"/>
      <c r="W34" s="246"/>
      <c r="X34" s="247"/>
      <c r="Y34" s="248"/>
      <c r="Z34" s="246"/>
      <c r="AA34" s="247"/>
      <c r="AB34" s="248"/>
      <c r="AC34" s="246"/>
      <c r="AD34" s="247"/>
      <c r="AE34" s="248"/>
      <c r="AF34" s="135"/>
      <c r="AG34" s="153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  <c r="BJ34" s="182"/>
      <c r="BK34" s="182"/>
      <c r="BL34" s="182"/>
      <c r="BM34" s="182"/>
      <c r="BN34" s="182"/>
      <c r="BO34" s="182"/>
      <c r="BP34" s="182"/>
      <c r="BQ34" s="182"/>
      <c r="BR34" s="182"/>
      <c r="BS34" s="182"/>
      <c r="BT34" s="182"/>
      <c r="BU34" s="182"/>
    </row>
    <row r="35" spans="2:73" ht="20.100000000000001" customHeight="1">
      <c r="B35" s="134"/>
      <c r="C35" s="141">
        <v>14</v>
      </c>
      <c r="D35" s="258"/>
      <c r="E35" s="258"/>
      <c r="F35" s="258"/>
      <c r="G35" s="258"/>
      <c r="H35" s="258"/>
      <c r="I35" s="258"/>
      <c r="J35" s="258"/>
      <c r="K35" s="258"/>
      <c r="L35" s="259"/>
      <c r="M35" s="259"/>
      <c r="N35" s="259"/>
      <c r="O35" s="259"/>
      <c r="P35" s="258"/>
      <c r="Q35" s="258"/>
      <c r="R35" s="258"/>
      <c r="S35" s="258"/>
      <c r="T35" s="246"/>
      <c r="U35" s="247"/>
      <c r="V35" s="248"/>
      <c r="W35" s="246"/>
      <c r="X35" s="247"/>
      <c r="Y35" s="248"/>
      <c r="Z35" s="246"/>
      <c r="AA35" s="247"/>
      <c r="AB35" s="248"/>
      <c r="AC35" s="246"/>
      <c r="AD35" s="247"/>
      <c r="AE35" s="248"/>
      <c r="AF35" s="135"/>
      <c r="AG35" s="153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/>
      <c r="BN35" s="182"/>
      <c r="BO35" s="182"/>
      <c r="BP35" s="182"/>
      <c r="BQ35" s="182"/>
      <c r="BR35" s="182"/>
      <c r="BS35" s="182"/>
      <c r="BT35" s="182"/>
      <c r="BU35" s="182"/>
    </row>
    <row r="36" spans="2:73" ht="20.100000000000001" customHeight="1">
      <c r="B36" s="134"/>
      <c r="C36" s="141">
        <v>15</v>
      </c>
      <c r="D36" s="258"/>
      <c r="E36" s="258"/>
      <c r="F36" s="258"/>
      <c r="G36" s="258"/>
      <c r="H36" s="258"/>
      <c r="I36" s="258"/>
      <c r="J36" s="258"/>
      <c r="K36" s="258"/>
      <c r="L36" s="259"/>
      <c r="M36" s="259"/>
      <c r="N36" s="259"/>
      <c r="O36" s="259"/>
      <c r="P36" s="258"/>
      <c r="Q36" s="258"/>
      <c r="R36" s="258"/>
      <c r="S36" s="258"/>
      <c r="T36" s="246"/>
      <c r="U36" s="247"/>
      <c r="V36" s="248"/>
      <c r="W36" s="246"/>
      <c r="X36" s="247"/>
      <c r="Y36" s="248"/>
      <c r="Z36" s="246"/>
      <c r="AA36" s="247"/>
      <c r="AB36" s="248"/>
      <c r="AC36" s="246"/>
      <c r="AD36" s="247"/>
      <c r="AE36" s="248"/>
      <c r="AF36" s="135"/>
      <c r="AG36" s="153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  <c r="BP36" s="182"/>
      <c r="BQ36" s="182"/>
      <c r="BR36" s="182"/>
      <c r="BS36" s="182"/>
      <c r="BT36" s="182"/>
      <c r="BU36" s="182"/>
    </row>
    <row r="37" spans="2:73" ht="20.100000000000001" customHeight="1">
      <c r="B37" s="134"/>
      <c r="C37" s="141">
        <v>16</v>
      </c>
      <c r="D37" s="258"/>
      <c r="E37" s="258"/>
      <c r="F37" s="258"/>
      <c r="G37" s="258"/>
      <c r="H37" s="258"/>
      <c r="I37" s="258"/>
      <c r="J37" s="258"/>
      <c r="K37" s="258"/>
      <c r="L37" s="259"/>
      <c r="M37" s="259"/>
      <c r="N37" s="259"/>
      <c r="O37" s="259"/>
      <c r="P37" s="258"/>
      <c r="Q37" s="258"/>
      <c r="R37" s="258"/>
      <c r="S37" s="258"/>
      <c r="T37" s="246"/>
      <c r="U37" s="247"/>
      <c r="V37" s="248"/>
      <c r="W37" s="246"/>
      <c r="X37" s="247"/>
      <c r="Y37" s="248"/>
      <c r="Z37" s="246"/>
      <c r="AA37" s="247"/>
      <c r="AB37" s="248"/>
      <c r="AC37" s="246"/>
      <c r="AD37" s="247"/>
      <c r="AE37" s="248"/>
      <c r="AF37" s="135"/>
      <c r="AG37" s="153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/>
      <c r="BN37" s="182"/>
      <c r="BO37" s="182"/>
      <c r="BP37" s="182"/>
      <c r="BQ37" s="182"/>
      <c r="BR37" s="182"/>
      <c r="BS37" s="182"/>
      <c r="BT37" s="182"/>
      <c r="BU37" s="182"/>
    </row>
    <row r="38" spans="2:73" ht="20.100000000000001" customHeight="1">
      <c r="B38" s="134"/>
      <c r="C38" s="141">
        <v>17</v>
      </c>
      <c r="D38" s="258"/>
      <c r="E38" s="258"/>
      <c r="F38" s="258"/>
      <c r="G38" s="258"/>
      <c r="H38" s="258"/>
      <c r="I38" s="258"/>
      <c r="J38" s="258"/>
      <c r="K38" s="258"/>
      <c r="L38" s="259"/>
      <c r="M38" s="259"/>
      <c r="N38" s="259"/>
      <c r="O38" s="259"/>
      <c r="P38" s="258"/>
      <c r="Q38" s="258"/>
      <c r="R38" s="258"/>
      <c r="S38" s="258"/>
      <c r="T38" s="246"/>
      <c r="U38" s="247"/>
      <c r="V38" s="248"/>
      <c r="W38" s="246"/>
      <c r="X38" s="247"/>
      <c r="Y38" s="248"/>
      <c r="Z38" s="246"/>
      <c r="AA38" s="247"/>
      <c r="AB38" s="248"/>
      <c r="AC38" s="246"/>
      <c r="AD38" s="247"/>
      <c r="AE38" s="248"/>
      <c r="AF38" s="135"/>
      <c r="AG38" s="153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</row>
    <row r="39" spans="2:73" ht="20.100000000000001" customHeight="1">
      <c r="B39" s="134"/>
      <c r="C39" s="141">
        <v>18</v>
      </c>
      <c r="D39" s="258"/>
      <c r="E39" s="258"/>
      <c r="F39" s="258"/>
      <c r="G39" s="258"/>
      <c r="H39" s="258"/>
      <c r="I39" s="258"/>
      <c r="J39" s="258"/>
      <c r="K39" s="258"/>
      <c r="L39" s="259"/>
      <c r="M39" s="259"/>
      <c r="N39" s="259"/>
      <c r="O39" s="259"/>
      <c r="P39" s="258"/>
      <c r="Q39" s="258"/>
      <c r="R39" s="258"/>
      <c r="S39" s="258"/>
      <c r="T39" s="246"/>
      <c r="U39" s="247"/>
      <c r="V39" s="248"/>
      <c r="W39" s="246"/>
      <c r="X39" s="247"/>
      <c r="Y39" s="248"/>
      <c r="Z39" s="246"/>
      <c r="AA39" s="247"/>
      <c r="AB39" s="248"/>
      <c r="AC39" s="246"/>
      <c r="AD39" s="247"/>
      <c r="AE39" s="248"/>
      <c r="AF39" s="135"/>
      <c r="AG39" s="153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82"/>
      <c r="BU39" s="182"/>
    </row>
    <row r="40" spans="2:73" ht="20.100000000000001" customHeight="1">
      <c r="B40" s="134"/>
      <c r="C40" s="141">
        <v>19</v>
      </c>
      <c r="D40" s="258"/>
      <c r="E40" s="258"/>
      <c r="F40" s="258"/>
      <c r="G40" s="258"/>
      <c r="H40" s="258"/>
      <c r="I40" s="258"/>
      <c r="J40" s="258"/>
      <c r="K40" s="258"/>
      <c r="L40" s="259"/>
      <c r="M40" s="259"/>
      <c r="N40" s="259"/>
      <c r="O40" s="259"/>
      <c r="P40" s="258"/>
      <c r="Q40" s="258"/>
      <c r="R40" s="258"/>
      <c r="S40" s="258"/>
      <c r="T40" s="246"/>
      <c r="U40" s="247"/>
      <c r="V40" s="248"/>
      <c r="W40" s="246"/>
      <c r="X40" s="247"/>
      <c r="Y40" s="248"/>
      <c r="Z40" s="246"/>
      <c r="AA40" s="247"/>
      <c r="AB40" s="248"/>
      <c r="AC40" s="246"/>
      <c r="AD40" s="247"/>
      <c r="AE40" s="248"/>
      <c r="AF40" s="135"/>
      <c r="AG40" s="153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</row>
    <row r="41" spans="2:73" ht="20.100000000000001" customHeight="1">
      <c r="B41" s="134"/>
      <c r="C41" s="141">
        <v>20</v>
      </c>
      <c r="D41" s="258"/>
      <c r="E41" s="258"/>
      <c r="F41" s="258"/>
      <c r="G41" s="258"/>
      <c r="H41" s="258"/>
      <c r="I41" s="258"/>
      <c r="J41" s="258"/>
      <c r="K41" s="258"/>
      <c r="L41" s="259"/>
      <c r="M41" s="259"/>
      <c r="N41" s="259"/>
      <c r="O41" s="259"/>
      <c r="P41" s="258"/>
      <c r="Q41" s="258"/>
      <c r="R41" s="258"/>
      <c r="S41" s="258"/>
      <c r="T41" s="246"/>
      <c r="U41" s="247"/>
      <c r="V41" s="248"/>
      <c r="W41" s="246"/>
      <c r="X41" s="247"/>
      <c r="Y41" s="248"/>
      <c r="Z41" s="246"/>
      <c r="AA41" s="247"/>
      <c r="AB41" s="248"/>
      <c r="AC41" s="246"/>
      <c r="AD41" s="247"/>
      <c r="AE41" s="248"/>
      <c r="AF41" s="135"/>
      <c r="AG41" s="153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82"/>
      <c r="BQ41" s="182"/>
      <c r="BR41" s="182"/>
      <c r="BS41" s="182"/>
      <c r="BT41" s="182"/>
      <c r="BU41" s="182"/>
    </row>
    <row r="42" spans="2:73" ht="20.100000000000001" customHeight="1">
      <c r="B42" s="134"/>
      <c r="C42" s="141">
        <v>21</v>
      </c>
      <c r="D42" s="258"/>
      <c r="E42" s="258"/>
      <c r="F42" s="258"/>
      <c r="G42" s="258"/>
      <c r="H42" s="258"/>
      <c r="I42" s="258"/>
      <c r="J42" s="258"/>
      <c r="K42" s="258"/>
      <c r="L42" s="259"/>
      <c r="M42" s="259"/>
      <c r="N42" s="259"/>
      <c r="O42" s="259"/>
      <c r="P42" s="258"/>
      <c r="Q42" s="258"/>
      <c r="R42" s="258"/>
      <c r="S42" s="258"/>
      <c r="T42" s="246"/>
      <c r="U42" s="247"/>
      <c r="V42" s="248"/>
      <c r="W42" s="246"/>
      <c r="X42" s="247"/>
      <c r="Y42" s="248"/>
      <c r="Z42" s="246"/>
      <c r="AA42" s="247"/>
      <c r="AB42" s="248"/>
      <c r="AC42" s="246"/>
      <c r="AD42" s="247"/>
      <c r="AE42" s="248"/>
      <c r="AF42" s="135"/>
      <c r="AG42" s="153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</row>
    <row r="43" spans="2:73" ht="20.100000000000001" customHeight="1">
      <c r="B43" s="134"/>
      <c r="C43" s="141">
        <v>22</v>
      </c>
      <c r="D43" s="258"/>
      <c r="E43" s="258"/>
      <c r="F43" s="258"/>
      <c r="G43" s="258"/>
      <c r="H43" s="258"/>
      <c r="I43" s="258"/>
      <c r="J43" s="258"/>
      <c r="K43" s="258"/>
      <c r="L43" s="259"/>
      <c r="M43" s="259"/>
      <c r="N43" s="259"/>
      <c r="O43" s="259"/>
      <c r="P43" s="258"/>
      <c r="Q43" s="258"/>
      <c r="R43" s="258"/>
      <c r="S43" s="258"/>
      <c r="T43" s="246"/>
      <c r="U43" s="247"/>
      <c r="V43" s="248"/>
      <c r="W43" s="246"/>
      <c r="X43" s="247"/>
      <c r="Y43" s="248"/>
      <c r="Z43" s="246"/>
      <c r="AA43" s="247"/>
      <c r="AB43" s="248"/>
      <c r="AC43" s="246"/>
      <c r="AD43" s="247"/>
      <c r="AE43" s="248"/>
      <c r="AF43" s="135"/>
      <c r="AG43" s="153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</row>
    <row r="44" spans="2:73" ht="20.100000000000001" customHeight="1">
      <c r="B44" s="134"/>
      <c r="C44" s="141">
        <v>23</v>
      </c>
      <c r="D44" s="258"/>
      <c r="E44" s="258"/>
      <c r="F44" s="258"/>
      <c r="G44" s="258"/>
      <c r="H44" s="258"/>
      <c r="I44" s="258"/>
      <c r="J44" s="258"/>
      <c r="K44" s="258"/>
      <c r="L44" s="259"/>
      <c r="M44" s="259"/>
      <c r="N44" s="259"/>
      <c r="O44" s="259"/>
      <c r="P44" s="258"/>
      <c r="Q44" s="258"/>
      <c r="R44" s="258"/>
      <c r="S44" s="258"/>
      <c r="T44" s="246"/>
      <c r="U44" s="247"/>
      <c r="V44" s="248"/>
      <c r="W44" s="246"/>
      <c r="X44" s="247"/>
      <c r="Y44" s="248"/>
      <c r="Z44" s="246"/>
      <c r="AA44" s="247"/>
      <c r="AB44" s="248"/>
      <c r="AC44" s="246"/>
      <c r="AD44" s="247"/>
      <c r="AE44" s="248"/>
      <c r="AF44" s="135"/>
      <c r="AG44" s="153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</row>
    <row r="45" spans="2:73" ht="20.100000000000001" customHeight="1">
      <c r="B45" s="134"/>
      <c r="C45" s="141">
        <v>24</v>
      </c>
      <c r="D45" s="258"/>
      <c r="E45" s="258"/>
      <c r="F45" s="258"/>
      <c r="G45" s="258"/>
      <c r="H45" s="258"/>
      <c r="I45" s="258"/>
      <c r="J45" s="258"/>
      <c r="K45" s="258"/>
      <c r="L45" s="259"/>
      <c r="M45" s="259"/>
      <c r="N45" s="259"/>
      <c r="O45" s="259"/>
      <c r="P45" s="258"/>
      <c r="Q45" s="258"/>
      <c r="R45" s="258"/>
      <c r="S45" s="258"/>
      <c r="T45" s="246"/>
      <c r="U45" s="247"/>
      <c r="V45" s="248"/>
      <c r="W45" s="246"/>
      <c r="X45" s="247"/>
      <c r="Y45" s="248"/>
      <c r="Z45" s="246"/>
      <c r="AA45" s="247"/>
      <c r="AB45" s="248"/>
      <c r="AC45" s="246"/>
      <c r="AD45" s="247"/>
      <c r="AE45" s="248"/>
      <c r="AF45" s="135"/>
      <c r="AG45" s="153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  <c r="BU45" s="182"/>
    </row>
    <row r="46" spans="2:73" ht="20.100000000000001" customHeight="1">
      <c r="B46" s="134"/>
      <c r="C46" s="141">
        <v>25</v>
      </c>
      <c r="D46" s="258"/>
      <c r="E46" s="258"/>
      <c r="F46" s="258"/>
      <c r="G46" s="258"/>
      <c r="H46" s="258"/>
      <c r="I46" s="258"/>
      <c r="J46" s="258"/>
      <c r="K46" s="258"/>
      <c r="L46" s="259"/>
      <c r="M46" s="259"/>
      <c r="N46" s="259"/>
      <c r="O46" s="259"/>
      <c r="P46" s="258"/>
      <c r="Q46" s="258"/>
      <c r="R46" s="258"/>
      <c r="S46" s="258"/>
      <c r="T46" s="246"/>
      <c r="U46" s="247"/>
      <c r="V46" s="248"/>
      <c r="W46" s="246"/>
      <c r="X46" s="247"/>
      <c r="Y46" s="248"/>
      <c r="Z46" s="246"/>
      <c r="AA46" s="247"/>
      <c r="AB46" s="248"/>
      <c r="AC46" s="246"/>
      <c r="AD46" s="247"/>
      <c r="AE46" s="248"/>
      <c r="AF46" s="135"/>
      <c r="AG46" s="153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2"/>
      <c r="BS46" s="182"/>
      <c r="BT46" s="182"/>
      <c r="BU46" s="182"/>
    </row>
    <row r="47" spans="2:73" ht="20.100000000000001" customHeight="1">
      <c r="B47" s="134"/>
      <c r="C47" s="141">
        <v>26</v>
      </c>
      <c r="D47" s="258"/>
      <c r="E47" s="258"/>
      <c r="F47" s="258"/>
      <c r="G47" s="258"/>
      <c r="H47" s="258"/>
      <c r="I47" s="258"/>
      <c r="J47" s="258"/>
      <c r="K47" s="258"/>
      <c r="L47" s="259"/>
      <c r="M47" s="259"/>
      <c r="N47" s="259"/>
      <c r="O47" s="259"/>
      <c r="P47" s="258"/>
      <c r="Q47" s="258"/>
      <c r="R47" s="258"/>
      <c r="S47" s="258"/>
      <c r="T47" s="246"/>
      <c r="U47" s="247"/>
      <c r="V47" s="248"/>
      <c r="W47" s="246"/>
      <c r="X47" s="247"/>
      <c r="Y47" s="248"/>
      <c r="Z47" s="246"/>
      <c r="AA47" s="247"/>
      <c r="AB47" s="248"/>
      <c r="AC47" s="246"/>
      <c r="AD47" s="247"/>
      <c r="AE47" s="248"/>
      <c r="AF47" s="135"/>
      <c r="AG47" s="153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2"/>
      <c r="BS47" s="182"/>
      <c r="BT47" s="182"/>
      <c r="BU47" s="182"/>
    </row>
    <row r="48" spans="2:73" ht="20.100000000000001" customHeight="1">
      <c r="B48" s="134"/>
      <c r="C48" s="141">
        <v>27</v>
      </c>
      <c r="D48" s="258"/>
      <c r="E48" s="258"/>
      <c r="F48" s="258"/>
      <c r="G48" s="258"/>
      <c r="H48" s="258"/>
      <c r="I48" s="258"/>
      <c r="J48" s="258"/>
      <c r="K48" s="258"/>
      <c r="L48" s="259"/>
      <c r="M48" s="259"/>
      <c r="N48" s="259"/>
      <c r="O48" s="259"/>
      <c r="P48" s="258"/>
      <c r="Q48" s="258"/>
      <c r="R48" s="258"/>
      <c r="S48" s="258"/>
      <c r="T48" s="246"/>
      <c r="U48" s="247"/>
      <c r="V48" s="248"/>
      <c r="W48" s="246"/>
      <c r="X48" s="247"/>
      <c r="Y48" s="248"/>
      <c r="Z48" s="246"/>
      <c r="AA48" s="247"/>
      <c r="AB48" s="248"/>
      <c r="AC48" s="246"/>
      <c r="AD48" s="247"/>
      <c r="AE48" s="248"/>
      <c r="AF48" s="135"/>
      <c r="AG48" s="153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</row>
    <row r="49" spans="2:73" ht="20.100000000000001" customHeight="1">
      <c r="B49" s="134"/>
      <c r="C49" s="141">
        <v>28</v>
      </c>
      <c r="D49" s="258"/>
      <c r="E49" s="258"/>
      <c r="F49" s="258"/>
      <c r="G49" s="258"/>
      <c r="H49" s="258"/>
      <c r="I49" s="258"/>
      <c r="J49" s="258"/>
      <c r="K49" s="258"/>
      <c r="L49" s="259"/>
      <c r="M49" s="259"/>
      <c r="N49" s="259"/>
      <c r="O49" s="259"/>
      <c r="P49" s="258"/>
      <c r="Q49" s="258"/>
      <c r="R49" s="258"/>
      <c r="S49" s="258"/>
      <c r="T49" s="246"/>
      <c r="U49" s="247"/>
      <c r="V49" s="248"/>
      <c r="W49" s="246"/>
      <c r="X49" s="247"/>
      <c r="Y49" s="248"/>
      <c r="Z49" s="246"/>
      <c r="AA49" s="247"/>
      <c r="AB49" s="248"/>
      <c r="AC49" s="246"/>
      <c r="AD49" s="247"/>
      <c r="AE49" s="248"/>
      <c r="AF49" s="135"/>
      <c r="AG49" s="153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2"/>
      <c r="BS49" s="182"/>
      <c r="BT49" s="182"/>
      <c r="BU49" s="182"/>
    </row>
    <row r="50" spans="2:73" ht="20.100000000000001" customHeight="1">
      <c r="B50" s="134"/>
      <c r="C50" s="141">
        <v>29</v>
      </c>
      <c r="D50" s="258"/>
      <c r="E50" s="258"/>
      <c r="F50" s="258"/>
      <c r="G50" s="258"/>
      <c r="H50" s="258"/>
      <c r="I50" s="258"/>
      <c r="J50" s="258"/>
      <c r="K50" s="258"/>
      <c r="L50" s="259"/>
      <c r="M50" s="259"/>
      <c r="N50" s="259"/>
      <c r="O50" s="259"/>
      <c r="P50" s="258"/>
      <c r="Q50" s="258"/>
      <c r="R50" s="258"/>
      <c r="S50" s="258"/>
      <c r="T50" s="246"/>
      <c r="U50" s="247"/>
      <c r="V50" s="248"/>
      <c r="W50" s="246"/>
      <c r="X50" s="247"/>
      <c r="Y50" s="248"/>
      <c r="Z50" s="246"/>
      <c r="AA50" s="247"/>
      <c r="AB50" s="248"/>
      <c r="AC50" s="246"/>
      <c r="AD50" s="247"/>
      <c r="AE50" s="248"/>
      <c r="AF50" s="135"/>
      <c r="AG50" s="153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182"/>
      <c r="BT50" s="182"/>
      <c r="BU50" s="182"/>
    </row>
    <row r="51" spans="2:73" ht="20.100000000000001" customHeight="1">
      <c r="B51" s="134"/>
      <c r="C51" s="141">
        <v>30</v>
      </c>
      <c r="D51" s="258"/>
      <c r="E51" s="258"/>
      <c r="F51" s="258"/>
      <c r="G51" s="258"/>
      <c r="H51" s="258"/>
      <c r="I51" s="258"/>
      <c r="J51" s="258"/>
      <c r="K51" s="258"/>
      <c r="L51" s="259"/>
      <c r="M51" s="259"/>
      <c r="N51" s="259"/>
      <c r="O51" s="259"/>
      <c r="P51" s="258"/>
      <c r="Q51" s="258"/>
      <c r="R51" s="258"/>
      <c r="S51" s="258"/>
      <c r="T51" s="246"/>
      <c r="U51" s="247"/>
      <c r="V51" s="248"/>
      <c r="W51" s="246"/>
      <c r="X51" s="247"/>
      <c r="Y51" s="248"/>
      <c r="Z51" s="246"/>
      <c r="AA51" s="247"/>
      <c r="AB51" s="248"/>
      <c r="AC51" s="246"/>
      <c r="AD51" s="247"/>
      <c r="AE51" s="248"/>
      <c r="AF51" s="135"/>
      <c r="AG51" s="153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2"/>
      <c r="BS51" s="182"/>
      <c r="BT51" s="182"/>
      <c r="BU51" s="182"/>
    </row>
    <row r="52" spans="2:73" ht="20.100000000000001" customHeight="1">
      <c r="B52" s="134"/>
      <c r="C52" s="145" t="s">
        <v>96</v>
      </c>
      <c r="D52" s="155"/>
      <c r="E52" s="156"/>
      <c r="F52" s="156"/>
      <c r="G52" s="156"/>
      <c r="H52" s="156"/>
      <c r="I52" s="156"/>
      <c r="J52" s="156"/>
      <c r="K52" s="157"/>
      <c r="L52" s="158">
        <f>SUM(L22:O51)</f>
        <v>0</v>
      </c>
      <c r="M52" s="158"/>
      <c r="N52" s="158"/>
      <c r="O52" s="158"/>
      <c r="P52" s="155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7"/>
      <c r="AF52" s="135"/>
      <c r="AG52" s="153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  <c r="BJ52" s="182"/>
      <c r="BK52" s="182"/>
      <c r="BL52" s="182"/>
      <c r="BM52" s="182"/>
      <c r="BN52" s="182"/>
      <c r="BO52" s="182"/>
      <c r="BP52" s="182"/>
      <c r="BQ52" s="182"/>
      <c r="BR52" s="182"/>
      <c r="BS52" s="182"/>
      <c r="BT52" s="182"/>
      <c r="BU52" s="182"/>
    </row>
    <row r="53" spans="2:73" ht="9.9499999999999993" customHeight="1">
      <c r="B53" s="134"/>
      <c r="C53" s="152" t="s">
        <v>107</v>
      </c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4"/>
      <c r="AD53" s="154"/>
      <c r="AE53" s="154"/>
      <c r="AF53" s="135"/>
      <c r="AG53" s="153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  <c r="BJ53" s="182"/>
      <c r="BK53" s="182"/>
      <c r="BL53" s="182"/>
      <c r="BM53" s="182"/>
      <c r="BN53" s="182"/>
      <c r="BO53" s="182"/>
      <c r="BP53" s="182"/>
      <c r="BQ53" s="182"/>
      <c r="BR53" s="182"/>
      <c r="BS53" s="182"/>
      <c r="BT53" s="182"/>
      <c r="BU53" s="182"/>
    </row>
    <row r="54" spans="2:73" ht="9.9499999999999993" customHeight="1">
      <c r="B54" s="13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35"/>
      <c r="AG54" s="153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  <c r="BJ54" s="182"/>
      <c r="BK54" s="182"/>
      <c r="BL54" s="182"/>
      <c r="BM54" s="182"/>
      <c r="BN54" s="182"/>
      <c r="BO54" s="182"/>
      <c r="BP54" s="182"/>
      <c r="BQ54" s="182"/>
      <c r="BR54" s="182"/>
      <c r="BS54" s="182"/>
      <c r="BT54" s="182"/>
      <c r="BU54" s="182"/>
    </row>
    <row r="55" spans="2:73" ht="20.100000000000001" customHeight="1">
      <c r="B55" s="134"/>
      <c r="C55" s="140" t="s">
        <v>108</v>
      </c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35"/>
      <c r="AG55" s="153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2"/>
    </row>
    <row r="56" spans="2:73" ht="39.950000000000003" customHeight="1">
      <c r="B56" s="134"/>
      <c r="C56" s="218" t="s">
        <v>109</v>
      </c>
      <c r="D56" s="219" t="s">
        <v>110</v>
      </c>
      <c r="E56" s="220"/>
      <c r="F56" s="221" t="s">
        <v>111</v>
      </c>
      <c r="G56" s="221"/>
      <c r="H56" s="221" t="s">
        <v>112</v>
      </c>
      <c r="I56" s="221"/>
      <c r="J56" s="221" t="s">
        <v>113</v>
      </c>
      <c r="K56" s="221"/>
      <c r="L56" s="221" t="s">
        <v>164</v>
      </c>
      <c r="M56" s="221"/>
      <c r="N56" s="222" t="s">
        <v>114</v>
      </c>
      <c r="O56" s="223"/>
      <c r="P56" s="224" t="s">
        <v>115</v>
      </c>
      <c r="Q56" s="225"/>
      <c r="R56" s="225"/>
      <c r="S56" s="225"/>
      <c r="T56" s="225"/>
      <c r="U56" s="226"/>
      <c r="V56" s="224" t="s">
        <v>116</v>
      </c>
      <c r="W56" s="225"/>
      <c r="X56" s="225"/>
      <c r="Y56" s="225"/>
      <c r="Z56" s="225"/>
      <c r="AA56" s="226"/>
      <c r="AB56" s="222" t="s">
        <v>117</v>
      </c>
      <c r="AC56" s="223"/>
      <c r="AD56" s="222" t="s">
        <v>165</v>
      </c>
      <c r="AE56" s="223"/>
      <c r="AF56" s="135"/>
      <c r="AG56" s="153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  <c r="BM56" s="182"/>
      <c r="BN56" s="182"/>
      <c r="BO56" s="182"/>
      <c r="BP56" s="182"/>
      <c r="BQ56" s="182"/>
      <c r="BR56" s="182"/>
      <c r="BS56" s="182"/>
      <c r="BT56" s="182"/>
      <c r="BU56" s="182"/>
    </row>
    <row r="57" spans="2:73" ht="39.950000000000003" customHeight="1">
      <c r="B57" s="134"/>
      <c r="C57" s="227"/>
      <c r="D57" s="228"/>
      <c r="E57" s="229"/>
      <c r="F57" s="221"/>
      <c r="G57" s="221"/>
      <c r="H57" s="221"/>
      <c r="I57" s="221"/>
      <c r="J57" s="221"/>
      <c r="K57" s="221"/>
      <c r="L57" s="221"/>
      <c r="M57" s="221"/>
      <c r="N57" s="230"/>
      <c r="O57" s="231"/>
      <c r="P57" s="224" t="s">
        <v>118</v>
      </c>
      <c r="Q57" s="225"/>
      <c r="R57" s="226"/>
      <c r="S57" s="224" t="s">
        <v>119</v>
      </c>
      <c r="T57" s="225"/>
      <c r="U57" s="226"/>
      <c r="V57" s="224" t="s">
        <v>120</v>
      </c>
      <c r="W57" s="225"/>
      <c r="X57" s="226"/>
      <c r="Y57" s="224" t="s">
        <v>121</v>
      </c>
      <c r="Z57" s="225"/>
      <c r="AA57" s="226"/>
      <c r="AB57" s="230"/>
      <c r="AC57" s="231"/>
      <c r="AD57" s="230"/>
      <c r="AE57" s="231"/>
      <c r="AF57" s="135"/>
      <c r="AG57" s="153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  <c r="BJ57" s="182"/>
      <c r="BK57" s="182"/>
      <c r="BL57" s="182"/>
      <c r="BM57" s="182"/>
      <c r="BN57" s="182"/>
      <c r="BO57" s="182"/>
      <c r="BP57" s="182"/>
      <c r="BQ57" s="182"/>
      <c r="BR57" s="182"/>
      <c r="BS57" s="182"/>
      <c r="BT57" s="182"/>
      <c r="BU57" s="182"/>
    </row>
    <row r="58" spans="2:73" ht="20.100000000000001" customHeight="1">
      <c r="B58" s="134"/>
      <c r="C58" s="141">
        <v>1</v>
      </c>
      <c r="D58" s="246"/>
      <c r="E58" s="248"/>
      <c r="F58" s="258"/>
      <c r="G58" s="258"/>
      <c r="H58" s="258"/>
      <c r="I58" s="258"/>
      <c r="J58" s="258"/>
      <c r="K58" s="258"/>
      <c r="L58" s="258"/>
      <c r="M58" s="258"/>
      <c r="N58" s="246"/>
      <c r="O58" s="248"/>
      <c r="P58" s="246"/>
      <c r="Q58" s="247"/>
      <c r="R58" s="248"/>
      <c r="S58" s="246"/>
      <c r="T58" s="247"/>
      <c r="U58" s="248"/>
      <c r="V58" s="240"/>
      <c r="W58" s="241"/>
      <c r="X58" s="242"/>
      <c r="Y58" s="237"/>
      <c r="Z58" s="238"/>
      <c r="AA58" s="239"/>
      <c r="AB58" s="260"/>
      <c r="AC58" s="260"/>
      <c r="AD58" s="260"/>
      <c r="AE58" s="260"/>
      <c r="AF58" s="135"/>
      <c r="AG58" s="153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82"/>
      <c r="BQ58" s="182"/>
      <c r="BR58" s="182"/>
      <c r="BS58" s="182"/>
      <c r="BT58" s="182"/>
      <c r="BU58" s="182"/>
    </row>
    <row r="59" spans="2:73" ht="20.100000000000001" customHeight="1">
      <c r="B59" s="134"/>
      <c r="C59" s="141">
        <v>2</v>
      </c>
      <c r="D59" s="255"/>
      <c r="E59" s="257"/>
      <c r="F59" s="258"/>
      <c r="G59" s="258"/>
      <c r="H59" s="258"/>
      <c r="I59" s="258"/>
      <c r="J59" s="258"/>
      <c r="K59" s="258"/>
      <c r="L59" s="258"/>
      <c r="M59" s="258"/>
      <c r="N59" s="246"/>
      <c r="O59" s="248"/>
      <c r="P59" s="246"/>
      <c r="Q59" s="247"/>
      <c r="R59" s="248"/>
      <c r="S59" s="246"/>
      <c r="T59" s="247"/>
      <c r="U59" s="248"/>
      <c r="V59" s="240"/>
      <c r="W59" s="241"/>
      <c r="X59" s="242"/>
      <c r="Y59" s="237"/>
      <c r="Z59" s="238"/>
      <c r="AA59" s="239"/>
      <c r="AB59" s="260"/>
      <c r="AC59" s="260"/>
      <c r="AD59" s="260"/>
      <c r="AE59" s="260"/>
      <c r="AF59" s="135"/>
      <c r="AG59" s="153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  <c r="BM59" s="182"/>
      <c r="BN59" s="182"/>
      <c r="BO59" s="182"/>
      <c r="BP59" s="182"/>
      <c r="BQ59" s="182"/>
      <c r="BR59" s="182"/>
      <c r="BS59" s="182"/>
      <c r="BT59" s="182"/>
      <c r="BU59" s="182"/>
    </row>
    <row r="60" spans="2:73" ht="20.100000000000001" customHeight="1">
      <c r="B60" s="134"/>
      <c r="C60" s="141">
        <v>3</v>
      </c>
      <c r="D60" s="255"/>
      <c r="E60" s="257"/>
      <c r="F60" s="258"/>
      <c r="G60" s="258"/>
      <c r="H60" s="258"/>
      <c r="I60" s="258"/>
      <c r="J60" s="258"/>
      <c r="K60" s="258"/>
      <c r="L60" s="258"/>
      <c r="M60" s="258"/>
      <c r="N60" s="246"/>
      <c r="O60" s="248"/>
      <c r="P60" s="246"/>
      <c r="Q60" s="247"/>
      <c r="R60" s="248"/>
      <c r="S60" s="246"/>
      <c r="T60" s="247"/>
      <c r="U60" s="248"/>
      <c r="V60" s="240"/>
      <c r="W60" s="241"/>
      <c r="X60" s="242"/>
      <c r="Y60" s="237"/>
      <c r="Z60" s="238"/>
      <c r="AA60" s="239"/>
      <c r="AB60" s="260"/>
      <c r="AC60" s="260"/>
      <c r="AD60" s="260"/>
      <c r="AE60" s="260"/>
      <c r="AF60" s="135"/>
      <c r="AG60" s="153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  <c r="BJ60" s="182"/>
      <c r="BK60" s="182"/>
      <c r="BL60" s="182"/>
      <c r="BM60" s="182"/>
      <c r="BN60" s="182"/>
      <c r="BO60" s="182"/>
      <c r="BP60" s="182"/>
      <c r="BQ60" s="182"/>
      <c r="BR60" s="182"/>
      <c r="BS60" s="182"/>
      <c r="BT60" s="182"/>
      <c r="BU60" s="182"/>
    </row>
    <row r="61" spans="2:73" ht="20.100000000000001" customHeight="1">
      <c r="B61" s="134"/>
      <c r="C61" s="141">
        <v>4</v>
      </c>
      <c r="D61" s="255"/>
      <c r="E61" s="257"/>
      <c r="F61" s="258"/>
      <c r="G61" s="258"/>
      <c r="H61" s="258"/>
      <c r="I61" s="258"/>
      <c r="J61" s="258"/>
      <c r="K61" s="258"/>
      <c r="L61" s="258"/>
      <c r="M61" s="258"/>
      <c r="N61" s="246"/>
      <c r="O61" s="248"/>
      <c r="P61" s="246"/>
      <c r="Q61" s="247"/>
      <c r="R61" s="248"/>
      <c r="S61" s="246"/>
      <c r="T61" s="247"/>
      <c r="U61" s="248"/>
      <c r="V61" s="240"/>
      <c r="W61" s="241"/>
      <c r="X61" s="242"/>
      <c r="Y61" s="237"/>
      <c r="Z61" s="238"/>
      <c r="AA61" s="239"/>
      <c r="AB61" s="260"/>
      <c r="AC61" s="260"/>
      <c r="AD61" s="260"/>
      <c r="AE61" s="260"/>
      <c r="AF61" s="135"/>
      <c r="AG61" s="153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  <c r="BJ61" s="182"/>
      <c r="BK61" s="182"/>
      <c r="BL61" s="182"/>
      <c r="BM61" s="182"/>
      <c r="BN61" s="182"/>
      <c r="BO61" s="182"/>
      <c r="BP61" s="182"/>
      <c r="BQ61" s="182"/>
      <c r="BR61" s="182"/>
      <c r="BS61" s="182"/>
      <c r="BT61" s="182"/>
      <c r="BU61" s="182"/>
    </row>
    <row r="62" spans="2:73" ht="20.100000000000001" customHeight="1">
      <c r="B62" s="134"/>
      <c r="C62" s="141">
        <v>5</v>
      </c>
      <c r="D62" s="255"/>
      <c r="E62" s="257"/>
      <c r="F62" s="258"/>
      <c r="G62" s="258"/>
      <c r="H62" s="258"/>
      <c r="I62" s="258"/>
      <c r="J62" s="258"/>
      <c r="K62" s="258"/>
      <c r="L62" s="258"/>
      <c r="M62" s="258"/>
      <c r="N62" s="246"/>
      <c r="O62" s="248"/>
      <c r="P62" s="246"/>
      <c r="Q62" s="247"/>
      <c r="R62" s="248"/>
      <c r="S62" s="246"/>
      <c r="T62" s="247"/>
      <c r="U62" s="248"/>
      <c r="V62" s="240"/>
      <c r="W62" s="241"/>
      <c r="X62" s="242"/>
      <c r="Y62" s="237"/>
      <c r="Z62" s="238"/>
      <c r="AA62" s="239"/>
      <c r="AB62" s="260"/>
      <c r="AC62" s="260"/>
      <c r="AD62" s="260"/>
      <c r="AE62" s="260"/>
      <c r="AF62" s="135"/>
      <c r="AG62" s="153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2"/>
      <c r="BO62" s="182"/>
      <c r="BP62" s="182"/>
      <c r="BQ62" s="182"/>
      <c r="BR62" s="182"/>
      <c r="BS62" s="182"/>
      <c r="BT62" s="182"/>
      <c r="BU62" s="182"/>
    </row>
    <row r="63" spans="2:73" ht="20.100000000000001" customHeight="1">
      <c r="B63" s="134"/>
      <c r="C63" s="141">
        <v>6</v>
      </c>
      <c r="D63" s="255"/>
      <c r="E63" s="257"/>
      <c r="F63" s="258"/>
      <c r="G63" s="258"/>
      <c r="H63" s="258"/>
      <c r="I63" s="258"/>
      <c r="J63" s="258"/>
      <c r="K63" s="258"/>
      <c r="L63" s="258"/>
      <c r="M63" s="258"/>
      <c r="N63" s="246"/>
      <c r="O63" s="248"/>
      <c r="P63" s="246"/>
      <c r="Q63" s="247"/>
      <c r="R63" s="248"/>
      <c r="S63" s="246"/>
      <c r="T63" s="247"/>
      <c r="U63" s="248"/>
      <c r="V63" s="240"/>
      <c r="W63" s="241"/>
      <c r="X63" s="242"/>
      <c r="Y63" s="237"/>
      <c r="Z63" s="238"/>
      <c r="AA63" s="239"/>
      <c r="AB63" s="260"/>
      <c r="AC63" s="260"/>
      <c r="AD63" s="260"/>
      <c r="AE63" s="260"/>
      <c r="AF63" s="135"/>
      <c r="AG63" s="153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  <c r="BJ63" s="182"/>
      <c r="BK63" s="182"/>
      <c r="BL63" s="182"/>
      <c r="BM63" s="182"/>
      <c r="BN63" s="182"/>
      <c r="BO63" s="182"/>
      <c r="BP63" s="182"/>
      <c r="BQ63" s="182"/>
      <c r="BR63" s="182"/>
      <c r="BS63" s="182"/>
      <c r="BT63" s="182"/>
      <c r="BU63" s="182"/>
    </row>
    <row r="64" spans="2:73" ht="20.100000000000001" customHeight="1">
      <c r="B64" s="134"/>
      <c r="C64" s="141">
        <v>7</v>
      </c>
      <c r="D64" s="246"/>
      <c r="E64" s="248"/>
      <c r="F64" s="258"/>
      <c r="G64" s="258"/>
      <c r="H64" s="258"/>
      <c r="I64" s="258"/>
      <c r="J64" s="258"/>
      <c r="K64" s="258"/>
      <c r="L64" s="258"/>
      <c r="M64" s="258"/>
      <c r="N64" s="246"/>
      <c r="O64" s="248"/>
      <c r="P64" s="246"/>
      <c r="Q64" s="247"/>
      <c r="R64" s="248"/>
      <c r="S64" s="246"/>
      <c r="T64" s="247"/>
      <c r="U64" s="248"/>
      <c r="V64" s="240"/>
      <c r="W64" s="241"/>
      <c r="X64" s="242"/>
      <c r="Y64" s="237"/>
      <c r="Z64" s="238"/>
      <c r="AA64" s="239"/>
      <c r="AB64" s="260"/>
      <c r="AC64" s="260"/>
      <c r="AD64" s="260"/>
      <c r="AE64" s="260"/>
      <c r="AF64" s="135"/>
      <c r="AG64" s="153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  <c r="BJ64" s="182"/>
      <c r="BK64" s="182"/>
      <c r="BL64" s="182"/>
      <c r="BM64" s="182"/>
      <c r="BN64" s="182"/>
      <c r="BO64" s="182"/>
      <c r="BP64" s="182"/>
      <c r="BQ64" s="182"/>
      <c r="BR64" s="182"/>
      <c r="BS64" s="182"/>
      <c r="BT64" s="182"/>
      <c r="BU64" s="182"/>
    </row>
    <row r="65" spans="2:73" ht="20.100000000000001" customHeight="1">
      <c r="B65" s="134"/>
      <c r="C65" s="141">
        <v>8</v>
      </c>
      <c r="D65" s="246"/>
      <c r="E65" s="248"/>
      <c r="F65" s="258"/>
      <c r="G65" s="258"/>
      <c r="H65" s="258"/>
      <c r="I65" s="258"/>
      <c r="J65" s="258"/>
      <c r="K65" s="258"/>
      <c r="L65" s="258"/>
      <c r="M65" s="258"/>
      <c r="N65" s="246"/>
      <c r="O65" s="248"/>
      <c r="P65" s="246"/>
      <c r="Q65" s="247"/>
      <c r="R65" s="248"/>
      <c r="S65" s="246"/>
      <c r="T65" s="247"/>
      <c r="U65" s="248"/>
      <c r="V65" s="240"/>
      <c r="W65" s="241"/>
      <c r="X65" s="242"/>
      <c r="Y65" s="237"/>
      <c r="Z65" s="238"/>
      <c r="AA65" s="239"/>
      <c r="AB65" s="260"/>
      <c r="AC65" s="260"/>
      <c r="AD65" s="260"/>
      <c r="AE65" s="260"/>
      <c r="AF65" s="135"/>
      <c r="AG65" s="153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  <c r="BJ65" s="182"/>
      <c r="BK65" s="182"/>
      <c r="BL65" s="182"/>
      <c r="BM65" s="182"/>
      <c r="BN65" s="182"/>
      <c r="BO65" s="182"/>
      <c r="BP65" s="182"/>
      <c r="BQ65" s="182"/>
      <c r="BR65" s="182"/>
      <c r="BS65" s="182"/>
      <c r="BT65" s="182"/>
      <c r="BU65" s="182"/>
    </row>
    <row r="66" spans="2:73" ht="20.100000000000001" customHeight="1">
      <c r="B66" s="134"/>
      <c r="C66" s="141">
        <v>9</v>
      </c>
      <c r="D66" s="246"/>
      <c r="E66" s="248"/>
      <c r="F66" s="258"/>
      <c r="G66" s="258"/>
      <c r="H66" s="258"/>
      <c r="I66" s="258"/>
      <c r="J66" s="258"/>
      <c r="K66" s="258"/>
      <c r="L66" s="258"/>
      <c r="M66" s="258"/>
      <c r="N66" s="246"/>
      <c r="O66" s="248"/>
      <c r="P66" s="246"/>
      <c r="Q66" s="247"/>
      <c r="R66" s="248"/>
      <c r="S66" s="246"/>
      <c r="T66" s="247"/>
      <c r="U66" s="248"/>
      <c r="V66" s="240"/>
      <c r="W66" s="241"/>
      <c r="X66" s="242"/>
      <c r="Y66" s="237"/>
      <c r="Z66" s="238"/>
      <c r="AA66" s="239"/>
      <c r="AB66" s="260"/>
      <c r="AC66" s="260"/>
      <c r="AD66" s="260"/>
      <c r="AE66" s="260"/>
      <c r="AF66" s="135"/>
      <c r="AG66" s="153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  <c r="BJ66" s="182"/>
      <c r="BK66" s="182"/>
      <c r="BL66" s="182"/>
      <c r="BM66" s="182"/>
      <c r="BN66" s="182"/>
      <c r="BO66" s="182"/>
      <c r="BP66" s="182"/>
      <c r="BQ66" s="182"/>
      <c r="BR66" s="182"/>
      <c r="BS66" s="182"/>
      <c r="BT66" s="182"/>
      <c r="BU66" s="182"/>
    </row>
    <row r="67" spans="2:73" ht="20.100000000000001" customHeight="1">
      <c r="B67" s="134"/>
      <c r="C67" s="141">
        <v>10</v>
      </c>
      <c r="D67" s="246"/>
      <c r="E67" s="248"/>
      <c r="F67" s="258"/>
      <c r="G67" s="258"/>
      <c r="H67" s="258"/>
      <c r="I67" s="258"/>
      <c r="J67" s="258"/>
      <c r="K67" s="258"/>
      <c r="L67" s="258"/>
      <c r="M67" s="258"/>
      <c r="N67" s="246"/>
      <c r="O67" s="248"/>
      <c r="P67" s="246"/>
      <c r="Q67" s="247"/>
      <c r="R67" s="248"/>
      <c r="S67" s="246"/>
      <c r="T67" s="247"/>
      <c r="U67" s="248"/>
      <c r="V67" s="240"/>
      <c r="W67" s="241"/>
      <c r="X67" s="242"/>
      <c r="Y67" s="237"/>
      <c r="Z67" s="238"/>
      <c r="AA67" s="239"/>
      <c r="AB67" s="260"/>
      <c r="AC67" s="260"/>
      <c r="AD67" s="260"/>
      <c r="AE67" s="260"/>
      <c r="AF67" s="135"/>
      <c r="AG67" s="153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  <c r="BJ67" s="182"/>
      <c r="BK67" s="182"/>
      <c r="BL67" s="182"/>
      <c r="BM67" s="182"/>
      <c r="BN67" s="182"/>
      <c r="BO67" s="182"/>
      <c r="BP67" s="182"/>
      <c r="BQ67" s="182"/>
      <c r="BR67" s="182"/>
      <c r="BS67" s="182"/>
      <c r="BT67" s="182"/>
      <c r="BU67" s="182"/>
    </row>
    <row r="68" spans="2:73" ht="20.100000000000001" customHeight="1">
      <c r="B68" s="134"/>
      <c r="C68" s="145" t="s">
        <v>96</v>
      </c>
      <c r="D68" s="266"/>
      <c r="E68" s="267"/>
      <c r="F68" s="267"/>
      <c r="G68" s="267"/>
      <c r="H68" s="267"/>
      <c r="I68" s="267"/>
      <c r="J68" s="267"/>
      <c r="K68" s="267"/>
      <c r="L68" s="267"/>
      <c r="M68" s="267"/>
      <c r="N68" s="267"/>
      <c r="O68" s="267"/>
      <c r="P68" s="267"/>
      <c r="Q68" s="267"/>
      <c r="R68" s="267"/>
      <c r="S68" s="267"/>
      <c r="T68" s="267"/>
      <c r="U68" s="268"/>
      <c r="V68" s="149">
        <f>IFERROR(SUM(V58:X67),"")</f>
        <v>0</v>
      </c>
      <c r="W68" s="150"/>
      <c r="X68" s="151"/>
      <c r="Y68" s="146">
        <f>IFERROR(SUM(Y58:AA67),"")</f>
        <v>0</v>
      </c>
      <c r="Z68" s="147"/>
      <c r="AA68" s="148"/>
      <c r="AB68" s="269"/>
      <c r="AC68" s="270"/>
      <c r="AD68" s="270"/>
      <c r="AE68" s="271"/>
      <c r="AF68" s="135"/>
      <c r="AG68" s="153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  <c r="BM68" s="182"/>
      <c r="BN68" s="182"/>
      <c r="BO68" s="182"/>
      <c r="BP68" s="182"/>
      <c r="BQ68" s="182"/>
      <c r="BR68" s="182"/>
      <c r="BS68" s="182"/>
      <c r="BT68" s="182"/>
      <c r="BU68" s="182"/>
    </row>
    <row r="69" spans="2:73" ht="15" customHeight="1">
      <c r="B69" s="134"/>
      <c r="C69" s="159" t="s">
        <v>122</v>
      </c>
      <c r="D69" s="136"/>
      <c r="E69" s="137"/>
      <c r="F69" s="138"/>
      <c r="G69" s="136"/>
      <c r="H69" s="139"/>
      <c r="I69" s="136"/>
      <c r="J69" s="139"/>
      <c r="K69" s="136"/>
      <c r="L69" s="139"/>
      <c r="M69" s="136"/>
      <c r="N69" s="139"/>
      <c r="O69" s="136"/>
      <c r="P69" s="139"/>
      <c r="Q69" s="136"/>
      <c r="R69" s="139"/>
      <c r="S69" s="136"/>
      <c r="T69" s="139"/>
      <c r="U69" s="136"/>
      <c r="V69" s="139"/>
      <c r="W69" s="136"/>
      <c r="X69" s="139"/>
      <c r="Y69" s="136"/>
      <c r="Z69" s="139"/>
      <c r="AA69" s="136"/>
      <c r="AB69" s="139"/>
      <c r="AC69" s="136"/>
      <c r="AD69" s="139"/>
      <c r="AE69" s="136"/>
      <c r="AF69" s="135"/>
      <c r="AG69" s="153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  <c r="BJ69" s="182"/>
      <c r="BK69" s="182"/>
      <c r="BL69" s="182"/>
      <c r="BM69" s="182"/>
      <c r="BN69" s="182"/>
      <c r="BO69" s="182"/>
      <c r="BP69" s="182"/>
      <c r="BQ69" s="182"/>
      <c r="BR69" s="182"/>
      <c r="BS69" s="182"/>
      <c r="BT69" s="182"/>
      <c r="BU69" s="182"/>
    </row>
    <row r="70" spans="2:73" ht="15" customHeight="1">
      <c r="B70" s="134"/>
      <c r="C70" s="160" t="s">
        <v>123</v>
      </c>
      <c r="D70" s="161"/>
      <c r="E70" s="137"/>
      <c r="F70" s="138"/>
      <c r="G70" s="136"/>
      <c r="H70" s="139"/>
      <c r="I70" s="136"/>
      <c r="J70" s="139"/>
      <c r="K70" s="136"/>
      <c r="L70" s="139"/>
      <c r="M70" s="136"/>
      <c r="N70" s="139"/>
      <c r="O70" s="136"/>
      <c r="P70" s="139"/>
      <c r="Q70" s="136"/>
      <c r="R70" s="139"/>
      <c r="S70" s="136"/>
      <c r="T70" s="139"/>
      <c r="U70" s="136"/>
      <c r="V70" s="139"/>
      <c r="W70" s="136"/>
      <c r="X70" s="139"/>
      <c r="Y70" s="136"/>
      <c r="Z70" s="139"/>
      <c r="AA70" s="136"/>
      <c r="AB70" s="139"/>
      <c r="AC70" s="136"/>
      <c r="AD70" s="139"/>
      <c r="AE70" s="136"/>
      <c r="AF70" s="135"/>
      <c r="AG70" s="153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  <c r="BJ70" s="182"/>
      <c r="BK70" s="182"/>
      <c r="BL70" s="182"/>
      <c r="BM70" s="182"/>
      <c r="BN70" s="182"/>
      <c r="BO70" s="182"/>
      <c r="BP70" s="182"/>
      <c r="BQ70" s="182"/>
      <c r="BR70" s="182"/>
      <c r="BS70" s="182"/>
      <c r="BT70" s="182"/>
      <c r="BU70" s="182"/>
    </row>
    <row r="71" spans="2:73" ht="15" customHeight="1">
      <c r="B71" s="134"/>
      <c r="C71" s="160" t="s">
        <v>124</v>
      </c>
      <c r="D71" s="162"/>
      <c r="E71" s="162"/>
      <c r="F71" s="162"/>
      <c r="G71" s="162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39"/>
      <c r="Y71" s="136"/>
      <c r="Z71" s="139"/>
      <c r="AA71" s="136"/>
      <c r="AB71" s="139"/>
      <c r="AC71" s="136"/>
      <c r="AD71" s="139"/>
      <c r="AE71" s="136"/>
      <c r="AF71" s="135"/>
      <c r="AG71" s="153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2"/>
      <c r="BS71" s="182"/>
      <c r="BT71" s="182"/>
      <c r="BU71" s="182"/>
    </row>
    <row r="72" spans="2:73" ht="9.9499999999999993" customHeight="1">
      <c r="B72" s="134"/>
      <c r="C72" s="160"/>
      <c r="D72" s="162"/>
      <c r="E72" s="162"/>
      <c r="F72" s="162"/>
      <c r="G72" s="162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39"/>
      <c r="Y72" s="136"/>
      <c r="Z72" s="139"/>
      <c r="AA72" s="136"/>
      <c r="AB72" s="139"/>
      <c r="AC72" s="136"/>
      <c r="AD72" s="139"/>
      <c r="AE72" s="136"/>
      <c r="AF72" s="135"/>
      <c r="AG72" s="153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  <c r="BJ72" s="182"/>
      <c r="BK72" s="182"/>
      <c r="BL72" s="182"/>
      <c r="BM72" s="182"/>
      <c r="BN72" s="182"/>
      <c r="BO72" s="182"/>
      <c r="BP72" s="182"/>
      <c r="BQ72" s="182"/>
      <c r="BR72" s="182"/>
      <c r="BS72" s="182"/>
      <c r="BT72" s="182"/>
      <c r="BU72" s="182"/>
    </row>
    <row r="73" spans="2:73" ht="15" customHeight="1">
      <c r="B73" s="134"/>
      <c r="C73" s="140" t="s">
        <v>125</v>
      </c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35"/>
      <c r="AG73" s="153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  <c r="BJ73" s="182"/>
      <c r="BK73" s="182"/>
      <c r="BL73" s="182"/>
      <c r="BM73" s="182"/>
      <c r="BN73" s="182"/>
      <c r="BO73" s="182"/>
      <c r="BP73" s="182"/>
      <c r="BQ73" s="182"/>
      <c r="BR73" s="182"/>
      <c r="BS73" s="182"/>
      <c r="BT73" s="182"/>
      <c r="BU73" s="182"/>
    </row>
    <row r="74" spans="2:73" ht="30" customHeight="1">
      <c r="B74" s="134"/>
      <c r="C74" s="232" t="s">
        <v>109</v>
      </c>
      <c r="D74" s="219" t="s">
        <v>126</v>
      </c>
      <c r="E74" s="220"/>
      <c r="F74" s="233" t="s">
        <v>127</v>
      </c>
      <c r="G74" s="233"/>
      <c r="H74" s="233"/>
      <c r="I74" s="221" t="s">
        <v>128</v>
      </c>
      <c r="J74" s="221"/>
      <c r="K74" s="221"/>
      <c r="L74" s="222" t="s">
        <v>129</v>
      </c>
      <c r="M74" s="234"/>
      <c r="N74" s="221" t="s">
        <v>130</v>
      </c>
      <c r="O74" s="221"/>
      <c r="P74" s="221"/>
      <c r="Q74" s="221" t="s">
        <v>131</v>
      </c>
      <c r="R74" s="221"/>
      <c r="S74" s="221"/>
      <c r="T74" s="222" t="s">
        <v>132</v>
      </c>
      <c r="U74" s="234"/>
      <c r="V74" s="234"/>
      <c r="W74" s="223"/>
      <c r="X74" s="222" t="s">
        <v>133</v>
      </c>
      <c r="Y74" s="234"/>
      <c r="Z74" s="234"/>
      <c r="AA74" s="223"/>
      <c r="AB74" s="222" t="s">
        <v>134</v>
      </c>
      <c r="AC74" s="234"/>
      <c r="AD74" s="234"/>
      <c r="AE74" s="223"/>
      <c r="AF74" s="135"/>
      <c r="AG74" s="153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  <c r="BM74" s="182"/>
      <c r="BN74" s="182"/>
      <c r="BO74" s="182"/>
      <c r="BP74" s="182"/>
      <c r="BQ74" s="182"/>
      <c r="BR74" s="182"/>
      <c r="BS74" s="182"/>
      <c r="BT74" s="182"/>
      <c r="BU74" s="182"/>
    </row>
    <row r="75" spans="2:73" ht="20.100000000000001" customHeight="1">
      <c r="B75" s="134"/>
      <c r="C75" s="141">
        <v>1</v>
      </c>
      <c r="D75" s="246"/>
      <c r="E75" s="248"/>
      <c r="F75" s="258"/>
      <c r="G75" s="258"/>
      <c r="H75" s="258"/>
      <c r="I75" s="258"/>
      <c r="J75" s="258"/>
      <c r="K75" s="258"/>
      <c r="L75" s="246"/>
      <c r="M75" s="248"/>
      <c r="N75" s="261"/>
      <c r="O75" s="261"/>
      <c r="P75" s="261"/>
      <c r="Q75" s="258"/>
      <c r="R75" s="258"/>
      <c r="S75" s="258"/>
      <c r="T75" s="237"/>
      <c r="U75" s="238"/>
      <c r="V75" s="238"/>
      <c r="W75" s="238"/>
      <c r="X75" s="240"/>
      <c r="Y75" s="241"/>
      <c r="Z75" s="241"/>
      <c r="AA75" s="241"/>
      <c r="AB75" s="164">
        <f>T75*X75</f>
        <v>0</v>
      </c>
      <c r="AC75" s="164"/>
      <c r="AD75" s="164"/>
      <c r="AE75" s="164"/>
      <c r="AF75" s="135"/>
      <c r="AG75" s="153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  <c r="BJ75" s="182"/>
      <c r="BK75" s="182"/>
      <c r="BL75" s="182"/>
      <c r="BM75" s="182"/>
      <c r="BN75" s="182"/>
      <c r="BO75" s="182"/>
      <c r="BP75" s="182"/>
      <c r="BQ75" s="182"/>
      <c r="BR75" s="182"/>
      <c r="BS75" s="182"/>
      <c r="BT75" s="182"/>
      <c r="BU75" s="182"/>
    </row>
    <row r="76" spans="2:73" ht="20.100000000000001" customHeight="1">
      <c r="B76" s="134"/>
      <c r="C76" s="141">
        <v>2</v>
      </c>
      <c r="D76" s="246"/>
      <c r="E76" s="248"/>
      <c r="F76" s="258"/>
      <c r="G76" s="258"/>
      <c r="H76" s="258"/>
      <c r="I76" s="258"/>
      <c r="J76" s="258"/>
      <c r="K76" s="258"/>
      <c r="L76" s="246"/>
      <c r="M76" s="248"/>
      <c r="N76" s="261"/>
      <c r="O76" s="261"/>
      <c r="P76" s="261"/>
      <c r="Q76" s="258"/>
      <c r="R76" s="258"/>
      <c r="S76" s="258"/>
      <c r="T76" s="237"/>
      <c r="U76" s="238"/>
      <c r="V76" s="238"/>
      <c r="W76" s="238"/>
      <c r="X76" s="240"/>
      <c r="Y76" s="241"/>
      <c r="Z76" s="241"/>
      <c r="AA76" s="241"/>
      <c r="AB76" s="164">
        <f t="shared" ref="AB76:AB77" si="1">T76*X76</f>
        <v>0</v>
      </c>
      <c r="AC76" s="164"/>
      <c r="AD76" s="164"/>
      <c r="AE76" s="164"/>
      <c r="AF76" s="135"/>
      <c r="AG76" s="153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  <c r="BJ76" s="182"/>
      <c r="BK76" s="182"/>
      <c r="BL76" s="182"/>
      <c r="BM76" s="182"/>
      <c r="BN76" s="182"/>
      <c r="BO76" s="182"/>
      <c r="BP76" s="182"/>
      <c r="BQ76" s="182"/>
      <c r="BR76" s="182"/>
      <c r="BS76" s="182"/>
      <c r="BT76" s="182"/>
      <c r="BU76" s="182"/>
    </row>
    <row r="77" spans="2:73" ht="20.100000000000001" customHeight="1">
      <c r="B77" s="134"/>
      <c r="C77" s="141">
        <v>3</v>
      </c>
      <c r="D77" s="246"/>
      <c r="E77" s="248"/>
      <c r="F77" s="258"/>
      <c r="G77" s="258"/>
      <c r="H77" s="258"/>
      <c r="I77" s="258"/>
      <c r="J77" s="258"/>
      <c r="K77" s="258"/>
      <c r="L77" s="246"/>
      <c r="M77" s="248"/>
      <c r="N77" s="261"/>
      <c r="O77" s="261"/>
      <c r="P77" s="261"/>
      <c r="Q77" s="258"/>
      <c r="R77" s="258"/>
      <c r="S77" s="258"/>
      <c r="T77" s="237"/>
      <c r="U77" s="238"/>
      <c r="V77" s="238"/>
      <c r="W77" s="238"/>
      <c r="X77" s="240"/>
      <c r="Y77" s="241"/>
      <c r="Z77" s="241"/>
      <c r="AA77" s="241"/>
      <c r="AB77" s="164">
        <f t="shared" si="1"/>
        <v>0</v>
      </c>
      <c r="AC77" s="164"/>
      <c r="AD77" s="164"/>
      <c r="AE77" s="164"/>
      <c r="AF77" s="135"/>
      <c r="AG77" s="153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  <c r="BJ77" s="182"/>
      <c r="BK77" s="182"/>
      <c r="BL77" s="182"/>
      <c r="BM77" s="182"/>
      <c r="BN77" s="182"/>
      <c r="BO77" s="182"/>
      <c r="BP77" s="182"/>
      <c r="BQ77" s="182"/>
      <c r="BR77" s="182"/>
      <c r="BS77" s="182"/>
      <c r="BT77" s="182"/>
      <c r="BU77" s="182"/>
    </row>
    <row r="78" spans="2:73" ht="20.100000000000001" customHeight="1">
      <c r="B78" s="134"/>
      <c r="C78" s="145" t="s">
        <v>96</v>
      </c>
      <c r="D78" s="266"/>
      <c r="E78" s="267"/>
      <c r="F78" s="267"/>
      <c r="G78" s="267"/>
      <c r="H78" s="267"/>
      <c r="I78" s="267"/>
      <c r="J78" s="267"/>
      <c r="K78" s="267"/>
      <c r="L78" s="267"/>
      <c r="M78" s="268"/>
      <c r="N78" s="165">
        <f>IFERROR(SUM(N75:P77),"")</f>
        <v>0</v>
      </c>
      <c r="O78" s="165"/>
      <c r="P78" s="165"/>
      <c r="Q78" s="265"/>
      <c r="R78" s="265"/>
      <c r="S78" s="265"/>
      <c r="T78" s="146">
        <f>IFERROR(SUM(T75:W77),"")</f>
        <v>0</v>
      </c>
      <c r="U78" s="147"/>
      <c r="V78" s="147"/>
      <c r="W78" s="147"/>
      <c r="X78" s="266"/>
      <c r="Y78" s="267"/>
      <c r="Z78" s="267"/>
      <c r="AA78" s="267"/>
      <c r="AB78" s="158">
        <f>IFERROR(SUM(AB75:AE77),"")</f>
        <v>0</v>
      </c>
      <c r="AC78" s="158"/>
      <c r="AD78" s="158"/>
      <c r="AE78" s="158"/>
      <c r="AF78" s="135"/>
      <c r="AG78" s="153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</row>
    <row r="79" spans="2:73" ht="9.9499999999999993" customHeight="1">
      <c r="B79" s="134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35"/>
      <c r="AG79" s="153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  <c r="BJ79" s="182"/>
      <c r="BK79" s="182"/>
      <c r="BL79" s="182"/>
      <c r="BM79" s="182"/>
      <c r="BN79" s="182"/>
      <c r="BO79" s="182"/>
      <c r="BP79" s="182"/>
      <c r="BQ79" s="182"/>
      <c r="BR79" s="182"/>
      <c r="BS79" s="182"/>
      <c r="BT79" s="182"/>
      <c r="BU79" s="182"/>
    </row>
    <row r="80" spans="2:73" ht="15" customHeight="1">
      <c r="B80" s="134"/>
      <c r="C80" s="140" t="s">
        <v>135</v>
      </c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35"/>
      <c r="AG80" s="153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  <c r="BM80" s="182"/>
      <c r="BN80" s="182"/>
      <c r="BO80" s="182"/>
      <c r="BP80" s="182"/>
      <c r="BQ80" s="182"/>
      <c r="BR80" s="182"/>
      <c r="BS80" s="182"/>
      <c r="BT80" s="182"/>
      <c r="BU80" s="182"/>
    </row>
    <row r="81" spans="2:73" ht="20.100000000000001" customHeight="1">
      <c r="B81" s="134"/>
      <c r="C81" s="235" t="s">
        <v>136</v>
      </c>
      <c r="D81" s="236"/>
      <c r="E81" s="236"/>
      <c r="F81" s="236"/>
      <c r="G81" s="236"/>
      <c r="H81" s="214" t="s">
        <v>137</v>
      </c>
      <c r="I81" s="214"/>
      <c r="J81" s="214"/>
      <c r="K81" s="214"/>
      <c r="L81" s="214"/>
      <c r="M81" s="214"/>
      <c r="N81" s="214"/>
      <c r="O81" s="214" t="s">
        <v>138</v>
      </c>
      <c r="P81" s="214"/>
      <c r="Q81" s="211" t="s">
        <v>139</v>
      </c>
      <c r="R81" s="212"/>
      <c r="S81" s="212"/>
      <c r="T81" s="213"/>
      <c r="U81" s="214" t="s">
        <v>140</v>
      </c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135"/>
      <c r="AG81" s="153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  <c r="BJ81" s="182"/>
      <c r="BK81" s="182"/>
      <c r="BL81" s="182"/>
      <c r="BM81" s="182"/>
      <c r="BN81" s="182"/>
      <c r="BO81" s="182"/>
      <c r="BP81" s="182"/>
      <c r="BQ81" s="182"/>
      <c r="BR81" s="182"/>
      <c r="BS81" s="182"/>
      <c r="BT81" s="182"/>
      <c r="BU81" s="182"/>
    </row>
    <row r="82" spans="2:73" ht="20.100000000000001" customHeight="1">
      <c r="B82" s="134"/>
      <c r="C82" s="167" t="s">
        <v>141</v>
      </c>
      <c r="D82" s="168"/>
      <c r="E82" s="168"/>
      <c r="F82" s="168"/>
      <c r="G82" s="168"/>
      <c r="H82" s="258"/>
      <c r="I82" s="258"/>
      <c r="J82" s="258"/>
      <c r="K82" s="258"/>
      <c r="L82" s="258"/>
      <c r="M82" s="258"/>
      <c r="N82" s="258"/>
      <c r="O82" s="169"/>
      <c r="P82" s="169"/>
      <c r="Q82" s="170"/>
      <c r="R82" s="171"/>
      <c r="S82" s="171"/>
      <c r="T82" s="172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35"/>
      <c r="AG82" s="153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  <c r="BJ82" s="182"/>
      <c r="BK82" s="182"/>
      <c r="BL82" s="182"/>
      <c r="BM82" s="182"/>
      <c r="BN82" s="182"/>
      <c r="BO82" s="182"/>
      <c r="BP82" s="182"/>
      <c r="BQ82" s="182"/>
      <c r="BR82" s="182"/>
      <c r="BS82" s="182"/>
      <c r="BT82" s="182"/>
      <c r="BU82" s="182"/>
    </row>
    <row r="83" spans="2:73" ht="20.100000000000001" customHeight="1">
      <c r="B83" s="134"/>
      <c r="C83" s="174" t="s">
        <v>142</v>
      </c>
      <c r="D83" s="175"/>
      <c r="E83" s="175"/>
      <c r="F83" s="175"/>
      <c r="G83" s="175"/>
      <c r="H83" s="258"/>
      <c r="I83" s="258"/>
      <c r="J83" s="258"/>
      <c r="K83" s="258"/>
      <c r="L83" s="258"/>
      <c r="M83" s="258"/>
      <c r="N83" s="258"/>
      <c r="O83" s="169"/>
      <c r="P83" s="169"/>
      <c r="Q83" s="170"/>
      <c r="R83" s="171"/>
      <c r="S83" s="171"/>
      <c r="T83" s="172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35"/>
      <c r="AG83" s="153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  <c r="BJ83" s="182"/>
      <c r="BK83" s="182"/>
      <c r="BL83" s="182"/>
      <c r="BM83" s="182"/>
      <c r="BN83" s="182"/>
      <c r="BO83" s="182"/>
      <c r="BP83" s="182"/>
      <c r="BQ83" s="182"/>
      <c r="BR83" s="182"/>
      <c r="BS83" s="182"/>
      <c r="BT83" s="182"/>
      <c r="BU83" s="182"/>
    </row>
    <row r="84" spans="2:73" ht="20.100000000000001" customHeight="1">
      <c r="B84" s="134"/>
      <c r="C84" s="174" t="s">
        <v>143</v>
      </c>
      <c r="D84" s="175"/>
      <c r="E84" s="175"/>
      <c r="F84" s="175"/>
      <c r="G84" s="175"/>
      <c r="H84" s="258"/>
      <c r="I84" s="258"/>
      <c r="J84" s="258"/>
      <c r="K84" s="258"/>
      <c r="L84" s="258"/>
      <c r="M84" s="258"/>
      <c r="N84" s="258"/>
      <c r="O84" s="169"/>
      <c r="P84" s="169"/>
      <c r="Q84" s="170"/>
      <c r="R84" s="171"/>
      <c r="S84" s="171"/>
      <c r="T84" s="172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35"/>
      <c r="AG84" s="153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  <c r="BJ84" s="182"/>
      <c r="BK84" s="182"/>
      <c r="BL84" s="182"/>
      <c r="BM84" s="182"/>
      <c r="BN84" s="182"/>
      <c r="BO84" s="182"/>
      <c r="BP84" s="182"/>
      <c r="BQ84" s="182"/>
      <c r="BR84" s="182"/>
      <c r="BS84" s="182"/>
      <c r="BT84" s="182"/>
      <c r="BU84" s="182"/>
    </row>
    <row r="85" spans="2:73" ht="20.100000000000001" customHeight="1">
      <c r="B85" s="134"/>
      <c r="C85" s="174" t="s">
        <v>144</v>
      </c>
      <c r="D85" s="175"/>
      <c r="E85" s="175"/>
      <c r="F85" s="175"/>
      <c r="G85" s="175"/>
      <c r="H85" s="262"/>
      <c r="I85" s="262"/>
      <c r="J85" s="262"/>
      <c r="K85" s="262"/>
      <c r="L85" s="262"/>
      <c r="M85" s="262"/>
      <c r="N85" s="262"/>
      <c r="O85" s="176" t="s">
        <v>145</v>
      </c>
      <c r="P85" s="176"/>
      <c r="Q85" s="170"/>
      <c r="R85" s="171"/>
      <c r="S85" s="171"/>
      <c r="T85" s="172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35"/>
      <c r="AG85" s="153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  <c r="BJ85" s="182"/>
      <c r="BK85" s="182"/>
      <c r="BL85" s="182"/>
      <c r="BM85" s="182"/>
      <c r="BN85" s="182"/>
      <c r="BO85" s="182"/>
      <c r="BP85" s="182"/>
      <c r="BQ85" s="182"/>
      <c r="BR85" s="182"/>
      <c r="BS85" s="182"/>
      <c r="BT85" s="182"/>
      <c r="BU85" s="182"/>
    </row>
    <row r="86" spans="2:73" ht="20.100000000000001" customHeight="1">
      <c r="B86" s="134"/>
      <c r="C86" s="174" t="s">
        <v>146</v>
      </c>
      <c r="D86" s="175"/>
      <c r="E86" s="175"/>
      <c r="F86" s="175"/>
      <c r="G86" s="175"/>
      <c r="H86" s="158">
        <f>H85*H94</f>
        <v>0</v>
      </c>
      <c r="I86" s="158"/>
      <c r="J86" s="158"/>
      <c r="K86" s="158"/>
      <c r="L86" s="158"/>
      <c r="M86" s="158"/>
      <c r="N86" s="158"/>
      <c r="O86" s="176" t="s">
        <v>147</v>
      </c>
      <c r="P86" s="176"/>
      <c r="Q86" s="170"/>
      <c r="R86" s="171"/>
      <c r="S86" s="171"/>
      <c r="T86" s="172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35"/>
      <c r="AG86" s="153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  <c r="BJ86" s="182"/>
      <c r="BK86" s="182"/>
      <c r="BL86" s="182"/>
      <c r="BM86" s="182"/>
      <c r="BN86" s="182"/>
      <c r="BO86" s="182"/>
      <c r="BP86" s="182"/>
      <c r="BQ86" s="182"/>
      <c r="BR86" s="182"/>
      <c r="BS86" s="182"/>
      <c r="BT86" s="182"/>
      <c r="BU86" s="182"/>
    </row>
    <row r="87" spans="2:73" ht="20.100000000000001" customHeight="1">
      <c r="B87" s="134"/>
      <c r="C87" s="174" t="s">
        <v>148</v>
      </c>
      <c r="D87" s="175"/>
      <c r="E87" s="175"/>
      <c r="F87" s="175"/>
      <c r="G87" s="175"/>
      <c r="H87" s="258"/>
      <c r="I87" s="258"/>
      <c r="J87" s="258"/>
      <c r="K87" s="258"/>
      <c r="L87" s="258"/>
      <c r="M87" s="258"/>
      <c r="N87" s="258"/>
      <c r="O87" s="176" t="s">
        <v>149</v>
      </c>
      <c r="P87" s="176"/>
      <c r="Q87" s="170"/>
      <c r="R87" s="171"/>
      <c r="S87" s="171"/>
      <c r="T87" s="172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35"/>
      <c r="AG87" s="153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  <c r="BJ87" s="182"/>
      <c r="BK87" s="182"/>
      <c r="BL87" s="182"/>
      <c r="BM87" s="182"/>
      <c r="BN87" s="182"/>
      <c r="BO87" s="182"/>
      <c r="BP87" s="182"/>
      <c r="BQ87" s="182"/>
      <c r="BR87" s="182"/>
      <c r="BS87" s="182"/>
      <c r="BT87" s="182"/>
      <c r="BU87" s="182"/>
    </row>
    <row r="88" spans="2:73" ht="20.100000000000001" customHeight="1">
      <c r="B88" s="134"/>
      <c r="C88" s="174" t="s">
        <v>150</v>
      </c>
      <c r="D88" s="175"/>
      <c r="E88" s="175"/>
      <c r="F88" s="175"/>
      <c r="G88" s="175"/>
      <c r="H88" s="258"/>
      <c r="I88" s="258"/>
      <c r="J88" s="258"/>
      <c r="K88" s="258"/>
      <c r="L88" s="258"/>
      <c r="M88" s="258"/>
      <c r="N88" s="258"/>
      <c r="O88" s="176" t="s">
        <v>151</v>
      </c>
      <c r="P88" s="176"/>
      <c r="Q88" s="170"/>
      <c r="R88" s="171"/>
      <c r="S88" s="171"/>
      <c r="T88" s="172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35"/>
      <c r="AG88" s="153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  <c r="BJ88" s="182"/>
      <c r="BK88" s="182"/>
      <c r="BL88" s="182"/>
      <c r="BM88" s="182"/>
      <c r="BN88" s="182"/>
      <c r="BO88" s="182"/>
      <c r="BP88" s="182"/>
      <c r="BQ88" s="182"/>
      <c r="BR88" s="182"/>
      <c r="BS88" s="182"/>
      <c r="BT88" s="182"/>
      <c r="BU88" s="182"/>
    </row>
    <row r="89" spans="2:73" ht="20.100000000000001" customHeight="1">
      <c r="B89" s="134"/>
      <c r="C89" s="174" t="s">
        <v>152</v>
      </c>
      <c r="D89" s="175"/>
      <c r="E89" s="175"/>
      <c r="F89" s="175"/>
      <c r="G89" s="175"/>
      <c r="H89" s="258"/>
      <c r="I89" s="258"/>
      <c r="J89" s="258"/>
      <c r="K89" s="258"/>
      <c r="L89" s="258"/>
      <c r="M89" s="258"/>
      <c r="N89" s="258"/>
      <c r="O89" s="176" t="s">
        <v>153</v>
      </c>
      <c r="P89" s="176"/>
      <c r="Q89" s="170"/>
      <c r="R89" s="171"/>
      <c r="S89" s="171"/>
      <c r="T89" s="172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35"/>
      <c r="AG89" s="153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  <c r="BJ89" s="182"/>
      <c r="BK89" s="182"/>
      <c r="BL89" s="182"/>
      <c r="BM89" s="182"/>
      <c r="BN89" s="182"/>
      <c r="BO89" s="182"/>
      <c r="BP89" s="182"/>
      <c r="BQ89" s="182"/>
      <c r="BR89" s="182"/>
      <c r="BS89" s="182"/>
      <c r="BT89" s="182"/>
      <c r="BU89" s="182"/>
    </row>
    <row r="90" spans="2:73" ht="20.100000000000001" customHeight="1">
      <c r="B90" s="134"/>
      <c r="C90" s="174" t="s">
        <v>154</v>
      </c>
      <c r="D90" s="175"/>
      <c r="E90" s="175"/>
      <c r="F90" s="175"/>
      <c r="G90" s="175"/>
      <c r="H90" s="258"/>
      <c r="I90" s="258"/>
      <c r="J90" s="258"/>
      <c r="K90" s="258"/>
      <c r="L90" s="258"/>
      <c r="M90" s="258"/>
      <c r="N90" s="258"/>
      <c r="O90" s="176" t="s">
        <v>155</v>
      </c>
      <c r="P90" s="176"/>
      <c r="Q90" s="170"/>
      <c r="R90" s="171"/>
      <c r="S90" s="171"/>
      <c r="T90" s="172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35"/>
      <c r="AG90" s="153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  <c r="BJ90" s="182"/>
      <c r="BK90" s="182"/>
      <c r="BL90" s="182"/>
      <c r="BM90" s="182"/>
      <c r="BN90" s="182"/>
      <c r="BO90" s="182"/>
      <c r="BP90" s="182"/>
      <c r="BQ90" s="182"/>
      <c r="BR90" s="182"/>
      <c r="BS90" s="182"/>
      <c r="BT90" s="182"/>
      <c r="BU90" s="182"/>
    </row>
    <row r="91" spans="2:73" ht="20.100000000000001" customHeight="1">
      <c r="B91" s="134"/>
      <c r="C91" s="174" t="s">
        <v>156</v>
      </c>
      <c r="D91" s="175"/>
      <c r="E91" s="175"/>
      <c r="F91" s="175"/>
      <c r="G91" s="175"/>
      <c r="H91" s="258"/>
      <c r="I91" s="258"/>
      <c r="J91" s="258"/>
      <c r="K91" s="258"/>
      <c r="L91" s="258"/>
      <c r="M91" s="258"/>
      <c r="N91" s="258"/>
      <c r="O91" s="169"/>
      <c r="P91" s="169"/>
      <c r="Q91" s="170"/>
      <c r="R91" s="171"/>
      <c r="S91" s="171"/>
      <c r="T91" s="172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35"/>
      <c r="AG91" s="153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  <c r="BJ91" s="182"/>
      <c r="BK91" s="182"/>
      <c r="BL91" s="182"/>
      <c r="BM91" s="182"/>
      <c r="BN91" s="182"/>
      <c r="BO91" s="182"/>
      <c r="BP91" s="182"/>
      <c r="BQ91" s="182"/>
      <c r="BR91" s="182"/>
      <c r="BS91" s="182"/>
      <c r="BT91" s="182"/>
      <c r="BU91" s="182"/>
    </row>
    <row r="92" spans="2:73" ht="20.100000000000001" customHeight="1">
      <c r="B92" s="134"/>
      <c r="C92" s="174" t="s">
        <v>157</v>
      </c>
      <c r="D92" s="175"/>
      <c r="E92" s="175"/>
      <c r="F92" s="175"/>
      <c r="G92" s="175"/>
      <c r="H92" s="258"/>
      <c r="I92" s="258"/>
      <c r="J92" s="258"/>
      <c r="K92" s="258"/>
      <c r="L92" s="258"/>
      <c r="M92" s="258"/>
      <c r="N92" s="258"/>
      <c r="O92" s="169"/>
      <c r="P92" s="169"/>
      <c r="Q92" s="170"/>
      <c r="R92" s="171"/>
      <c r="S92" s="171"/>
      <c r="T92" s="172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35"/>
      <c r="AG92" s="153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  <c r="BJ92" s="182"/>
      <c r="BK92" s="182"/>
      <c r="BL92" s="182"/>
      <c r="BM92" s="182"/>
      <c r="BN92" s="182"/>
      <c r="BO92" s="182"/>
      <c r="BP92" s="182"/>
      <c r="BQ92" s="182"/>
      <c r="BR92" s="182"/>
      <c r="BS92" s="182"/>
      <c r="BT92" s="182"/>
      <c r="BU92" s="182"/>
    </row>
    <row r="93" spans="2:73" ht="20.100000000000001" customHeight="1">
      <c r="B93" s="134"/>
      <c r="C93" s="174" t="s">
        <v>158</v>
      </c>
      <c r="D93" s="175"/>
      <c r="E93" s="175"/>
      <c r="F93" s="175"/>
      <c r="G93" s="175"/>
      <c r="H93" s="258"/>
      <c r="I93" s="258"/>
      <c r="J93" s="258"/>
      <c r="K93" s="258"/>
      <c r="L93" s="258"/>
      <c r="M93" s="258"/>
      <c r="N93" s="258"/>
      <c r="O93" s="169"/>
      <c r="P93" s="169"/>
      <c r="Q93" s="170"/>
      <c r="R93" s="171"/>
      <c r="S93" s="171"/>
      <c r="T93" s="172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35"/>
      <c r="AG93" s="153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  <c r="BJ93" s="182"/>
      <c r="BK93" s="182"/>
      <c r="BL93" s="182"/>
      <c r="BM93" s="182"/>
      <c r="BN93" s="182"/>
      <c r="BO93" s="182"/>
      <c r="BP93" s="182"/>
      <c r="BQ93" s="182"/>
      <c r="BR93" s="182"/>
      <c r="BS93" s="182"/>
      <c r="BT93" s="182"/>
      <c r="BU93" s="182"/>
    </row>
    <row r="94" spans="2:73" ht="20.100000000000001" customHeight="1">
      <c r="B94" s="134"/>
      <c r="C94" s="174" t="s">
        <v>159</v>
      </c>
      <c r="D94" s="175"/>
      <c r="E94" s="175"/>
      <c r="F94" s="175"/>
      <c r="G94" s="175"/>
      <c r="H94" s="262"/>
      <c r="I94" s="262"/>
      <c r="J94" s="262"/>
      <c r="K94" s="262"/>
      <c r="L94" s="262"/>
      <c r="M94" s="262"/>
      <c r="N94" s="262"/>
      <c r="O94" s="169"/>
      <c r="P94" s="169"/>
      <c r="Q94" s="170"/>
      <c r="R94" s="171"/>
      <c r="S94" s="171"/>
      <c r="T94" s="172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35"/>
      <c r="AG94" s="153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  <c r="BJ94" s="182"/>
      <c r="BK94" s="182"/>
      <c r="BL94" s="182"/>
      <c r="BM94" s="182"/>
      <c r="BN94" s="182"/>
      <c r="BO94" s="182"/>
      <c r="BP94" s="182"/>
      <c r="BQ94" s="182"/>
      <c r="BR94" s="182"/>
      <c r="BS94" s="182"/>
      <c r="BT94" s="182"/>
      <c r="BU94" s="182"/>
    </row>
    <row r="95" spans="2:73" ht="20.100000000000001" customHeight="1">
      <c r="B95" s="134"/>
      <c r="C95" s="160" t="s">
        <v>160</v>
      </c>
      <c r="D95" s="162"/>
      <c r="E95" s="162"/>
      <c r="F95" s="162"/>
      <c r="G95" s="162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77"/>
      <c r="Y95" s="177"/>
      <c r="Z95" s="177"/>
      <c r="AA95" s="177"/>
      <c r="AB95" s="177"/>
      <c r="AC95" s="177"/>
      <c r="AD95" s="177"/>
      <c r="AE95" s="177"/>
      <c r="AF95" s="135"/>
      <c r="AG95" s="153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  <c r="BJ95" s="182"/>
      <c r="BK95" s="182"/>
      <c r="BL95" s="182"/>
      <c r="BM95" s="182"/>
      <c r="BN95" s="182"/>
      <c r="BO95" s="182"/>
      <c r="BP95" s="182"/>
      <c r="BQ95" s="182"/>
      <c r="BR95" s="182"/>
      <c r="BS95" s="182"/>
      <c r="BT95" s="182"/>
      <c r="BU95" s="182"/>
    </row>
    <row r="96" spans="2:73" ht="15" customHeight="1">
      <c r="B96" s="134"/>
      <c r="C96" s="160" t="s">
        <v>161</v>
      </c>
      <c r="D96" s="162"/>
      <c r="E96" s="162"/>
      <c r="F96" s="162"/>
      <c r="G96" s="162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77"/>
      <c r="Y96" s="177"/>
      <c r="Z96" s="177"/>
      <c r="AA96" s="177"/>
      <c r="AB96" s="177"/>
      <c r="AC96" s="177"/>
      <c r="AD96" s="177"/>
      <c r="AE96" s="177"/>
      <c r="AF96" s="135"/>
      <c r="AG96" s="153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  <c r="BJ96" s="182"/>
      <c r="BK96" s="182"/>
      <c r="BL96" s="182"/>
      <c r="BM96" s="182"/>
      <c r="BN96" s="182"/>
      <c r="BO96" s="182"/>
      <c r="BP96" s="182"/>
      <c r="BQ96" s="182"/>
      <c r="BR96" s="182"/>
      <c r="BS96" s="182"/>
      <c r="BT96" s="182"/>
      <c r="BU96" s="182"/>
    </row>
    <row r="97" spans="2:73" ht="15" customHeight="1">
      <c r="B97" s="134"/>
      <c r="C97" s="178" t="s">
        <v>162</v>
      </c>
      <c r="D97" s="162"/>
      <c r="E97" s="162"/>
      <c r="F97" s="162"/>
      <c r="G97" s="162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77"/>
      <c r="Y97" s="177"/>
      <c r="Z97" s="177"/>
      <c r="AA97" s="177"/>
      <c r="AB97" s="177"/>
      <c r="AC97" s="177"/>
      <c r="AD97" s="177"/>
      <c r="AE97" s="177"/>
      <c r="AF97" s="135"/>
      <c r="AG97" s="153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  <c r="BJ97" s="182"/>
      <c r="BK97" s="182"/>
      <c r="BL97" s="182"/>
      <c r="BM97" s="182"/>
      <c r="BN97" s="182"/>
      <c r="BO97" s="182"/>
      <c r="BP97" s="182"/>
      <c r="BQ97" s="182"/>
      <c r="BR97" s="182"/>
      <c r="BS97" s="182"/>
      <c r="BT97" s="182"/>
      <c r="BU97" s="182"/>
    </row>
    <row r="98" spans="2:73" ht="9.9499999999999993" customHeight="1" thickBot="1">
      <c r="B98" s="134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35"/>
      <c r="AG98" s="153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  <c r="BJ98" s="182"/>
      <c r="BK98" s="182"/>
      <c r="BL98" s="182"/>
      <c r="BM98" s="182"/>
      <c r="BN98" s="182"/>
      <c r="BO98" s="182"/>
      <c r="BP98" s="182"/>
      <c r="BQ98" s="182"/>
      <c r="BR98" s="182"/>
      <c r="BS98" s="182"/>
      <c r="BT98" s="182"/>
      <c r="BU98" s="182"/>
    </row>
    <row r="99" spans="2:73" ht="9.9499999999999993" customHeight="1"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1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  <c r="BJ99" s="182"/>
      <c r="BK99" s="182"/>
      <c r="BL99" s="182"/>
      <c r="BM99" s="182"/>
      <c r="BN99" s="182"/>
      <c r="BO99" s="182"/>
      <c r="BP99" s="182"/>
      <c r="BQ99" s="182"/>
      <c r="BR99" s="182"/>
      <c r="BS99" s="182"/>
      <c r="BT99" s="182"/>
      <c r="BU99" s="182"/>
    </row>
    <row r="100" spans="2:73"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  <c r="BJ100" s="182"/>
      <c r="BK100" s="182"/>
      <c r="BL100" s="182"/>
      <c r="BM100" s="182"/>
      <c r="BN100" s="182"/>
      <c r="BO100" s="182"/>
      <c r="BP100" s="182"/>
      <c r="BQ100" s="182"/>
      <c r="BR100" s="182"/>
      <c r="BS100" s="182"/>
      <c r="BT100" s="182"/>
      <c r="BU100" s="182"/>
    </row>
    <row r="101" spans="2:73"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  <c r="BJ101" s="182"/>
      <c r="BK101" s="182"/>
      <c r="BL101" s="182"/>
      <c r="BM101" s="182"/>
      <c r="BN101" s="182"/>
      <c r="BO101" s="182"/>
      <c r="BP101" s="182"/>
      <c r="BQ101" s="182"/>
      <c r="BR101" s="182"/>
      <c r="BS101" s="182"/>
      <c r="BT101" s="182"/>
      <c r="BU101" s="182"/>
    </row>
    <row r="102" spans="2:73"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  <c r="BJ102" s="182"/>
      <c r="BK102" s="182"/>
      <c r="BL102" s="182"/>
      <c r="BM102" s="182"/>
      <c r="BN102" s="182"/>
      <c r="BO102" s="182"/>
      <c r="BP102" s="182"/>
      <c r="BQ102" s="182"/>
      <c r="BR102" s="182"/>
      <c r="BS102" s="182"/>
      <c r="BT102" s="182"/>
      <c r="BU102" s="182"/>
    </row>
    <row r="103" spans="2:73"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  <c r="BJ103" s="182"/>
      <c r="BK103" s="182"/>
      <c r="BL103" s="182"/>
      <c r="BM103" s="182"/>
      <c r="BN103" s="182"/>
      <c r="BO103" s="182"/>
      <c r="BP103" s="182"/>
      <c r="BQ103" s="182"/>
      <c r="BR103" s="182"/>
      <c r="BS103" s="182"/>
      <c r="BT103" s="182"/>
      <c r="BU103" s="182"/>
    </row>
    <row r="104" spans="2:73"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  <c r="BJ104" s="182"/>
      <c r="BK104" s="182"/>
      <c r="BL104" s="182"/>
      <c r="BM104" s="182"/>
      <c r="BN104" s="182"/>
      <c r="BO104" s="182"/>
      <c r="BP104" s="182"/>
      <c r="BQ104" s="182"/>
      <c r="BR104" s="182"/>
      <c r="BS104" s="182"/>
      <c r="BT104" s="182"/>
      <c r="BU104" s="182"/>
    </row>
    <row r="105" spans="2:73"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  <c r="BJ105" s="182"/>
      <c r="BK105" s="182"/>
      <c r="BL105" s="182"/>
      <c r="BM105" s="182"/>
      <c r="BN105" s="182"/>
      <c r="BO105" s="182"/>
      <c r="BP105" s="182"/>
      <c r="BQ105" s="182"/>
      <c r="BR105" s="182"/>
      <c r="BS105" s="182"/>
      <c r="BT105" s="182"/>
      <c r="BU105" s="182"/>
    </row>
    <row r="106" spans="2:73"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  <c r="BJ106" s="182"/>
      <c r="BK106" s="182"/>
      <c r="BL106" s="182"/>
      <c r="BM106" s="182"/>
      <c r="BN106" s="182"/>
      <c r="BO106" s="182"/>
      <c r="BP106" s="182"/>
      <c r="BQ106" s="182"/>
      <c r="BR106" s="182"/>
      <c r="BS106" s="182"/>
      <c r="BT106" s="182"/>
      <c r="BU106" s="182"/>
    </row>
    <row r="107" spans="2:73"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  <c r="BJ107" s="182"/>
      <c r="BK107" s="182"/>
      <c r="BL107" s="182"/>
      <c r="BM107" s="182"/>
      <c r="BN107" s="182"/>
      <c r="BO107" s="182"/>
      <c r="BP107" s="182"/>
      <c r="BQ107" s="182"/>
      <c r="BR107" s="182"/>
      <c r="BS107" s="182"/>
      <c r="BT107" s="182"/>
      <c r="BU107" s="182"/>
    </row>
    <row r="108" spans="2:73" ht="15.75">
      <c r="B108" s="184"/>
      <c r="C108" s="184"/>
      <c r="D108" s="185"/>
      <c r="E108" s="18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84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  <c r="BJ108" s="182"/>
      <c r="BK108" s="182"/>
      <c r="BL108" s="182"/>
      <c r="BM108" s="182"/>
      <c r="BN108" s="182"/>
      <c r="BO108" s="182"/>
      <c r="BP108" s="182"/>
      <c r="BQ108" s="182"/>
      <c r="BR108" s="182"/>
      <c r="BS108" s="182"/>
      <c r="BT108" s="182"/>
      <c r="BU108" s="182"/>
    </row>
    <row r="109" spans="2:73" ht="15.75">
      <c r="B109" s="184"/>
      <c r="C109" s="184"/>
      <c r="D109" s="161"/>
      <c r="E109" s="161"/>
      <c r="F109" s="161"/>
      <c r="G109" s="161"/>
      <c r="H109" s="161"/>
      <c r="I109" s="161"/>
      <c r="J109" s="161"/>
      <c r="K109" s="161"/>
      <c r="L109" s="161"/>
      <c r="M109" s="187"/>
      <c r="N109" s="188"/>
      <c r="O109" s="187"/>
      <c r="P109" s="187"/>
      <c r="Q109" s="187"/>
      <c r="R109" s="187"/>
      <c r="S109" s="187"/>
      <c r="T109" s="187"/>
      <c r="U109" s="187"/>
      <c r="V109" s="187"/>
      <c r="W109" s="189"/>
      <c r="X109" s="189"/>
      <c r="Y109" s="189"/>
      <c r="Z109" s="189"/>
      <c r="AA109" s="189"/>
      <c r="AB109" s="190"/>
      <c r="AC109" s="190"/>
      <c r="AD109" s="190"/>
      <c r="AE109" s="190"/>
      <c r="AF109" s="184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  <c r="BJ109" s="182"/>
      <c r="BK109" s="182"/>
      <c r="BL109" s="182"/>
      <c r="BM109" s="182"/>
      <c r="BN109" s="182"/>
      <c r="BO109" s="182"/>
      <c r="BP109" s="182"/>
      <c r="BQ109" s="182"/>
      <c r="BR109" s="182"/>
      <c r="BS109" s="182"/>
      <c r="BT109" s="182"/>
      <c r="BU109" s="182"/>
    </row>
    <row r="110" spans="2:73">
      <c r="B110" s="184"/>
      <c r="C110" s="184"/>
      <c r="D110" s="191"/>
      <c r="E110" s="191"/>
      <c r="F110" s="191"/>
      <c r="G110" s="191"/>
      <c r="H110" s="191"/>
      <c r="I110" s="191"/>
      <c r="J110" s="191"/>
      <c r="K110" s="191"/>
      <c r="L110" s="191"/>
      <c r="M110" s="187"/>
      <c r="N110" s="192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84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  <c r="BJ110" s="182"/>
      <c r="BK110" s="182"/>
      <c r="BL110" s="182"/>
      <c r="BM110" s="182"/>
      <c r="BN110" s="182"/>
      <c r="BO110" s="182"/>
      <c r="BP110" s="182"/>
      <c r="BQ110" s="182"/>
      <c r="BR110" s="182"/>
      <c r="BS110" s="182"/>
      <c r="BT110" s="182"/>
      <c r="BU110" s="182"/>
    </row>
    <row r="111" spans="2:73">
      <c r="B111" s="184"/>
      <c r="C111" s="184"/>
      <c r="D111" s="193"/>
      <c r="E111" s="193"/>
      <c r="F111" s="193"/>
      <c r="G111" s="193"/>
      <c r="H111" s="193"/>
      <c r="I111" s="193"/>
      <c r="J111" s="193"/>
      <c r="K111" s="193"/>
      <c r="L111" s="193"/>
      <c r="M111" s="194"/>
      <c r="N111" s="192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84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  <c r="BJ111" s="182"/>
      <c r="BK111" s="182"/>
      <c r="BL111" s="182"/>
      <c r="BM111" s="182"/>
      <c r="BN111" s="182"/>
      <c r="BO111" s="182"/>
      <c r="BP111" s="182"/>
      <c r="BQ111" s="182"/>
      <c r="BR111" s="182"/>
      <c r="BS111" s="182"/>
      <c r="BT111" s="182"/>
      <c r="BU111" s="182"/>
    </row>
    <row r="112" spans="2:73">
      <c r="B112" s="184"/>
      <c r="C112" s="184"/>
      <c r="D112" s="192"/>
      <c r="E112" s="196"/>
      <c r="F112" s="193"/>
      <c r="G112" s="193"/>
      <c r="H112" s="193"/>
      <c r="I112" s="193"/>
      <c r="J112" s="196"/>
      <c r="K112" s="196"/>
      <c r="L112" s="196"/>
      <c r="M112" s="187"/>
      <c r="N112" s="192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4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  <c r="BJ112" s="182"/>
      <c r="BK112" s="182"/>
      <c r="BL112" s="182"/>
      <c r="BM112" s="182"/>
      <c r="BN112" s="182"/>
      <c r="BO112" s="182"/>
      <c r="BP112" s="182"/>
      <c r="BQ112" s="182"/>
      <c r="BR112" s="182"/>
      <c r="BS112" s="182"/>
      <c r="BT112" s="182"/>
      <c r="BU112" s="182"/>
    </row>
    <row r="113" spans="2:73">
      <c r="B113" s="184"/>
      <c r="C113" s="184"/>
      <c r="D113" s="190"/>
      <c r="E113" s="190"/>
      <c r="F113" s="196"/>
      <c r="G113" s="196"/>
      <c r="H113" s="196"/>
      <c r="I113" s="196"/>
      <c r="J113" s="187"/>
      <c r="K113" s="187"/>
      <c r="L113" s="187"/>
      <c r="M113" s="187"/>
      <c r="N113" s="192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  <c r="AA113" s="187"/>
      <c r="AB113" s="187"/>
      <c r="AC113" s="187"/>
      <c r="AD113" s="187"/>
      <c r="AE113" s="187"/>
      <c r="AF113" s="184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  <c r="BJ113" s="182"/>
      <c r="BK113" s="182"/>
      <c r="BL113" s="182"/>
      <c r="BM113" s="182"/>
      <c r="BN113" s="182"/>
      <c r="BO113" s="182"/>
      <c r="BP113" s="182"/>
      <c r="BQ113" s="182"/>
      <c r="BR113" s="182"/>
      <c r="BS113" s="182"/>
      <c r="BT113" s="182"/>
      <c r="BU113" s="182"/>
    </row>
    <row r="114" spans="2:73">
      <c r="B114" s="184"/>
      <c r="C114" s="184"/>
      <c r="D114" s="192"/>
      <c r="E114" s="197"/>
      <c r="F114" s="190"/>
      <c r="G114" s="190"/>
      <c r="H114" s="190"/>
      <c r="I114" s="190"/>
      <c r="J114" s="187"/>
      <c r="K114" s="187"/>
      <c r="L114" s="187"/>
      <c r="M114" s="187"/>
      <c r="N114" s="192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4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  <c r="BJ114" s="182"/>
      <c r="BK114" s="182"/>
      <c r="BL114" s="182"/>
      <c r="BM114" s="182"/>
      <c r="BN114" s="182"/>
      <c r="BO114" s="182"/>
      <c r="BP114" s="182"/>
      <c r="BQ114" s="182"/>
      <c r="BR114" s="182"/>
      <c r="BS114" s="182"/>
      <c r="BT114" s="182"/>
      <c r="BU114" s="182"/>
    </row>
    <row r="115" spans="2:73">
      <c r="B115" s="184"/>
      <c r="C115" s="184"/>
      <c r="D115" s="187"/>
      <c r="E115" s="187"/>
      <c r="F115" s="197"/>
      <c r="G115" s="197"/>
      <c r="H115" s="197"/>
      <c r="I115" s="197"/>
      <c r="J115" s="187"/>
      <c r="K115" s="187"/>
      <c r="L115" s="187"/>
      <c r="M115" s="187"/>
      <c r="N115" s="198"/>
      <c r="O115" s="198"/>
      <c r="P115" s="198"/>
      <c r="Q115" s="187"/>
      <c r="R115" s="161"/>
      <c r="S115" s="187"/>
      <c r="T115" s="199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4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  <c r="BJ115" s="182"/>
      <c r="BK115" s="182"/>
      <c r="BL115" s="182"/>
      <c r="BM115" s="182"/>
      <c r="BN115" s="182"/>
      <c r="BO115" s="182"/>
      <c r="BP115" s="182"/>
      <c r="BQ115" s="182"/>
      <c r="BR115" s="182"/>
      <c r="BS115" s="182"/>
      <c r="BT115" s="182"/>
      <c r="BU115" s="182"/>
    </row>
    <row r="116" spans="2:73">
      <c r="B116" s="184"/>
      <c r="C116" s="184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98"/>
      <c r="O116" s="198"/>
      <c r="P116" s="198"/>
      <c r="Q116" s="197"/>
      <c r="R116" s="187"/>
      <c r="S116" s="197"/>
      <c r="T116" s="199"/>
      <c r="U116" s="200"/>
      <c r="V116" s="200"/>
      <c r="W116" s="200"/>
      <c r="X116" s="200"/>
      <c r="Y116" s="200"/>
      <c r="Z116" s="187"/>
      <c r="AA116" s="200"/>
      <c r="AB116" s="200"/>
      <c r="AC116" s="200"/>
      <c r="AD116" s="200"/>
      <c r="AE116" s="200"/>
      <c r="AF116" s="184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  <c r="BJ116" s="182"/>
      <c r="BK116" s="182"/>
      <c r="BL116" s="182"/>
      <c r="BM116" s="182"/>
      <c r="BN116" s="182"/>
      <c r="BO116" s="182"/>
      <c r="BP116" s="182"/>
      <c r="BQ116" s="182"/>
      <c r="BR116" s="182"/>
      <c r="BS116" s="182"/>
      <c r="BT116" s="182"/>
      <c r="BU116" s="182"/>
    </row>
    <row r="117" spans="2:73">
      <c r="B117" s="184"/>
      <c r="C117" s="184"/>
      <c r="D117" s="201"/>
      <c r="E117" s="193"/>
      <c r="F117" s="187"/>
      <c r="G117" s="187"/>
      <c r="H117" s="187"/>
      <c r="I117" s="187"/>
      <c r="J117" s="193"/>
      <c r="K117" s="193"/>
      <c r="L117" s="193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4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  <c r="BJ117" s="182"/>
      <c r="BK117" s="182"/>
      <c r="BL117" s="182"/>
      <c r="BM117" s="182"/>
      <c r="BN117" s="182"/>
      <c r="BO117" s="182"/>
      <c r="BP117" s="182"/>
      <c r="BQ117" s="182"/>
      <c r="BR117" s="182"/>
      <c r="BS117" s="182"/>
      <c r="BT117" s="182"/>
      <c r="BU117" s="182"/>
    </row>
    <row r="118" spans="2:73">
      <c r="B118" s="184"/>
      <c r="C118" s="184"/>
      <c r="D118" s="187"/>
      <c r="E118" s="187"/>
      <c r="F118" s="193"/>
      <c r="G118" s="193"/>
      <c r="H118" s="193"/>
      <c r="I118" s="193"/>
      <c r="J118" s="187"/>
      <c r="K118" s="187"/>
      <c r="L118" s="187"/>
      <c r="M118" s="187"/>
      <c r="N118" s="192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93"/>
      <c r="AB118" s="193"/>
      <c r="AC118" s="202"/>
      <c r="AD118" s="202"/>
      <c r="AE118" s="202"/>
      <c r="AF118" s="184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  <c r="BJ118" s="182"/>
      <c r="BK118" s="182"/>
      <c r="BL118" s="182"/>
      <c r="BM118" s="182"/>
      <c r="BN118" s="182"/>
      <c r="BO118" s="182"/>
      <c r="BP118" s="182"/>
      <c r="BQ118" s="182"/>
      <c r="BR118" s="182"/>
      <c r="BS118" s="182"/>
      <c r="BT118" s="182"/>
      <c r="BU118" s="182"/>
    </row>
    <row r="119" spans="2:73">
      <c r="B119" s="184"/>
      <c r="C119" s="184"/>
      <c r="D119" s="187"/>
      <c r="E119" s="187"/>
      <c r="F119" s="193"/>
      <c r="G119" s="193"/>
      <c r="H119" s="193"/>
      <c r="I119" s="193"/>
      <c r="J119" s="187"/>
      <c r="K119" s="187"/>
      <c r="L119" s="187"/>
      <c r="M119" s="187"/>
      <c r="N119" s="192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93"/>
      <c r="AB119" s="193"/>
      <c r="AC119" s="202"/>
      <c r="AD119" s="202"/>
      <c r="AE119" s="202"/>
      <c r="AF119" s="184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  <c r="BJ119" s="182"/>
      <c r="BK119" s="182"/>
      <c r="BL119" s="182"/>
      <c r="BM119" s="182"/>
      <c r="BN119" s="182"/>
      <c r="BO119" s="182"/>
      <c r="BP119" s="182"/>
      <c r="BQ119" s="182"/>
      <c r="BR119" s="182"/>
      <c r="BS119" s="182"/>
      <c r="BT119" s="182"/>
      <c r="BU119" s="182"/>
    </row>
    <row r="120" spans="2:73">
      <c r="B120" s="184"/>
      <c r="C120" s="184"/>
      <c r="D120" s="187"/>
      <c r="E120" s="187"/>
      <c r="F120" s="193"/>
      <c r="G120" s="193"/>
      <c r="H120" s="193"/>
      <c r="I120" s="193"/>
      <c r="J120" s="187"/>
      <c r="K120" s="187"/>
      <c r="L120" s="187"/>
      <c r="M120" s="187"/>
      <c r="N120" s="192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93"/>
      <c r="AB120" s="193"/>
      <c r="AC120" s="202"/>
      <c r="AD120" s="202"/>
      <c r="AE120" s="202"/>
      <c r="AF120" s="184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  <c r="BJ120" s="182"/>
      <c r="BK120" s="182"/>
      <c r="BL120" s="182"/>
      <c r="BM120" s="182"/>
      <c r="BN120" s="182"/>
      <c r="BO120" s="182"/>
      <c r="BP120" s="182"/>
      <c r="BQ120" s="182"/>
      <c r="BR120" s="182"/>
      <c r="BS120" s="182"/>
      <c r="BT120" s="182"/>
      <c r="BU120" s="182"/>
    </row>
    <row r="121" spans="2:73"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  <c r="BJ121" s="182"/>
      <c r="BK121" s="182"/>
      <c r="BL121" s="182"/>
      <c r="BM121" s="182"/>
      <c r="BN121" s="182"/>
      <c r="BO121" s="182"/>
      <c r="BP121" s="182"/>
      <c r="BQ121" s="182"/>
      <c r="BR121" s="182"/>
      <c r="BS121" s="182"/>
      <c r="BT121" s="182"/>
      <c r="BU121" s="182"/>
    </row>
    <row r="122" spans="2:73"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  <c r="BJ122" s="182"/>
      <c r="BK122" s="182"/>
      <c r="BL122" s="182"/>
      <c r="BM122" s="182"/>
      <c r="BN122" s="182"/>
      <c r="BO122" s="182"/>
      <c r="BP122" s="182"/>
      <c r="BQ122" s="182"/>
      <c r="BR122" s="182"/>
      <c r="BS122" s="182"/>
      <c r="BT122" s="182"/>
      <c r="BU122" s="182"/>
    </row>
    <row r="123" spans="2:73"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  <c r="BJ123" s="182"/>
      <c r="BK123" s="182"/>
      <c r="BL123" s="182"/>
      <c r="BM123" s="182"/>
      <c r="BN123" s="182"/>
      <c r="BO123" s="182"/>
      <c r="BP123" s="182"/>
      <c r="BQ123" s="182"/>
      <c r="BR123" s="182"/>
      <c r="BS123" s="182"/>
      <c r="BT123" s="182"/>
      <c r="BU123" s="182"/>
    </row>
    <row r="124" spans="2:73"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  <c r="BJ124" s="182"/>
      <c r="BK124" s="182"/>
      <c r="BL124" s="182"/>
      <c r="BM124" s="182"/>
      <c r="BN124" s="182"/>
      <c r="BO124" s="182"/>
      <c r="BP124" s="182"/>
      <c r="BQ124" s="182"/>
      <c r="BR124" s="182"/>
      <c r="BS124" s="182"/>
      <c r="BT124" s="182"/>
      <c r="BU124" s="182"/>
    </row>
    <row r="125" spans="2:73"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  <c r="BJ125" s="182"/>
      <c r="BK125" s="182"/>
      <c r="BL125" s="182"/>
      <c r="BM125" s="182"/>
      <c r="BN125" s="182"/>
      <c r="BO125" s="182"/>
      <c r="BP125" s="182"/>
      <c r="BQ125" s="182"/>
      <c r="BR125" s="182"/>
      <c r="BS125" s="182"/>
      <c r="BT125" s="182"/>
      <c r="BU125" s="182"/>
    </row>
    <row r="126" spans="2:73"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  <c r="BJ126" s="182"/>
      <c r="BK126" s="182"/>
      <c r="BL126" s="182"/>
      <c r="BM126" s="182"/>
      <c r="BN126" s="182"/>
      <c r="BO126" s="182"/>
      <c r="BP126" s="182"/>
      <c r="BQ126" s="182"/>
      <c r="BR126" s="182"/>
      <c r="BS126" s="182"/>
      <c r="BT126" s="182"/>
      <c r="BU126" s="182"/>
    </row>
    <row r="127" spans="2:73"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  <c r="BJ127" s="182"/>
      <c r="BK127" s="182"/>
      <c r="BL127" s="182"/>
      <c r="BM127" s="182"/>
      <c r="BN127" s="182"/>
      <c r="BO127" s="182"/>
      <c r="BP127" s="182"/>
      <c r="BQ127" s="182"/>
      <c r="BR127" s="182"/>
      <c r="BS127" s="182"/>
      <c r="BT127" s="182"/>
      <c r="BU127" s="182"/>
    </row>
    <row r="128" spans="2:73"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  <c r="BJ128" s="182"/>
      <c r="BK128" s="182"/>
      <c r="BL128" s="182"/>
      <c r="BM128" s="182"/>
      <c r="BN128" s="182"/>
      <c r="BO128" s="182"/>
      <c r="BP128" s="182"/>
      <c r="BQ128" s="182"/>
      <c r="BR128" s="182"/>
      <c r="BS128" s="182"/>
      <c r="BT128" s="182"/>
      <c r="BU128" s="182"/>
    </row>
    <row r="129" spans="2:73">
      <c r="B129" s="184"/>
      <c r="AF129" s="184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  <c r="BJ129" s="182"/>
      <c r="BK129" s="182"/>
      <c r="BL129" s="182"/>
      <c r="BM129" s="182"/>
      <c r="BN129" s="182"/>
      <c r="BO129" s="182"/>
      <c r="BP129" s="182"/>
      <c r="BQ129" s="182"/>
      <c r="BR129" s="182"/>
      <c r="BS129" s="182"/>
      <c r="BT129" s="182"/>
      <c r="BU129" s="182"/>
    </row>
    <row r="130" spans="2:73">
      <c r="B130" s="184"/>
      <c r="AF130" s="184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  <c r="BJ130" s="182"/>
      <c r="BK130" s="182"/>
      <c r="BL130" s="182"/>
      <c r="BM130" s="182"/>
      <c r="BN130" s="182"/>
      <c r="BO130" s="182"/>
      <c r="BP130" s="182"/>
      <c r="BQ130" s="182"/>
      <c r="BR130" s="182"/>
      <c r="BS130" s="182"/>
      <c r="BT130" s="182"/>
      <c r="BU130" s="182"/>
    </row>
    <row r="131" spans="2:73">
      <c r="B131" s="184"/>
      <c r="AF131" s="184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  <c r="BJ131" s="182"/>
      <c r="BK131" s="182"/>
      <c r="BL131" s="182"/>
      <c r="BM131" s="182"/>
      <c r="BN131" s="182"/>
      <c r="BO131" s="182"/>
      <c r="BP131" s="182"/>
      <c r="BQ131" s="182"/>
      <c r="BR131" s="182"/>
      <c r="BS131" s="182"/>
      <c r="BT131" s="182"/>
      <c r="BU131" s="182"/>
    </row>
    <row r="132" spans="2:73">
      <c r="B132" s="184"/>
      <c r="AF132" s="184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  <c r="BJ132" s="182"/>
      <c r="BK132" s="182"/>
      <c r="BL132" s="182"/>
      <c r="BM132" s="182"/>
      <c r="BN132" s="182"/>
      <c r="BO132" s="182"/>
      <c r="BP132" s="182"/>
      <c r="BQ132" s="182"/>
      <c r="BR132" s="182"/>
      <c r="BS132" s="182"/>
      <c r="BT132" s="182"/>
      <c r="BU132" s="182"/>
    </row>
    <row r="133" spans="2:73">
      <c r="B133" s="184"/>
      <c r="AF133" s="184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  <c r="BJ133" s="182"/>
      <c r="BK133" s="182"/>
      <c r="BL133" s="182"/>
      <c r="BM133" s="182"/>
      <c r="BN133" s="182"/>
      <c r="BO133" s="182"/>
      <c r="BP133" s="182"/>
      <c r="BQ133" s="182"/>
      <c r="BR133" s="182"/>
      <c r="BS133" s="182"/>
      <c r="BT133" s="182"/>
      <c r="BU133" s="182"/>
    </row>
    <row r="134" spans="2:73">
      <c r="B134" s="184"/>
      <c r="AF134" s="184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  <c r="BJ134" s="182"/>
      <c r="BK134" s="182"/>
      <c r="BL134" s="182"/>
      <c r="BM134" s="182"/>
      <c r="BN134" s="182"/>
      <c r="BO134" s="182"/>
      <c r="BP134" s="182"/>
      <c r="BQ134" s="182"/>
      <c r="BR134" s="182"/>
      <c r="BS134" s="182"/>
      <c r="BT134" s="182"/>
      <c r="BU134" s="182"/>
    </row>
    <row r="135" spans="2:73">
      <c r="B135" s="184"/>
      <c r="AF135" s="184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  <c r="BJ135" s="182"/>
      <c r="BK135" s="182"/>
      <c r="BL135" s="182"/>
      <c r="BM135" s="182"/>
      <c r="BN135" s="182"/>
      <c r="BO135" s="182"/>
      <c r="BP135" s="182"/>
      <c r="BQ135" s="182"/>
      <c r="BR135" s="182"/>
      <c r="BS135" s="182"/>
      <c r="BT135" s="182"/>
      <c r="BU135" s="182"/>
    </row>
    <row r="136" spans="2:73">
      <c r="B136" s="184"/>
      <c r="AF136" s="184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  <c r="BJ136" s="182"/>
      <c r="BK136" s="182"/>
      <c r="BL136" s="182"/>
      <c r="BM136" s="182"/>
      <c r="BN136" s="182"/>
      <c r="BO136" s="182"/>
      <c r="BP136" s="182"/>
      <c r="BQ136" s="182"/>
      <c r="BR136" s="182"/>
      <c r="BS136" s="182"/>
      <c r="BT136" s="182"/>
      <c r="BU136" s="182"/>
    </row>
    <row r="137" spans="2:73">
      <c r="B137" s="184"/>
      <c r="AF137" s="184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  <c r="BJ137" s="182"/>
      <c r="BK137" s="182"/>
      <c r="BL137" s="182"/>
      <c r="BM137" s="182"/>
      <c r="BN137" s="182"/>
      <c r="BO137" s="182"/>
      <c r="BP137" s="182"/>
      <c r="BQ137" s="182"/>
      <c r="BR137" s="182"/>
      <c r="BS137" s="182"/>
      <c r="BT137" s="182"/>
      <c r="BU137" s="182"/>
    </row>
    <row r="138" spans="2:73">
      <c r="B138" s="184"/>
      <c r="AF138" s="184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/>
      <c r="AZ138" s="182"/>
      <c r="BA138" s="182"/>
      <c r="BB138" s="182"/>
      <c r="BC138" s="182"/>
      <c r="BD138" s="182"/>
      <c r="BE138" s="182"/>
      <c r="BF138" s="182"/>
      <c r="BG138" s="182"/>
      <c r="BH138" s="182"/>
      <c r="BI138" s="182"/>
      <c r="BJ138" s="182"/>
      <c r="BK138" s="182"/>
      <c r="BL138" s="182"/>
      <c r="BM138" s="182"/>
      <c r="BN138" s="182"/>
      <c r="BO138" s="182"/>
      <c r="BP138" s="182"/>
      <c r="BQ138" s="182"/>
      <c r="BR138" s="182"/>
      <c r="BS138" s="182"/>
      <c r="BT138" s="182"/>
      <c r="BU138" s="182"/>
    </row>
    <row r="139" spans="2:73">
      <c r="B139" s="184"/>
      <c r="AF139" s="184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  <c r="AX139" s="182"/>
      <c r="AY139" s="182"/>
      <c r="AZ139" s="182"/>
      <c r="BA139" s="182"/>
      <c r="BB139" s="182"/>
      <c r="BC139" s="182"/>
      <c r="BD139" s="182"/>
      <c r="BE139" s="182"/>
      <c r="BF139" s="182"/>
      <c r="BG139" s="182"/>
      <c r="BH139" s="182"/>
      <c r="BI139" s="182"/>
      <c r="BJ139" s="182"/>
      <c r="BK139" s="182"/>
      <c r="BL139" s="182"/>
      <c r="BM139" s="182"/>
      <c r="BN139" s="182"/>
      <c r="BO139" s="182"/>
      <c r="BP139" s="182"/>
      <c r="BQ139" s="182"/>
      <c r="BR139" s="182"/>
      <c r="BS139" s="182"/>
      <c r="BT139" s="182"/>
      <c r="BU139" s="182"/>
    </row>
    <row r="140" spans="2:73">
      <c r="B140" s="184"/>
      <c r="AF140" s="184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182"/>
      <c r="BC140" s="182"/>
      <c r="BD140" s="182"/>
      <c r="BE140" s="182"/>
      <c r="BF140" s="182"/>
      <c r="BG140" s="182"/>
      <c r="BH140" s="182"/>
      <c r="BI140" s="182"/>
      <c r="BJ140" s="182"/>
      <c r="BK140" s="182"/>
      <c r="BL140" s="182"/>
      <c r="BM140" s="182"/>
      <c r="BN140" s="182"/>
      <c r="BO140" s="182"/>
      <c r="BP140" s="182"/>
      <c r="BQ140" s="182"/>
      <c r="BR140" s="182"/>
      <c r="BS140" s="182"/>
      <c r="BT140" s="182"/>
      <c r="BU140" s="182"/>
    </row>
    <row r="141" spans="2:73">
      <c r="B141" s="184"/>
      <c r="AF141" s="184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/>
      <c r="BA141" s="182"/>
      <c r="BB141" s="182"/>
      <c r="BC141" s="182"/>
      <c r="BD141" s="182"/>
      <c r="BE141" s="182"/>
      <c r="BF141" s="182"/>
      <c r="BG141" s="182"/>
      <c r="BH141" s="182"/>
      <c r="BI141" s="182"/>
      <c r="BJ141" s="182"/>
      <c r="BK141" s="182"/>
      <c r="BL141" s="182"/>
      <c r="BM141" s="182"/>
      <c r="BN141" s="182"/>
      <c r="BO141" s="182"/>
      <c r="BP141" s="182"/>
      <c r="BQ141" s="182"/>
      <c r="BR141" s="182"/>
      <c r="BS141" s="182"/>
      <c r="BT141" s="182"/>
      <c r="BU141" s="182"/>
    </row>
    <row r="142" spans="2:73">
      <c r="B142" s="184"/>
      <c r="AF142" s="184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  <c r="AX142" s="182"/>
      <c r="AY142" s="182"/>
      <c r="AZ142" s="182"/>
      <c r="BA142" s="182"/>
      <c r="BB142" s="182"/>
      <c r="BC142" s="182"/>
      <c r="BD142" s="182"/>
      <c r="BE142" s="182"/>
      <c r="BF142" s="182"/>
      <c r="BG142" s="182"/>
      <c r="BH142" s="182"/>
      <c r="BI142" s="182"/>
      <c r="BJ142" s="182"/>
      <c r="BK142" s="182"/>
      <c r="BL142" s="182"/>
      <c r="BM142" s="182"/>
      <c r="BN142" s="182"/>
      <c r="BO142" s="182"/>
      <c r="BP142" s="182"/>
      <c r="BQ142" s="182"/>
      <c r="BR142" s="182"/>
      <c r="BS142" s="182"/>
      <c r="BT142" s="182"/>
      <c r="BU142" s="182"/>
    </row>
    <row r="143" spans="2:73"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  <c r="AX143" s="182"/>
      <c r="AY143" s="182"/>
      <c r="AZ143" s="182"/>
      <c r="BA143" s="182"/>
      <c r="BB143" s="182"/>
      <c r="BC143" s="182"/>
      <c r="BD143" s="182"/>
      <c r="BE143" s="182"/>
      <c r="BF143" s="182"/>
      <c r="BG143" s="182"/>
      <c r="BH143" s="182"/>
      <c r="BI143" s="182"/>
      <c r="BJ143" s="182"/>
      <c r="BK143" s="182"/>
      <c r="BL143" s="182"/>
      <c r="BM143" s="182"/>
      <c r="BN143" s="182"/>
      <c r="BO143" s="182"/>
      <c r="BP143" s="182"/>
      <c r="BQ143" s="182"/>
      <c r="BR143" s="182"/>
      <c r="BS143" s="182"/>
      <c r="BT143" s="182"/>
      <c r="BU143" s="182"/>
    </row>
    <row r="144" spans="2:73"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  <c r="AX144" s="182"/>
      <c r="AY144" s="182"/>
      <c r="AZ144" s="182"/>
      <c r="BA144" s="182"/>
      <c r="BB144" s="182"/>
      <c r="BC144" s="182"/>
      <c r="BD144" s="182"/>
      <c r="BE144" s="182"/>
      <c r="BF144" s="182"/>
      <c r="BG144" s="182"/>
      <c r="BH144" s="182"/>
      <c r="BI144" s="182"/>
      <c r="BJ144" s="182"/>
      <c r="BK144" s="182"/>
      <c r="BL144" s="182"/>
      <c r="BM144" s="182"/>
      <c r="BN144" s="182"/>
      <c r="BO144" s="182"/>
      <c r="BP144" s="182"/>
      <c r="BQ144" s="182"/>
      <c r="BR144" s="182"/>
      <c r="BS144" s="182"/>
      <c r="BT144" s="182"/>
      <c r="BU144" s="182"/>
    </row>
    <row r="145" spans="34:73"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  <c r="AX145" s="182"/>
      <c r="AY145" s="182"/>
      <c r="AZ145" s="182"/>
      <c r="BA145" s="182"/>
      <c r="BB145" s="182"/>
      <c r="BC145" s="182"/>
      <c r="BD145" s="182"/>
      <c r="BE145" s="182"/>
      <c r="BF145" s="182"/>
      <c r="BG145" s="182"/>
      <c r="BH145" s="182"/>
      <c r="BI145" s="182"/>
      <c r="BJ145" s="182"/>
      <c r="BK145" s="182"/>
      <c r="BL145" s="182"/>
      <c r="BM145" s="182"/>
      <c r="BN145" s="182"/>
      <c r="BO145" s="182"/>
      <c r="BP145" s="182"/>
      <c r="BQ145" s="182"/>
      <c r="BR145" s="182"/>
      <c r="BS145" s="182"/>
      <c r="BT145" s="182"/>
      <c r="BU145" s="182"/>
    </row>
    <row r="146" spans="34:73"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  <c r="AX146" s="182"/>
      <c r="AY146" s="182"/>
      <c r="AZ146" s="182"/>
      <c r="BA146" s="182"/>
      <c r="BB146" s="182"/>
      <c r="BC146" s="182"/>
      <c r="BD146" s="182"/>
      <c r="BE146" s="182"/>
      <c r="BF146" s="182"/>
      <c r="BG146" s="182"/>
      <c r="BH146" s="182"/>
      <c r="BI146" s="182"/>
      <c r="BJ146" s="182"/>
      <c r="BK146" s="182"/>
      <c r="BL146" s="182"/>
      <c r="BM146" s="182"/>
      <c r="BN146" s="182"/>
      <c r="BO146" s="182"/>
      <c r="BP146" s="182"/>
      <c r="BQ146" s="182"/>
      <c r="BR146" s="182"/>
      <c r="BS146" s="182"/>
      <c r="BT146" s="182"/>
      <c r="BU146" s="182"/>
    </row>
    <row r="147" spans="34:73"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  <c r="AX147" s="182"/>
      <c r="AY147" s="182"/>
      <c r="AZ147" s="182"/>
      <c r="BA147" s="182"/>
      <c r="BB147" s="182"/>
      <c r="BC147" s="182"/>
      <c r="BD147" s="182"/>
      <c r="BE147" s="182"/>
      <c r="BF147" s="182"/>
      <c r="BG147" s="182"/>
      <c r="BH147" s="182"/>
      <c r="BI147" s="182"/>
      <c r="BJ147" s="182"/>
      <c r="BK147" s="182"/>
      <c r="BL147" s="182"/>
      <c r="BM147" s="182"/>
      <c r="BN147" s="182"/>
      <c r="BO147" s="182"/>
      <c r="BP147" s="182"/>
      <c r="BQ147" s="182"/>
      <c r="BR147" s="182"/>
      <c r="BS147" s="182"/>
      <c r="BT147" s="182"/>
      <c r="BU147" s="182"/>
    </row>
    <row r="148" spans="34:73"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  <c r="AX148" s="182"/>
      <c r="AY148" s="182"/>
      <c r="AZ148" s="182"/>
      <c r="BA148" s="182"/>
      <c r="BB148" s="182"/>
      <c r="BC148" s="182"/>
      <c r="BD148" s="182"/>
      <c r="BE148" s="182"/>
      <c r="BF148" s="182"/>
      <c r="BG148" s="182"/>
      <c r="BH148" s="182"/>
      <c r="BI148" s="182"/>
      <c r="BJ148" s="182"/>
      <c r="BK148" s="182"/>
      <c r="BL148" s="182"/>
      <c r="BM148" s="182"/>
      <c r="BN148" s="182"/>
      <c r="BO148" s="182"/>
      <c r="BP148" s="182"/>
      <c r="BQ148" s="182"/>
      <c r="BR148" s="182"/>
      <c r="BS148" s="182"/>
      <c r="BT148" s="182"/>
      <c r="BU148" s="182"/>
    </row>
    <row r="149" spans="34:73"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  <c r="AX149" s="182"/>
      <c r="AY149" s="182"/>
      <c r="AZ149" s="182"/>
      <c r="BA149" s="182"/>
      <c r="BB149" s="182"/>
      <c r="BC149" s="182"/>
      <c r="BD149" s="182"/>
      <c r="BE149" s="182"/>
      <c r="BF149" s="182"/>
      <c r="BG149" s="182"/>
      <c r="BH149" s="182"/>
      <c r="BI149" s="182"/>
      <c r="BJ149" s="182"/>
      <c r="BK149" s="182"/>
      <c r="BL149" s="182"/>
      <c r="BM149" s="182"/>
      <c r="BN149" s="182"/>
      <c r="BO149" s="182"/>
      <c r="BP149" s="182"/>
      <c r="BQ149" s="182"/>
      <c r="BR149" s="182"/>
      <c r="BS149" s="182"/>
      <c r="BT149" s="182"/>
      <c r="BU149" s="182"/>
    </row>
    <row r="150" spans="34:73"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  <c r="AX150" s="182"/>
      <c r="AY150" s="182"/>
      <c r="AZ150" s="182"/>
      <c r="BA150" s="182"/>
      <c r="BB150" s="182"/>
      <c r="BC150" s="182"/>
      <c r="BD150" s="182"/>
      <c r="BE150" s="182"/>
      <c r="BF150" s="182"/>
      <c r="BG150" s="182"/>
      <c r="BH150" s="182"/>
      <c r="BI150" s="182"/>
      <c r="BJ150" s="182"/>
      <c r="BK150" s="182"/>
      <c r="BL150" s="182"/>
      <c r="BM150" s="182"/>
      <c r="BN150" s="182"/>
      <c r="BO150" s="182"/>
      <c r="BP150" s="182"/>
      <c r="BQ150" s="182"/>
      <c r="BR150" s="182"/>
      <c r="BS150" s="182"/>
      <c r="BT150" s="182"/>
      <c r="BU150" s="182"/>
    </row>
    <row r="151" spans="34:73"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  <c r="AX151" s="182"/>
      <c r="AY151" s="182"/>
      <c r="AZ151" s="182"/>
      <c r="BA151" s="182"/>
      <c r="BB151" s="182"/>
      <c r="BC151" s="182"/>
      <c r="BD151" s="182"/>
      <c r="BE151" s="182"/>
      <c r="BF151" s="182"/>
      <c r="BG151" s="182"/>
      <c r="BH151" s="182"/>
      <c r="BI151" s="182"/>
      <c r="BJ151" s="182"/>
      <c r="BK151" s="182"/>
      <c r="BL151" s="182"/>
      <c r="BM151" s="182"/>
      <c r="BN151" s="182"/>
      <c r="BO151" s="182"/>
      <c r="BP151" s="182"/>
      <c r="BQ151" s="182"/>
      <c r="BR151" s="182"/>
      <c r="BS151" s="182"/>
      <c r="BT151" s="182"/>
      <c r="BU151" s="182"/>
    </row>
    <row r="152" spans="34:73"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  <c r="AX152" s="182"/>
      <c r="AY152" s="182"/>
      <c r="AZ152" s="182"/>
      <c r="BA152" s="182"/>
      <c r="BB152" s="182"/>
      <c r="BC152" s="182"/>
      <c r="BD152" s="182"/>
      <c r="BE152" s="182"/>
      <c r="BF152" s="182"/>
      <c r="BG152" s="182"/>
      <c r="BH152" s="182"/>
      <c r="BI152" s="182"/>
      <c r="BJ152" s="182"/>
      <c r="BK152" s="182"/>
      <c r="BL152" s="182"/>
      <c r="BM152" s="182"/>
      <c r="BN152" s="182"/>
      <c r="BO152" s="182"/>
      <c r="BP152" s="182"/>
      <c r="BQ152" s="182"/>
      <c r="BR152" s="182"/>
      <c r="BS152" s="182"/>
      <c r="BT152" s="182"/>
      <c r="BU152" s="182"/>
    </row>
    <row r="153" spans="34:73"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  <c r="AX153" s="182"/>
      <c r="AY153" s="182"/>
      <c r="AZ153" s="182"/>
      <c r="BA153" s="182"/>
      <c r="BB153" s="182"/>
      <c r="BC153" s="182"/>
      <c r="BD153" s="182"/>
      <c r="BE153" s="182"/>
      <c r="BF153" s="182"/>
      <c r="BG153" s="182"/>
      <c r="BH153" s="182"/>
      <c r="BI153" s="182"/>
      <c r="BJ153" s="182"/>
      <c r="BK153" s="182"/>
      <c r="BL153" s="182"/>
      <c r="BM153" s="182"/>
      <c r="BN153" s="182"/>
      <c r="BO153" s="182"/>
      <c r="BP153" s="182"/>
      <c r="BQ153" s="182"/>
      <c r="BR153" s="182"/>
      <c r="BS153" s="182"/>
      <c r="BT153" s="182"/>
      <c r="BU153" s="182"/>
    </row>
    <row r="154" spans="34:73"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  <c r="AX154" s="182"/>
      <c r="AY154" s="182"/>
      <c r="AZ154" s="182"/>
      <c r="BA154" s="182"/>
      <c r="BB154" s="182"/>
      <c r="BC154" s="182"/>
      <c r="BD154" s="182"/>
      <c r="BE154" s="182"/>
      <c r="BF154" s="182"/>
      <c r="BG154" s="182"/>
      <c r="BH154" s="182"/>
      <c r="BI154" s="182"/>
      <c r="BJ154" s="182"/>
      <c r="BK154" s="182"/>
      <c r="BL154" s="182"/>
      <c r="BM154" s="182"/>
      <c r="BN154" s="182"/>
      <c r="BO154" s="182"/>
      <c r="BP154" s="182"/>
      <c r="BQ154" s="182"/>
      <c r="BR154" s="182"/>
      <c r="BS154" s="182"/>
      <c r="BT154" s="182"/>
      <c r="BU154" s="182"/>
    </row>
    <row r="155" spans="34:73"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  <c r="AX155" s="182"/>
      <c r="AY155" s="182"/>
      <c r="AZ155" s="182"/>
      <c r="BA155" s="182"/>
      <c r="BB155" s="182"/>
      <c r="BC155" s="182"/>
      <c r="BD155" s="182"/>
      <c r="BE155" s="182"/>
      <c r="BF155" s="182"/>
      <c r="BG155" s="182"/>
      <c r="BH155" s="182"/>
      <c r="BI155" s="182"/>
      <c r="BJ155" s="182"/>
      <c r="BK155" s="182"/>
      <c r="BL155" s="182"/>
      <c r="BM155" s="182"/>
      <c r="BN155" s="182"/>
      <c r="BO155" s="182"/>
      <c r="BP155" s="182"/>
      <c r="BQ155" s="182"/>
      <c r="BR155" s="182"/>
      <c r="BS155" s="182"/>
      <c r="BT155" s="182"/>
      <c r="BU155" s="182"/>
    </row>
    <row r="156" spans="34:73"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  <c r="AX156" s="182"/>
      <c r="AY156" s="182"/>
      <c r="AZ156" s="182"/>
      <c r="BA156" s="182"/>
      <c r="BB156" s="182"/>
      <c r="BC156" s="182"/>
      <c r="BD156" s="182"/>
      <c r="BE156" s="182"/>
      <c r="BF156" s="182"/>
      <c r="BG156" s="182"/>
      <c r="BH156" s="182"/>
      <c r="BI156" s="182"/>
      <c r="BJ156" s="182"/>
      <c r="BK156" s="182"/>
      <c r="BL156" s="182"/>
      <c r="BM156" s="182"/>
      <c r="BN156" s="182"/>
      <c r="BO156" s="182"/>
      <c r="BP156" s="182"/>
      <c r="BQ156" s="182"/>
      <c r="BR156" s="182"/>
      <c r="BS156" s="182"/>
      <c r="BT156" s="182"/>
      <c r="BU156" s="182"/>
    </row>
    <row r="157" spans="34:73"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  <c r="AX157" s="182"/>
      <c r="AY157" s="182"/>
      <c r="AZ157" s="182"/>
      <c r="BA157" s="182"/>
      <c r="BB157" s="182"/>
      <c r="BC157" s="182"/>
      <c r="BD157" s="182"/>
      <c r="BE157" s="182"/>
      <c r="BF157" s="182"/>
      <c r="BG157" s="182"/>
      <c r="BH157" s="182"/>
      <c r="BI157" s="182"/>
      <c r="BJ157" s="182"/>
      <c r="BK157" s="182"/>
      <c r="BL157" s="182"/>
      <c r="BM157" s="182"/>
      <c r="BN157" s="182"/>
      <c r="BO157" s="182"/>
      <c r="BP157" s="182"/>
      <c r="BQ157" s="182"/>
      <c r="BR157" s="182"/>
      <c r="BS157" s="182"/>
      <c r="BT157" s="182"/>
      <c r="BU157" s="182"/>
    </row>
    <row r="158" spans="34:73"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  <c r="BD158" s="182"/>
      <c r="BE158" s="182"/>
      <c r="BF158" s="182"/>
      <c r="BG158" s="182"/>
      <c r="BH158" s="182"/>
      <c r="BI158" s="182"/>
      <c r="BJ158" s="182"/>
      <c r="BK158" s="182"/>
      <c r="BL158" s="182"/>
      <c r="BM158" s="182"/>
      <c r="BN158" s="182"/>
      <c r="BO158" s="182"/>
      <c r="BP158" s="182"/>
      <c r="BQ158" s="182"/>
      <c r="BR158" s="182"/>
      <c r="BS158" s="182"/>
      <c r="BT158" s="182"/>
      <c r="BU158" s="182"/>
    </row>
    <row r="159" spans="34:73"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  <c r="AX159" s="182"/>
      <c r="AY159" s="182"/>
      <c r="AZ159" s="182"/>
      <c r="BA159" s="182"/>
      <c r="BB159" s="182"/>
      <c r="BC159" s="182"/>
      <c r="BD159" s="182"/>
      <c r="BE159" s="182"/>
      <c r="BF159" s="182"/>
      <c r="BG159" s="182"/>
      <c r="BH159" s="182"/>
      <c r="BI159" s="182"/>
      <c r="BJ159" s="182"/>
      <c r="BK159" s="182"/>
      <c r="BL159" s="182"/>
      <c r="BM159" s="182"/>
      <c r="BN159" s="182"/>
      <c r="BO159" s="182"/>
      <c r="BP159" s="182"/>
      <c r="BQ159" s="182"/>
      <c r="BR159" s="182"/>
      <c r="BS159" s="182"/>
      <c r="BT159" s="182"/>
      <c r="BU159" s="182"/>
    </row>
    <row r="160" spans="34:73"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  <c r="AX160" s="182"/>
      <c r="AY160" s="182"/>
      <c r="AZ160" s="182"/>
      <c r="BA160" s="182"/>
      <c r="BB160" s="182"/>
      <c r="BC160" s="182"/>
      <c r="BD160" s="182"/>
      <c r="BE160" s="182"/>
      <c r="BF160" s="182"/>
      <c r="BG160" s="182"/>
      <c r="BH160" s="182"/>
      <c r="BI160" s="182"/>
      <c r="BJ160" s="182"/>
      <c r="BK160" s="182"/>
      <c r="BL160" s="182"/>
      <c r="BM160" s="182"/>
      <c r="BN160" s="182"/>
      <c r="BO160" s="182"/>
      <c r="BP160" s="182"/>
      <c r="BQ160" s="182"/>
      <c r="BR160" s="182"/>
      <c r="BS160" s="182"/>
      <c r="BT160" s="182"/>
      <c r="BU160" s="182"/>
    </row>
    <row r="161" spans="34:73"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2"/>
      <c r="AT161" s="182"/>
      <c r="AU161" s="182"/>
      <c r="AV161" s="182"/>
      <c r="AW161" s="182"/>
      <c r="AX161" s="182"/>
      <c r="AY161" s="182"/>
      <c r="AZ161" s="182"/>
      <c r="BA161" s="182"/>
      <c r="BB161" s="182"/>
      <c r="BC161" s="182"/>
      <c r="BD161" s="182"/>
      <c r="BE161" s="182"/>
      <c r="BF161" s="182"/>
      <c r="BG161" s="182"/>
      <c r="BH161" s="182"/>
      <c r="BI161" s="182"/>
      <c r="BJ161" s="182"/>
      <c r="BK161" s="182"/>
      <c r="BL161" s="182"/>
      <c r="BM161" s="182"/>
      <c r="BN161" s="182"/>
      <c r="BO161" s="182"/>
      <c r="BP161" s="182"/>
      <c r="BQ161" s="182"/>
      <c r="BR161" s="182"/>
      <c r="BS161" s="182"/>
      <c r="BT161" s="182"/>
      <c r="BU161" s="182"/>
    </row>
    <row r="162" spans="34:73"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  <c r="AX162" s="182"/>
      <c r="AY162" s="182"/>
      <c r="AZ162" s="182"/>
      <c r="BA162" s="182"/>
      <c r="BB162" s="182"/>
      <c r="BC162" s="182"/>
      <c r="BD162" s="182"/>
      <c r="BE162" s="182"/>
      <c r="BF162" s="182"/>
      <c r="BG162" s="182"/>
      <c r="BH162" s="182"/>
      <c r="BI162" s="182"/>
      <c r="BJ162" s="182"/>
      <c r="BK162" s="182"/>
      <c r="BL162" s="182"/>
      <c r="BM162" s="182"/>
      <c r="BN162" s="182"/>
      <c r="BO162" s="182"/>
      <c r="BP162" s="182"/>
      <c r="BQ162" s="182"/>
      <c r="BR162" s="182"/>
      <c r="BS162" s="182"/>
      <c r="BT162" s="182"/>
      <c r="BU162" s="182"/>
    </row>
    <row r="163" spans="34:73"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  <c r="AX163" s="182"/>
      <c r="AY163" s="182"/>
      <c r="AZ163" s="182"/>
      <c r="BA163" s="182"/>
      <c r="BB163" s="182"/>
      <c r="BC163" s="182"/>
      <c r="BD163" s="182"/>
      <c r="BE163" s="182"/>
      <c r="BF163" s="182"/>
      <c r="BG163" s="182"/>
      <c r="BH163" s="182"/>
      <c r="BI163" s="182"/>
      <c r="BJ163" s="182"/>
      <c r="BK163" s="182"/>
      <c r="BL163" s="182"/>
      <c r="BM163" s="182"/>
      <c r="BN163" s="182"/>
      <c r="BO163" s="182"/>
      <c r="BP163" s="182"/>
      <c r="BQ163" s="182"/>
      <c r="BR163" s="182"/>
      <c r="BS163" s="182"/>
      <c r="BT163" s="182"/>
      <c r="BU163" s="182"/>
    </row>
    <row r="164" spans="34:73"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  <c r="AX164" s="182"/>
      <c r="AY164" s="182"/>
      <c r="AZ164" s="182"/>
      <c r="BA164" s="182"/>
      <c r="BB164" s="182"/>
      <c r="BC164" s="182"/>
      <c r="BD164" s="182"/>
      <c r="BE164" s="182"/>
      <c r="BF164" s="182"/>
      <c r="BG164" s="182"/>
      <c r="BH164" s="182"/>
      <c r="BI164" s="182"/>
      <c r="BJ164" s="182"/>
      <c r="BK164" s="182"/>
      <c r="BL164" s="182"/>
      <c r="BM164" s="182"/>
      <c r="BN164" s="182"/>
      <c r="BO164" s="182"/>
      <c r="BP164" s="182"/>
      <c r="BQ164" s="182"/>
      <c r="BR164" s="182"/>
      <c r="BS164" s="182"/>
      <c r="BT164" s="182"/>
      <c r="BU164" s="182"/>
    </row>
    <row r="165" spans="34:73"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  <c r="AX165" s="182"/>
      <c r="AY165" s="182"/>
      <c r="AZ165" s="182"/>
      <c r="BA165" s="182"/>
      <c r="BB165" s="182"/>
      <c r="BC165" s="182"/>
      <c r="BD165" s="182"/>
      <c r="BE165" s="182"/>
      <c r="BF165" s="182"/>
      <c r="BG165" s="182"/>
      <c r="BH165" s="182"/>
      <c r="BI165" s="182"/>
      <c r="BJ165" s="182"/>
      <c r="BK165" s="182"/>
      <c r="BL165" s="182"/>
      <c r="BM165" s="182"/>
      <c r="BN165" s="182"/>
      <c r="BO165" s="182"/>
      <c r="BP165" s="182"/>
      <c r="BQ165" s="182"/>
      <c r="BR165" s="182"/>
      <c r="BS165" s="182"/>
      <c r="BT165" s="182"/>
      <c r="BU165" s="182"/>
    </row>
    <row r="166" spans="34:73"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  <c r="AX166" s="182"/>
      <c r="AY166" s="182"/>
      <c r="AZ166" s="182"/>
      <c r="BA166" s="182"/>
      <c r="BB166" s="182"/>
      <c r="BC166" s="182"/>
      <c r="BD166" s="182"/>
      <c r="BE166" s="182"/>
      <c r="BF166" s="182"/>
      <c r="BG166" s="182"/>
      <c r="BH166" s="182"/>
      <c r="BI166" s="182"/>
      <c r="BJ166" s="182"/>
      <c r="BK166" s="182"/>
      <c r="BL166" s="182"/>
      <c r="BM166" s="182"/>
      <c r="BN166" s="182"/>
      <c r="BO166" s="182"/>
      <c r="BP166" s="182"/>
      <c r="BQ166" s="182"/>
      <c r="BR166" s="182"/>
      <c r="BS166" s="182"/>
      <c r="BT166" s="182"/>
      <c r="BU166" s="182"/>
    </row>
    <row r="167" spans="34:73"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  <c r="AX167" s="182"/>
      <c r="AY167" s="182"/>
      <c r="AZ167" s="182"/>
      <c r="BA167" s="182"/>
      <c r="BB167" s="182"/>
      <c r="BC167" s="182"/>
      <c r="BD167" s="182"/>
      <c r="BE167" s="182"/>
      <c r="BF167" s="182"/>
      <c r="BG167" s="182"/>
      <c r="BH167" s="182"/>
      <c r="BI167" s="182"/>
      <c r="BJ167" s="182"/>
      <c r="BK167" s="182"/>
      <c r="BL167" s="182"/>
      <c r="BM167" s="182"/>
      <c r="BN167" s="182"/>
      <c r="BO167" s="182"/>
      <c r="BP167" s="182"/>
      <c r="BQ167" s="182"/>
      <c r="BR167" s="182"/>
      <c r="BS167" s="182"/>
      <c r="BT167" s="182"/>
      <c r="BU167" s="182"/>
    </row>
    <row r="168" spans="34:73"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2"/>
      <c r="AT168" s="182"/>
      <c r="AU168" s="182"/>
      <c r="AV168" s="182"/>
      <c r="AW168" s="182"/>
      <c r="AX168" s="182"/>
      <c r="AY168" s="182"/>
      <c r="AZ168" s="182"/>
      <c r="BA168" s="182"/>
      <c r="BB168" s="182"/>
      <c r="BC168" s="182"/>
      <c r="BD168" s="182"/>
      <c r="BE168" s="182"/>
      <c r="BF168" s="182"/>
      <c r="BG168" s="182"/>
      <c r="BH168" s="182"/>
      <c r="BI168" s="182"/>
      <c r="BJ168" s="182"/>
      <c r="BK168" s="182"/>
      <c r="BL168" s="182"/>
      <c r="BM168" s="182"/>
      <c r="BN168" s="182"/>
      <c r="BO168" s="182"/>
      <c r="BP168" s="182"/>
      <c r="BQ168" s="182"/>
      <c r="BR168" s="182"/>
      <c r="BS168" s="182"/>
      <c r="BT168" s="182"/>
      <c r="BU168" s="182"/>
    </row>
    <row r="169" spans="34:73"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2"/>
      <c r="AT169" s="182"/>
      <c r="AU169" s="182"/>
      <c r="AV169" s="182"/>
      <c r="AW169" s="182"/>
      <c r="AX169" s="182"/>
      <c r="AY169" s="182"/>
      <c r="AZ169" s="182"/>
      <c r="BA169" s="182"/>
      <c r="BB169" s="182"/>
      <c r="BC169" s="182"/>
      <c r="BD169" s="182"/>
      <c r="BE169" s="182"/>
      <c r="BF169" s="182"/>
      <c r="BG169" s="182"/>
      <c r="BH169" s="182"/>
      <c r="BI169" s="182"/>
      <c r="BJ169" s="182"/>
      <c r="BK169" s="182"/>
      <c r="BL169" s="182"/>
      <c r="BM169" s="182"/>
      <c r="BN169" s="182"/>
      <c r="BO169" s="182"/>
      <c r="BP169" s="182"/>
      <c r="BQ169" s="182"/>
      <c r="BR169" s="182"/>
      <c r="BS169" s="182"/>
      <c r="BT169" s="182"/>
      <c r="BU169" s="182"/>
    </row>
    <row r="170" spans="34:73"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2"/>
      <c r="AT170" s="182"/>
      <c r="AU170" s="182"/>
      <c r="AV170" s="182"/>
      <c r="AW170" s="182"/>
      <c r="AX170" s="182"/>
      <c r="AY170" s="182"/>
      <c r="AZ170" s="182"/>
      <c r="BA170" s="182"/>
      <c r="BB170" s="182"/>
      <c r="BC170" s="182"/>
      <c r="BD170" s="182"/>
      <c r="BE170" s="182"/>
      <c r="BF170" s="182"/>
      <c r="BG170" s="182"/>
      <c r="BH170" s="182"/>
      <c r="BI170" s="182"/>
      <c r="BJ170" s="182"/>
      <c r="BK170" s="182"/>
      <c r="BL170" s="182"/>
      <c r="BM170" s="182"/>
      <c r="BN170" s="182"/>
      <c r="BO170" s="182"/>
      <c r="BP170" s="182"/>
      <c r="BQ170" s="182"/>
      <c r="BR170" s="182"/>
      <c r="BS170" s="182"/>
      <c r="BT170" s="182"/>
      <c r="BU170" s="182"/>
    </row>
    <row r="171" spans="34:73"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2"/>
      <c r="AT171" s="182"/>
      <c r="AU171" s="182"/>
      <c r="AV171" s="182"/>
      <c r="AW171" s="182"/>
      <c r="AX171" s="182"/>
      <c r="AY171" s="182"/>
      <c r="AZ171" s="182"/>
      <c r="BA171" s="182"/>
      <c r="BB171" s="182"/>
      <c r="BC171" s="182"/>
      <c r="BD171" s="182"/>
      <c r="BE171" s="182"/>
      <c r="BF171" s="182"/>
      <c r="BG171" s="182"/>
      <c r="BH171" s="182"/>
      <c r="BI171" s="182"/>
      <c r="BJ171" s="182"/>
      <c r="BK171" s="182"/>
      <c r="BL171" s="182"/>
      <c r="BM171" s="182"/>
      <c r="BN171" s="182"/>
      <c r="BO171" s="182"/>
      <c r="BP171" s="182"/>
      <c r="BQ171" s="182"/>
      <c r="BR171" s="182"/>
      <c r="BS171" s="182"/>
      <c r="BT171" s="182"/>
      <c r="BU171" s="182"/>
    </row>
    <row r="172" spans="34:73"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2"/>
      <c r="AT172" s="182"/>
      <c r="AU172" s="182"/>
      <c r="AV172" s="182"/>
      <c r="AW172" s="182"/>
      <c r="AX172" s="182"/>
      <c r="AY172" s="182"/>
      <c r="AZ172" s="182"/>
      <c r="BA172" s="182"/>
      <c r="BB172" s="182"/>
      <c r="BC172" s="182"/>
      <c r="BD172" s="182"/>
      <c r="BE172" s="182"/>
      <c r="BF172" s="182"/>
      <c r="BG172" s="182"/>
      <c r="BH172" s="182"/>
      <c r="BI172" s="182"/>
      <c r="BJ172" s="182"/>
      <c r="BK172" s="182"/>
      <c r="BL172" s="182"/>
      <c r="BM172" s="182"/>
      <c r="BN172" s="182"/>
      <c r="BO172" s="182"/>
      <c r="BP172" s="182"/>
      <c r="BQ172" s="182"/>
      <c r="BR172" s="182"/>
      <c r="BS172" s="182"/>
      <c r="BT172" s="182"/>
      <c r="BU172" s="182"/>
    </row>
    <row r="173" spans="34:73"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2"/>
      <c r="AT173" s="182"/>
      <c r="AU173" s="182"/>
      <c r="AV173" s="182"/>
      <c r="AW173" s="182"/>
      <c r="AX173" s="182"/>
      <c r="AY173" s="182"/>
      <c r="AZ173" s="182"/>
      <c r="BA173" s="182"/>
      <c r="BB173" s="182"/>
      <c r="BC173" s="182"/>
      <c r="BD173" s="182"/>
      <c r="BE173" s="182"/>
      <c r="BF173" s="182"/>
      <c r="BG173" s="182"/>
      <c r="BH173" s="182"/>
      <c r="BI173" s="182"/>
      <c r="BJ173" s="182"/>
      <c r="BK173" s="182"/>
      <c r="BL173" s="182"/>
      <c r="BM173" s="182"/>
      <c r="BN173" s="182"/>
      <c r="BO173" s="182"/>
      <c r="BP173" s="182"/>
      <c r="BQ173" s="182"/>
      <c r="BR173" s="182"/>
      <c r="BS173" s="182"/>
      <c r="BT173" s="182"/>
      <c r="BU173" s="182"/>
    </row>
    <row r="174" spans="34:73"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2"/>
      <c r="AT174" s="182"/>
      <c r="AU174" s="182"/>
      <c r="AV174" s="182"/>
      <c r="AW174" s="182"/>
      <c r="AX174" s="182"/>
      <c r="AY174" s="182"/>
      <c r="AZ174" s="182"/>
      <c r="BA174" s="182"/>
      <c r="BB174" s="182"/>
      <c r="BC174" s="182"/>
      <c r="BD174" s="182"/>
      <c r="BE174" s="182"/>
      <c r="BF174" s="182"/>
      <c r="BG174" s="182"/>
      <c r="BH174" s="182"/>
      <c r="BI174" s="182"/>
      <c r="BJ174" s="182"/>
      <c r="BK174" s="182"/>
      <c r="BL174" s="182"/>
      <c r="BM174" s="182"/>
      <c r="BN174" s="182"/>
      <c r="BO174" s="182"/>
      <c r="BP174" s="182"/>
      <c r="BQ174" s="182"/>
      <c r="BR174" s="182"/>
      <c r="BS174" s="182"/>
      <c r="BT174" s="182"/>
      <c r="BU174" s="182"/>
    </row>
    <row r="175" spans="34:73"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2"/>
      <c r="AT175" s="182"/>
      <c r="AU175" s="182"/>
      <c r="AV175" s="182"/>
      <c r="AW175" s="182"/>
      <c r="AX175" s="182"/>
      <c r="AY175" s="182"/>
      <c r="AZ175" s="182"/>
      <c r="BA175" s="182"/>
      <c r="BB175" s="182"/>
      <c r="BC175" s="182"/>
      <c r="BD175" s="182"/>
      <c r="BE175" s="182"/>
      <c r="BF175" s="182"/>
      <c r="BG175" s="182"/>
      <c r="BH175" s="182"/>
      <c r="BI175" s="182"/>
      <c r="BJ175" s="182"/>
      <c r="BK175" s="182"/>
      <c r="BL175" s="182"/>
      <c r="BM175" s="182"/>
      <c r="BN175" s="182"/>
      <c r="BO175" s="182"/>
      <c r="BP175" s="182"/>
      <c r="BQ175" s="182"/>
      <c r="BR175" s="182"/>
      <c r="BS175" s="182"/>
      <c r="BT175" s="182"/>
      <c r="BU175" s="182"/>
    </row>
    <row r="176" spans="34:73"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2"/>
      <c r="AT176" s="182"/>
      <c r="AU176" s="182"/>
      <c r="AV176" s="182"/>
      <c r="AW176" s="182"/>
      <c r="AX176" s="182"/>
      <c r="AY176" s="182"/>
      <c r="AZ176" s="182"/>
      <c r="BA176" s="182"/>
      <c r="BB176" s="182"/>
      <c r="BC176" s="182"/>
      <c r="BD176" s="182"/>
      <c r="BE176" s="182"/>
      <c r="BF176" s="182"/>
      <c r="BG176" s="182"/>
      <c r="BH176" s="182"/>
      <c r="BI176" s="182"/>
      <c r="BJ176" s="182"/>
      <c r="BK176" s="182"/>
      <c r="BL176" s="182"/>
      <c r="BM176" s="182"/>
      <c r="BN176" s="182"/>
      <c r="BO176" s="182"/>
      <c r="BP176" s="182"/>
      <c r="BQ176" s="182"/>
      <c r="BR176" s="182"/>
      <c r="BS176" s="182"/>
      <c r="BT176" s="182"/>
      <c r="BU176" s="182"/>
    </row>
    <row r="177" spans="34:73"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2"/>
      <c r="AT177" s="182"/>
      <c r="AU177" s="182"/>
      <c r="AV177" s="182"/>
      <c r="AW177" s="182"/>
      <c r="AX177" s="182"/>
      <c r="AY177" s="182"/>
      <c r="AZ177" s="182"/>
      <c r="BA177" s="182"/>
      <c r="BB177" s="182"/>
      <c r="BC177" s="182"/>
      <c r="BD177" s="182"/>
      <c r="BE177" s="182"/>
      <c r="BF177" s="182"/>
      <c r="BG177" s="182"/>
      <c r="BH177" s="182"/>
      <c r="BI177" s="182"/>
      <c r="BJ177" s="182"/>
      <c r="BK177" s="182"/>
      <c r="BL177" s="182"/>
      <c r="BM177" s="182"/>
      <c r="BN177" s="182"/>
      <c r="BO177" s="182"/>
      <c r="BP177" s="182"/>
      <c r="BQ177" s="182"/>
      <c r="BR177" s="182"/>
      <c r="BS177" s="182"/>
      <c r="BT177" s="182"/>
      <c r="BU177" s="182"/>
    </row>
    <row r="178" spans="34:73"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2"/>
      <c r="AT178" s="182"/>
      <c r="AU178" s="182"/>
      <c r="AV178" s="182"/>
      <c r="AW178" s="182"/>
      <c r="AX178" s="182"/>
      <c r="AY178" s="182"/>
      <c r="AZ178" s="182"/>
      <c r="BA178" s="182"/>
      <c r="BB178" s="182"/>
      <c r="BC178" s="182"/>
      <c r="BD178" s="182"/>
      <c r="BE178" s="182"/>
      <c r="BF178" s="182"/>
      <c r="BG178" s="182"/>
      <c r="BH178" s="182"/>
      <c r="BI178" s="182"/>
      <c r="BJ178" s="182"/>
      <c r="BK178" s="182"/>
      <c r="BL178" s="182"/>
      <c r="BM178" s="182"/>
      <c r="BN178" s="182"/>
      <c r="BO178" s="182"/>
      <c r="BP178" s="182"/>
      <c r="BQ178" s="182"/>
      <c r="BR178" s="182"/>
      <c r="BS178" s="182"/>
      <c r="BT178" s="182"/>
      <c r="BU178" s="182"/>
    </row>
    <row r="179" spans="34:73"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2"/>
      <c r="AT179" s="182"/>
      <c r="AU179" s="182"/>
      <c r="AV179" s="182"/>
      <c r="AW179" s="182"/>
      <c r="AX179" s="182"/>
      <c r="AY179" s="182"/>
      <c r="AZ179" s="182"/>
      <c r="BA179" s="182"/>
      <c r="BB179" s="182"/>
      <c r="BC179" s="182"/>
      <c r="BD179" s="182"/>
      <c r="BE179" s="182"/>
      <c r="BF179" s="182"/>
      <c r="BG179" s="182"/>
      <c r="BH179" s="182"/>
      <c r="BI179" s="182"/>
      <c r="BJ179" s="182"/>
      <c r="BK179" s="182"/>
      <c r="BL179" s="182"/>
      <c r="BM179" s="182"/>
      <c r="BN179" s="182"/>
      <c r="BO179" s="182"/>
      <c r="BP179" s="182"/>
      <c r="BQ179" s="182"/>
      <c r="BR179" s="182"/>
      <c r="BS179" s="182"/>
      <c r="BT179" s="182"/>
      <c r="BU179" s="182"/>
    </row>
    <row r="180" spans="34:73"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2"/>
      <c r="AT180" s="182"/>
      <c r="AU180" s="182"/>
      <c r="AV180" s="182"/>
      <c r="AW180" s="182"/>
      <c r="AX180" s="182"/>
      <c r="AY180" s="182"/>
      <c r="AZ180" s="182"/>
      <c r="BA180" s="182"/>
      <c r="BB180" s="182"/>
      <c r="BC180" s="182"/>
      <c r="BD180" s="182"/>
      <c r="BE180" s="182"/>
      <c r="BF180" s="182"/>
      <c r="BG180" s="182"/>
      <c r="BH180" s="182"/>
      <c r="BI180" s="182"/>
      <c r="BJ180" s="182"/>
      <c r="BK180" s="182"/>
      <c r="BL180" s="182"/>
      <c r="BM180" s="182"/>
      <c r="BN180" s="182"/>
      <c r="BO180" s="182"/>
      <c r="BP180" s="182"/>
      <c r="BQ180" s="182"/>
      <c r="BR180" s="182"/>
      <c r="BS180" s="182"/>
      <c r="BT180" s="182"/>
      <c r="BU180" s="182"/>
    </row>
    <row r="181" spans="34:73"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2"/>
      <c r="AT181" s="182"/>
      <c r="AU181" s="182"/>
      <c r="AV181" s="182"/>
      <c r="AW181" s="182"/>
      <c r="AX181" s="182"/>
      <c r="AY181" s="182"/>
      <c r="AZ181" s="182"/>
      <c r="BA181" s="182"/>
      <c r="BB181" s="182"/>
      <c r="BC181" s="182"/>
      <c r="BD181" s="182"/>
      <c r="BE181" s="182"/>
      <c r="BF181" s="182"/>
      <c r="BG181" s="182"/>
      <c r="BH181" s="182"/>
      <c r="BI181" s="182"/>
      <c r="BJ181" s="182"/>
      <c r="BK181" s="182"/>
      <c r="BL181" s="182"/>
      <c r="BM181" s="182"/>
      <c r="BN181" s="182"/>
      <c r="BO181" s="182"/>
      <c r="BP181" s="182"/>
      <c r="BQ181" s="182"/>
      <c r="BR181" s="182"/>
      <c r="BS181" s="182"/>
      <c r="BT181" s="182"/>
      <c r="BU181" s="182"/>
    </row>
    <row r="182" spans="34:73"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2"/>
      <c r="AT182" s="182"/>
      <c r="AU182" s="182"/>
      <c r="AV182" s="182"/>
      <c r="AW182" s="182"/>
      <c r="AX182" s="182"/>
      <c r="AY182" s="182"/>
      <c r="AZ182" s="182"/>
      <c r="BA182" s="182"/>
      <c r="BB182" s="182"/>
      <c r="BC182" s="182"/>
      <c r="BD182" s="182"/>
      <c r="BE182" s="182"/>
      <c r="BF182" s="182"/>
      <c r="BG182" s="182"/>
      <c r="BH182" s="182"/>
      <c r="BI182" s="182"/>
      <c r="BJ182" s="182"/>
      <c r="BK182" s="182"/>
      <c r="BL182" s="182"/>
      <c r="BM182" s="182"/>
      <c r="BN182" s="182"/>
      <c r="BO182" s="182"/>
      <c r="BP182" s="182"/>
      <c r="BQ182" s="182"/>
      <c r="BR182" s="182"/>
      <c r="BS182" s="182"/>
      <c r="BT182" s="182"/>
      <c r="BU182" s="182"/>
    </row>
    <row r="183" spans="34:73"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2"/>
      <c r="AT183" s="182"/>
      <c r="AU183" s="182"/>
      <c r="AV183" s="182"/>
      <c r="AW183" s="182"/>
      <c r="AX183" s="182"/>
      <c r="AY183" s="182"/>
      <c r="AZ183" s="182"/>
      <c r="BA183" s="182"/>
      <c r="BB183" s="182"/>
      <c r="BC183" s="182"/>
      <c r="BD183" s="182"/>
      <c r="BE183" s="182"/>
      <c r="BF183" s="182"/>
      <c r="BG183" s="182"/>
      <c r="BH183" s="182"/>
      <c r="BI183" s="182"/>
      <c r="BJ183" s="182"/>
      <c r="BK183" s="182"/>
      <c r="BL183" s="182"/>
      <c r="BM183" s="182"/>
      <c r="BN183" s="182"/>
      <c r="BO183" s="182"/>
      <c r="BP183" s="182"/>
      <c r="BQ183" s="182"/>
      <c r="BR183" s="182"/>
      <c r="BS183" s="182"/>
      <c r="BT183" s="182"/>
      <c r="BU183" s="182"/>
    </row>
    <row r="184" spans="34:73"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2"/>
      <c r="AT184" s="182"/>
      <c r="AU184" s="182"/>
      <c r="AV184" s="182"/>
      <c r="AW184" s="182"/>
      <c r="AX184" s="182"/>
      <c r="AY184" s="182"/>
      <c r="AZ184" s="182"/>
      <c r="BA184" s="182"/>
      <c r="BB184" s="182"/>
      <c r="BC184" s="182"/>
      <c r="BD184" s="182"/>
      <c r="BE184" s="182"/>
      <c r="BF184" s="182"/>
      <c r="BG184" s="182"/>
      <c r="BH184" s="182"/>
      <c r="BI184" s="182"/>
      <c r="BJ184" s="182"/>
      <c r="BK184" s="182"/>
      <c r="BL184" s="182"/>
      <c r="BM184" s="182"/>
      <c r="BN184" s="182"/>
      <c r="BO184" s="182"/>
      <c r="BP184" s="182"/>
      <c r="BQ184" s="182"/>
      <c r="BR184" s="182"/>
      <c r="BS184" s="182"/>
      <c r="BT184" s="182"/>
      <c r="BU184" s="182"/>
    </row>
    <row r="185" spans="34:73"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2"/>
      <c r="AT185" s="182"/>
      <c r="AU185" s="182"/>
      <c r="AV185" s="182"/>
      <c r="AW185" s="182"/>
      <c r="AX185" s="182"/>
      <c r="AY185" s="182"/>
      <c r="AZ185" s="182"/>
      <c r="BA185" s="182"/>
      <c r="BB185" s="182"/>
      <c r="BC185" s="182"/>
      <c r="BD185" s="182"/>
      <c r="BE185" s="182"/>
      <c r="BF185" s="182"/>
      <c r="BG185" s="182"/>
      <c r="BH185" s="182"/>
      <c r="BI185" s="182"/>
      <c r="BJ185" s="182"/>
      <c r="BK185" s="182"/>
      <c r="BL185" s="182"/>
      <c r="BM185" s="182"/>
      <c r="BN185" s="182"/>
      <c r="BO185" s="182"/>
      <c r="BP185" s="182"/>
      <c r="BQ185" s="182"/>
      <c r="BR185" s="182"/>
      <c r="BS185" s="182"/>
      <c r="BT185" s="182"/>
      <c r="BU185" s="182"/>
    </row>
    <row r="186" spans="34:73"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2"/>
      <c r="AT186" s="182"/>
      <c r="AU186" s="182"/>
      <c r="AV186" s="182"/>
      <c r="AW186" s="182"/>
      <c r="AX186" s="182"/>
      <c r="AY186" s="182"/>
      <c r="AZ186" s="182"/>
      <c r="BA186" s="182"/>
      <c r="BB186" s="182"/>
      <c r="BC186" s="182"/>
      <c r="BD186" s="182"/>
      <c r="BE186" s="182"/>
      <c r="BF186" s="182"/>
      <c r="BG186" s="182"/>
      <c r="BH186" s="182"/>
      <c r="BI186" s="182"/>
      <c r="BJ186" s="182"/>
      <c r="BK186" s="182"/>
      <c r="BL186" s="182"/>
      <c r="BM186" s="182"/>
      <c r="BN186" s="182"/>
      <c r="BO186" s="182"/>
      <c r="BP186" s="182"/>
      <c r="BQ186" s="182"/>
      <c r="BR186" s="182"/>
      <c r="BS186" s="182"/>
      <c r="BT186" s="182"/>
      <c r="BU186" s="182"/>
    </row>
    <row r="187" spans="34:73"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2"/>
      <c r="AT187" s="182"/>
      <c r="AU187" s="182"/>
      <c r="AV187" s="182"/>
      <c r="AW187" s="182"/>
      <c r="AX187" s="182"/>
      <c r="AY187" s="182"/>
      <c r="AZ187" s="182"/>
      <c r="BA187" s="182"/>
      <c r="BB187" s="182"/>
      <c r="BC187" s="182"/>
      <c r="BD187" s="182"/>
      <c r="BE187" s="182"/>
      <c r="BF187" s="182"/>
      <c r="BG187" s="182"/>
      <c r="BH187" s="182"/>
      <c r="BI187" s="182"/>
      <c r="BJ187" s="182"/>
      <c r="BK187" s="182"/>
      <c r="BL187" s="182"/>
      <c r="BM187" s="182"/>
      <c r="BN187" s="182"/>
      <c r="BO187" s="182"/>
      <c r="BP187" s="182"/>
      <c r="BQ187" s="182"/>
      <c r="BR187" s="182"/>
      <c r="BS187" s="182"/>
      <c r="BT187" s="182"/>
      <c r="BU187" s="182"/>
    </row>
    <row r="188" spans="34:73"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2"/>
      <c r="AT188" s="182"/>
      <c r="AU188" s="182"/>
      <c r="AV188" s="182"/>
      <c r="AW188" s="182"/>
      <c r="AX188" s="182"/>
      <c r="AY188" s="182"/>
      <c r="AZ188" s="182"/>
      <c r="BA188" s="182"/>
      <c r="BB188" s="182"/>
      <c r="BC188" s="182"/>
      <c r="BD188" s="182"/>
      <c r="BE188" s="182"/>
      <c r="BF188" s="182"/>
      <c r="BG188" s="182"/>
      <c r="BH188" s="182"/>
      <c r="BI188" s="182"/>
      <c r="BJ188" s="182"/>
      <c r="BK188" s="182"/>
      <c r="BL188" s="182"/>
      <c r="BM188" s="182"/>
      <c r="BN188" s="182"/>
      <c r="BO188" s="182"/>
      <c r="BP188" s="182"/>
      <c r="BQ188" s="182"/>
      <c r="BR188" s="182"/>
      <c r="BS188" s="182"/>
      <c r="BT188" s="182"/>
      <c r="BU188" s="182"/>
    </row>
    <row r="189" spans="34:73"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2"/>
      <c r="AT189" s="182"/>
      <c r="AU189" s="182"/>
      <c r="AV189" s="182"/>
      <c r="AW189" s="182"/>
      <c r="AX189" s="182"/>
      <c r="AY189" s="182"/>
      <c r="AZ189" s="182"/>
      <c r="BA189" s="182"/>
      <c r="BB189" s="182"/>
      <c r="BC189" s="182"/>
      <c r="BD189" s="182"/>
      <c r="BE189" s="182"/>
      <c r="BF189" s="182"/>
      <c r="BG189" s="182"/>
      <c r="BH189" s="182"/>
      <c r="BI189" s="182"/>
      <c r="BJ189" s="182"/>
      <c r="BK189" s="182"/>
      <c r="BL189" s="182"/>
      <c r="BM189" s="182"/>
      <c r="BN189" s="182"/>
      <c r="BO189" s="182"/>
      <c r="BP189" s="182"/>
      <c r="BQ189" s="182"/>
      <c r="BR189" s="182"/>
      <c r="BS189" s="182"/>
      <c r="BT189" s="182"/>
      <c r="BU189" s="182"/>
    </row>
    <row r="190" spans="34:73"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2"/>
      <c r="AT190" s="182"/>
      <c r="AU190" s="182"/>
      <c r="AV190" s="182"/>
      <c r="AW190" s="182"/>
      <c r="AX190" s="182"/>
      <c r="AY190" s="182"/>
      <c r="AZ190" s="182"/>
      <c r="BA190" s="182"/>
      <c r="BB190" s="182"/>
      <c r="BC190" s="182"/>
      <c r="BD190" s="182"/>
      <c r="BE190" s="182"/>
      <c r="BF190" s="182"/>
      <c r="BG190" s="182"/>
      <c r="BH190" s="182"/>
      <c r="BI190" s="182"/>
      <c r="BJ190" s="182"/>
      <c r="BK190" s="182"/>
      <c r="BL190" s="182"/>
      <c r="BM190" s="182"/>
      <c r="BN190" s="182"/>
      <c r="BO190" s="182"/>
      <c r="BP190" s="182"/>
      <c r="BQ190" s="182"/>
      <c r="BR190" s="182"/>
      <c r="BS190" s="182"/>
      <c r="BT190" s="182"/>
      <c r="BU190" s="182"/>
    </row>
    <row r="191" spans="34:73"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2"/>
      <c r="AT191" s="182"/>
      <c r="AU191" s="182"/>
      <c r="AV191" s="182"/>
      <c r="AW191" s="182"/>
      <c r="AX191" s="182"/>
      <c r="AY191" s="182"/>
      <c r="AZ191" s="182"/>
      <c r="BA191" s="182"/>
      <c r="BB191" s="182"/>
      <c r="BC191" s="182"/>
      <c r="BD191" s="182"/>
      <c r="BE191" s="182"/>
      <c r="BF191" s="182"/>
      <c r="BG191" s="182"/>
      <c r="BH191" s="182"/>
      <c r="BI191" s="182"/>
      <c r="BJ191" s="182"/>
      <c r="BK191" s="182"/>
      <c r="BL191" s="182"/>
      <c r="BM191" s="182"/>
      <c r="BN191" s="182"/>
      <c r="BO191" s="182"/>
      <c r="BP191" s="182"/>
      <c r="BQ191" s="182"/>
      <c r="BR191" s="182"/>
      <c r="BS191" s="182"/>
      <c r="BT191" s="182"/>
      <c r="BU191" s="182"/>
    </row>
    <row r="192" spans="34:73"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2"/>
      <c r="AT192" s="182"/>
      <c r="AU192" s="182"/>
      <c r="AV192" s="182"/>
      <c r="AW192" s="182"/>
      <c r="AX192" s="182"/>
      <c r="AY192" s="182"/>
      <c r="AZ192" s="182"/>
      <c r="BA192" s="182"/>
      <c r="BB192" s="182"/>
      <c r="BC192" s="182"/>
      <c r="BD192" s="182"/>
      <c r="BE192" s="182"/>
      <c r="BF192" s="182"/>
      <c r="BG192" s="182"/>
      <c r="BH192" s="182"/>
      <c r="BI192" s="182"/>
      <c r="BJ192" s="182"/>
      <c r="BK192" s="182"/>
      <c r="BL192" s="182"/>
      <c r="BM192" s="182"/>
      <c r="BN192" s="182"/>
      <c r="BO192" s="182"/>
      <c r="BP192" s="182"/>
      <c r="BQ192" s="182"/>
      <c r="BR192" s="182"/>
      <c r="BS192" s="182"/>
      <c r="BT192" s="182"/>
      <c r="BU192" s="182"/>
    </row>
    <row r="193" spans="34:73"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2"/>
      <c r="AT193" s="182"/>
      <c r="AU193" s="182"/>
      <c r="AV193" s="182"/>
      <c r="AW193" s="182"/>
      <c r="AX193" s="182"/>
      <c r="AY193" s="182"/>
      <c r="AZ193" s="182"/>
      <c r="BA193" s="182"/>
      <c r="BB193" s="182"/>
      <c r="BC193" s="182"/>
      <c r="BD193" s="182"/>
      <c r="BE193" s="182"/>
      <c r="BF193" s="182"/>
      <c r="BG193" s="182"/>
      <c r="BH193" s="182"/>
      <c r="BI193" s="182"/>
      <c r="BJ193" s="182"/>
      <c r="BK193" s="182"/>
      <c r="BL193" s="182"/>
      <c r="BM193" s="182"/>
      <c r="BN193" s="182"/>
      <c r="BO193" s="182"/>
      <c r="BP193" s="182"/>
      <c r="BQ193" s="182"/>
      <c r="BR193" s="182"/>
      <c r="BS193" s="182"/>
      <c r="BT193" s="182"/>
      <c r="BU193" s="182"/>
    </row>
    <row r="194" spans="34:73"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82"/>
      <c r="AT194" s="182"/>
      <c r="AU194" s="182"/>
      <c r="AV194" s="182"/>
      <c r="AW194" s="182"/>
      <c r="AX194" s="182"/>
      <c r="AY194" s="182"/>
      <c r="AZ194" s="182"/>
      <c r="BA194" s="182"/>
      <c r="BB194" s="182"/>
      <c r="BC194" s="182"/>
      <c r="BD194" s="182"/>
      <c r="BE194" s="182"/>
      <c r="BF194" s="182"/>
      <c r="BG194" s="182"/>
      <c r="BH194" s="182"/>
      <c r="BI194" s="182"/>
      <c r="BJ194" s="182"/>
      <c r="BK194" s="182"/>
      <c r="BL194" s="182"/>
      <c r="BM194" s="182"/>
      <c r="BN194" s="182"/>
      <c r="BO194" s="182"/>
      <c r="BP194" s="182"/>
      <c r="BQ194" s="182"/>
      <c r="BR194" s="182"/>
      <c r="BS194" s="182"/>
      <c r="BT194" s="182"/>
      <c r="BU194" s="182"/>
    </row>
    <row r="195" spans="34:73">
      <c r="AH195" s="182"/>
      <c r="AI195" s="182"/>
      <c r="AJ195" s="182"/>
      <c r="AK195" s="182"/>
      <c r="AL195" s="182"/>
      <c r="AM195" s="182"/>
      <c r="AN195" s="182"/>
      <c r="AO195" s="182"/>
      <c r="AP195" s="182"/>
      <c r="AQ195" s="182"/>
      <c r="AR195" s="182"/>
      <c r="AS195" s="182"/>
      <c r="AT195" s="182"/>
      <c r="AU195" s="182"/>
      <c r="AV195" s="182"/>
      <c r="AW195" s="182"/>
      <c r="AX195" s="182"/>
      <c r="AY195" s="182"/>
      <c r="AZ195" s="182"/>
      <c r="BA195" s="182"/>
      <c r="BB195" s="182"/>
      <c r="BC195" s="182"/>
      <c r="BD195" s="182"/>
      <c r="BE195" s="182"/>
      <c r="BF195" s="182"/>
      <c r="BG195" s="182"/>
      <c r="BH195" s="182"/>
      <c r="BI195" s="182"/>
      <c r="BJ195" s="182"/>
      <c r="BK195" s="182"/>
      <c r="BL195" s="182"/>
      <c r="BM195" s="182"/>
      <c r="BN195" s="182"/>
      <c r="BO195" s="182"/>
      <c r="BP195" s="182"/>
      <c r="BQ195" s="182"/>
      <c r="BR195" s="182"/>
      <c r="BS195" s="182"/>
      <c r="BT195" s="182"/>
      <c r="BU195" s="182"/>
    </row>
    <row r="196" spans="34:73"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182"/>
      <c r="AT196" s="182"/>
      <c r="AU196" s="182"/>
      <c r="AV196" s="182"/>
      <c r="AW196" s="182"/>
      <c r="AX196" s="182"/>
      <c r="AY196" s="182"/>
      <c r="AZ196" s="182"/>
      <c r="BA196" s="182"/>
      <c r="BB196" s="182"/>
      <c r="BC196" s="182"/>
      <c r="BD196" s="182"/>
      <c r="BE196" s="182"/>
      <c r="BF196" s="182"/>
      <c r="BG196" s="182"/>
      <c r="BH196" s="182"/>
      <c r="BI196" s="182"/>
      <c r="BJ196" s="182"/>
      <c r="BK196" s="182"/>
      <c r="BL196" s="182"/>
      <c r="BM196" s="182"/>
      <c r="BN196" s="182"/>
      <c r="BO196" s="182"/>
      <c r="BP196" s="182"/>
      <c r="BQ196" s="182"/>
      <c r="BR196" s="182"/>
      <c r="BS196" s="182"/>
      <c r="BT196" s="182"/>
      <c r="BU196" s="182"/>
    </row>
    <row r="197" spans="34:73"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  <c r="AX197" s="182"/>
      <c r="AY197" s="182"/>
      <c r="AZ197" s="182"/>
      <c r="BA197" s="182"/>
      <c r="BB197" s="182"/>
      <c r="BC197" s="182"/>
      <c r="BD197" s="182"/>
      <c r="BE197" s="182"/>
      <c r="BF197" s="182"/>
      <c r="BG197" s="182"/>
      <c r="BH197" s="182"/>
      <c r="BI197" s="182"/>
      <c r="BJ197" s="182"/>
      <c r="BK197" s="182"/>
      <c r="BL197" s="182"/>
      <c r="BM197" s="182"/>
      <c r="BN197" s="182"/>
      <c r="BO197" s="182"/>
      <c r="BP197" s="182"/>
      <c r="BQ197" s="182"/>
      <c r="BR197" s="182"/>
      <c r="BS197" s="182"/>
      <c r="BT197" s="182"/>
      <c r="BU197" s="182"/>
    </row>
    <row r="198" spans="34:73"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  <c r="AX198" s="182"/>
      <c r="AY198" s="182"/>
      <c r="AZ198" s="182"/>
      <c r="BA198" s="182"/>
      <c r="BB198" s="182"/>
      <c r="BC198" s="182"/>
      <c r="BD198" s="182"/>
      <c r="BE198" s="182"/>
      <c r="BF198" s="182"/>
      <c r="BG198" s="182"/>
      <c r="BH198" s="182"/>
      <c r="BI198" s="182"/>
      <c r="BJ198" s="182"/>
      <c r="BK198" s="182"/>
      <c r="BL198" s="182"/>
      <c r="BM198" s="182"/>
      <c r="BN198" s="182"/>
      <c r="BO198" s="182"/>
      <c r="BP198" s="182"/>
      <c r="BQ198" s="182"/>
      <c r="BR198" s="182"/>
      <c r="BS198" s="182"/>
      <c r="BT198" s="182"/>
      <c r="BU198" s="182"/>
    </row>
    <row r="199" spans="34:73"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  <c r="AX199" s="182"/>
      <c r="AY199" s="182"/>
      <c r="AZ199" s="182"/>
      <c r="BA199" s="182"/>
      <c r="BB199" s="182"/>
      <c r="BC199" s="182"/>
      <c r="BD199" s="182"/>
      <c r="BE199" s="182"/>
      <c r="BF199" s="182"/>
      <c r="BG199" s="182"/>
      <c r="BH199" s="182"/>
      <c r="BI199" s="182"/>
      <c r="BJ199" s="182"/>
      <c r="BK199" s="182"/>
      <c r="BL199" s="182"/>
      <c r="BM199" s="182"/>
      <c r="BN199" s="182"/>
      <c r="BO199" s="182"/>
      <c r="BP199" s="182"/>
      <c r="BQ199" s="182"/>
      <c r="BR199" s="182"/>
      <c r="BS199" s="182"/>
      <c r="BT199" s="182"/>
      <c r="BU199" s="182"/>
    </row>
    <row r="200" spans="34:73"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  <c r="AX200" s="182"/>
      <c r="AY200" s="182"/>
      <c r="AZ200" s="182"/>
      <c r="BA200" s="182"/>
      <c r="BB200" s="182"/>
      <c r="BC200" s="182"/>
      <c r="BD200" s="182"/>
      <c r="BE200" s="182"/>
      <c r="BF200" s="182"/>
      <c r="BG200" s="182"/>
      <c r="BH200" s="182"/>
      <c r="BI200" s="182"/>
      <c r="BJ200" s="182"/>
      <c r="BK200" s="182"/>
      <c r="BL200" s="182"/>
      <c r="BM200" s="182"/>
      <c r="BN200" s="182"/>
      <c r="BO200" s="182"/>
      <c r="BP200" s="182"/>
      <c r="BQ200" s="182"/>
      <c r="BR200" s="182"/>
      <c r="BS200" s="182"/>
      <c r="BT200" s="182"/>
      <c r="BU200" s="182"/>
    </row>
    <row r="201" spans="34:73"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  <c r="AX201" s="182"/>
      <c r="AY201" s="182"/>
      <c r="AZ201" s="182"/>
      <c r="BA201" s="182"/>
      <c r="BB201" s="182"/>
      <c r="BC201" s="182"/>
      <c r="BD201" s="182"/>
      <c r="BE201" s="182"/>
      <c r="BF201" s="182"/>
      <c r="BG201" s="182"/>
      <c r="BH201" s="182"/>
      <c r="BI201" s="182"/>
      <c r="BJ201" s="182"/>
      <c r="BK201" s="182"/>
      <c r="BL201" s="182"/>
      <c r="BM201" s="182"/>
      <c r="BN201" s="182"/>
      <c r="BO201" s="182"/>
      <c r="BP201" s="182"/>
      <c r="BQ201" s="182"/>
      <c r="BR201" s="182"/>
      <c r="BS201" s="182"/>
      <c r="BT201" s="182"/>
      <c r="BU201" s="182"/>
    </row>
    <row r="202" spans="34:73"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  <c r="AX202" s="182"/>
      <c r="AY202" s="182"/>
      <c r="AZ202" s="182"/>
      <c r="BA202" s="182"/>
      <c r="BB202" s="182"/>
      <c r="BC202" s="182"/>
      <c r="BD202" s="182"/>
      <c r="BE202" s="182"/>
      <c r="BF202" s="182"/>
      <c r="BG202" s="182"/>
      <c r="BH202" s="182"/>
      <c r="BI202" s="182"/>
      <c r="BJ202" s="182"/>
      <c r="BK202" s="182"/>
      <c r="BL202" s="182"/>
      <c r="BM202" s="182"/>
      <c r="BN202" s="182"/>
      <c r="BO202" s="182"/>
      <c r="BP202" s="182"/>
      <c r="BQ202" s="182"/>
      <c r="BR202" s="182"/>
      <c r="BS202" s="182"/>
      <c r="BT202" s="182"/>
      <c r="BU202" s="182"/>
    </row>
    <row r="203" spans="34:73"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  <c r="AX203" s="182"/>
      <c r="AY203" s="182"/>
      <c r="AZ203" s="182"/>
      <c r="BA203" s="182"/>
      <c r="BB203" s="182"/>
      <c r="BC203" s="182"/>
      <c r="BD203" s="182"/>
      <c r="BE203" s="182"/>
      <c r="BF203" s="182"/>
      <c r="BG203" s="182"/>
      <c r="BH203" s="182"/>
      <c r="BI203" s="182"/>
      <c r="BJ203" s="182"/>
      <c r="BK203" s="182"/>
      <c r="BL203" s="182"/>
      <c r="BM203" s="182"/>
      <c r="BN203" s="182"/>
      <c r="BO203" s="182"/>
      <c r="BP203" s="182"/>
      <c r="BQ203" s="182"/>
      <c r="BR203" s="182"/>
      <c r="BS203" s="182"/>
      <c r="BT203" s="182"/>
      <c r="BU203" s="182"/>
    </row>
    <row r="204" spans="34:73"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  <c r="AX204" s="182"/>
      <c r="AY204" s="182"/>
      <c r="AZ204" s="182"/>
      <c r="BA204" s="182"/>
      <c r="BB204" s="182"/>
      <c r="BC204" s="182"/>
      <c r="BD204" s="182"/>
      <c r="BE204" s="182"/>
      <c r="BF204" s="182"/>
      <c r="BG204" s="182"/>
      <c r="BH204" s="182"/>
      <c r="BI204" s="182"/>
      <c r="BJ204" s="182"/>
      <c r="BK204" s="182"/>
      <c r="BL204" s="182"/>
      <c r="BM204" s="182"/>
      <c r="BN204" s="182"/>
      <c r="BO204" s="182"/>
      <c r="BP204" s="182"/>
      <c r="BQ204" s="182"/>
      <c r="BR204" s="182"/>
      <c r="BS204" s="182"/>
      <c r="BT204" s="182"/>
      <c r="BU204" s="182"/>
    </row>
    <row r="205" spans="34:73"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2"/>
      <c r="AT205" s="182"/>
      <c r="AU205" s="182"/>
      <c r="AV205" s="182"/>
      <c r="AW205" s="182"/>
      <c r="AX205" s="182"/>
      <c r="AY205" s="182"/>
      <c r="AZ205" s="182"/>
      <c r="BA205" s="182"/>
      <c r="BB205" s="182"/>
      <c r="BC205" s="182"/>
      <c r="BD205" s="182"/>
      <c r="BE205" s="182"/>
      <c r="BF205" s="182"/>
      <c r="BG205" s="182"/>
      <c r="BH205" s="182"/>
      <c r="BI205" s="182"/>
      <c r="BJ205" s="182"/>
      <c r="BK205" s="182"/>
      <c r="BL205" s="182"/>
      <c r="BM205" s="182"/>
      <c r="BN205" s="182"/>
      <c r="BO205" s="182"/>
      <c r="BP205" s="182"/>
      <c r="BQ205" s="182"/>
      <c r="BR205" s="182"/>
      <c r="BS205" s="182"/>
      <c r="BT205" s="182"/>
      <c r="BU205" s="182"/>
    </row>
    <row r="206" spans="34:73"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2"/>
      <c r="AT206" s="182"/>
      <c r="AU206" s="182"/>
      <c r="AV206" s="182"/>
      <c r="AW206" s="182"/>
      <c r="AX206" s="182"/>
      <c r="AY206" s="182"/>
      <c r="AZ206" s="182"/>
      <c r="BA206" s="182"/>
      <c r="BB206" s="182"/>
      <c r="BC206" s="182"/>
      <c r="BD206" s="182"/>
      <c r="BE206" s="182"/>
      <c r="BF206" s="182"/>
      <c r="BG206" s="182"/>
      <c r="BH206" s="182"/>
      <c r="BI206" s="182"/>
      <c r="BJ206" s="182"/>
      <c r="BK206" s="182"/>
      <c r="BL206" s="182"/>
      <c r="BM206" s="182"/>
      <c r="BN206" s="182"/>
      <c r="BO206" s="182"/>
      <c r="BP206" s="182"/>
      <c r="BQ206" s="182"/>
      <c r="BR206" s="182"/>
      <c r="BS206" s="182"/>
      <c r="BT206" s="182"/>
      <c r="BU206" s="182"/>
    </row>
    <row r="207" spans="34:73"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2"/>
      <c r="AT207" s="182"/>
      <c r="AU207" s="182"/>
      <c r="AV207" s="182"/>
      <c r="AW207" s="182"/>
      <c r="AX207" s="182"/>
      <c r="AY207" s="182"/>
      <c r="AZ207" s="182"/>
      <c r="BA207" s="182"/>
      <c r="BB207" s="182"/>
      <c r="BC207" s="182"/>
      <c r="BD207" s="182"/>
      <c r="BE207" s="182"/>
      <c r="BF207" s="182"/>
      <c r="BG207" s="182"/>
      <c r="BH207" s="182"/>
      <c r="BI207" s="182"/>
      <c r="BJ207" s="182"/>
      <c r="BK207" s="182"/>
      <c r="BL207" s="182"/>
      <c r="BM207" s="182"/>
      <c r="BN207" s="182"/>
      <c r="BO207" s="182"/>
      <c r="BP207" s="182"/>
      <c r="BQ207" s="182"/>
      <c r="BR207" s="182"/>
      <c r="BS207" s="182"/>
      <c r="BT207" s="182"/>
      <c r="BU207" s="182"/>
    </row>
    <row r="208" spans="34:73"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  <c r="AX208" s="182"/>
      <c r="AY208" s="182"/>
      <c r="AZ208" s="182"/>
      <c r="BA208" s="182"/>
      <c r="BB208" s="182"/>
      <c r="BC208" s="182"/>
      <c r="BD208" s="182"/>
      <c r="BE208" s="182"/>
      <c r="BF208" s="182"/>
      <c r="BG208" s="182"/>
      <c r="BH208" s="182"/>
      <c r="BI208" s="182"/>
      <c r="BJ208" s="182"/>
      <c r="BK208" s="182"/>
      <c r="BL208" s="182"/>
      <c r="BM208" s="182"/>
      <c r="BN208" s="182"/>
      <c r="BO208" s="182"/>
      <c r="BP208" s="182"/>
      <c r="BQ208" s="182"/>
      <c r="BR208" s="182"/>
      <c r="BS208" s="182"/>
      <c r="BT208" s="182"/>
      <c r="BU208" s="182"/>
    </row>
    <row r="209" spans="34:73"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2"/>
      <c r="AT209" s="182"/>
      <c r="AU209" s="182"/>
      <c r="AV209" s="182"/>
      <c r="AW209" s="182"/>
      <c r="AX209" s="182"/>
      <c r="AY209" s="182"/>
      <c r="AZ209" s="182"/>
      <c r="BA209" s="182"/>
      <c r="BB209" s="182"/>
      <c r="BC209" s="182"/>
      <c r="BD209" s="182"/>
      <c r="BE209" s="182"/>
      <c r="BF209" s="182"/>
      <c r="BG209" s="182"/>
      <c r="BH209" s="182"/>
      <c r="BI209" s="182"/>
      <c r="BJ209" s="182"/>
      <c r="BK209" s="182"/>
      <c r="BL209" s="182"/>
      <c r="BM209" s="182"/>
      <c r="BN209" s="182"/>
      <c r="BO209" s="182"/>
      <c r="BP209" s="182"/>
      <c r="BQ209" s="182"/>
      <c r="BR209" s="182"/>
      <c r="BS209" s="182"/>
      <c r="BT209" s="182"/>
      <c r="BU209" s="182"/>
    </row>
    <row r="210" spans="34:73"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2"/>
      <c r="AT210" s="182"/>
      <c r="AU210" s="182"/>
      <c r="AV210" s="182"/>
      <c r="AW210" s="182"/>
      <c r="AX210" s="182"/>
      <c r="AY210" s="182"/>
      <c r="AZ210" s="182"/>
      <c r="BA210" s="182"/>
      <c r="BB210" s="182"/>
      <c r="BC210" s="182"/>
      <c r="BD210" s="182"/>
      <c r="BE210" s="182"/>
      <c r="BF210" s="182"/>
      <c r="BG210" s="182"/>
      <c r="BH210" s="182"/>
      <c r="BI210" s="182"/>
      <c r="BJ210" s="182"/>
      <c r="BK210" s="182"/>
      <c r="BL210" s="182"/>
      <c r="BM210" s="182"/>
      <c r="BN210" s="182"/>
      <c r="BO210" s="182"/>
      <c r="BP210" s="182"/>
      <c r="BQ210" s="182"/>
      <c r="BR210" s="182"/>
      <c r="BS210" s="182"/>
      <c r="BT210" s="182"/>
      <c r="BU210" s="182"/>
    </row>
    <row r="211" spans="34:73"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2"/>
      <c r="AT211" s="182"/>
      <c r="AU211" s="182"/>
      <c r="AV211" s="182"/>
      <c r="AW211" s="182"/>
      <c r="AX211" s="182"/>
      <c r="AY211" s="182"/>
      <c r="AZ211" s="182"/>
      <c r="BA211" s="182"/>
      <c r="BB211" s="182"/>
      <c r="BC211" s="182"/>
      <c r="BD211" s="182"/>
      <c r="BE211" s="182"/>
      <c r="BF211" s="182"/>
      <c r="BG211" s="182"/>
      <c r="BH211" s="182"/>
      <c r="BI211" s="182"/>
      <c r="BJ211" s="182"/>
      <c r="BK211" s="182"/>
      <c r="BL211" s="182"/>
      <c r="BM211" s="182"/>
      <c r="BN211" s="182"/>
      <c r="BO211" s="182"/>
      <c r="BP211" s="182"/>
      <c r="BQ211" s="182"/>
      <c r="BR211" s="182"/>
      <c r="BS211" s="182"/>
      <c r="BT211" s="182"/>
      <c r="BU211" s="182"/>
    </row>
    <row r="212" spans="34:73"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82"/>
      <c r="AT212" s="182"/>
      <c r="AU212" s="182"/>
      <c r="AV212" s="182"/>
      <c r="AW212" s="182"/>
      <c r="AX212" s="182"/>
      <c r="AY212" s="182"/>
      <c r="AZ212" s="182"/>
      <c r="BA212" s="182"/>
      <c r="BB212" s="182"/>
      <c r="BC212" s="182"/>
      <c r="BD212" s="182"/>
      <c r="BE212" s="182"/>
      <c r="BF212" s="182"/>
      <c r="BG212" s="182"/>
      <c r="BH212" s="182"/>
      <c r="BI212" s="182"/>
      <c r="BJ212" s="182"/>
      <c r="BK212" s="182"/>
      <c r="BL212" s="182"/>
      <c r="BM212" s="182"/>
      <c r="BN212" s="182"/>
      <c r="BO212" s="182"/>
      <c r="BP212" s="182"/>
      <c r="BQ212" s="182"/>
      <c r="BR212" s="182"/>
      <c r="BS212" s="182"/>
      <c r="BT212" s="182"/>
      <c r="BU212" s="182"/>
    </row>
    <row r="213" spans="34:73"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  <c r="AX213" s="182"/>
      <c r="AY213" s="182"/>
      <c r="AZ213" s="182"/>
      <c r="BA213" s="182"/>
      <c r="BB213" s="182"/>
      <c r="BC213" s="182"/>
      <c r="BD213" s="182"/>
      <c r="BE213" s="182"/>
      <c r="BF213" s="182"/>
      <c r="BG213" s="182"/>
      <c r="BH213" s="182"/>
      <c r="BI213" s="182"/>
      <c r="BJ213" s="182"/>
      <c r="BK213" s="182"/>
      <c r="BL213" s="182"/>
      <c r="BM213" s="182"/>
      <c r="BN213" s="182"/>
      <c r="BO213" s="182"/>
      <c r="BP213" s="182"/>
      <c r="BQ213" s="182"/>
      <c r="BR213" s="182"/>
      <c r="BS213" s="182"/>
      <c r="BT213" s="182"/>
      <c r="BU213" s="182"/>
    </row>
    <row r="214" spans="34:73">
      <c r="AH214" s="182"/>
      <c r="AI214" s="182"/>
      <c r="AJ214" s="182"/>
      <c r="AK214" s="182"/>
      <c r="AL214" s="182"/>
      <c r="AM214" s="182"/>
      <c r="AN214" s="182"/>
      <c r="AO214" s="182"/>
      <c r="AP214" s="182"/>
      <c r="AQ214" s="182"/>
      <c r="AR214" s="182"/>
      <c r="AS214" s="182"/>
      <c r="AT214" s="182"/>
      <c r="AU214" s="182"/>
      <c r="AV214" s="182"/>
      <c r="AW214" s="182"/>
      <c r="AX214" s="182"/>
      <c r="AY214" s="182"/>
      <c r="AZ214" s="182"/>
      <c r="BA214" s="182"/>
      <c r="BB214" s="182"/>
      <c r="BC214" s="182"/>
      <c r="BD214" s="182"/>
      <c r="BE214" s="182"/>
      <c r="BF214" s="182"/>
      <c r="BG214" s="182"/>
      <c r="BH214" s="182"/>
      <c r="BI214" s="182"/>
      <c r="BJ214" s="182"/>
      <c r="BK214" s="182"/>
      <c r="BL214" s="182"/>
      <c r="BM214" s="182"/>
      <c r="BN214" s="182"/>
      <c r="BO214" s="182"/>
      <c r="BP214" s="182"/>
      <c r="BQ214" s="182"/>
      <c r="BR214" s="182"/>
      <c r="BS214" s="182"/>
      <c r="BT214" s="182"/>
      <c r="BU214" s="182"/>
    </row>
    <row r="215" spans="34:73"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182"/>
      <c r="AT215" s="182"/>
      <c r="AU215" s="182"/>
      <c r="AV215" s="182"/>
      <c r="AW215" s="182"/>
      <c r="AX215" s="182"/>
      <c r="AY215" s="182"/>
      <c r="AZ215" s="182"/>
      <c r="BA215" s="182"/>
      <c r="BB215" s="182"/>
      <c r="BC215" s="182"/>
      <c r="BD215" s="182"/>
      <c r="BE215" s="182"/>
      <c r="BF215" s="182"/>
      <c r="BG215" s="182"/>
      <c r="BH215" s="182"/>
      <c r="BI215" s="182"/>
      <c r="BJ215" s="182"/>
      <c r="BK215" s="182"/>
      <c r="BL215" s="182"/>
      <c r="BM215" s="182"/>
      <c r="BN215" s="182"/>
      <c r="BO215" s="182"/>
      <c r="BP215" s="182"/>
      <c r="BQ215" s="182"/>
      <c r="BR215" s="182"/>
      <c r="BS215" s="182"/>
      <c r="BT215" s="182"/>
      <c r="BU215" s="182"/>
    </row>
    <row r="216" spans="34:73">
      <c r="AH216" s="182"/>
      <c r="AI216" s="182"/>
      <c r="AJ216" s="182"/>
      <c r="AK216" s="182"/>
      <c r="AL216" s="182"/>
      <c r="AM216" s="182"/>
      <c r="AN216" s="182"/>
      <c r="AO216" s="182"/>
      <c r="AP216" s="182"/>
      <c r="AQ216" s="182"/>
      <c r="AR216" s="182"/>
      <c r="AS216" s="182"/>
      <c r="AT216" s="182"/>
      <c r="AU216" s="182"/>
      <c r="AV216" s="182"/>
      <c r="AW216" s="182"/>
      <c r="AX216" s="182"/>
      <c r="AY216" s="182"/>
      <c r="AZ216" s="182"/>
      <c r="BA216" s="182"/>
      <c r="BB216" s="182"/>
      <c r="BC216" s="182"/>
      <c r="BD216" s="182"/>
      <c r="BE216" s="182"/>
      <c r="BF216" s="182"/>
      <c r="BG216" s="182"/>
      <c r="BH216" s="182"/>
      <c r="BI216" s="182"/>
      <c r="BJ216" s="182"/>
      <c r="BK216" s="182"/>
      <c r="BL216" s="182"/>
      <c r="BM216" s="182"/>
      <c r="BN216" s="182"/>
      <c r="BO216" s="182"/>
      <c r="BP216" s="182"/>
      <c r="BQ216" s="182"/>
      <c r="BR216" s="182"/>
      <c r="BS216" s="182"/>
      <c r="BT216" s="182"/>
      <c r="BU216" s="182"/>
    </row>
    <row r="217" spans="34:73">
      <c r="AH217" s="182"/>
      <c r="AI217" s="182"/>
      <c r="AJ217" s="182"/>
      <c r="AK217" s="182"/>
      <c r="AL217" s="182"/>
      <c r="AM217" s="182"/>
      <c r="AN217" s="182"/>
      <c r="AO217" s="182"/>
      <c r="AP217" s="182"/>
      <c r="AQ217" s="182"/>
      <c r="AR217" s="182"/>
      <c r="AS217" s="182"/>
      <c r="AT217" s="182"/>
      <c r="AU217" s="182"/>
      <c r="AV217" s="182"/>
      <c r="AW217" s="182"/>
      <c r="AX217" s="182"/>
      <c r="AY217" s="182"/>
      <c r="AZ217" s="182"/>
      <c r="BA217" s="182"/>
      <c r="BB217" s="182"/>
      <c r="BC217" s="182"/>
      <c r="BD217" s="182"/>
      <c r="BE217" s="182"/>
      <c r="BF217" s="182"/>
      <c r="BG217" s="182"/>
      <c r="BH217" s="182"/>
      <c r="BI217" s="182"/>
      <c r="BJ217" s="182"/>
      <c r="BK217" s="182"/>
      <c r="BL217" s="182"/>
      <c r="BM217" s="182"/>
      <c r="BN217" s="182"/>
      <c r="BO217" s="182"/>
      <c r="BP217" s="182"/>
      <c r="BQ217" s="182"/>
      <c r="BR217" s="182"/>
      <c r="BS217" s="182"/>
      <c r="BT217" s="182"/>
      <c r="BU217" s="182"/>
    </row>
    <row r="218" spans="34:73">
      <c r="AH218" s="182"/>
      <c r="AI218" s="182"/>
      <c r="AJ218" s="182"/>
      <c r="AK218" s="182"/>
      <c r="AL218" s="182"/>
      <c r="AM218" s="182"/>
      <c r="AN218" s="182"/>
      <c r="AO218" s="182"/>
      <c r="AP218" s="182"/>
      <c r="AQ218" s="182"/>
      <c r="AR218" s="182"/>
      <c r="AS218" s="182"/>
      <c r="AT218" s="182"/>
      <c r="AU218" s="182"/>
      <c r="AV218" s="182"/>
      <c r="AW218" s="182"/>
      <c r="AX218" s="182"/>
      <c r="AY218" s="182"/>
      <c r="AZ218" s="182"/>
      <c r="BA218" s="182"/>
      <c r="BB218" s="182"/>
      <c r="BC218" s="182"/>
      <c r="BD218" s="182"/>
      <c r="BE218" s="182"/>
      <c r="BF218" s="182"/>
      <c r="BG218" s="182"/>
      <c r="BH218" s="182"/>
      <c r="BI218" s="182"/>
      <c r="BJ218" s="182"/>
      <c r="BK218" s="182"/>
      <c r="BL218" s="182"/>
      <c r="BM218" s="182"/>
      <c r="BN218" s="182"/>
      <c r="BO218" s="182"/>
      <c r="BP218" s="182"/>
      <c r="BQ218" s="182"/>
      <c r="BR218" s="182"/>
      <c r="BS218" s="182"/>
      <c r="BT218" s="182"/>
      <c r="BU218" s="182"/>
    </row>
    <row r="219" spans="34:73">
      <c r="AH219" s="182"/>
      <c r="AI219" s="182"/>
      <c r="AJ219" s="182"/>
      <c r="AK219" s="182"/>
      <c r="AL219" s="182"/>
      <c r="AM219" s="182"/>
      <c r="AN219" s="182"/>
      <c r="AO219" s="182"/>
      <c r="AP219" s="182"/>
      <c r="AQ219" s="182"/>
      <c r="AR219" s="182"/>
      <c r="AS219" s="182"/>
      <c r="AT219" s="182"/>
      <c r="AU219" s="182"/>
      <c r="AV219" s="182"/>
      <c r="AW219" s="182"/>
      <c r="AX219" s="182"/>
      <c r="AY219" s="182"/>
      <c r="AZ219" s="182"/>
      <c r="BA219" s="182"/>
      <c r="BB219" s="182"/>
      <c r="BC219" s="182"/>
      <c r="BD219" s="182"/>
      <c r="BE219" s="182"/>
      <c r="BF219" s="182"/>
      <c r="BG219" s="182"/>
      <c r="BH219" s="182"/>
      <c r="BI219" s="182"/>
      <c r="BJ219" s="182"/>
      <c r="BK219" s="182"/>
      <c r="BL219" s="182"/>
      <c r="BM219" s="182"/>
      <c r="BN219" s="182"/>
      <c r="BO219" s="182"/>
      <c r="BP219" s="182"/>
      <c r="BQ219" s="182"/>
      <c r="BR219" s="182"/>
      <c r="BS219" s="182"/>
      <c r="BT219" s="182"/>
      <c r="BU219" s="182"/>
    </row>
    <row r="220" spans="34:73">
      <c r="AH220" s="182"/>
      <c r="AI220" s="182"/>
      <c r="AJ220" s="182"/>
      <c r="AK220" s="182"/>
      <c r="AL220" s="182"/>
      <c r="AM220" s="182"/>
      <c r="AN220" s="182"/>
      <c r="AO220" s="182"/>
      <c r="AP220" s="182"/>
      <c r="AQ220" s="182"/>
      <c r="AR220" s="182"/>
      <c r="AS220" s="182"/>
      <c r="AT220" s="182"/>
      <c r="AU220" s="182"/>
      <c r="AV220" s="182"/>
      <c r="AW220" s="182"/>
      <c r="AX220" s="182"/>
      <c r="AY220" s="182"/>
      <c r="AZ220" s="182"/>
      <c r="BA220" s="182"/>
      <c r="BB220" s="182"/>
      <c r="BC220" s="182"/>
      <c r="BD220" s="182"/>
      <c r="BE220" s="182"/>
      <c r="BF220" s="182"/>
      <c r="BG220" s="182"/>
      <c r="BH220" s="182"/>
      <c r="BI220" s="182"/>
      <c r="BJ220" s="182"/>
      <c r="BK220" s="182"/>
      <c r="BL220" s="182"/>
      <c r="BM220" s="182"/>
      <c r="BN220" s="182"/>
      <c r="BO220" s="182"/>
      <c r="BP220" s="182"/>
      <c r="BQ220" s="182"/>
      <c r="BR220" s="182"/>
      <c r="BS220" s="182"/>
      <c r="BT220" s="182"/>
      <c r="BU220" s="182"/>
    </row>
    <row r="221" spans="34:73">
      <c r="AH221" s="182"/>
      <c r="AI221" s="182"/>
      <c r="AJ221" s="182"/>
      <c r="AK221" s="182"/>
      <c r="AL221" s="182"/>
      <c r="AM221" s="182"/>
      <c r="AN221" s="182"/>
      <c r="AO221" s="182"/>
      <c r="AP221" s="182"/>
      <c r="AQ221" s="182"/>
      <c r="AR221" s="182"/>
      <c r="AS221" s="182"/>
      <c r="AT221" s="182"/>
      <c r="AU221" s="182"/>
      <c r="AV221" s="182"/>
      <c r="AW221" s="182"/>
      <c r="AX221" s="182"/>
      <c r="AY221" s="182"/>
      <c r="AZ221" s="182"/>
      <c r="BA221" s="182"/>
      <c r="BB221" s="182"/>
      <c r="BC221" s="182"/>
      <c r="BD221" s="182"/>
      <c r="BE221" s="182"/>
      <c r="BF221" s="182"/>
      <c r="BG221" s="182"/>
      <c r="BH221" s="182"/>
      <c r="BI221" s="182"/>
      <c r="BJ221" s="182"/>
      <c r="BK221" s="182"/>
      <c r="BL221" s="182"/>
      <c r="BM221" s="182"/>
      <c r="BN221" s="182"/>
      <c r="BO221" s="182"/>
      <c r="BP221" s="182"/>
      <c r="BQ221" s="182"/>
      <c r="BR221" s="182"/>
      <c r="BS221" s="182"/>
      <c r="BT221" s="182"/>
      <c r="BU221" s="182"/>
    </row>
    <row r="222" spans="34:73"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2"/>
      <c r="AT222" s="182"/>
      <c r="AU222" s="182"/>
      <c r="AV222" s="182"/>
      <c r="AW222" s="182"/>
      <c r="AX222" s="182"/>
      <c r="AY222" s="182"/>
      <c r="AZ222" s="182"/>
      <c r="BA222" s="182"/>
      <c r="BB222" s="182"/>
      <c r="BC222" s="182"/>
      <c r="BD222" s="182"/>
      <c r="BE222" s="182"/>
      <c r="BF222" s="182"/>
      <c r="BG222" s="182"/>
      <c r="BH222" s="182"/>
      <c r="BI222" s="182"/>
      <c r="BJ222" s="182"/>
      <c r="BK222" s="182"/>
      <c r="BL222" s="182"/>
      <c r="BM222" s="182"/>
      <c r="BN222" s="182"/>
      <c r="BO222" s="182"/>
      <c r="BP222" s="182"/>
      <c r="BQ222" s="182"/>
      <c r="BR222" s="182"/>
      <c r="BS222" s="182"/>
      <c r="BT222" s="182"/>
      <c r="BU222" s="182"/>
    </row>
    <row r="223" spans="34:73"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2"/>
      <c r="AT223" s="182"/>
      <c r="AU223" s="182"/>
      <c r="AV223" s="182"/>
      <c r="AW223" s="182"/>
      <c r="AX223" s="182"/>
      <c r="AY223" s="182"/>
      <c r="AZ223" s="182"/>
      <c r="BA223" s="182"/>
      <c r="BB223" s="182"/>
      <c r="BC223" s="182"/>
      <c r="BD223" s="182"/>
      <c r="BE223" s="182"/>
      <c r="BF223" s="182"/>
      <c r="BG223" s="182"/>
      <c r="BH223" s="182"/>
      <c r="BI223" s="182"/>
      <c r="BJ223" s="182"/>
      <c r="BK223" s="182"/>
      <c r="BL223" s="182"/>
      <c r="BM223" s="182"/>
      <c r="BN223" s="182"/>
      <c r="BO223" s="182"/>
      <c r="BP223" s="182"/>
      <c r="BQ223" s="182"/>
      <c r="BR223" s="182"/>
      <c r="BS223" s="182"/>
      <c r="BT223" s="182"/>
      <c r="BU223" s="182"/>
    </row>
    <row r="224" spans="34:73"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2"/>
      <c r="AT224" s="182"/>
      <c r="AU224" s="182"/>
      <c r="AV224" s="182"/>
      <c r="AW224" s="182"/>
      <c r="AX224" s="182"/>
      <c r="AY224" s="182"/>
      <c r="AZ224" s="182"/>
      <c r="BA224" s="182"/>
      <c r="BB224" s="182"/>
      <c r="BC224" s="182"/>
      <c r="BD224" s="182"/>
      <c r="BE224" s="182"/>
      <c r="BF224" s="182"/>
      <c r="BG224" s="182"/>
      <c r="BH224" s="182"/>
      <c r="BI224" s="182"/>
      <c r="BJ224" s="182"/>
      <c r="BK224" s="182"/>
      <c r="BL224" s="182"/>
      <c r="BM224" s="182"/>
      <c r="BN224" s="182"/>
      <c r="BO224" s="182"/>
      <c r="BP224" s="182"/>
      <c r="BQ224" s="182"/>
      <c r="BR224" s="182"/>
      <c r="BS224" s="182"/>
      <c r="BT224" s="182"/>
      <c r="BU224" s="182"/>
    </row>
    <row r="225" spans="34:73"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  <c r="AX225" s="182"/>
      <c r="AY225" s="182"/>
      <c r="AZ225" s="182"/>
      <c r="BA225" s="182"/>
      <c r="BB225" s="182"/>
      <c r="BC225" s="182"/>
      <c r="BD225" s="182"/>
      <c r="BE225" s="182"/>
      <c r="BF225" s="182"/>
      <c r="BG225" s="182"/>
      <c r="BH225" s="182"/>
      <c r="BI225" s="182"/>
      <c r="BJ225" s="182"/>
      <c r="BK225" s="182"/>
      <c r="BL225" s="182"/>
      <c r="BM225" s="182"/>
      <c r="BN225" s="182"/>
      <c r="BO225" s="182"/>
      <c r="BP225" s="182"/>
      <c r="BQ225" s="182"/>
      <c r="BR225" s="182"/>
      <c r="BS225" s="182"/>
      <c r="BT225" s="182"/>
      <c r="BU225" s="182"/>
    </row>
    <row r="226" spans="34:73"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2"/>
      <c r="AU226" s="182"/>
      <c r="AV226" s="182"/>
      <c r="AW226" s="182"/>
      <c r="AX226" s="182"/>
      <c r="AY226" s="182"/>
      <c r="AZ226" s="182"/>
      <c r="BA226" s="182"/>
      <c r="BB226" s="182"/>
      <c r="BC226" s="182"/>
      <c r="BD226" s="182"/>
      <c r="BE226" s="182"/>
      <c r="BF226" s="182"/>
      <c r="BG226" s="182"/>
      <c r="BH226" s="182"/>
      <c r="BI226" s="182"/>
      <c r="BJ226" s="182"/>
      <c r="BK226" s="182"/>
      <c r="BL226" s="182"/>
      <c r="BM226" s="182"/>
      <c r="BN226" s="182"/>
      <c r="BO226" s="182"/>
      <c r="BP226" s="182"/>
      <c r="BQ226" s="182"/>
      <c r="BR226" s="182"/>
      <c r="BS226" s="182"/>
      <c r="BT226" s="182"/>
      <c r="BU226" s="182"/>
    </row>
    <row r="227" spans="34:73"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2"/>
      <c r="AT227" s="182"/>
      <c r="AU227" s="182"/>
      <c r="AV227" s="182"/>
      <c r="AW227" s="182"/>
      <c r="AX227" s="182"/>
      <c r="AY227" s="182"/>
      <c r="AZ227" s="182"/>
      <c r="BA227" s="182"/>
      <c r="BB227" s="182"/>
      <c r="BC227" s="182"/>
      <c r="BD227" s="182"/>
      <c r="BE227" s="182"/>
      <c r="BF227" s="182"/>
      <c r="BG227" s="182"/>
      <c r="BH227" s="182"/>
      <c r="BI227" s="182"/>
      <c r="BJ227" s="182"/>
      <c r="BK227" s="182"/>
      <c r="BL227" s="182"/>
      <c r="BM227" s="182"/>
      <c r="BN227" s="182"/>
      <c r="BO227" s="182"/>
      <c r="BP227" s="182"/>
      <c r="BQ227" s="182"/>
      <c r="BR227" s="182"/>
      <c r="BS227" s="182"/>
      <c r="BT227" s="182"/>
      <c r="BU227" s="182"/>
    </row>
    <row r="228" spans="34:73"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2"/>
      <c r="AT228" s="182"/>
      <c r="AU228" s="182"/>
      <c r="AV228" s="182"/>
      <c r="AW228" s="182"/>
      <c r="AX228" s="182"/>
      <c r="AY228" s="182"/>
      <c r="AZ228" s="182"/>
      <c r="BA228" s="182"/>
      <c r="BB228" s="182"/>
      <c r="BC228" s="182"/>
      <c r="BD228" s="182"/>
      <c r="BE228" s="182"/>
      <c r="BF228" s="182"/>
      <c r="BG228" s="182"/>
      <c r="BH228" s="182"/>
      <c r="BI228" s="182"/>
      <c r="BJ228" s="182"/>
      <c r="BK228" s="182"/>
      <c r="BL228" s="182"/>
      <c r="BM228" s="182"/>
      <c r="BN228" s="182"/>
      <c r="BO228" s="182"/>
      <c r="BP228" s="182"/>
      <c r="BQ228" s="182"/>
      <c r="BR228" s="182"/>
      <c r="BS228" s="182"/>
      <c r="BT228" s="182"/>
      <c r="BU228" s="182"/>
    </row>
    <row r="229" spans="34:73"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2"/>
      <c r="AT229" s="182"/>
      <c r="AU229" s="182"/>
      <c r="AV229" s="182"/>
      <c r="AW229" s="182"/>
      <c r="AX229" s="182"/>
      <c r="AY229" s="182"/>
      <c r="AZ229" s="182"/>
      <c r="BA229" s="182"/>
      <c r="BB229" s="182"/>
      <c r="BC229" s="182"/>
      <c r="BD229" s="182"/>
      <c r="BE229" s="182"/>
      <c r="BF229" s="182"/>
      <c r="BG229" s="182"/>
      <c r="BH229" s="182"/>
      <c r="BI229" s="182"/>
      <c r="BJ229" s="182"/>
      <c r="BK229" s="182"/>
      <c r="BL229" s="182"/>
      <c r="BM229" s="182"/>
      <c r="BN229" s="182"/>
      <c r="BO229" s="182"/>
      <c r="BP229" s="182"/>
      <c r="BQ229" s="182"/>
      <c r="BR229" s="182"/>
      <c r="BS229" s="182"/>
      <c r="BT229" s="182"/>
      <c r="BU229" s="182"/>
    </row>
    <row r="230" spans="34:73"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82"/>
      <c r="AT230" s="182"/>
      <c r="AU230" s="182"/>
      <c r="AV230" s="182"/>
      <c r="AW230" s="182"/>
      <c r="AX230" s="182"/>
      <c r="AY230" s="182"/>
      <c r="AZ230" s="182"/>
      <c r="BA230" s="182"/>
      <c r="BB230" s="182"/>
      <c r="BC230" s="182"/>
      <c r="BD230" s="182"/>
      <c r="BE230" s="182"/>
      <c r="BF230" s="182"/>
      <c r="BG230" s="182"/>
      <c r="BH230" s="182"/>
      <c r="BI230" s="182"/>
      <c r="BJ230" s="182"/>
      <c r="BK230" s="182"/>
      <c r="BL230" s="182"/>
      <c r="BM230" s="182"/>
      <c r="BN230" s="182"/>
      <c r="BO230" s="182"/>
      <c r="BP230" s="182"/>
      <c r="BQ230" s="182"/>
      <c r="BR230" s="182"/>
      <c r="BS230" s="182"/>
      <c r="BT230" s="182"/>
      <c r="BU230" s="182"/>
    </row>
    <row r="231" spans="34:73">
      <c r="AH231" s="182"/>
      <c r="AI231" s="182"/>
      <c r="AJ231" s="182"/>
      <c r="AK231" s="182"/>
      <c r="AL231" s="182"/>
      <c r="AM231" s="182"/>
      <c r="AN231" s="182"/>
      <c r="AO231" s="182"/>
      <c r="AP231" s="182"/>
      <c r="AQ231" s="182"/>
      <c r="AR231" s="182"/>
      <c r="AS231" s="182"/>
      <c r="AT231" s="182"/>
      <c r="AU231" s="182"/>
      <c r="AV231" s="182"/>
      <c r="AW231" s="182"/>
      <c r="AX231" s="182"/>
      <c r="AY231" s="182"/>
      <c r="AZ231" s="182"/>
      <c r="BA231" s="182"/>
      <c r="BB231" s="182"/>
      <c r="BC231" s="182"/>
      <c r="BD231" s="182"/>
      <c r="BE231" s="182"/>
      <c r="BF231" s="182"/>
      <c r="BG231" s="182"/>
      <c r="BH231" s="182"/>
      <c r="BI231" s="182"/>
      <c r="BJ231" s="182"/>
      <c r="BK231" s="182"/>
      <c r="BL231" s="182"/>
      <c r="BM231" s="182"/>
      <c r="BN231" s="182"/>
      <c r="BO231" s="182"/>
      <c r="BP231" s="182"/>
      <c r="BQ231" s="182"/>
      <c r="BR231" s="182"/>
      <c r="BS231" s="182"/>
      <c r="BT231" s="182"/>
      <c r="BU231" s="182"/>
    </row>
    <row r="232" spans="34:73"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182"/>
      <c r="AT232" s="182"/>
      <c r="AU232" s="182"/>
      <c r="AV232" s="182"/>
      <c r="AW232" s="182"/>
      <c r="AX232" s="182"/>
      <c r="AY232" s="182"/>
      <c r="AZ232" s="182"/>
      <c r="BA232" s="182"/>
      <c r="BB232" s="182"/>
      <c r="BC232" s="182"/>
      <c r="BD232" s="182"/>
      <c r="BE232" s="182"/>
      <c r="BF232" s="182"/>
      <c r="BG232" s="182"/>
      <c r="BH232" s="182"/>
      <c r="BI232" s="182"/>
      <c r="BJ232" s="182"/>
      <c r="BK232" s="182"/>
      <c r="BL232" s="182"/>
      <c r="BM232" s="182"/>
      <c r="BN232" s="182"/>
      <c r="BO232" s="182"/>
      <c r="BP232" s="182"/>
      <c r="BQ232" s="182"/>
      <c r="BR232" s="182"/>
      <c r="BS232" s="182"/>
      <c r="BT232" s="182"/>
      <c r="BU232" s="182"/>
    </row>
    <row r="233" spans="34:73">
      <c r="AH233" s="182"/>
      <c r="AI233" s="182"/>
      <c r="AJ233" s="182"/>
      <c r="AK233" s="182"/>
      <c r="AL233" s="182"/>
      <c r="AM233" s="182"/>
      <c r="AN233" s="182"/>
      <c r="AO233" s="182"/>
      <c r="AP233" s="182"/>
      <c r="AQ233" s="182"/>
      <c r="AR233" s="182"/>
      <c r="AS233" s="182"/>
      <c r="AT233" s="182"/>
      <c r="AU233" s="182"/>
      <c r="AV233" s="182"/>
      <c r="AW233" s="182"/>
      <c r="AX233" s="182"/>
      <c r="AY233" s="182"/>
      <c r="AZ233" s="182"/>
      <c r="BA233" s="182"/>
      <c r="BB233" s="182"/>
      <c r="BC233" s="182"/>
      <c r="BD233" s="182"/>
      <c r="BE233" s="182"/>
      <c r="BF233" s="182"/>
      <c r="BG233" s="182"/>
      <c r="BH233" s="182"/>
      <c r="BI233" s="182"/>
      <c r="BJ233" s="182"/>
      <c r="BK233" s="182"/>
      <c r="BL233" s="182"/>
      <c r="BM233" s="182"/>
      <c r="BN233" s="182"/>
      <c r="BO233" s="182"/>
      <c r="BP233" s="182"/>
      <c r="BQ233" s="182"/>
      <c r="BR233" s="182"/>
      <c r="BS233" s="182"/>
      <c r="BT233" s="182"/>
      <c r="BU233" s="182"/>
    </row>
    <row r="234" spans="34:73">
      <c r="AH234" s="182"/>
      <c r="AI234" s="182"/>
      <c r="AJ234" s="182"/>
      <c r="AK234" s="182"/>
      <c r="AL234" s="182"/>
      <c r="AM234" s="182"/>
      <c r="AN234" s="182"/>
      <c r="AO234" s="182"/>
      <c r="AP234" s="182"/>
      <c r="AQ234" s="182"/>
      <c r="AR234" s="182"/>
      <c r="AS234" s="182"/>
      <c r="AT234" s="182"/>
      <c r="AU234" s="182"/>
      <c r="AV234" s="182"/>
      <c r="AW234" s="182"/>
      <c r="AX234" s="182"/>
      <c r="AY234" s="182"/>
      <c r="AZ234" s="182"/>
      <c r="BA234" s="182"/>
      <c r="BB234" s="182"/>
      <c r="BC234" s="182"/>
      <c r="BD234" s="182"/>
      <c r="BE234" s="182"/>
      <c r="BF234" s="182"/>
      <c r="BG234" s="182"/>
      <c r="BH234" s="182"/>
      <c r="BI234" s="182"/>
      <c r="BJ234" s="182"/>
      <c r="BK234" s="182"/>
      <c r="BL234" s="182"/>
      <c r="BM234" s="182"/>
      <c r="BN234" s="182"/>
      <c r="BO234" s="182"/>
      <c r="BP234" s="182"/>
      <c r="BQ234" s="182"/>
      <c r="BR234" s="182"/>
      <c r="BS234" s="182"/>
      <c r="BT234" s="182"/>
      <c r="BU234" s="182"/>
    </row>
    <row r="235" spans="34:73">
      <c r="AH235" s="182"/>
      <c r="AI235" s="182"/>
      <c r="AJ235" s="182"/>
      <c r="AK235" s="182"/>
      <c r="AL235" s="182"/>
      <c r="AM235" s="182"/>
      <c r="AN235" s="182"/>
      <c r="AO235" s="182"/>
      <c r="AP235" s="182"/>
      <c r="AQ235" s="182"/>
      <c r="AR235" s="182"/>
      <c r="AS235" s="182"/>
      <c r="AT235" s="182"/>
      <c r="AU235" s="182"/>
      <c r="AV235" s="182"/>
      <c r="AW235" s="182"/>
      <c r="AX235" s="182"/>
      <c r="AY235" s="182"/>
      <c r="AZ235" s="182"/>
      <c r="BA235" s="182"/>
      <c r="BB235" s="182"/>
      <c r="BC235" s="182"/>
      <c r="BD235" s="182"/>
      <c r="BE235" s="182"/>
      <c r="BF235" s="182"/>
      <c r="BG235" s="182"/>
      <c r="BH235" s="182"/>
      <c r="BI235" s="182"/>
      <c r="BJ235" s="182"/>
      <c r="BK235" s="182"/>
      <c r="BL235" s="182"/>
      <c r="BM235" s="182"/>
      <c r="BN235" s="182"/>
      <c r="BO235" s="182"/>
      <c r="BP235" s="182"/>
      <c r="BQ235" s="182"/>
      <c r="BR235" s="182"/>
      <c r="BS235" s="182"/>
      <c r="BT235" s="182"/>
      <c r="BU235" s="182"/>
    </row>
    <row r="236" spans="34:73">
      <c r="AH236" s="182"/>
      <c r="AI236" s="182"/>
      <c r="AJ236" s="182"/>
      <c r="AK236" s="182"/>
      <c r="AL236" s="182"/>
      <c r="AM236" s="182"/>
      <c r="AN236" s="182"/>
      <c r="AO236" s="182"/>
      <c r="AP236" s="182"/>
      <c r="AQ236" s="182"/>
      <c r="AR236" s="182"/>
      <c r="AS236" s="182"/>
      <c r="AT236" s="182"/>
      <c r="AU236" s="182"/>
      <c r="AV236" s="182"/>
      <c r="AW236" s="182"/>
      <c r="AX236" s="182"/>
      <c r="AY236" s="182"/>
      <c r="AZ236" s="182"/>
      <c r="BA236" s="182"/>
      <c r="BB236" s="182"/>
      <c r="BC236" s="182"/>
      <c r="BD236" s="182"/>
      <c r="BE236" s="182"/>
      <c r="BF236" s="182"/>
      <c r="BG236" s="182"/>
      <c r="BH236" s="182"/>
      <c r="BI236" s="182"/>
      <c r="BJ236" s="182"/>
      <c r="BK236" s="182"/>
      <c r="BL236" s="182"/>
      <c r="BM236" s="182"/>
      <c r="BN236" s="182"/>
      <c r="BO236" s="182"/>
      <c r="BP236" s="182"/>
      <c r="BQ236" s="182"/>
      <c r="BR236" s="182"/>
      <c r="BS236" s="182"/>
      <c r="BT236" s="182"/>
      <c r="BU236" s="182"/>
    </row>
    <row r="237" spans="34:73"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  <c r="AX237" s="182"/>
      <c r="AY237" s="182"/>
      <c r="AZ237" s="182"/>
      <c r="BA237" s="182"/>
      <c r="BB237" s="182"/>
      <c r="BC237" s="182"/>
      <c r="BD237" s="182"/>
      <c r="BE237" s="182"/>
      <c r="BF237" s="182"/>
      <c r="BG237" s="182"/>
      <c r="BH237" s="182"/>
      <c r="BI237" s="182"/>
      <c r="BJ237" s="182"/>
      <c r="BK237" s="182"/>
      <c r="BL237" s="182"/>
      <c r="BM237" s="182"/>
      <c r="BN237" s="182"/>
      <c r="BO237" s="182"/>
      <c r="BP237" s="182"/>
      <c r="BQ237" s="182"/>
      <c r="BR237" s="182"/>
      <c r="BS237" s="182"/>
      <c r="BT237" s="182"/>
      <c r="BU237" s="182"/>
    </row>
    <row r="238" spans="34:73"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  <c r="AX238" s="182"/>
      <c r="AY238" s="182"/>
      <c r="AZ238" s="182"/>
      <c r="BA238" s="182"/>
      <c r="BB238" s="182"/>
      <c r="BC238" s="182"/>
      <c r="BD238" s="182"/>
      <c r="BE238" s="182"/>
      <c r="BF238" s="182"/>
      <c r="BG238" s="182"/>
      <c r="BH238" s="182"/>
      <c r="BI238" s="182"/>
      <c r="BJ238" s="182"/>
      <c r="BK238" s="182"/>
      <c r="BL238" s="182"/>
      <c r="BM238" s="182"/>
      <c r="BN238" s="182"/>
      <c r="BO238" s="182"/>
      <c r="BP238" s="182"/>
      <c r="BQ238" s="182"/>
      <c r="BR238" s="182"/>
      <c r="BS238" s="182"/>
      <c r="BT238" s="182"/>
      <c r="BU238" s="182"/>
    </row>
    <row r="239" spans="34:73"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  <c r="AX239" s="182"/>
      <c r="AY239" s="182"/>
      <c r="AZ239" s="182"/>
      <c r="BA239" s="182"/>
      <c r="BB239" s="182"/>
      <c r="BC239" s="182"/>
      <c r="BD239" s="182"/>
      <c r="BE239" s="182"/>
      <c r="BF239" s="182"/>
      <c r="BG239" s="182"/>
      <c r="BH239" s="182"/>
      <c r="BI239" s="182"/>
      <c r="BJ239" s="182"/>
      <c r="BK239" s="182"/>
      <c r="BL239" s="182"/>
      <c r="BM239" s="182"/>
      <c r="BN239" s="182"/>
      <c r="BO239" s="182"/>
      <c r="BP239" s="182"/>
      <c r="BQ239" s="182"/>
      <c r="BR239" s="182"/>
      <c r="BS239" s="182"/>
      <c r="BT239" s="182"/>
      <c r="BU239" s="182"/>
    </row>
    <row r="240" spans="34:73"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2"/>
      <c r="AT240" s="182"/>
      <c r="AU240" s="182"/>
      <c r="AV240" s="182"/>
      <c r="AW240" s="182"/>
      <c r="AX240" s="182"/>
      <c r="AY240" s="182"/>
      <c r="AZ240" s="182"/>
      <c r="BA240" s="182"/>
      <c r="BB240" s="182"/>
      <c r="BC240" s="182"/>
      <c r="BD240" s="182"/>
      <c r="BE240" s="182"/>
      <c r="BF240" s="182"/>
      <c r="BG240" s="182"/>
      <c r="BH240" s="182"/>
      <c r="BI240" s="182"/>
      <c r="BJ240" s="182"/>
      <c r="BK240" s="182"/>
      <c r="BL240" s="182"/>
      <c r="BM240" s="182"/>
      <c r="BN240" s="182"/>
      <c r="BO240" s="182"/>
      <c r="BP240" s="182"/>
      <c r="BQ240" s="182"/>
      <c r="BR240" s="182"/>
      <c r="BS240" s="182"/>
      <c r="BT240" s="182"/>
      <c r="BU240" s="182"/>
    </row>
    <row r="241" spans="34:73"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2"/>
      <c r="AT241" s="182"/>
      <c r="AU241" s="182"/>
      <c r="AV241" s="182"/>
      <c r="AW241" s="182"/>
      <c r="AX241" s="182"/>
      <c r="AY241" s="182"/>
      <c r="AZ241" s="182"/>
      <c r="BA241" s="182"/>
      <c r="BB241" s="182"/>
      <c r="BC241" s="182"/>
      <c r="BD241" s="182"/>
      <c r="BE241" s="182"/>
      <c r="BF241" s="182"/>
      <c r="BG241" s="182"/>
      <c r="BH241" s="182"/>
      <c r="BI241" s="182"/>
      <c r="BJ241" s="182"/>
      <c r="BK241" s="182"/>
      <c r="BL241" s="182"/>
      <c r="BM241" s="182"/>
      <c r="BN241" s="182"/>
      <c r="BO241" s="182"/>
      <c r="BP241" s="182"/>
      <c r="BQ241" s="182"/>
      <c r="BR241" s="182"/>
      <c r="BS241" s="182"/>
      <c r="BT241" s="182"/>
      <c r="BU241" s="182"/>
    </row>
    <row r="242" spans="34:73"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2"/>
      <c r="AT242" s="182"/>
      <c r="AU242" s="182"/>
      <c r="AV242" s="182"/>
      <c r="AW242" s="182"/>
      <c r="AX242" s="182"/>
      <c r="AY242" s="182"/>
      <c r="AZ242" s="182"/>
      <c r="BA242" s="182"/>
      <c r="BB242" s="182"/>
      <c r="BC242" s="182"/>
      <c r="BD242" s="182"/>
      <c r="BE242" s="182"/>
      <c r="BF242" s="182"/>
      <c r="BG242" s="182"/>
      <c r="BH242" s="182"/>
      <c r="BI242" s="182"/>
      <c r="BJ242" s="182"/>
      <c r="BK242" s="182"/>
      <c r="BL242" s="182"/>
      <c r="BM242" s="182"/>
      <c r="BN242" s="182"/>
      <c r="BO242" s="182"/>
      <c r="BP242" s="182"/>
      <c r="BQ242" s="182"/>
      <c r="BR242" s="182"/>
      <c r="BS242" s="182"/>
      <c r="BT242" s="182"/>
      <c r="BU242" s="182"/>
    </row>
    <row r="243" spans="34:73"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2"/>
      <c r="AT243" s="182"/>
      <c r="AU243" s="182"/>
      <c r="AV243" s="182"/>
      <c r="AW243" s="182"/>
      <c r="AX243" s="182"/>
      <c r="AY243" s="182"/>
      <c r="AZ243" s="182"/>
      <c r="BA243" s="182"/>
      <c r="BB243" s="182"/>
      <c r="BC243" s="182"/>
      <c r="BD243" s="182"/>
      <c r="BE243" s="182"/>
      <c r="BF243" s="182"/>
      <c r="BG243" s="182"/>
      <c r="BH243" s="182"/>
      <c r="BI243" s="182"/>
      <c r="BJ243" s="182"/>
      <c r="BK243" s="182"/>
      <c r="BL243" s="182"/>
      <c r="BM243" s="182"/>
      <c r="BN243" s="182"/>
      <c r="BO243" s="182"/>
      <c r="BP243" s="182"/>
      <c r="BQ243" s="182"/>
      <c r="BR243" s="182"/>
      <c r="BS243" s="182"/>
      <c r="BT243" s="182"/>
      <c r="BU243" s="182"/>
    </row>
    <row r="244" spans="34:73"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2"/>
      <c r="AT244" s="182"/>
      <c r="AU244" s="182"/>
      <c r="AV244" s="182"/>
      <c r="AW244" s="182"/>
      <c r="AX244" s="182"/>
      <c r="AY244" s="182"/>
      <c r="AZ244" s="182"/>
      <c r="BA244" s="182"/>
      <c r="BB244" s="182"/>
      <c r="BC244" s="182"/>
      <c r="BD244" s="182"/>
      <c r="BE244" s="182"/>
      <c r="BF244" s="182"/>
      <c r="BG244" s="182"/>
      <c r="BH244" s="182"/>
      <c r="BI244" s="182"/>
      <c r="BJ244" s="182"/>
      <c r="BK244" s="182"/>
      <c r="BL244" s="182"/>
      <c r="BM244" s="182"/>
      <c r="BN244" s="182"/>
      <c r="BO244" s="182"/>
      <c r="BP244" s="182"/>
      <c r="BQ244" s="182"/>
      <c r="BR244" s="182"/>
      <c r="BS244" s="182"/>
      <c r="BT244" s="182"/>
      <c r="BU244" s="182"/>
    </row>
    <row r="245" spans="34:73"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2"/>
      <c r="AT245" s="182"/>
      <c r="AU245" s="182"/>
      <c r="AV245" s="182"/>
      <c r="AW245" s="182"/>
      <c r="AX245" s="182"/>
      <c r="AY245" s="182"/>
      <c r="AZ245" s="182"/>
      <c r="BA245" s="182"/>
      <c r="BB245" s="182"/>
      <c r="BC245" s="182"/>
      <c r="BD245" s="182"/>
      <c r="BE245" s="182"/>
      <c r="BF245" s="182"/>
      <c r="BG245" s="182"/>
      <c r="BH245" s="182"/>
      <c r="BI245" s="182"/>
      <c r="BJ245" s="182"/>
      <c r="BK245" s="182"/>
      <c r="BL245" s="182"/>
      <c r="BM245" s="182"/>
      <c r="BN245" s="182"/>
      <c r="BO245" s="182"/>
      <c r="BP245" s="182"/>
      <c r="BQ245" s="182"/>
      <c r="BR245" s="182"/>
      <c r="BS245" s="182"/>
      <c r="BT245" s="182"/>
      <c r="BU245" s="182"/>
    </row>
    <row r="246" spans="34:73"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2"/>
      <c r="AT246" s="182"/>
      <c r="AU246" s="182"/>
      <c r="AV246" s="182"/>
      <c r="AW246" s="182"/>
      <c r="AX246" s="182"/>
      <c r="AY246" s="182"/>
      <c r="AZ246" s="182"/>
      <c r="BA246" s="182"/>
      <c r="BB246" s="182"/>
      <c r="BC246" s="182"/>
      <c r="BD246" s="182"/>
      <c r="BE246" s="182"/>
      <c r="BF246" s="182"/>
      <c r="BG246" s="182"/>
      <c r="BH246" s="182"/>
      <c r="BI246" s="182"/>
      <c r="BJ246" s="182"/>
      <c r="BK246" s="182"/>
      <c r="BL246" s="182"/>
      <c r="BM246" s="182"/>
      <c r="BN246" s="182"/>
      <c r="BO246" s="182"/>
      <c r="BP246" s="182"/>
      <c r="BQ246" s="182"/>
      <c r="BR246" s="182"/>
      <c r="BS246" s="182"/>
      <c r="BT246" s="182"/>
      <c r="BU246" s="182"/>
    </row>
    <row r="247" spans="34:73"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2"/>
      <c r="AT247" s="182"/>
      <c r="AU247" s="182"/>
      <c r="AV247" s="182"/>
      <c r="AW247" s="182"/>
      <c r="AX247" s="182"/>
      <c r="AY247" s="182"/>
      <c r="AZ247" s="182"/>
      <c r="BA247" s="182"/>
      <c r="BB247" s="182"/>
      <c r="BC247" s="182"/>
      <c r="BD247" s="182"/>
      <c r="BE247" s="182"/>
      <c r="BF247" s="182"/>
      <c r="BG247" s="182"/>
      <c r="BH247" s="182"/>
      <c r="BI247" s="182"/>
      <c r="BJ247" s="182"/>
      <c r="BK247" s="182"/>
      <c r="BL247" s="182"/>
      <c r="BM247" s="182"/>
      <c r="BN247" s="182"/>
      <c r="BO247" s="182"/>
      <c r="BP247" s="182"/>
      <c r="BQ247" s="182"/>
      <c r="BR247" s="182"/>
      <c r="BS247" s="182"/>
      <c r="BT247" s="182"/>
      <c r="BU247" s="182"/>
    </row>
    <row r="248" spans="34:73"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2"/>
      <c r="AT248" s="182"/>
      <c r="AU248" s="182"/>
      <c r="AV248" s="182"/>
      <c r="AW248" s="182"/>
      <c r="AX248" s="182"/>
      <c r="AY248" s="182"/>
      <c r="AZ248" s="182"/>
      <c r="BA248" s="182"/>
      <c r="BB248" s="182"/>
      <c r="BC248" s="182"/>
      <c r="BD248" s="182"/>
      <c r="BE248" s="182"/>
      <c r="BF248" s="182"/>
      <c r="BG248" s="182"/>
      <c r="BH248" s="182"/>
      <c r="BI248" s="182"/>
      <c r="BJ248" s="182"/>
      <c r="BK248" s="182"/>
      <c r="BL248" s="182"/>
      <c r="BM248" s="182"/>
      <c r="BN248" s="182"/>
      <c r="BO248" s="182"/>
      <c r="BP248" s="182"/>
      <c r="BQ248" s="182"/>
      <c r="BR248" s="182"/>
      <c r="BS248" s="182"/>
      <c r="BT248" s="182"/>
      <c r="BU248" s="182"/>
    </row>
    <row r="249" spans="34:73"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/>
      <c r="BA249" s="182"/>
      <c r="BB249" s="182"/>
      <c r="BC249" s="182"/>
      <c r="BD249" s="182"/>
      <c r="BE249" s="182"/>
      <c r="BF249" s="182"/>
      <c r="BG249" s="182"/>
      <c r="BH249" s="182"/>
      <c r="BI249" s="182"/>
      <c r="BJ249" s="182"/>
      <c r="BK249" s="182"/>
      <c r="BL249" s="182"/>
      <c r="BM249" s="182"/>
      <c r="BN249" s="182"/>
      <c r="BO249" s="182"/>
      <c r="BP249" s="182"/>
      <c r="BQ249" s="182"/>
      <c r="BR249" s="182"/>
      <c r="BS249" s="182"/>
      <c r="BT249" s="182"/>
      <c r="BU249" s="182"/>
    </row>
    <row r="250" spans="34:73">
      <c r="AH250" s="182"/>
      <c r="AI250" s="182"/>
      <c r="AJ250" s="182"/>
      <c r="AK250" s="182"/>
      <c r="AL250" s="182"/>
      <c r="AM250" s="182"/>
      <c r="AN250" s="182"/>
      <c r="AO250" s="182"/>
      <c r="AP250" s="182"/>
      <c r="AQ250" s="182"/>
      <c r="AR250" s="182"/>
      <c r="AS250" s="182"/>
      <c r="AT250" s="182"/>
      <c r="AU250" s="182"/>
      <c r="AV250" s="182"/>
      <c r="AW250" s="182"/>
      <c r="AX250" s="182"/>
      <c r="AY250" s="182"/>
      <c r="AZ250" s="182"/>
      <c r="BA250" s="182"/>
      <c r="BB250" s="182"/>
      <c r="BC250" s="182"/>
      <c r="BD250" s="182"/>
      <c r="BE250" s="182"/>
      <c r="BF250" s="182"/>
      <c r="BG250" s="182"/>
      <c r="BH250" s="182"/>
      <c r="BI250" s="182"/>
      <c r="BJ250" s="182"/>
      <c r="BK250" s="182"/>
      <c r="BL250" s="182"/>
      <c r="BM250" s="182"/>
      <c r="BN250" s="182"/>
      <c r="BO250" s="182"/>
      <c r="BP250" s="182"/>
      <c r="BQ250" s="182"/>
      <c r="BR250" s="182"/>
      <c r="BS250" s="182"/>
      <c r="BT250" s="182"/>
      <c r="BU250" s="182"/>
    </row>
    <row r="251" spans="34:73">
      <c r="AH251" s="182"/>
      <c r="AI251" s="182"/>
      <c r="AJ251" s="182"/>
      <c r="AK251" s="182"/>
      <c r="AL251" s="182"/>
      <c r="AM251" s="182"/>
      <c r="AN251" s="182"/>
      <c r="AO251" s="182"/>
      <c r="AP251" s="182"/>
      <c r="AQ251" s="182"/>
      <c r="AR251" s="182"/>
      <c r="AS251" s="182"/>
      <c r="AT251" s="182"/>
      <c r="AU251" s="182"/>
      <c r="AV251" s="182"/>
      <c r="AW251" s="182"/>
      <c r="AX251" s="182"/>
      <c r="AY251" s="182"/>
      <c r="AZ251" s="182"/>
      <c r="BA251" s="182"/>
      <c r="BB251" s="182"/>
      <c r="BC251" s="182"/>
      <c r="BD251" s="182"/>
      <c r="BE251" s="182"/>
      <c r="BF251" s="182"/>
      <c r="BG251" s="182"/>
      <c r="BH251" s="182"/>
      <c r="BI251" s="182"/>
      <c r="BJ251" s="182"/>
      <c r="BK251" s="182"/>
      <c r="BL251" s="182"/>
      <c r="BM251" s="182"/>
      <c r="BN251" s="182"/>
      <c r="BO251" s="182"/>
      <c r="BP251" s="182"/>
      <c r="BQ251" s="182"/>
      <c r="BR251" s="182"/>
      <c r="BS251" s="182"/>
      <c r="BT251" s="182"/>
      <c r="BU251" s="182"/>
    </row>
    <row r="252" spans="34:73">
      <c r="AH252" s="182"/>
      <c r="AI252" s="182"/>
      <c r="AJ252" s="182"/>
      <c r="AK252" s="182"/>
      <c r="AL252" s="182"/>
      <c r="AM252" s="182"/>
      <c r="AN252" s="182"/>
      <c r="AO252" s="182"/>
      <c r="AP252" s="182"/>
      <c r="AQ252" s="182"/>
      <c r="AR252" s="182"/>
      <c r="AS252" s="182"/>
      <c r="AT252" s="182"/>
      <c r="AU252" s="182"/>
      <c r="AV252" s="182"/>
      <c r="AW252" s="182"/>
      <c r="AX252" s="182"/>
      <c r="AY252" s="182"/>
      <c r="AZ252" s="182"/>
      <c r="BA252" s="182"/>
      <c r="BB252" s="182"/>
      <c r="BC252" s="182"/>
      <c r="BD252" s="182"/>
      <c r="BE252" s="182"/>
      <c r="BF252" s="182"/>
      <c r="BG252" s="182"/>
      <c r="BH252" s="182"/>
      <c r="BI252" s="182"/>
      <c r="BJ252" s="182"/>
      <c r="BK252" s="182"/>
      <c r="BL252" s="182"/>
      <c r="BM252" s="182"/>
      <c r="BN252" s="182"/>
      <c r="BO252" s="182"/>
      <c r="BP252" s="182"/>
      <c r="BQ252" s="182"/>
      <c r="BR252" s="182"/>
      <c r="BS252" s="182"/>
      <c r="BT252" s="182"/>
      <c r="BU252" s="182"/>
    </row>
    <row r="253" spans="34:73">
      <c r="AH253" s="182"/>
      <c r="AI253" s="182"/>
      <c r="AJ253" s="182"/>
      <c r="AK253" s="182"/>
      <c r="AL253" s="182"/>
      <c r="AM253" s="182"/>
      <c r="AN253" s="182"/>
      <c r="AO253" s="182"/>
      <c r="AP253" s="182"/>
      <c r="AQ253" s="182"/>
      <c r="AR253" s="182"/>
      <c r="AS253" s="182"/>
      <c r="AT253" s="182"/>
      <c r="AU253" s="182"/>
      <c r="AV253" s="182"/>
      <c r="AW253" s="182"/>
      <c r="AX253" s="182"/>
      <c r="AY253" s="182"/>
      <c r="AZ253" s="182"/>
      <c r="BA253" s="182"/>
      <c r="BB253" s="182"/>
      <c r="BC253" s="182"/>
      <c r="BD253" s="182"/>
      <c r="BE253" s="182"/>
      <c r="BF253" s="182"/>
      <c r="BG253" s="182"/>
      <c r="BH253" s="182"/>
      <c r="BI253" s="182"/>
      <c r="BJ253" s="182"/>
      <c r="BK253" s="182"/>
      <c r="BL253" s="182"/>
      <c r="BM253" s="182"/>
      <c r="BN253" s="182"/>
      <c r="BO253" s="182"/>
      <c r="BP253" s="182"/>
      <c r="BQ253" s="182"/>
      <c r="BR253" s="182"/>
      <c r="BS253" s="182"/>
      <c r="BT253" s="182"/>
      <c r="BU253" s="182"/>
    </row>
    <row r="254" spans="34:73">
      <c r="AH254" s="182"/>
      <c r="AI254" s="182"/>
      <c r="AJ254" s="182"/>
      <c r="AK254" s="182"/>
      <c r="AL254" s="182"/>
      <c r="AM254" s="182"/>
      <c r="AN254" s="182"/>
      <c r="AO254" s="182"/>
      <c r="AP254" s="182"/>
      <c r="AQ254" s="182"/>
      <c r="AR254" s="182"/>
      <c r="AS254" s="182"/>
      <c r="AT254" s="182"/>
      <c r="AU254" s="182"/>
      <c r="AV254" s="182"/>
      <c r="AW254" s="182"/>
      <c r="AX254" s="182"/>
      <c r="AY254" s="182"/>
      <c r="AZ254" s="182"/>
      <c r="BA254" s="182"/>
      <c r="BB254" s="182"/>
      <c r="BC254" s="182"/>
      <c r="BD254" s="182"/>
      <c r="BE254" s="182"/>
      <c r="BF254" s="182"/>
      <c r="BG254" s="182"/>
      <c r="BH254" s="182"/>
      <c r="BI254" s="182"/>
      <c r="BJ254" s="182"/>
      <c r="BK254" s="182"/>
      <c r="BL254" s="182"/>
      <c r="BM254" s="182"/>
      <c r="BN254" s="182"/>
      <c r="BO254" s="182"/>
      <c r="BP254" s="182"/>
      <c r="BQ254" s="182"/>
      <c r="BR254" s="182"/>
      <c r="BS254" s="182"/>
      <c r="BT254" s="182"/>
      <c r="BU254" s="182"/>
    </row>
    <row r="255" spans="34:73">
      <c r="AH255" s="182"/>
      <c r="AI255" s="182"/>
      <c r="AJ255" s="182"/>
      <c r="AK255" s="182"/>
      <c r="AL255" s="182"/>
      <c r="AM255" s="182"/>
      <c r="AN255" s="182"/>
      <c r="AO255" s="182"/>
      <c r="AP255" s="182"/>
      <c r="AQ255" s="182"/>
      <c r="AR255" s="182"/>
      <c r="AS255" s="182"/>
      <c r="AT255" s="182"/>
      <c r="AU255" s="182"/>
      <c r="AV255" s="182"/>
      <c r="AW255" s="182"/>
      <c r="AX255" s="182"/>
      <c r="AY255" s="182"/>
      <c r="AZ255" s="182"/>
      <c r="BA255" s="182"/>
      <c r="BB255" s="182"/>
      <c r="BC255" s="182"/>
      <c r="BD255" s="182"/>
      <c r="BE255" s="182"/>
      <c r="BF255" s="182"/>
      <c r="BG255" s="182"/>
      <c r="BH255" s="182"/>
      <c r="BI255" s="182"/>
      <c r="BJ255" s="182"/>
      <c r="BK255" s="182"/>
      <c r="BL255" s="182"/>
      <c r="BM255" s="182"/>
      <c r="BN255" s="182"/>
      <c r="BO255" s="182"/>
      <c r="BP255" s="182"/>
      <c r="BQ255" s="182"/>
      <c r="BR255" s="182"/>
      <c r="BS255" s="182"/>
      <c r="BT255" s="182"/>
      <c r="BU255" s="182"/>
    </row>
    <row r="256" spans="34:73"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  <c r="AV256" s="182"/>
      <c r="AW256" s="182"/>
      <c r="AX256" s="182"/>
      <c r="AY256" s="182"/>
      <c r="AZ256" s="182"/>
      <c r="BA256" s="182"/>
      <c r="BB256" s="182"/>
      <c r="BC256" s="182"/>
      <c r="BD256" s="182"/>
      <c r="BE256" s="182"/>
      <c r="BF256" s="182"/>
      <c r="BG256" s="182"/>
      <c r="BH256" s="182"/>
      <c r="BI256" s="182"/>
      <c r="BJ256" s="182"/>
      <c r="BK256" s="182"/>
      <c r="BL256" s="182"/>
      <c r="BM256" s="182"/>
      <c r="BN256" s="182"/>
      <c r="BO256" s="182"/>
      <c r="BP256" s="182"/>
      <c r="BQ256" s="182"/>
      <c r="BR256" s="182"/>
      <c r="BS256" s="182"/>
      <c r="BT256" s="182"/>
      <c r="BU256" s="182"/>
    </row>
    <row r="257" spans="34:73"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  <c r="AV257" s="182"/>
      <c r="AW257" s="182"/>
      <c r="AX257" s="182"/>
      <c r="AY257" s="182"/>
      <c r="AZ257" s="182"/>
      <c r="BA257" s="182"/>
      <c r="BB257" s="182"/>
      <c r="BC257" s="182"/>
      <c r="BD257" s="182"/>
      <c r="BE257" s="182"/>
      <c r="BF257" s="182"/>
      <c r="BG257" s="182"/>
      <c r="BH257" s="182"/>
      <c r="BI257" s="182"/>
      <c r="BJ257" s="182"/>
      <c r="BK257" s="182"/>
      <c r="BL257" s="182"/>
      <c r="BM257" s="182"/>
      <c r="BN257" s="182"/>
      <c r="BO257" s="182"/>
      <c r="BP257" s="182"/>
      <c r="BQ257" s="182"/>
      <c r="BR257" s="182"/>
      <c r="BS257" s="182"/>
      <c r="BT257" s="182"/>
      <c r="BU257" s="182"/>
    </row>
    <row r="258" spans="34:73"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  <c r="AV258" s="182"/>
      <c r="AW258" s="182"/>
      <c r="AX258" s="182"/>
      <c r="AY258" s="182"/>
      <c r="AZ258" s="182"/>
      <c r="BA258" s="182"/>
      <c r="BB258" s="182"/>
      <c r="BC258" s="182"/>
      <c r="BD258" s="182"/>
      <c r="BE258" s="182"/>
      <c r="BF258" s="182"/>
      <c r="BG258" s="182"/>
      <c r="BH258" s="182"/>
      <c r="BI258" s="182"/>
      <c r="BJ258" s="182"/>
      <c r="BK258" s="182"/>
      <c r="BL258" s="182"/>
      <c r="BM258" s="182"/>
      <c r="BN258" s="182"/>
      <c r="BO258" s="182"/>
      <c r="BP258" s="182"/>
      <c r="BQ258" s="182"/>
      <c r="BR258" s="182"/>
      <c r="BS258" s="182"/>
      <c r="BT258" s="182"/>
      <c r="BU258" s="182"/>
    </row>
    <row r="259" spans="34:73"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  <c r="AV259" s="182"/>
      <c r="AW259" s="182"/>
      <c r="AX259" s="182"/>
      <c r="AY259" s="182"/>
      <c r="AZ259" s="182"/>
      <c r="BA259" s="182"/>
      <c r="BB259" s="182"/>
      <c r="BC259" s="182"/>
      <c r="BD259" s="182"/>
      <c r="BE259" s="182"/>
      <c r="BF259" s="182"/>
      <c r="BG259" s="182"/>
      <c r="BH259" s="182"/>
      <c r="BI259" s="182"/>
      <c r="BJ259" s="182"/>
      <c r="BK259" s="182"/>
      <c r="BL259" s="182"/>
      <c r="BM259" s="182"/>
      <c r="BN259" s="182"/>
      <c r="BO259" s="182"/>
      <c r="BP259" s="182"/>
      <c r="BQ259" s="182"/>
      <c r="BR259" s="182"/>
      <c r="BS259" s="182"/>
      <c r="BT259" s="182"/>
      <c r="BU259" s="182"/>
    </row>
    <row r="260" spans="34:73"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  <c r="AV260" s="182"/>
      <c r="AW260" s="182"/>
      <c r="AX260" s="182"/>
      <c r="AY260" s="182"/>
      <c r="AZ260" s="182"/>
      <c r="BA260" s="182"/>
      <c r="BB260" s="182"/>
      <c r="BC260" s="182"/>
      <c r="BD260" s="182"/>
      <c r="BE260" s="182"/>
      <c r="BF260" s="182"/>
      <c r="BG260" s="182"/>
      <c r="BH260" s="182"/>
      <c r="BI260" s="182"/>
      <c r="BJ260" s="182"/>
      <c r="BK260" s="182"/>
      <c r="BL260" s="182"/>
      <c r="BM260" s="182"/>
      <c r="BN260" s="182"/>
      <c r="BO260" s="182"/>
      <c r="BP260" s="182"/>
      <c r="BQ260" s="182"/>
      <c r="BR260" s="182"/>
      <c r="BS260" s="182"/>
      <c r="BT260" s="182"/>
      <c r="BU260" s="182"/>
    </row>
    <row r="261" spans="34:73"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  <c r="AV261" s="182"/>
      <c r="AW261" s="182"/>
      <c r="AX261" s="182"/>
      <c r="AY261" s="182"/>
      <c r="AZ261" s="182"/>
      <c r="BA261" s="182"/>
      <c r="BB261" s="182"/>
      <c r="BC261" s="182"/>
      <c r="BD261" s="182"/>
      <c r="BE261" s="182"/>
      <c r="BF261" s="182"/>
      <c r="BG261" s="182"/>
      <c r="BH261" s="182"/>
      <c r="BI261" s="182"/>
      <c r="BJ261" s="182"/>
      <c r="BK261" s="182"/>
      <c r="BL261" s="182"/>
      <c r="BM261" s="182"/>
      <c r="BN261" s="182"/>
      <c r="BO261" s="182"/>
      <c r="BP261" s="182"/>
      <c r="BQ261" s="182"/>
      <c r="BR261" s="182"/>
      <c r="BS261" s="182"/>
      <c r="BT261" s="182"/>
      <c r="BU261" s="182"/>
    </row>
    <row r="262" spans="34:73"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  <c r="AV262" s="182"/>
      <c r="AW262" s="182"/>
      <c r="AX262" s="182"/>
      <c r="AY262" s="182"/>
      <c r="AZ262" s="182"/>
      <c r="BA262" s="182"/>
      <c r="BB262" s="182"/>
      <c r="BC262" s="182"/>
      <c r="BD262" s="182"/>
      <c r="BE262" s="182"/>
      <c r="BF262" s="182"/>
      <c r="BG262" s="182"/>
      <c r="BH262" s="182"/>
      <c r="BI262" s="182"/>
      <c r="BJ262" s="182"/>
      <c r="BK262" s="182"/>
      <c r="BL262" s="182"/>
      <c r="BM262" s="182"/>
      <c r="BN262" s="182"/>
      <c r="BO262" s="182"/>
      <c r="BP262" s="182"/>
      <c r="BQ262" s="182"/>
      <c r="BR262" s="182"/>
      <c r="BS262" s="182"/>
      <c r="BT262" s="182"/>
      <c r="BU262" s="182"/>
    </row>
    <row r="263" spans="34:73"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  <c r="AV263" s="182"/>
      <c r="AW263" s="182"/>
      <c r="AX263" s="182"/>
      <c r="AY263" s="182"/>
      <c r="AZ263" s="182"/>
      <c r="BA263" s="182"/>
      <c r="BB263" s="182"/>
      <c r="BC263" s="182"/>
      <c r="BD263" s="182"/>
      <c r="BE263" s="182"/>
      <c r="BF263" s="182"/>
      <c r="BG263" s="182"/>
      <c r="BH263" s="182"/>
      <c r="BI263" s="182"/>
      <c r="BJ263" s="182"/>
      <c r="BK263" s="182"/>
      <c r="BL263" s="182"/>
      <c r="BM263" s="182"/>
      <c r="BN263" s="182"/>
      <c r="BO263" s="182"/>
      <c r="BP263" s="182"/>
      <c r="BQ263" s="182"/>
      <c r="BR263" s="182"/>
      <c r="BS263" s="182"/>
      <c r="BT263" s="182"/>
      <c r="BU263" s="182"/>
    </row>
    <row r="264" spans="34:73"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  <c r="AV264" s="182"/>
      <c r="AW264" s="182"/>
      <c r="AX264" s="182"/>
      <c r="AY264" s="182"/>
      <c r="AZ264" s="182"/>
      <c r="BA264" s="182"/>
      <c r="BB264" s="182"/>
      <c r="BC264" s="182"/>
      <c r="BD264" s="182"/>
      <c r="BE264" s="182"/>
      <c r="BF264" s="182"/>
      <c r="BG264" s="182"/>
      <c r="BH264" s="182"/>
      <c r="BI264" s="182"/>
      <c r="BJ264" s="182"/>
      <c r="BK264" s="182"/>
      <c r="BL264" s="182"/>
      <c r="BM264" s="182"/>
      <c r="BN264" s="182"/>
      <c r="BO264" s="182"/>
      <c r="BP264" s="182"/>
      <c r="BQ264" s="182"/>
      <c r="BR264" s="182"/>
      <c r="BS264" s="182"/>
      <c r="BT264" s="182"/>
      <c r="BU264" s="182"/>
    </row>
    <row r="265" spans="34:73"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  <c r="AV265" s="182"/>
      <c r="AW265" s="182"/>
      <c r="AX265" s="182"/>
      <c r="AY265" s="182"/>
      <c r="AZ265" s="182"/>
      <c r="BA265" s="182"/>
      <c r="BB265" s="182"/>
      <c r="BC265" s="182"/>
      <c r="BD265" s="182"/>
      <c r="BE265" s="182"/>
      <c r="BF265" s="182"/>
      <c r="BG265" s="182"/>
      <c r="BH265" s="182"/>
      <c r="BI265" s="182"/>
      <c r="BJ265" s="182"/>
      <c r="BK265" s="182"/>
      <c r="BL265" s="182"/>
      <c r="BM265" s="182"/>
      <c r="BN265" s="182"/>
      <c r="BO265" s="182"/>
      <c r="BP265" s="182"/>
      <c r="BQ265" s="182"/>
      <c r="BR265" s="182"/>
      <c r="BS265" s="182"/>
      <c r="BT265" s="182"/>
      <c r="BU265" s="182"/>
    </row>
    <row r="266" spans="34:73"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  <c r="AV266" s="182"/>
      <c r="AW266" s="182"/>
      <c r="AX266" s="182"/>
      <c r="AY266" s="182"/>
      <c r="AZ266" s="182"/>
      <c r="BA266" s="182"/>
      <c r="BB266" s="182"/>
      <c r="BC266" s="182"/>
      <c r="BD266" s="182"/>
      <c r="BE266" s="182"/>
      <c r="BF266" s="182"/>
      <c r="BG266" s="182"/>
      <c r="BH266" s="182"/>
      <c r="BI266" s="182"/>
      <c r="BJ266" s="182"/>
      <c r="BK266" s="182"/>
      <c r="BL266" s="182"/>
      <c r="BM266" s="182"/>
      <c r="BN266" s="182"/>
      <c r="BO266" s="182"/>
      <c r="BP266" s="182"/>
      <c r="BQ266" s="182"/>
      <c r="BR266" s="182"/>
      <c r="BS266" s="182"/>
      <c r="BT266" s="182"/>
      <c r="BU266" s="182"/>
    </row>
    <row r="267" spans="34:73"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  <c r="AV267" s="182"/>
      <c r="AW267" s="182"/>
      <c r="AX267" s="182"/>
      <c r="AY267" s="182"/>
      <c r="AZ267" s="182"/>
      <c r="BA267" s="182"/>
      <c r="BB267" s="182"/>
      <c r="BC267" s="182"/>
      <c r="BD267" s="182"/>
      <c r="BE267" s="182"/>
      <c r="BF267" s="182"/>
      <c r="BG267" s="182"/>
      <c r="BH267" s="182"/>
      <c r="BI267" s="182"/>
      <c r="BJ267" s="182"/>
      <c r="BK267" s="182"/>
      <c r="BL267" s="182"/>
      <c r="BM267" s="182"/>
      <c r="BN267" s="182"/>
      <c r="BO267" s="182"/>
      <c r="BP267" s="182"/>
      <c r="BQ267" s="182"/>
      <c r="BR267" s="182"/>
      <c r="BS267" s="182"/>
      <c r="BT267" s="182"/>
      <c r="BU267" s="182"/>
    </row>
    <row r="268" spans="34:73"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  <c r="AV268" s="182"/>
      <c r="AW268" s="182"/>
      <c r="AX268" s="182"/>
      <c r="AY268" s="182"/>
      <c r="AZ268" s="182"/>
      <c r="BA268" s="182"/>
      <c r="BB268" s="182"/>
      <c r="BC268" s="182"/>
      <c r="BD268" s="182"/>
      <c r="BE268" s="182"/>
      <c r="BF268" s="182"/>
      <c r="BG268" s="182"/>
      <c r="BH268" s="182"/>
      <c r="BI268" s="182"/>
      <c r="BJ268" s="182"/>
      <c r="BK268" s="182"/>
      <c r="BL268" s="182"/>
      <c r="BM268" s="182"/>
      <c r="BN268" s="182"/>
      <c r="BO268" s="182"/>
      <c r="BP268" s="182"/>
      <c r="BQ268" s="182"/>
      <c r="BR268" s="182"/>
      <c r="BS268" s="182"/>
      <c r="BT268" s="182"/>
      <c r="BU268" s="182"/>
    </row>
    <row r="269" spans="34:73"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  <c r="AV269" s="182"/>
      <c r="AW269" s="182"/>
      <c r="AX269" s="182"/>
      <c r="AY269" s="182"/>
      <c r="AZ269" s="182"/>
      <c r="BA269" s="182"/>
      <c r="BB269" s="182"/>
      <c r="BC269" s="182"/>
      <c r="BD269" s="182"/>
      <c r="BE269" s="182"/>
      <c r="BF269" s="182"/>
      <c r="BG269" s="182"/>
      <c r="BH269" s="182"/>
      <c r="BI269" s="182"/>
      <c r="BJ269" s="182"/>
      <c r="BK269" s="182"/>
      <c r="BL269" s="182"/>
      <c r="BM269" s="182"/>
      <c r="BN269" s="182"/>
      <c r="BO269" s="182"/>
      <c r="BP269" s="182"/>
      <c r="BQ269" s="182"/>
      <c r="BR269" s="182"/>
      <c r="BS269" s="182"/>
      <c r="BT269" s="182"/>
      <c r="BU269" s="182"/>
    </row>
    <row r="270" spans="34:73"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  <c r="AV270" s="182"/>
      <c r="AW270" s="182"/>
      <c r="AX270" s="182"/>
      <c r="AY270" s="182"/>
      <c r="AZ270" s="182"/>
      <c r="BA270" s="182"/>
      <c r="BB270" s="182"/>
      <c r="BC270" s="182"/>
      <c r="BD270" s="182"/>
      <c r="BE270" s="182"/>
      <c r="BF270" s="182"/>
      <c r="BG270" s="182"/>
      <c r="BH270" s="182"/>
      <c r="BI270" s="182"/>
      <c r="BJ270" s="182"/>
      <c r="BK270" s="182"/>
      <c r="BL270" s="182"/>
      <c r="BM270" s="182"/>
      <c r="BN270" s="182"/>
      <c r="BO270" s="182"/>
      <c r="BP270" s="182"/>
      <c r="BQ270" s="182"/>
      <c r="BR270" s="182"/>
      <c r="BS270" s="182"/>
      <c r="BT270" s="182"/>
      <c r="BU270" s="182"/>
    </row>
    <row r="271" spans="34:73">
      <c r="AH271" s="182"/>
      <c r="AI271" s="182"/>
      <c r="AJ271" s="182"/>
      <c r="AK271" s="182"/>
      <c r="AL271" s="182"/>
      <c r="AM271" s="182"/>
      <c r="AN271" s="182"/>
      <c r="AO271" s="182"/>
      <c r="AP271" s="182"/>
      <c r="AQ271" s="182"/>
      <c r="AR271" s="182"/>
      <c r="AS271" s="182"/>
      <c r="AT271" s="182"/>
      <c r="AU271" s="182"/>
      <c r="AV271" s="182"/>
      <c r="AW271" s="182"/>
      <c r="AX271" s="182"/>
      <c r="AY271" s="182"/>
      <c r="AZ271" s="182"/>
      <c r="BA271" s="182"/>
      <c r="BB271" s="182"/>
      <c r="BC271" s="182"/>
      <c r="BD271" s="182"/>
      <c r="BE271" s="182"/>
      <c r="BF271" s="182"/>
      <c r="BG271" s="182"/>
      <c r="BH271" s="182"/>
      <c r="BI271" s="182"/>
      <c r="BJ271" s="182"/>
      <c r="BK271" s="182"/>
      <c r="BL271" s="182"/>
      <c r="BM271" s="182"/>
      <c r="BN271" s="182"/>
      <c r="BO271" s="182"/>
      <c r="BP271" s="182"/>
      <c r="BQ271" s="182"/>
      <c r="BR271" s="182"/>
      <c r="BS271" s="182"/>
      <c r="BT271" s="182"/>
      <c r="BU271" s="182"/>
    </row>
    <row r="272" spans="34:73">
      <c r="AH272" s="182"/>
      <c r="AI272" s="182"/>
      <c r="AJ272" s="182"/>
      <c r="AK272" s="182"/>
      <c r="AL272" s="182"/>
      <c r="AM272" s="182"/>
      <c r="AN272" s="182"/>
      <c r="AO272" s="182"/>
      <c r="AP272" s="182"/>
      <c r="AQ272" s="182"/>
      <c r="AR272" s="182"/>
      <c r="AS272" s="182"/>
      <c r="AT272" s="182"/>
      <c r="AU272" s="182"/>
      <c r="AV272" s="182"/>
      <c r="AW272" s="182"/>
      <c r="AX272" s="182"/>
      <c r="AY272" s="182"/>
      <c r="AZ272" s="182"/>
      <c r="BA272" s="182"/>
      <c r="BB272" s="182"/>
      <c r="BC272" s="182"/>
      <c r="BD272" s="182"/>
      <c r="BE272" s="182"/>
      <c r="BF272" s="182"/>
      <c r="BG272" s="182"/>
      <c r="BH272" s="182"/>
      <c r="BI272" s="182"/>
      <c r="BJ272" s="182"/>
      <c r="BK272" s="182"/>
      <c r="BL272" s="182"/>
      <c r="BM272" s="182"/>
      <c r="BN272" s="182"/>
      <c r="BO272" s="182"/>
      <c r="BP272" s="182"/>
      <c r="BQ272" s="182"/>
      <c r="BR272" s="182"/>
      <c r="BS272" s="182"/>
      <c r="BT272" s="182"/>
      <c r="BU272" s="182"/>
    </row>
    <row r="273" spans="34:73">
      <c r="AH273" s="182"/>
      <c r="AI273" s="182"/>
      <c r="AJ273" s="182"/>
      <c r="AK273" s="182"/>
      <c r="AL273" s="182"/>
      <c r="AM273" s="182"/>
      <c r="AN273" s="182"/>
      <c r="AO273" s="182"/>
      <c r="AP273" s="182"/>
      <c r="AQ273" s="182"/>
      <c r="AR273" s="182"/>
      <c r="AS273" s="182"/>
      <c r="AT273" s="182"/>
      <c r="AU273" s="182"/>
      <c r="AV273" s="182"/>
      <c r="AW273" s="182"/>
      <c r="AX273" s="182"/>
      <c r="AY273" s="182"/>
      <c r="AZ273" s="182"/>
      <c r="BA273" s="182"/>
      <c r="BB273" s="182"/>
      <c r="BC273" s="182"/>
      <c r="BD273" s="182"/>
      <c r="BE273" s="182"/>
      <c r="BF273" s="182"/>
      <c r="BG273" s="182"/>
      <c r="BH273" s="182"/>
      <c r="BI273" s="182"/>
      <c r="BJ273" s="182"/>
      <c r="BK273" s="182"/>
      <c r="BL273" s="182"/>
      <c r="BM273" s="182"/>
      <c r="BN273" s="182"/>
      <c r="BO273" s="182"/>
      <c r="BP273" s="182"/>
      <c r="BQ273" s="182"/>
      <c r="BR273" s="182"/>
      <c r="BS273" s="182"/>
      <c r="BT273" s="182"/>
      <c r="BU273" s="182"/>
    </row>
    <row r="274" spans="34:73">
      <c r="AH274" s="182"/>
      <c r="AI274" s="182"/>
      <c r="AJ274" s="182"/>
      <c r="AK274" s="182"/>
      <c r="AL274" s="182"/>
      <c r="AM274" s="182"/>
      <c r="AN274" s="182"/>
      <c r="AO274" s="182"/>
      <c r="AP274" s="182"/>
      <c r="AQ274" s="182"/>
      <c r="AR274" s="182"/>
      <c r="AS274" s="182"/>
      <c r="AT274" s="182"/>
      <c r="AU274" s="182"/>
      <c r="AV274" s="182"/>
      <c r="AW274" s="182"/>
      <c r="AX274" s="182"/>
      <c r="AY274" s="182"/>
      <c r="AZ274" s="182"/>
      <c r="BA274" s="182"/>
      <c r="BB274" s="182"/>
      <c r="BC274" s="182"/>
      <c r="BD274" s="182"/>
      <c r="BE274" s="182"/>
      <c r="BF274" s="182"/>
      <c r="BG274" s="182"/>
      <c r="BH274" s="182"/>
      <c r="BI274" s="182"/>
      <c r="BJ274" s="182"/>
      <c r="BK274" s="182"/>
      <c r="BL274" s="182"/>
      <c r="BM274" s="182"/>
      <c r="BN274" s="182"/>
      <c r="BO274" s="182"/>
      <c r="BP274" s="182"/>
      <c r="BQ274" s="182"/>
      <c r="BR274" s="182"/>
      <c r="BS274" s="182"/>
      <c r="BT274" s="182"/>
      <c r="BU274" s="182"/>
    </row>
    <row r="275" spans="34:73">
      <c r="AH275" s="182"/>
      <c r="AI275" s="182"/>
      <c r="AJ275" s="182"/>
      <c r="AK275" s="182"/>
      <c r="AL275" s="182"/>
      <c r="AM275" s="182"/>
      <c r="AN275" s="182"/>
      <c r="AO275" s="182"/>
      <c r="AP275" s="182"/>
      <c r="AQ275" s="182"/>
      <c r="AR275" s="182"/>
      <c r="AS275" s="182"/>
      <c r="AT275" s="182"/>
      <c r="AU275" s="182"/>
      <c r="AV275" s="182"/>
      <c r="AW275" s="182"/>
      <c r="AX275" s="182"/>
      <c r="AY275" s="182"/>
      <c r="AZ275" s="182"/>
      <c r="BA275" s="182"/>
      <c r="BB275" s="182"/>
      <c r="BC275" s="182"/>
      <c r="BD275" s="182"/>
      <c r="BE275" s="182"/>
      <c r="BF275" s="182"/>
      <c r="BG275" s="182"/>
      <c r="BH275" s="182"/>
      <c r="BI275" s="182"/>
      <c r="BJ275" s="182"/>
      <c r="BK275" s="182"/>
      <c r="BL275" s="182"/>
      <c r="BM275" s="182"/>
      <c r="BN275" s="182"/>
      <c r="BO275" s="182"/>
      <c r="BP275" s="182"/>
      <c r="BQ275" s="182"/>
      <c r="BR275" s="182"/>
      <c r="BS275" s="182"/>
      <c r="BT275" s="182"/>
      <c r="BU275" s="182"/>
    </row>
    <row r="276" spans="34:73">
      <c r="AH276" s="182"/>
      <c r="AI276" s="182"/>
      <c r="AJ276" s="182"/>
      <c r="AK276" s="182"/>
      <c r="AL276" s="182"/>
      <c r="AM276" s="182"/>
      <c r="AN276" s="182"/>
      <c r="AO276" s="182"/>
      <c r="AP276" s="182"/>
      <c r="AQ276" s="182"/>
      <c r="AR276" s="182"/>
      <c r="AS276" s="182"/>
      <c r="AT276" s="182"/>
      <c r="AU276" s="182"/>
      <c r="AV276" s="182"/>
      <c r="AW276" s="182"/>
      <c r="AX276" s="182"/>
      <c r="AY276" s="182"/>
      <c r="AZ276" s="182"/>
      <c r="BA276" s="182"/>
      <c r="BB276" s="182"/>
      <c r="BC276" s="182"/>
      <c r="BD276" s="182"/>
      <c r="BE276" s="182"/>
      <c r="BF276" s="182"/>
      <c r="BG276" s="182"/>
      <c r="BH276" s="182"/>
      <c r="BI276" s="182"/>
      <c r="BJ276" s="182"/>
      <c r="BK276" s="182"/>
      <c r="BL276" s="182"/>
      <c r="BM276" s="182"/>
      <c r="BN276" s="182"/>
      <c r="BO276" s="182"/>
      <c r="BP276" s="182"/>
      <c r="BQ276" s="182"/>
      <c r="BR276" s="182"/>
      <c r="BS276" s="182"/>
      <c r="BT276" s="182"/>
      <c r="BU276" s="182"/>
    </row>
    <row r="277" spans="34:73">
      <c r="AH277" s="182"/>
      <c r="AI277" s="182"/>
      <c r="AJ277" s="182"/>
      <c r="AK277" s="182"/>
      <c r="AL277" s="182"/>
      <c r="AM277" s="182"/>
      <c r="AN277" s="182"/>
      <c r="AO277" s="182"/>
      <c r="AP277" s="182"/>
      <c r="AQ277" s="182"/>
      <c r="AR277" s="182"/>
      <c r="AS277" s="182"/>
      <c r="AT277" s="182"/>
      <c r="AU277" s="182"/>
      <c r="AV277" s="182"/>
      <c r="AW277" s="182"/>
      <c r="AX277" s="182"/>
      <c r="AY277" s="182"/>
      <c r="AZ277" s="182"/>
      <c r="BA277" s="182"/>
      <c r="BB277" s="182"/>
      <c r="BC277" s="182"/>
      <c r="BD277" s="182"/>
      <c r="BE277" s="182"/>
      <c r="BF277" s="182"/>
      <c r="BG277" s="182"/>
      <c r="BH277" s="182"/>
      <c r="BI277" s="182"/>
      <c r="BJ277" s="182"/>
      <c r="BK277" s="182"/>
      <c r="BL277" s="182"/>
      <c r="BM277" s="182"/>
      <c r="BN277" s="182"/>
      <c r="BO277" s="182"/>
      <c r="BP277" s="182"/>
      <c r="BQ277" s="182"/>
      <c r="BR277" s="182"/>
      <c r="BS277" s="182"/>
      <c r="BT277" s="182"/>
      <c r="BU277" s="182"/>
    </row>
    <row r="278" spans="34:73">
      <c r="AH278" s="182"/>
      <c r="AI278" s="182"/>
      <c r="AJ278" s="182"/>
      <c r="AK278" s="182"/>
      <c r="AL278" s="182"/>
      <c r="AM278" s="182"/>
      <c r="AN278" s="182"/>
      <c r="AO278" s="182"/>
      <c r="AP278" s="182"/>
      <c r="AQ278" s="182"/>
      <c r="AR278" s="182"/>
      <c r="AS278" s="182"/>
      <c r="AT278" s="182"/>
      <c r="AU278" s="182"/>
      <c r="AV278" s="182"/>
      <c r="AW278" s="182"/>
      <c r="AX278" s="182"/>
      <c r="AY278" s="182"/>
      <c r="AZ278" s="182"/>
      <c r="BA278" s="182"/>
      <c r="BB278" s="182"/>
      <c r="BC278" s="182"/>
      <c r="BD278" s="182"/>
      <c r="BE278" s="182"/>
      <c r="BF278" s="182"/>
      <c r="BG278" s="182"/>
      <c r="BH278" s="182"/>
      <c r="BI278" s="182"/>
      <c r="BJ278" s="182"/>
      <c r="BK278" s="182"/>
      <c r="BL278" s="182"/>
      <c r="BM278" s="182"/>
      <c r="BN278" s="182"/>
      <c r="BO278" s="182"/>
      <c r="BP278" s="182"/>
      <c r="BQ278" s="182"/>
      <c r="BR278" s="182"/>
      <c r="BS278" s="182"/>
      <c r="BT278" s="182"/>
      <c r="BU278" s="182"/>
    </row>
    <row r="279" spans="34:73">
      <c r="AH279" s="182"/>
      <c r="AI279" s="182"/>
      <c r="AJ279" s="182"/>
      <c r="AK279" s="182"/>
      <c r="AL279" s="182"/>
      <c r="AM279" s="182"/>
      <c r="AN279" s="182"/>
      <c r="AO279" s="182"/>
      <c r="AP279" s="182"/>
      <c r="AQ279" s="182"/>
      <c r="AR279" s="182"/>
      <c r="AS279" s="182"/>
      <c r="AT279" s="182"/>
      <c r="AU279" s="182"/>
      <c r="AV279" s="182"/>
      <c r="AW279" s="182"/>
      <c r="AX279" s="182"/>
      <c r="AY279" s="182"/>
      <c r="AZ279" s="182"/>
      <c r="BA279" s="182"/>
      <c r="BB279" s="182"/>
      <c r="BC279" s="182"/>
      <c r="BD279" s="182"/>
      <c r="BE279" s="182"/>
      <c r="BF279" s="182"/>
      <c r="BG279" s="182"/>
      <c r="BH279" s="182"/>
      <c r="BI279" s="182"/>
      <c r="BJ279" s="182"/>
      <c r="BK279" s="182"/>
      <c r="BL279" s="182"/>
      <c r="BM279" s="182"/>
      <c r="BN279" s="182"/>
      <c r="BO279" s="182"/>
      <c r="BP279" s="182"/>
      <c r="BQ279" s="182"/>
      <c r="BR279" s="182"/>
      <c r="BS279" s="182"/>
      <c r="BT279" s="182"/>
      <c r="BU279" s="182"/>
    </row>
    <row r="280" spans="34:73">
      <c r="AH280" s="182"/>
      <c r="AI280" s="182"/>
      <c r="AJ280" s="182"/>
      <c r="AK280" s="182"/>
      <c r="AL280" s="182"/>
      <c r="AM280" s="182"/>
      <c r="AN280" s="182"/>
      <c r="AO280" s="182"/>
      <c r="AP280" s="182"/>
      <c r="AQ280" s="182"/>
      <c r="AR280" s="182"/>
      <c r="AS280" s="182"/>
      <c r="AT280" s="182"/>
      <c r="AU280" s="182"/>
      <c r="AV280" s="182"/>
      <c r="AW280" s="182"/>
      <c r="AX280" s="182"/>
      <c r="AY280" s="182"/>
      <c r="AZ280" s="182"/>
      <c r="BA280" s="182"/>
      <c r="BB280" s="182"/>
      <c r="BC280" s="182"/>
      <c r="BD280" s="182"/>
      <c r="BE280" s="182"/>
      <c r="BF280" s="182"/>
      <c r="BG280" s="182"/>
      <c r="BH280" s="182"/>
      <c r="BI280" s="182"/>
      <c r="BJ280" s="182"/>
      <c r="BK280" s="182"/>
      <c r="BL280" s="182"/>
      <c r="BM280" s="182"/>
      <c r="BN280" s="182"/>
      <c r="BO280" s="182"/>
      <c r="BP280" s="182"/>
      <c r="BQ280" s="182"/>
      <c r="BR280" s="182"/>
      <c r="BS280" s="182"/>
      <c r="BT280" s="182"/>
      <c r="BU280" s="182"/>
    </row>
    <row r="281" spans="34:73">
      <c r="AH281" s="182"/>
      <c r="AI281" s="182"/>
      <c r="AJ281" s="182"/>
      <c r="AK281" s="182"/>
      <c r="AL281" s="182"/>
      <c r="AM281" s="182"/>
      <c r="AN281" s="182"/>
      <c r="AO281" s="182"/>
      <c r="AP281" s="182"/>
      <c r="AQ281" s="182"/>
      <c r="AR281" s="182"/>
      <c r="AS281" s="182"/>
      <c r="AT281" s="182"/>
      <c r="AU281" s="182"/>
      <c r="AV281" s="182"/>
      <c r="AW281" s="182"/>
      <c r="AX281" s="182"/>
      <c r="AY281" s="182"/>
      <c r="AZ281" s="182"/>
      <c r="BA281" s="182"/>
      <c r="BB281" s="182"/>
      <c r="BC281" s="182"/>
      <c r="BD281" s="182"/>
      <c r="BE281" s="182"/>
      <c r="BF281" s="182"/>
      <c r="BG281" s="182"/>
      <c r="BH281" s="182"/>
      <c r="BI281" s="182"/>
      <c r="BJ281" s="182"/>
      <c r="BK281" s="182"/>
      <c r="BL281" s="182"/>
      <c r="BM281" s="182"/>
      <c r="BN281" s="182"/>
      <c r="BO281" s="182"/>
      <c r="BP281" s="182"/>
      <c r="BQ281" s="182"/>
      <c r="BR281" s="182"/>
      <c r="BS281" s="182"/>
      <c r="BT281" s="182"/>
      <c r="BU281" s="182"/>
    </row>
    <row r="282" spans="34:73"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182"/>
      <c r="AS282" s="182"/>
      <c r="AT282" s="182"/>
      <c r="AU282" s="182"/>
      <c r="AV282" s="182"/>
      <c r="AW282" s="182"/>
      <c r="AX282" s="182"/>
      <c r="AY282" s="182"/>
      <c r="AZ282" s="182"/>
      <c r="BA282" s="182"/>
      <c r="BB282" s="182"/>
      <c r="BC282" s="182"/>
      <c r="BD282" s="182"/>
      <c r="BE282" s="182"/>
      <c r="BF282" s="182"/>
      <c r="BG282" s="182"/>
      <c r="BH282" s="182"/>
      <c r="BI282" s="182"/>
      <c r="BJ282" s="182"/>
      <c r="BK282" s="182"/>
      <c r="BL282" s="182"/>
      <c r="BM282" s="182"/>
      <c r="BN282" s="182"/>
      <c r="BO282" s="182"/>
      <c r="BP282" s="182"/>
      <c r="BQ282" s="182"/>
      <c r="BR282" s="182"/>
      <c r="BS282" s="182"/>
      <c r="BT282" s="182"/>
      <c r="BU282" s="182"/>
    </row>
    <row r="283" spans="34:73"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182"/>
      <c r="AT283" s="182"/>
      <c r="AU283" s="182"/>
      <c r="AV283" s="182"/>
      <c r="AW283" s="182"/>
      <c r="AX283" s="182"/>
      <c r="AY283" s="182"/>
      <c r="AZ283" s="182"/>
      <c r="BA283" s="182"/>
      <c r="BB283" s="182"/>
      <c r="BC283" s="182"/>
      <c r="BD283" s="182"/>
      <c r="BE283" s="182"/>
      <c r="BF283" s="182"/>
      <c r="BG283" s="182"/>
      <c r="BH283" s="182"/>
      <c r="BI283" s="182"/>
      <c r="BJ283" s="182"/>
      <c r="BK283" s="182"/>
      <c r="BL283" s="182"/>
      <c r="BM283" s="182"/>
      <c r="BN283" s="182"/>
      <c r="BO283" s="182"/>
      <c r="BP283" s="182"/>
      <c r="BQ283" s="182"/>
      <c r="BR283" s="182"/>
      <c r="BS283" s="182"/>
      <c r="BT283" s="182"/>
      <c r="BU283" s="182"/>
    </row>
    <row r="284" spans="34:73"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  <c r="AV284" s="182"/>
      <c r="AW284" s="182"/>
      <c r="AX284" s="182"/>
      <c r="AY284" s="182"/>
      <c r="AZ284" s="182"/>
      <c r="BA284" s="182"/>
      <c r="BB284" s="182"/>
      <c r="BC284" s="182"/>
      <c r="BD284" s="182"/>
      <c r="BE284" s="182"/>
      <c r="BF284" s="182"/>
      <c r="BG284" s="182"/>
      <c r="BH284" s="182"/>
      <c r="BI284" s="182"/>
      <c r="BJ284" s="182"/>
      <c r="BK284" s="182"/>
      <c r="BL284" s="182"/>
      <c r="BM284" s="182"/>
      <c r="BN284" s="182"/>
      <c r="BO284" s="182"/>
      <c r="BP284" s="182"/>
      <c r="BQ284" s="182"/>
      <c r="BR284" s="182"/>
      <c r="BS284" s="182"/>
      <c r="BT284" s="182"/>
      <c r="BU284" s="182"/>
    </row>
    <row r="285" spans="34:73">
      <c r="AH285" s="182"/>
      <c r="AI285" s="182"/>
      <c r="AJ285" s="182"/>
      <c r="AK285" s="182"/>
      <c r="AL285" s="182"/>
      <c r="AM285" s="182"/>
      <c r="AN285" s="182"/>
      <c r="AO285" s="182"/>
      <c r="AP285" s="182"/>
      <c r="AQ285" s="182"/>
      <c r="AR285" s="182"/>
      <c r="AS285" s="182"/>
      <c r="AT285" s="182"/>
      <c r="AU285" s="182"/>
      <c r="AV285" s="182"/>
      <c r="AW285" s="182"/>
      <c r="AX285" s="182"/>
      <c r="AY285" s="182"/>
      <c r="AZ285" s="182"/>
      <c r="BA285" s="182"/>
      <c r="BB285" s="182"/>
      <c r="BC285" s="182"/>
      <c r="BD285" s="182"/>
      <c r="BE285" s="182"/>
      <c r="BF285" s="182"/>
      <c r="BG285" s="182"/>
      <c r="BH285" s="182"/>
      <c r="BI285" s="182"/>
      <c r="BJ285" s="182"/>
      <c r="BK285" s="182"/>
      <c r="BL285" s="182"/>
      <c r="BM285" s="182"/>
      <c r="BN285" s="182"/>
      <c r="BO285" s="182"/>
      <c r="BP285" s="182"/>
      <c r="BQ285" s="182"/>
      <c r="BR285" s="182"/>
      <c r="BS285" s="182"/>
      <c r="BT285" s="182"/>
      <c r="BU285" s="182"/>
    </row>
    <row r="286" spans="34:73"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2"/>
      <c r="AT286" s="182"/>
      <c r="AU286" s="182"/>
      <c r="AV286" s="182"/>
      <c r="AW286" s="182"/>
      <c r="AX286" s="182"/>
      <c r="AY286" s="182"/>
      <c r="AZ286" s="182"/>
      <c r="BA286" s="182"/>
      <c r="BB286" s="182"/>
      <c r="BC286" s="182"/>
      <c r="BD286" s="182"/>
      <c r="BE286" s="182"/>
      <c r="BF286" s="182"/>
      <c r="BG286" s="182"/>
      <c r="BH286" s="182"/>
      <c r="BI286" s="182"/>
      <c r="BJ286" s="182"/>
      <c r="BK286" s="182"/>
      <c r="BL286" s="182"/>
      <c r="BM286" s="182"/>
      <c r="BN286" s="182"/>
      <c r="BO286" s="182"/>
      <c r="BP286" s="182"/>
      <c r="BQ286" s="182"/>
      <c r="BR286" s="182"/>
      <c r="BS286" s="182"/>
      <c r="BT286" s="182"/>
      <c r="BU286" s="182"/>
    </row>
    <row r="287" spans="34:73"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2"/>
      <c r="AT287" s="182"/>
      <c r="AU287" s="182"/>
      <c r="AV287" s="182"/>
      <c r="AW287" s="182"/>
      <c r="AX287" s="182"/>
      <c r="AY287" s="182"/>
      <c r="AZ287" s="182"/>
      <c r="BA287" s="182"/>
      <c r="BB287" s="182"/>
      <c r="BC287" s="182"/>
      <c r="BD287" s="182"/>
      <c r="BE287" s="182"/>
      <c r="BF287" s="182"/>
      <c r="BG287" s="182"/>
      <c r="BH287" s="182"/>
      <c r="BI287" s="182"/>
      <c r="BJ287" s="182"/>
      <c r="BK287" s="182"/>
      <c r="BL287" s="182"/>
      <c r="BM287" s="182"/>
      <c r="BN287" s="182"/>
      <c r="BO287" s="182"/>
      <c r="BP287" s="182"/>
      <c r="BQ287" s="182"/>
      <c r="BR287" s="182"/>
      <c r="BS287" s="182"/>
      <c r="BT287" s="182"/>
      <c r="BU287" s="182"/>
    </row>
    <row r="288" spans="34:73"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2"/>
      <c r="AT288" s="182"/>
      <c r="AU288" s="182"/>
      <c r="AV288" s="182"/>
      <c r="AW288" s="182"/>
      <c r="AX288" s="182"/>
      <c r="AY288" s="182"/>
      <c r="AZ288" s="182"/>
      <c r="BA288" s="182"/>
      <c r="BB288" s="182"/>
      <c r="BC288" s="182"/>
      <c r="BD288" s="182"/>
      <c r="BE288" s="182"/>
      <c r="BF288" s="182"/>
      <c r="BG288" s="182"/>
      <c r="BH288" s="182"/>
      <c r="BI288" s="182"/>
      <c r="BJ288" s="182"/>
      <c r="BK288" s="182"/>
      <c r="BL288" s="182"/>
      <c r="BM288" s="182"/>
      <c r="BN288" s="182"/>
      <c r="BO288" s="182"/>
      <c r="BP288" s="182"/>
      <c r="BQ288" s="182"/>
      <c r="BR288" s="182"/>
      <c r="BS288" s="182"/>
      <c r="BT288" s="182"/>
      <c r="BU288" s="182"/>
    </row>
    <row r="289" spans="34:73"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2"/>
      <c r="AT289" s="182"/>
      <c r="AU289" s="182"/>
      <c r="AV289" s="182"/>
      <c r="AW289" s="182"/>
      <c r="AX289" s="182"/>
      <c r="AY289" s="182"/>
      <c r="AZ289" s="182"/>
      <c r="BA289" s="182"/>
      <c r="BB289" s="182"/>
      <c r="BC289" s="182"/>
      <c r="BD289" s="182"/>
      <c r="BE289" s="182"/>
      <c r="BF289" s="182"/>
      <c r="BG289" s="182"/>
      <c r="BH289" s="182"/>
      <c r="BI289" s="182"/>
      <c r="BJ289" s="182"/>
      <c r="BK289" s="182"/>
      <c r="BL289" s="182"/>
      <c r="BM289" s="182"/>
      <c r="BN289" s="182"/>
      <c r="BO289" s="182"/>
      <c r="BP289" s="182"/>
      <c r="BQ289" s="182"/>
      <c r="BR289" s="182"/>
      <c r="BS289" s="182"/>
      <c r="BT289" s="182"/>
      <c r="BU289" s="182"/>
    </row>
    <row r="290" spans="34:73"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2"/>
      <c r="AT290" s="182"/>
      <c r="AU290" s="182"/>
      <c r="AV290" s="182"/>
      <c r="AW290" s="182"/>
      <c r="AX290" s="182"/>
      <c r="AY290" s="182"/>
      <c r="AZ290" s="182"/>
      <c r="BA290" s="182"/>
      <c r="BB290" s="182"/>
      <c r="BC290" s="182"/>
      <c r="BD290" s="182"/>
      <c r="BE290" s="182"/>
      <c r="BF290" s="182"/>
      <c r="BG290" s="182"/>
      <c r="BH290" s="182"/>
      <c r="BI290" s="182"/>
      <c r="BJ290" s="182"/>
      <c r="BK290" s="182"/>
      <c r="BL290" s="182"/>
      <c r="BM290" s="182"/>
      <c r="BN290" s="182"/>
      <c r="BO290" s="182"/>
      <c r="BP290" s="182"/>
      <c r="BQ290" s="182"/>
      <c r="BR290" s="182"/>
      <c r="BS290" s="182"/>
      <c r="BT290" s="182"/>
      <c r="BU290" s="182"/>
    </row>
    <row r="291" spans="34:73">
      <c r="AH291" s="182"/>
      <c r="AI291" s="182"/>
      <c r="AJ291" s="182"/>
      <c r="AK291" s="182"/>
      <c r="AL291" s="182"/>
      <c r="AM291" s="182"/>
      <c r="AN291" s="182"/>
      <c r="AO291" s="182"/>
      <c r="AP291" s="182"/>
      <c r="AQ291" s="182"/>
      <c r="AR291" s="182"/>
      <c r="AS291" s="182"/>
      <c r="AT291" s="182"/>
      <c r="AU291" s="182"/>
      <c r="AV291" s="182"/>
      <c r="AW291" s="182"/>
      <c r="AX291" s="182"/>
      <c r="AY291" s="182"/>
      <c r="AZ291" s="182"/>
      <c r="BA291" s="182"/>
      <c r="BB291" s="182"/>
      <c r="BC291" s="182"/>
      <c r="BD291" s="182"/>
      <c r="BE291" s="182"/>
      <c r="BF291" s="182"/>
      <c r="BG291" s="182"/>
      <c r="BH291" s="182"/>
      <c r="BI291" s="182"/>
      <c r="BJ291" s="182"/>
      <c r="BK291" s="182"/>
      <c r="BL291" s="182"/>
      <c r="BM291" s="182"/>
      <c r="BN291" s="182"/>
      <c r="BO291" s="182"/>
      <c r="BP291" s="182"/>
      <c r="BQ291" s="182"/>
      <c r="BR291" s="182"/>
      <c r="BS291" s="182"/>
      <c r="BT291" s="182"/>
      <c r="BU291" s="182"/>
    </row>
    <row r="292" spans="34:73">
      <c r="AH292" s="182"/>
      <c r="AI292" s="182"/>
      <c r="AJ292" s="182"/>
      <c r="AK292" s="182"/>
      <c r="AL292" s="182"/>
      <c r="AM292" s="182"/>
      <c r="AN292" s="182"/>
      <c r="AO292" s="182"/>
      <c r="AP292" s="182"/>
      <c r="AQ292" s="182"/>
      <c r="AR292" s="182"/>
      <c r="AS292" s="182"/>
      <c r="AT292" s="182"/>
      <c r="AU292" s="182"/>
      <c r="AV292" s="182"/>
      <c r="AW292" s="182"/>
      <c r="AX292" s="182"/>
      <c r="AY292" s="182"/>
      <c r="AZ292" s="182"/>
      <c r="BA292" s="182"/>
      <c r="BB292" s="182"/>
      <c r="BC292" s="182"/>
      <c r="BD292" s="182"/>
      <c r="BE292" s="182"/>
      <c r="BF292" s="182"/>
      <c r="BG292" s="182"/>
      <c r="BH292" s="182"/>
      <c r="BI292" s="182"/>
      <c r="BJ292" s="182"/>
      <c r="BK292" s="182"/>
      <c r="BL292" s="182"/>
      <c r="BM292" s="182"/>
      <c r="BN292" s="182"/>
      <c r="BO292" s="182"/>
      <c r="BP292" s="182"/>
      <c r="BQ292" s="182"/>
      <c r="BR292" s="182"/>
      <c r="BS292" s="182"/>
      <c r="BT292" s="182"/>
      <c r="BU292" s="182"/>
    </row>
    <row r="293" spans="34:73">
      <c r="AH293" s="182"/>
      <c r="AI293" s="182"/>
      <c r="AJ293" s="182"/>
      <c r="AK293" s="182"/>
      <c r="AL293" s="182"/>
      <c r="AM293" s="182"/>
      <c r="AN293" s="182"/>
      <c r="AO293" s="182"/>
      <c r="AP293" s="182"/>
      <c r="AQ293" s="182"/>
      <c r="AR293" s="182"/>
      <c r="AS293" s="182"/>
      <c r="AT293" s="182"/>
      <c r="AU293" s="182"/>
      <c r="AV293" s="182"/>
      <c r="AW293" s="182"/>
      <c r="AX293" s="182"/>
      <c r="AY293" s="182"/>
      <c r="AZ293" s="182"/>
      <c r="BA293" s="182"/>
      <c r="BB293" s="182"/>
      <c r="BC293" s="182"/>
      <c r="BD293" s="182"/>
      <c r="BE293" s="182"/>
      <c r="BF293" s="182"/>
      <c r="BG293" s="182"/>
      <c r="BH293" s="182"/>
      <c r="BI293" s="182"/>
      <c r="BJ293" s="182"/>
      <c r="BK293" s="182"/>
      <c r="BL293" s="182"/>
      <c r="BM293" s="182"/>
      <c r="BN293" s="182"/>
      <c r="BO293" s="182"/>
      <c r="BP293" s="182"/>
      <c r="BQ293" s="182"/>
      <c r="BR293" s="182"/>
      <c r="BS293" s="182"/>
      <c r="BT293" s="182"/>
      <c r="BU293" s="182"/>
    </row>
    <row r="294" spans="34:73"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S294" s="182"/>
      <c r="AT294" s="182"/>
      <c r="AU294" s="182"/>
      <c r="AV294" s="182"/>
      <c r="AW294" s="182"/>
      <c r="AX294" s="182"/>
      <c r="AY294" s="182"/>
      <c r="AZ294" s="182"/>
      <c r="BA294" s="182"/>
      <c r="BB294" s="182"/>
      <c r="BC294" s="182"/>
      <c r="BD294" s="182"/>
      <c r="BE294" s="182"/>
      <c r="BF294" s="182"/>
      <c r="BG294" s="182"/>
      <c r="BH294" s="182"/>
      <c r="BI294" s="182"/>
      <c r="BJ294" s="182"/>
      <c r="BK294" s="182"/>
      <c r="BL294" s="182"/>
      <c r="BM294" s="182"/>
      <c r="BN294" s="182"/>
      <c r="BO294" s="182"/>
      <c r="BP294" s="182"/>
      <c r="BQ294" s="182"/>
      <c r="BR294" s="182"/>
      <c r="BS294" s="182"/>
      <c r="BT294" s="182"/>
      <c r="BU294" s="182"/>
    </row>
    <row r="295" spans="34:73"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182"/>
      <c r="AT295" s="182"/>
      <c r="AU295" s="182"/>
      <c r="AV295" s="182"/>
      <c r="AW295" s="182"/>
      <c r="AX295" s="182"/>
      <c r="AY295" s="182"/>
      <c r="AZ295" s="182"/>
      <c r="BA295" s="182"/>
      <c r="BB295" s="182"/>
      <c r="BC295" s="182"/>
      <c r="BD295" s="182"/>
      <c r="BE295" s="182"/>
      <c r="BF295" s="182"/>
      <c r="BG295" s="182"/>
      <c r="BH295" s="182"/>
      <c r="BI295" s="182"/>
      <c r="BJ295" s="182"/>
      <c r="BK295" s="182"/>
      <c r="BL295" s="182"/>
      <c r="BM295" s="182"/>
      <c r="BN295" s="182"/>
      <c r="BO295" s="182"/>
      <c r="BP295" s="182"/>
      <c r="BQ295" s="182"/>
      <c r="BR295" s="182"/>
      <c r="BS295" s="182"/>
      <c r="BT295" s="182"/>
      <c r="BU295" s="182"/>
    </row>
    <row r="296" spans="34:73"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2"/>
      <c r="AT296" s="182"/>
      <c r="AU296" s="182"/>
      <c r="AV296" s="182"/>
      <c r="AW296" s="182"/>
      <c r="AX296" s="182"/>
      <c r="AY296" s="182"/>
      <c r="AZ296" s="182"/>
      <c r="BA296" s="182"/>
      <c r="BB296" s="182"/>
      <c r="BC296" s="182"/>
      <c r="BD296" s="182"/>
      <c r="BE296" s="182"/>
      <c r="BF296" s="182"/>
      <c r="BG296" s="182"/>
      <c r="BH296" s="182"/>
      <c r="BI296" s="182"/>
      <c r="BJ296" s="182"/>
      <c r="BK296" s="182"/>
      <c r="BL296" s="182"/>
      <c r="BM296" s="182"/>
      <c r="BN296" s="182"/>
      <c r="BO296" s="182"/>
      <c r="BP296" s="182"/>
      <c r="BQ296" s="182"/>
      <c r="BR296" s="182"/>
      <c r="BS296" s="182"/>
      <c r="BT296" s="182"/>
      <c r="BU296" s="182"/>
    </row>
    <row r="297" spans="34:73"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182"/>
      <c r="AT297" s="182"/>
      <c r="AU297" s="182"/>
      <c r="AV297" s="182"/>
      <c r="AW297" s="182"/>
      <c r="AX297" s="182"/>
      <c r="AY297" s="182"/>
      <c r="AZ297" s="182"/>
      <c r="BA297" s="182"/>
      <c r="BB297" s="182"/>
      <c r="BC297" s="182"/>
      <c r="BD297" s="182"/>
      <c r="BE297" s="182"/>
      <c r="BF297" s="182"/>
      <c r="BG297" s="182"/>
      <c r="BH297" s="182"/>
      <c r="BI297" s="182"/>
      <c r="BJ297" s="182"/>
      <c r="BK297" s="182"/>
      <c r="BL297" s="182"/>
      <c r="BM297" s="182"/>
      <c r="BN297" s="182"/>
      <c r="BO297" s="182"/>
      <c r="BP297" s="182"/>
      <c r="BQ297" s="182"/>
      <c r="BR297" s="182"/>
      <c r="BS297" s="182"/>
      <c r="BT297" s="182"/>
      <c r="BU297" s="182"/>
    </row>
    <row r="298" spans="34:73"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182"/>
      <c r="AT298" s="182"/>
      <c r="AU298" s="182"/>
      <c r="AV298" s="182"/>
      <c r="AW298" s="182"/>
      <c r="AX298" s="182"/>
      <c r="AY298" s="182"/>
      <c r="AZ298" s="182"/>
      <c r="BA298" s="182"/>
      <c r="BB298" s="182"/>
      <c r="BC298" s="182"/>
      <c r="BD298" s="182"/>
      <c r="BE298" s="182"/>
      <c r="BF298" s="182"/>
      <c r="BG298" s="182"/>
      <c r="BH298" s="182"/>
      <c r="BI298" s="182"/>
      <c r="BJ298" s="182"/>
      <c r="BK298" s="182"/>
      <c r="BL298" s="182"/>
      <c r="BM298" s="182"/>
      <c r="BN298" s="182"/>
      <c r="BO298" s="182"/>
      <c r="BP298" s="182"/>
      <c r="BQ298" s="182"/>
      <c r="BR298" s="182"/>
      <c r="BS298" s="182"/>
      <c r="BT298" s="182"/>
      <c r="BU298" s="182"/>
    </row>
    <row r="299" spans="34:73"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182"/>
      <c r="AT299" s="182"/>
      <c r="AU299" s="182"/>
      <c r="AV299" s="182"/>
      <c r="AW299" s="182"/>
      <c r="AX299" s="182"/>
      <c r="AY299" s="182"/>
      <c r="AZ299" s="182"/>
      <c r="BA299" s="182"/>
      <c r="BB299" s="182"/>
      <c r="BC299" s="182"/>
      <c r="BD299" s="182"/>
      <c r="BE299" s="182"/>
      <c r="BF299" s="182"/>
      <c r="BG299" s="182"/>
      <c r="BH299" s="182"/>
      <c r="BI299" s="182"/>
      <c r="BJ299" s="182"/>
      <c r="BK299" s="182"/>
      <c r="BL299" s="182"/>
      <c r="BM299" s="182"/>
      <c r="BN299" s="182"/>
      <c r="BO299" s="182"/>
      <c r="BP299" s="182"/>
      <c r="BQ299" s="182"/>
      <c r="BR299" s="182"/>
      <c r="BS299" s="182"/>
      <c r="BT299" s="182"/>
      <c r="BU299" s="182"/>
    </row>
    <row r="300" spans="34:73"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182"/>
      <c r="AT300" s="182"/>
      <c r="AU300" s="182"/>
      <c r="AV300" s="182"/>
      <c r="AW300" s="182"/>
      <c r="AX300" s="182"/>
      <c r="AY300" s="182"/>
      <c r="AZ300" s="182"/>
      <c r="BA300" s="182"/>
      <c r="BB300" s="182"/>
      <c r="BC300" s="182"/>
      <c r="BD300" s="182"/>
      <c r="BE300" s="182"/>
      <c r="BF300" s="182"/>
      <c r="BG300" s="182"/>
      <c r="BH300" s="182"/>
      <c r="BI300" s="182"/>
      <c r="BJ300" s="182"/>
      <c r="BK300" s="182"/>
      <c r="BL300" s="182"/>
      <c r="BM300" s="182"/>
      <c r="BN300" s="182"/>
      <c r="BO300" s="182"/>
      <c r="BP300" s="182"/>
      <c r="BQ300" s="182"/>
      <c r="BR300" s="182"/>
      <c r="BS300" s="182"/>
      <c r="BT300" s="182"/>
      <c r="BU300" s="182"/>
    </row>
    <row r="301" spans="34:73"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182"/>
      <c r="AT301" s="182"/>
      <c r="AU301" s="182"/>
      <c r="AV301" s="182"/>
      <c r="AW301" s="182"/>
      <c r="AX301" s="182"/>
      <c r="AY301" s="182"/>
      <c r="AZ301" s="182"/>
      <c r="BA301" s="182"/>
      <c r="BB301" s="182"/>
      <c r="BC301" s="182"/>
      <c r="BD301" s="182"/>
      <c r="BE301" s="182"/>
      <c r="BF301" s="182"/>
      <c r="BG301" s="182"/>
      <c r="BH301" s="182"/>
      <c r="BI301" s="182"/>
      <c r="BJ301" s="182"/>
      <c r="BK301" s="182"/>
      <c r="BL301" s="182"/>
      <c r="BM301" s="182"/>
      <c r="BN301" s="182"/>
      <c r="BO301" s="182"/>
      <c r="BP301" s="182"/>
      <c r="BQ301" s="182"/>
      <c r="BR301" s="182"/>
      <c r="BS301" s="182"/>
      <c r="BT301" s="182"/>
      <c r="BU301" s="182"/>
    </row>
    <row r="302" spans="34:73"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2"/>
      <c r="AT302" s="182"/>
      <c r="AU302" s="182"/>
      <c r="AV302" s="182"/>
      <c r="AW302" s="182"/>
      <c r="AX302" s="182"/>
      <c r="AY302" s="182"/>
      <c r="AZ302" s="182"/>
      <c r="BA302" s="182"/>
      <c r="BB302" s="182"/>
      <c r="BC302" s="182"/>
      <c r="BD302" s="182"/>
      <c r="BE302" s="182"/>
      <c r="BF302" s="182"/>
      <c r="BG302" s="182"/>
      <c r="BH302" s="182"/>
      <c r="BI302" s="182"/>
      <c r="BJ302" s="182"/>
      <c r="BK302" s="182"/>
      <c r="BL302" s="182"/>
      <c r="BM302" s="182"/>
      <c r="BN302" s="182"/>
      <c r="BO302" s="182"/>
      <c r="BP302" s="182"/>
      <c r="BQ302" s="182"/>
      <c r="BR302" s="182"/>
      <c r="BS302" s="182"/>
      <c r="BT302" s="182"/>
      <c r="BU302" s="182"/>
    </row>
    <row r="303" spans="34:73"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182"/>
      <c r="AT303" s="182"/>
      <c r="AU303" s="182"/>
      <c r="AV303" s="182"/>
      <c r="AW303" s="182"/>
      <c r="AX303" s="182"/>
      <c r="AY303" s="182"/>
      <c r="AZ303" s="182"/>
      <c r="BA303" s="182"/>
      <c r="BB303" s="182"/>
      <c r="BC303" s="182"/>
      <c r="BD303" s="182"/>
      <c r="BE303" s="182"/>
      <c r="BF303" s="182"/>
      <c r="BG303" s="182"/>
      <c r="BH303" s="182"/>
      <c r="BI303" s="182"/>
      <c r="BJ303" s="182"/>
      <c r="BK303" s="182"/>
      <c r="BL303" s="182"/>
      <c r="BM303" s="182"/>
      <c r="BN303" s="182"/>
      <c r="BO303" s="182"/>
      <c r="BP303" s="182"/>
      <c r="BQ303" s="182"/>
      <c r="BR303" s="182"/>
      <c r="BS303" s="182"/>
      <c r="BT303" s="182"/>
      <c r="BU303" s="182"/>
    </row>
    <row r="304" spans="34:73"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182"/>
      <c r="AT304" s="182"/>
      <c r="AU304" s="182"/>
      <c r="AV304" s="182"/>
      <c r="AW304" s="182"/>
      <c r="AX304" s="182"/>
      <c r="AY304" s="182"/>
      <c r="AZ304" s="182"/>
      <c r="BA304" s="182"/>
      <c r="BB304" s="182"/>
      <c r="BC304" s="182"/>
      <c r="BD304" s="182"/>
      <c r="BE304" s="182"/>
      <c r="BF304" s="182"/>
      <c r="BG304" s="182"/>
      <c r="BH304" s="182"/>
      <c r="BI304" s="182"/>
      <c r="BJ304" s="182"/>
      <c r="BK304" s="182"/>
      <c r="BL304" s="182"/>
      <c r="BM304" s="182"/>
      <c r="BN304" s="182"/>
      <c r="BO304" s="182"/>
      <c r="BP304" s="182"/>
      <c r="BQ304" s="182"/>
      <c r="BR304" s="182"/>
      <c r="BS304" s="182"/>
      <c r="BT304" s="182"/>
      <c r="BU304" s="182"/>
    </row>
    <row r="305" spans="34:73"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182"/>
      <c r="AT305" s="182"/>
      <c r="AU305" s="182"/>
      <c r="AV305" s="182"/>
      <c r="AW305" s="182"/>
      <c r="AX305" s="182"/>
      <c r="AY305" s="182"/>
      <c r="AZ305" s="182"/>
      <c r="BA305" s="182"/>
      <c r="BB305" s="182"/>
      <c r="BC305" s="182"/>
      <c r="BD305" s="182"/>
      <c r="BE305" s="182"/>
      <c r="BF305" s="182"/>
      <c r="BG305" s="182"/>
      <c r="BH305" s="182"/>
      <c r="BI305" s="182"/>
      <c r="BJ305" s="182"/>
      <c r="BK305" s="182"/>
      <c r="BL305" s="182"/>
      <c r="BM305" s="182"/>
      <c r="BN305" s="182"/>
      <c r="BO305" s="182"/>
      <c r="BP305" s="182"/>
      <c r="BQ305" s="182"/>
      <c r="BR305" s="182"/>
      <c r="BS305" s="182"/>
      <c r="BT305" s="182"/>
      <c r="BU305" s="182"/>
    </row>
    <row r="306" spans="34:73"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182"/>
      <c r="AT306" s="182"/>
      <c r="AU306" s="182"/>
      <c r="AV306" s="182"/>
      <c r="AW306" s="182"/>
      <c r="AX306" s="182"/>
      <c r="AY306" s="182"/>
      <c r="AZ306" s="182"/>
      <c r="BA306" s="182"/>
      <c r="BB306" s="182"/>
      <c r="BC306" s="182"/>
      <c r="BD306" s="182"/>
      <c r="BE306" s="182"/>
      <c r="BF306" s="182"/>
      <c r="BG306" s="182"/>
      <c r="BH306" s="182"/>
      <c r="BI306" s="182"/>
      <c r="BJ306" s="182"/>
      <c r="BK306" s="182"/>
      <c r="BL306" s="182"/>
      <c r="BM306" s="182"/>
      <c r="BN306" s="182"/>
      <c r="BO306" s="182"/>
      <c r="BP306" s="182"/>
      <c r="BQ306" s="182"/>
      <c r="BR306" s="182"/>
      <c r="BS306" s="182"/>
      <c r="BT306" s="182"/>
      <c r="BU306" s="182"/>
    </row>
    <row r="307" spans="34:73"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182"/>
      <c r="AT307" s="182"/>
      <c r="AU307" s="182"/>
      <c r="AV307" s="182"/>
      <c r="AW307" s="182"/>
      <c r="AX307" s="182"/>
      <c r="AY307" s="182"/>
      <c r="AZ307" s="182"/>
      <c r="BA307" s="182"/>
      <c r="BB307" s="182"/>
      <c r="BC307" s="182"/>
      <c r="BD307" s="182"/>
      <c r="BE307" s="182"/>
      <c r="BF307" s="182"/>
      <c r="BG307" s="182"/>
      <c r="BH307" s="182"/>
      <c r="BI307" s="182"/>
      <c r="BJ307" s="182"/>
      <c r="BK307" s="182"/>
      <c r="BL307" s="182"/>
      <c r="BM307" s="182"/>
      <c r="BN307" s="182"/>
      <c r="BO307" s="182"/>
      <c r="BP307" s="182"/>
      <c r="BQ307" s="182"/>
      <c r="BR307" s="182"/>
      <c r="BS307" s="182"/>
      <c r="BT307" s="182"/>
      <c r="BU307" s="182"/>
    </row>
    <row r="308" spans="34:73"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182"/>
      <c r="AT308" s="182"/>
      <c r="AU308" s="182"/>
      <c r="AV308" s="182"/>
      <c r="AW308" s="182"/>
      <c r="AX308" s="182"/>
      <c r="AY308" s="182"/>
      <c r="AZ308" s="182"/>
      <c r="BA308" s="182"/>
      <c r="BB308" s="182"/>
      <c r="BC308" s="182"/>
      <c r="BD308" s="182"/>
      <c r="BE308" s="182"/>
      <c r="BF308" s="182"/>
      <c r="BG308" s="182"/>
      <c r="BH308" s="182"/>
      <c r="BI308" s="182"/>
      <c r="BJ308" s="182"/>
      <c r="BK308" s="182"/>
      <c r="BL308" s="182"/>
      <c r="BM308" s="182"/>
      <c r="BN308" s="182"/>
      <c r="BO308" s="182"/>
      <c r="BP308" s="182"/>
      <c r="BQ308" s="182"/>
      <c r="BR308" s="182"/>
      <c r="BS308" s="182"/>
      <c r="BT308" s="182"/>
      <c r="BU308" s="182"/>
    </row>
    <row r="309" spans="34:73">
      <c r="AH309" s="182"/>
      <c r="AI309" s="182"/>
      <c r="AJ309" s="182"/>
      <c r="AK309" s="182"/>
      <c r="AL309" s="182"/>
      <c r="AM309" s="182"/>
      <c r="AN309" s="182"/>
      <c r="AO309" s="182"/>
      <c r="AP309" s="182"/>
      <c r="AQ309" s="182"/>
      <c r="AR309" s="182"/>
      <c r="AS309" s="182"/>
      <c r="AT309" s="182"/>
      <c r="AU309" s="182"/>
      <c r="AV309" s="182"/>
      <c r="AW309" s="182"/>
      <c r="AX309" s="182"/>
      <c r="AY309" s="182"/>
      <c r="AZ309" s="182"/>
      <c r="BA309" s="182"/>
      <c r="BB309" s="182"/>
      <c r="BC309" s="182"/>
      <c r="BD309" s="182"/>
      <c r="BE309" s="182"/>
      <c r="BF309" s="182"/>
      <c r="BG309" s="182"/>
      <c r="BH309" s="182"/>
      <c r="BI309" s="182"/>
      <c r="BJ309" s="182"/>
      <c r="BK309" s="182"/>
      <c r="BL309" s="182"/>
      <c r="BM309" s="182"/>
      <c r="BN309" s="182"/>
      <c r="BO309" s="182"/>
      <c r="BP309" s="182"/>
      <c r="BQ309" s="182"/>
      <c r="BR309" s="182"/>
      <c r="BS309" s="182"/>
      <c r="BT309" s="182"/>
      <c r="BU309" s="182"/>
    </row>
    <row r="310" spans="34:73">
      <c r="AH310" s="182"/>
      <c r="AI310" s="182"/>
      <c r="AJ310" s="182"/>
      <c r="AK310" s="182"/>
      <c r="AL310" s="182"/>
      <c r="AM310" s="182"/>
      <c r="AN310" s="182"/>
      <c r="AO310" s="182"/>
      <c r="AP310" s="182"/>
      <c r="AQ310" s="182"/>
      <c r="AR310" s="182"/>
      <c r="AS310" s="182"/>
      <c r="AT310" s="182"/>
      <c r="AU310" s="182"/>
      <c r="AV310" s="182"/>
      <c r="AW310" s="182"/>
      <c r="AX310" s="182"/>
      <c r="AY310" s="182"/>
      <c r="AZ310" s="182"/>
      <c r="BA310" s="182"/>
      <c r="BB310" s="182"/>
      <c r="BC310" s="182"/>
      <c r="BD310" s="182"/>
      <c r="BE310" s="182"/>
      <c r="BF310" s="182"/>
      <c r="BG310" s="182"/>
      <c r="BH310" s="182"/>
      <c r="BI310" s="182"/>
      <c r="BJ310" s="182"/>
      <c r="BK310" s="182"/>
      <c r="BL310" s="182"/>
      <c r="BM310" s="182"/>
      <c r="BN310" s="182"/>
      <c r="BO310" s="182"/>
      <c r="BP310" s="182"/>
      <c r="BQ310" s="182"/>
      <c r="BR310" s="182"/>
      <c r="BS310" s="182"/>
      <c r="BT310" s="182"/>
      <c r="BU310" s="182"/>
    </row>
    <row r="311" spans="34:73">
      <c r="AH311" s="182"/>
      <c r="AI311" s="182"/>
      <c r="AJ311" s="182"/>
      <c r="AK311" s="182"/>
      <c r="AL311" s="182"/>
      <c r="AM311" s="182"/>
      <c r="AN311" s="182"/>
      <c r="AO311" s="182"/>
      <c r="AP311" s="182"/>
      <c r="AQ311" s="182"/>
      <c r="AR311" s="182"/>
      <c r="AS311" s="182"/>
      <c r="AT311" s="182"/>
      <c r="AU311" s="182"/>
      <c r="AV311" s="182"/>
      <c r="AW311" s="182"/>
      <c r="AX311" s="182"/>
      <c r="AY311" s="182"/>
      <c r="AZ311" s="182"/>
      <c r="BA311" s="182"/>
      <c r="BB311" s="182"/>
      <c r="BC311" s="182"/>
      <c r="BD311" s="182"/>
      <c r="BE311" s="182"/>
      <c r="BF311" s="182"/>
      <c r="BG311" s="182"/>
      <c r="BH311" s="182"/>
      <c r="BI311" s="182"/>
      <c r="BJ311" s="182"/>
      <c r="BK311" s="182"/>
      <c r="BL311" s="182"/>
      <c r="BM311" s="182"/>
      <c r="BN311" s="182"/>
      <c r="BO311" s="182"/>
      <c r="BP311" s="182"/>
      <c r="BQ311" s="182"/>
      <c r="BR311" s="182"/>
      <c r="BS311" s="182"/>
      <c r="BT311" s="182"/>
      <c r="BU311" s="182"/>
    </row>
    <row r="312" spans="34:73">
      <c r="AH312" s="182"/>
      <c r="AI312" s="182"/>
      <c r="AJ312" s="182"/>
      <c r="AK312" s="182"/>
      <c r="AL312" s="182"/>
      <c r="AM312" s="182"/>
      <c r="AN312" s="182"/>
      <c r="AO312" s="182"/>
      <c r="AP312" s="182"/>
      <c r="AQ312" s="182"/>
      <c r="AR312" s="182"/>
      <c r="AS312" s="182"/>
      <c r="AT312" s="182"/>
      <c r="AU312" s="182"/>
      <c r="AV312" s="182"/>
      <c r="AW312" s="182"/>
      <c r="AX312" s="182"/>
      <c r="AY312" s="182"/>
      <c r="AZ312" s="182"/>
      <c r="BA312" s="182"/>
      <c r="BB312" s="182"/>
      <c r="BC312" s="182"/>
      <c r="BD312" s="182"/>
      <c r="BE312" s="182"/>
      <c r="BF312" s="182"/>
      <c r="BG312" s="182"/>
      <c r="BH312" s="182"/>
      <c r="BI312" s="182"/>
      <c r="BJ312" s="182"/>
      <c r="BK312" s="182"/>
      <c r="BL312" s="182"/>
      <c r="BM312" s="182"/>
      <c r="BN312" s="182"/>
      <c r="BO312" s="182"/>
      <c r="BP312" s="182"/>
      <c r="BQ312" s="182"/>
      <c r="BR312" s="182"/>
      <c r="BS312" s="182"/>
      <c r="BT312" s="182"/>
      <c r="BU312" s="182"/>
    </row>
    <row r="313" spans="34:73">
      <c r="AH313" s="182"/>
      <c r="AI313" s="182"/>
      <c r="AJ313" s="182"/>
      <c r="AK313" s="182"/>
      <c r="AL313" s="182"/>
      <c r="AM313" s="182"/>
      <c r="AN313" s="182"/>
      <c r="AO313" s="182"/>
      <c r="AP313" s="182"/>
      <c r="AQ313" s="182"/>
      <c r="AR313" s="182"/>
      <c r="AS313" s="182"/>
      <c r="AT313" s="182"/>
      <c r="AU313" s="182"/>
      <c r="AV313" s="182"/>
      <c r="AW313" s="182"/>
      <c r="AX313" s="182"/>
      <c r="AY313" s="182"/>
      <c r="AZ313" s="182"/>
      <c r="BA313" s="182"/>
      <c r="BB313" s="182"/>
      <c r="BC313" s="182"/>
      <c r="BD313" s="182"/>
      <c r="BE313" s="182"/>
      <c r="BF313" s="182"/>
      <c r="BG313" s="182"/>
      <c r="BH313" s="182"/>
      <c r="BI313" s="182"/>
      <c r="BJ313" s="182"/>
      <c r="BK313" s="182"/>
      <c r="BL313" s="182"/>
      <c r="BM313" s="182"/>
      <c r="BN313" s="182"/>
      <c r="BO313" s="182"/>
      <c r="BP313" s="182"/>
      <c r="BQ313" s="182"/>
      <c r="BR313" s="182"/>
      <c r="BS313" s="182"/>
      <c r="BT313" s="182"/>
      <c r="BU313" s="182"/>
    </row>
    <row r="314" spans="34:73">
      <c r="AH314" s="182"/>
      <c r="AI314" s="182"/>
      <c r="AJ314" s="182"/>
      <c r="AK314" s="182"/>
      <c r="AL314" s="182"/>
      <c r="AM314" s="182"/>
      <c r="AN314" s="182"/>
      <c r="AO314" s="182"/>
      <c r="AP314" s="182"/>
      <c r="AQ314" s="182"/>
      <c r="AR314" s="182"/>
      <c r="AS314" s="182"/>
      <c r="AT314" s="182"/>
      <c r="AU314" s="182"/>
      <c r="AV314" s="182"/>
      <c r="AW314" s="182"/>
      <c r="AX314" s="182"/>
      <c r="AY314" s="182"/>
      <c r="AZ314" s="182"/>
      <c r="BA314" s="182"/>
      <c r="BB314" s="182"/>
      <c r="BC314" s="182"/>
      <c r="BD314" s="182"/>
      <c r="BE314" s="182"/>
      <c r="BF314" s="182"/>
      <c r="BG314" s="182"/>
      <c r="BH314" s="182"/>
      <c r="BI314" s="182"/>
      <c r="BJ314" s="182"/>
      <c r="BK314" s="182"/>
      <c r="BL314" s="182"/>
      <c r="BM314" s="182"/>
      <c r="BN314" s="182"/>
      <c r="BO314" s="182"/>
      <c r="BP314" s="182"/>
      <c r="BQ314" s="182"/>
      <c r="BR314" s="182"/>
      <c r="BS314" s="182"/>
      <c r="BT314" s="182"/>
      <c r="BU314" s="182"/>
    </row>
    <row r="315" spans="34:73">
      <c r="AH315" s="182"/>
      <c r="AI315" s="182"/>
      <c r="AJ315" s="182"/>
      <c r="AK315" s="182"/>
      <c r="AL315" s="182"/>
      <c r="AM315" s="182"/>
      <c r="AN315" s="182"/>
      <c r="AO315" s="182"/>
      <c r="AP315" s="182"/>
      <c r="AQ315" s="182"/>
      <c r="AR315" s="182"/>
      <c r="AS315" s="182"/>
      <c r="AT315" s="182"/>
      <c r="AU315" s="182"/>
      <c r="AV315" s="182"/>
      <c r="AW315" s="182"/>
      <c r="AX315" s="182"/>
      <c r="AY315" s="182"/>
      <c r="AZ315" s="182"/>
      <c r="BA315" s="182"/>
      <c r="BB315" s="182"/>
      <c r="BC315" s="182"/>
      <c r="BD315" s="182"/>
      <c r="BE315" s="182"/>
      <c r="BF315" s="182"/>
      <c r="BG315" s="182"/>
      <c r="BH315" s="182"/>
      <c r="BI315" s="182"/>
      <c r="BJ315" s="182"/>
      <c r="BK315" s="182"/>
      <c r="BL315" s="182"/>
      <c r="BM315" s="182"/>
      <c r="BN315" s="182"/>
      <c r="BO315" s="182"/>
      <c r="BP315" s="182"/>
      <c r="BQ315" s="182"/>
      <c r="BR315" s="182"/>
      <c r="BS315" s="182"/>
      <c r="BT315" s="182"/>
      <c r="BU315" s="182"/>
    </row>
    <row r="316" spans="34:73"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182"/>
      <c r="AS316" s="182"/>
      <c r="AT316" s="182"/>
      <c r="AU316" s="182"/>
      <c r="AV316" s="182"/>
      <c r="AW316" s="182"/>
      <c r="AX316" s="182"/>
      <c r="AY316" s="182"/>
      <c r="AZ316" s="182"/>
      <c r="BA316" s="182"/>
      <c r="BB316" s="182"/>
      <c r="BC316" s="182"/>
      <c r="BD316" s="182"/>
      <c r="BE316" s="182"/>
      <c r="BF316" s="182"/>
      <c r="BG316" s="182"/>
      <c r="BH316" s="182"/>
      <c r="BI316" s="182"/>
      <c r="BJ316" s="182"/>
      <c r="BK316" s="182"/>
      <c r="BL316" s="182"/>
      <c r="BM316" s="182"/>
      <c r="BN316" s="182"/>
      <c r="BO316" s="182"/>
      <c r="BP316" s="182"/>
      <c r="BQ316" s="182"/>
      <c r="BR316" s="182"/>
      <c r="BS316" s="182"/>
      <c r="BT316" s="182"/>
      <c r="BU316" s="182"/>
    </row>
    <row r="317" spans="34:73">
      <c r="AH317" s="182"/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2"/>
      <c r="AT317" s="182"/>
      <c r="AU317" s="182"/>
      <c r="AV317" s="182"/>
      <c r="AW317" s="182"/>
      <c r="AX317" s="182"/>
      <c r="AY317" s="182"/>
      <c r="AZ317" s="182"/>
      <c r="BA317" s="182"/>
      <c r="BB317" s="182"/>
      <c r="BC317" s="182"/>
      <c r="BD317" s="182"/>
      <c r="BE317" s="182"/>
      <c r="BF317" s="182"/>
      <c r="BG317" s="182"/>
      <c r="BH317" s="182"/>
      <c r="BI317" s="182"/>
      <c r="BJ317" s="182"/>
      <c r="BK317" s="182"/>
      <c r="BL317" s="182"/>
      <c r="BM317" s="182"/>
      <c r="BN317" s="182"/>
      <c r="BO317" s="182"/>
      <c r="BP317" s="182"/>
      <c r="BQ317" s="182"/>
      <c r="BR317" s="182"/>
      <c r="BS317" s="182"/>
      <c r="BT317" s="182"/>
      <c r="BU317" s="182"/>
    </row>
    <row r="318" spans="34:73"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182"/>
      <c r="AS318" s="182"/>
      <c r="AT318" s="182"/>
      <c r="AU318" s="182"/>
      <c r="AV318" s="182"/>
      <c r="AW318" s="182"/>
      <c r="AX318" s="182"/>
      <c r="AY318" s="182"/>
      <c r="AZ318" s="182"/>
      <c r="BA318" s="182"/>
      <c r="BB318" s="182"/>
      <c r="BC318" s="182"/>
      <c r="BD318" s="182"/>
      <c r="BE318" s="182"/>
      <c r="BF318" s="182"/>
      <c r="BG318" s="182"/>
      <c r="BH318" s="182"/>
      <c r="BI318" s="182"/>
      <c r="BJ318" s="182"/>
      <c r="BK318" s="182"/>
      <c r="BL318" s="182"/>
      <c r="BM318" s="182"/>
      <c r="BN318" s="182"/>
      <c r="BO318" s="182"/>
      <c r="BP318" s="182"/>
      <c r="BQ318" s="182"/>
      <c r="BR318" s="182"/>
      <c r="BS318" s="182"/>
      <c r="BT318" s="182"/>
      <c r="BU318" s="182"/>
    </row>
    <row r="319" spans="34:73"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182"/>
      <c r="AT319" s="182"/>
      <c r="AU319" s="182"/>
      <c r="AV319" s="182"/>
      <c r="AW319" s="182"/>
      <c r="AX319" s="182"/>
      <c r="AY319" s="182"/>
      <c r="AZ319" s="182"/>
      <c r="BA319" s="182"/>
      <c r="BB319" s="182"/>
      <c r="BC319" s="182"/>
      <c r="BD319" s="182"/>
      <c r="BE319" s="182"/>
      <c r="BF319" s="182"/>
      <c r="BG319" s="182"/>
      <c r="BH319" s="182"/>
      <c r="BI319" s="182"/>
      <c r="BJ319" s="182"/>
      <c r="BK319" s="182"/>
      <c r="BL319" s="182"/>
      <c r="BM319" s="182"/>
      <c r="BN319" s="182"/>
      <c r="BO319" s="182"/>
      <c r="BP319" s="182"/>
      <c r="BQ319" s="182"/>
      <c r="BR319" s="182"/>
      <c r="BS319" s="182"/>
      <c r="BT319" s="182"/>
      <c r="BU319" s="182"/>
    </row>
    <row r="320" spans="34:73"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182"/>
      <c r="AT320" s="182"/>
      <c r="AU320" s="182"/>
      <c r="AV320" s="182"/>
      <c r="AW320" s="182"/>
      <c r="AX320" s="182"/>
      <c r="AY320" s="182"/>
      <c r="AZ320" s="182"/>
      <c r="BA320" s="182"/>
      <c r="BB320" s="182"/>
      <c r="BC320" s="182"/>
      <c r="BD320" s="182"/>
      <c r="BE320" s="182"/>
      <c r="BF320" s="182"/>
      <c r="BG320" s="182"/>
      <c r="BH320" s="182"/>
      <c r="BI320" s="182"/>
      <c r="BJ320" s="182"/>
      <c r="BK320" s="182"/>
      <c r="BL320" s="182"/>
      <c r="BM320" s="182"/>
      <c r="BN320" s="182"/>
      <c r="BO320" s="182"/>
      <c r="BP320" s="182"/>
      <c r="BQ320" s="182"/>
      <c r="BR320" s="182"/>
      <c r="BS320" s="182"/>
      <c r="BT320" s="182"/>
      <c r="BU320" s="182"/>
    </row>
    <row r="321" spans="34:73">
      <c r="AH321" s="182"/>
      <c r="AI321" s="182"/>
      <c r="AJ321" s="182"/>
      <c r="AK321" s="182"/>
      <c r="AL321" s="182"/>
      <c r="AM321" s="182"/>
      <c r="AN321" s="182"/>
      <c r="AO321" s="182"/>
      <c r="AP321" s="182"/>
      <c r="AQ321" s="182"/>
      <c r="AR321" s="182"/>
      <c r="AS321" s="182"/>
      <c r="AT321" s="182"/>
      <c r="AU321" s="182"/>
      <c r="AV321" s="182"/>
      <c r="AW321" s="182"/>
      <c r="AX321" s="182"/>
      <c r="AY321" s="182"/>
      <c r="AZ321" s="182"/>
      <c r="BA321" s="182"/>
      <c r="BB321" s="182"/>
      <c r="BC321" s="182"/>
      <c r="BD321" s="182"/>
      <c r="BE321" s="182"/>
      <c r="BF321" s="182"/>
      <c r="BG321" s="182"/>
      <c r="BH321" s="182"/>
      <c r="BI321" s="182"/>
      <c r="BJ321" s="182"/>
      <c r="BK321" s="182"/>
      <c r="BL321" s="182"/>
      <c r="BM321" s="182"/>
      <c r="BN321" s="182"/>
      <c r="BO321" s="182"/>
      <c r="BP321" s="182"/>
      <c r="BQ321" s="182"/>
      <c r="BR321" s="182"/>
      <c r="BS321" s="182"/>
      <c r="BT321" s="182"/>
      <c r="BU321" s="182"/>
    </row>
    <row r="322" spans="34:73">
      <c r="AH322" s="182"/>
      <c r="AI322" s="182"/>
      <c r="AJ322" s="182"/>
      <c r="AK322" s="182"/>
      <c r="AL322" s="182"/>
      <c r="AM322" s="182"/>
      <c r="AN322" s="182"/>
      <c r="AO322" s="182"/>
      <c r="AP322" s="182"/>
      <c r="AQ322" s="182"/>
      <c r="AR322" s="182"/>
      <c r="AS322" s="182"/>
      <c r="AT322" s="182"/>
      <c r="AU322" s="182"/>
      <c r="AV322" s="182"/>
      <c r="AW322" s="182"/>
      <c r="AX322" s="182"/>
      <c r="AY322" s="182"/>
      <c r="AZ322" s="182"/>
      <c r="BA322" s="182"/>
      <c r="BB322" s="182"/>
      <c r="BC322" s="182"/>
      <c r="BD322" s="182"/>
      <c r="BE322" s="182"/>
      <c r="BF322" s="182"/>
      <c r="BG322" s="182"/>
      <c r="BH322" s="182"/>
      <c r="BI322" s="182"/>
      <c r="BJ322" s="182"/>
      <c r="BK322" s="182"/>
      <c r="BL322" s="182"/>
      <c r="BM322" s="182"/>
      <c r="BN322" s="182"/>
      <c r="BO322" s="182"/>
      <c r="BP322" s="182"/>
      <c r="BQ322" s="182"/>
      <c r="BR322" s="182"/>
      <c r="BS322" s="182"/>
      <c r="BT322" s="182"/>
      <c r="BU322" s="182"/>
    </row>
    <row r="323" spans="34:73"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182"/>
      <c r="AT323" s="182"/>
      <c r="AU323" s="182"/>
      <c r="AV323" s="182"/>
      <c r="AW323" s="182"/>
      <c r="AX323" s="182"/>
      <c r="AY323" s="182"/>
      <c r="AZ323" s="182"/>
      <c r="BA323" s="182"/>
      <c r="BB323" s="182"/>
      <c r="BC323" s="182"/>
      <c r="BD323" s="182"/>
      <c r="BE323" s="182"/>
      <c r="BF323" s="182"/>
      <c r="BG323" s="182"/>
      <c r="BH323" s="182"/>
      <c r="BI323" s="182"/>
      <c r="BJ323" s="182"/>
      <c r="BK323" s="182"/>
      <c r="BL323" s="182"/>
      <c r="BM323" s="182"/>
      <c r="BN323" s="182"/>
      <c r="BO323" s="182"/>
      <c r="BP323" s="182"/>
      <c r="BQ323" s="182"/>
      <c r="BR323" s="182"/>
      <c r="BS323" s="182"/>
      <c r="BT323" s="182"/>
      <c r="BU323" s="182"/>
    </row>
    <row r="324" spans="34:73"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182"/>
      <c r="AT324" s="182"/>
      <c r="AU324" s="182"/>
      <c r="AV324" s="182"/>
      <c r="AW324" s="182"/>
      <c r="AX324" s="182"/>
      <c r="AY324" s="182"/>
      <c r="AZ324" s="182"/>
      <c r="BA324" s="182"/>
      <c r="BB324" s="182"/>
      <c r="BC324" s="182"/>
      <c r="BD324" s="182"/>
      <c r="BE324" s="182"/>
      <c r="BF324" s="182"/>
      <c r="BG324" s="182"/>
      <c r="BH324" s="182"/>
      <c r="BI324" s="182"/>
      <c r="BJ324" s="182"/>
      <c r="BK324" s="182"/>
      <c r="BL324" s="182"/>
      <c r="BM324" s="182"/>
      <c r="BN324" s="182"/>
      <c r="BO324" s="182"/>
      <c r="BP324" s="182"/>
      <c r="BQ324" s="182"/>
      <c r="BR324" s="182"/>
      <c r="BS324" s="182"/>
      <c r="BT324" s="182"/>
      <c r="BU324" s="182"/>
    </row>
    <row r="325" spans="34:73"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182"/>
      <c r="AT325" s="182"/>
      <c r="AU325" s="182"/>
      <c r="AV325" s="182"/>
      <c r="AW325" s="182"/>
      <c r="AX325" s="182"/>
      <c r="AY325" s="182"/>
      <c r="AZ325" s="182"/>
      <c r="BA325" s="182"/>
      <c r="BB325" s="182"/>
      <c r="BC325" s="182"/>
      <c r="BD325" s="182"/>
      <c r="BE325" s="182"/>
      <c r="BF325" s="182"/>
      <c r="BG325" s="182"/>
      <c r="BH325" s="182"/>
      <c r="BI325" s="182"/>
      <c r="BJ325" s="182"/>
      <c r="BK325" s="182"/>
      <c r="BL325" s="182"/>
      <c r="BM325" s="182"/>
      <c r="BN325" s="182"/>
      <c r="BO325" s="182"/>
      <c r="BP325" s="182"/>
      <c r="BQ325" s="182"/>
      <c r="BR325" s="182"/>
      <c r="BS325" s="182"/>
      <c r="BT325" s="182"/>
      <c r="BU325" s="182"/>
    </row>
    <row r="326" spans="34:73"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182"/>
      <c r="AT326" s="182"/>
      <c r="AU326" s="182"/>
      <c r="AV326" s="182"/>
      <c r="AW326" s="182"/>
      <c r="AX326" s="182"/>
      <c r="AY326" s="182"/>
      <c r="AZ326" s="182"/>
      <c r="BA326" s="182"/>
      <c r="BB326" s="182"/>
      <c r="BC326" s="182"/>
      <c r="BD326" s="182"/>
      <c r="BE326" s="182"/>
      <c r="BF326" s="182"/>
      <c r="BG326" s="182"/>
      <c r="BH326" s="182"/>
      <c r="BI326" s="182"/>
      <c r="BJ326" s="182"/>
      <c r="BK326" s="182"/>
      <c r="BL326" s="182"/>
      <c r="BM326" s="182"/>
      <c r="BN326" s="182"/>
      <c r="BO326" s="182"/>
      <c r="BP326" s="182"/>
      <c r="BQ326" s="182"/>
      <c r="BR326" s="182"/>
      <c r="BS326" s="182"/>
      <c r="BT326" s="182"/>
      <c r="BU326" s="182"/>
    </row>
    <row r="327" spans="34:73">
      <c r="AH327" s="182"/>
      <c r="AI327" s="182"/>
      <c r="AJ327" s="182"/>
      <c r="AK327" s="182"/>
      <c r="AL327" s="182"/>
      <c r="AM327" s="182"/>
      <c r="AN327" s="182"/>
      <c r="AO327" s="182"/>
      <c r="AP327" s="182"/>
      <c r="AQ327" s="182"/>
      <c r="AR327" s="182"/>
      <c r="AS327" s="182"/>
      <c r="AT327" s="182"/>
      <c r="AU327" s="182"/>
      <c r="AV327" s="182"/>
      <c r="AW327" s="182"/>
      <c r="AX327" s="182"/>
      <c r="AY327" s="182"/>
      <c r="AZ327" s="182"/>
      <c r="BA327" s="182"/>
      <c r="BB327" s="182"/>
      <c r="BC327" s="182"/>
      <c r="BD327" s="182"/>
      <c r="BE327" s="182"/>
      <c r="BF327" s="182"/>
      <c r="BG327" s="182"/>
      <c r="BH327" s="182"/>
      <c r="BI327" s="182"/>
      <c r="BJ327" s="182"/>
      <c r="BK327" s="182"/>
      <c r="BL327" s="182"/>
      <c r="BM327" s="182"/>
      <c r="BN327" s="182"/>
      <c r="BO327" s="182"/>
      <c r="BP327" s="182"/>
      <c r="BQ327" s="182"/>
      <c r="BR327" s="182"/>
      <c r="BS327" s="182"/>
      <c r="BT327" s="182"/>
      <c r="BU327" s="182"/>
    </row>
    <row r="328" spans="34:73">
      <c r="AH328" s="182"/>
      <c r="AI328" s="182"/>
      <c r="AJ328" s="182"/>
      <c r="AK328" s="182"/>
      <c r="AL328" s="182"/>
      <c r="AM328" s="182"/>
      <c r="AN328" s="182"/>
      <c r="AO328" s="182"/>
      <c r="AP328" s="182"/>
      <c r="AQ328" s="182"/>
      <c r="AR328" s="182"/>
      <c r="AS328" s="182"/>
      <c r="AT328" s="182"/>
      <c r="AU328" s="182"/>
      <c r="AV328" s="182"/>
      <c r="AW328" s="182"/>
      <c r="AX328" s="182"/>
      <c r="AY328" s="182"/>
      <c r="AZ328" s="182"/>
      <c r="BA328" s="182"/>
      <c r="BB328" s="182"/>
      <c r="BC328" s="182"/>
      <c r="BD328" s="182"/>
      <c r="BE328" s="182"/>
      <c r="BF328" s="182"/>
      <c r="BG328" s="182"/>
      <c r="BH328" s="182"/>
      <c r="BI328" s="182"/>
      <c r="BJ328" s="182"/>
      <c r="BK328" s="182"/>
      <c r="BL328" s="182"/>
      <c r="BM328" s="182"/>
      <c r="BN328" s="182"/>
      <c r="BO328" s="182"/>
      <c r="BP328" s="182"/>
      <c r="BQ328" s="182"/>
      <c r="BR328" s="182"/>
      <c r="BS328" s="182"/>
      <c r="BT328" s="182"/>
      <c r="BU328" s="182"/>
    </row>
    <row r="329" spans="34:73">
      <c r="AH329" s="182"/>
      <c r="AI329" s="182"/>
      <c r="AJ329" s="182"/>
      <c r="AK329" s="182"/>
      <c r="AL329" s="182"/>
      <c r="AM329" s="182"/>
      <c r="AN329" s="182"/>
      <c r="AO329" s="182"/>
      <c r="AP329" s="182"/>
      <c r="AQ329" s="182"/>
      <c r="AR329" s="182"/>
      <c r="AS329" s="182"/>
      <c r="AT329" s="182"/>
      <c r="AU329" s="182"/>
      <c r="AV329" s="182"/>
      <c r="AW329" s="182"/>
      <c r="AX329" s="182"/>
      <c r="AY329" s="182"/>
      <c r="AZ329" s="182"/>
      <c r="BA329" s="182"/>
      <c r="BB329" s="182"/>
      <c r="BC329" s="182"/>
      <c r="BD329" s="182"/>
      <c r="BE329" s="182"/>
      <c r="BF329" s="182"/>
      <c r="BG329" s="182"/>
      <c r="BH329" s="182"/>
      <c r="BI329" s="182"/>
      <c r="BJ329" s="182"/>
      <c r="BK329" s="182"/>
      <c r="BL329" s="182"/>
      <c r="BM329" s="182"/>
      <c r="BN329" s="182"/>
      <c r="BO329" s="182"/>
      <c r="BP329" s="182"/>
      <c r="BQ329" s="182"/>
      <c r="BR329" s="182"/>
      <c r="BS329" s="182"/>
      <c r="BT329" s="182"/>
      <c r="BU329" s="182"/>
    </row>
    <row r="330" spans="34:73">
      <c r="AH330" s="182"/>
      <c r="AI330" s="182"/>
      <c r="AJ330" s="182"/>
      <c r="AK330" s="182"/>
      <c r="AL330" s="182"/>
      <c r="AM330" s="182"/>
      <c r="AN330" s="182"/>
      <c r="AO330" s="182"/>
      <c r="AP330" s="182"/>
      <c r="AQ330" s="182"/>
      <c r="AR330" s="182"/>
      <c r="AS330" s="182"/>
      <c r="AT330" s="182"/>
      <c r="AU330" s="182"/>
      <c r="AV330" s="182"/>
      <c r="AW330" s="182"/>
      <c r="AX330" s="182"/>
      <c r="AY330" s="182"/>
      <c r="AZ330" s="182"/>
      <c r="BA330" s="182"/>
      <c r="BB330" s="182"/>
      <c r="BC330" s="182"/>
      <c r="BD330" s="182"/>
      <c r="BE330" s="182"/>
      <c r="BF330" s="182"/>
      <c r="BG330" s="182"/>
      <c r="BH330" s="182"/>
      <c r="BI330" s="182"/>
      <c r="BJ330" s="182"/>
      <c r="BK330" s="182"/>
      <c r="BL330" s="182"/>
      <c r="BM330" s="182"/>
      <c r="BN330" s="182"/>
      <c r="BO330" s="182"/>
      <c r="BP330" s="182"/>
      <c r="BQ330" s="182"/>
      <c r="BR330" s="182"/>
      <c r="BS330" s="182"/>
      <c r="BT330" s="182"/>
      <c r="BU330" s="182"/>
    </row>
    <row r="331" spans="34:73">
      <c r="AH331" s="182"/>
      <c r="AI331" s="182"/>
      <c r="AJ331" s="182"/>
      <c r="AK331" s="182"/>
      <c r="AL331" s="182"/>
      <c r="AM331" s="182"/>
      <c r="AN331" s="182"/>
      <c r="AO331" s="182"/>
      <c r="AP331" s="182"/>
      <c r="AQ331" s="182"/>
      <c r="AR331" s="182"/>
      <c r="AS331" s="182"/>
      <c r="AT331" s="182"/>
      <c r="AU331" s="182"/>
      <c r="AV331" s="182"/>
      <c r="AW331" s="182"/>
      <c r="AX331" s="182"/>
      <c r="AY331" s="182"/>
      <c r="AZ331" s="182"/>
      <c r="BA331" s="182"/>
      <c r="BB331" s="182"/>
      <c r="BC331" s="182"/>
      <c r="BD331" s="182"/>
      <c r="BE331" s="182"/>
      <c r="BF331" s="182"/>
      <c r="BG331" s="182"/>
      <c r="BH331" s="182"/>
      <c r="BI331" s="182"/>
      <c r="BJ331" s="182"/>
      <c r="BK331" s="182"/>
      <c r="BL331" s="182"/>
      <c r="BM331" s="182"/>
      <c r="BN331" s="182"/>
      <c r="BO331" s="182"/>
      <c r="BP331" s="182"/>
      <c r="BQ331" s="182"/>
      <c r="BR331" s="182"/>
      <c r="BS331" s="182"/>
      <c r="BT331" s="182"/>
      <c r="BU331" s="182"/>
    </row>
    <row r="332" spans="34:73"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182"/>
      <c r="AT332" s="182"/>
      <c r="AU332" s="182"/>
      <c r="AV332" s="182"/>
      <c r="AW332" s="182"/>
      <c r="AX332" s="182"/>
      <c r="AY332" s="182"/>
      <c r="AZ332" s="182"/>
      <c r="BA332" s="182"/>
      <c r="BB332" s="182"/>
      <c r="BC332" s="182"/>
      <c r="BD332" s="182"/>
      <c r="BE332" s="182"/>
      <c r="BF332" s="182"/>
      <c r="BG332" s="182"/>
      <c r="BH332" s="182"/>
      <c r="BI332" s="182"/>
      <c r="BJ332" s="182"/>
      <c r="BK332" s="182"/>
      <c r="BL332" s="182"/>
      <c r="BM332" s="182"/>
      <c r="BN332" s="182"/>
      <c r="BO332" s="182"/>
      <c r="BP332" s="182"/>
      <c r="BQ332" s="182"/>
      <c r="BR332" s="182"/>
      <c r="BS332" s="182"/>
      <c r="BT332" s="182"/>
      <c r="BU332" s="182"/>
    </row>
    <row r="333" spans="34:73">
      <c r="AH333" s="182"/>
      <c r="AI333" s="182"/>
      <c r="AJ333" s="182"/>
      <c r="AK333" s="182"/>
      <c r="AL333" s="182"/>
      <c r="AM333" s="182"/>
      <c r="AN333" s="182"/>
      <c r="AO333" s="182"/>
      <c r="AP333" s="182"/>
      <c r="AQ333" s="182"/>
      <c r="AR333" s="182"/>
      <c r="AS333" s="182"/>
      <c r="AT333" s="182"/>
      <c r="AU333" s="182"/>
      <c r="AV333" s="182"/>
      <c r="AW333" s="182"/>
      <c r="AX333" s="182"/>
      <c r="AY333" s="182"/>
      <c r="AZ333" s="182"/>
      <c r="BA333" s="182"/>
      <c r="BB333" s="182"/>
      <c r="BC333" s="182"/>
      <c r="BD333" s="182"/>
      <c r="BE333" s="182"/>
      <c r="BF333" s="182"/>
      <c r="BG333" s="182"/>
      <c r="BH333" s="182"/>
      <c r="BI333" s="182"/>
      <c r="BJ333" s="182"/>
      <c r="BK333" s="182"/>
      <c r="BL333" s="182"/>
      <c r="BM333" s="182"/>
      <c r="BN333" s="182"/>
      <c r="BO333" s="182"/>
      <c r="BP333" s="182"/>
      <c r="BQ333" s="182"/>
      <c r="BR333" s="182"/>
      <c r="BS333" s="182"/>
      <c r="BT333" s="182"/>
      <c r="BU333" s="182"/>
    </row>
    <row r="334" spans="34:73"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182"/>
      <c r="AT334" s="182"/>
      <c r="AU334" s="182"/>
      <c r="AV334" s="182"/>
      <c r="AW334" s="182"/>
      <c r="AX334" s="182"/>
      <c r="AY334" s="182"/>
      <c r="AZ334" s="182"/>
      <c r="BA334" s="182"/>
      <c r="BB334" s="182"/>
      <c r="BC334" s="182"/>
      <c r="BD334" s="182"/>
      <c r="BE334" s="182"/>
      <c r="BF334" s="182"/>
      <c r="BG334" s="182"/>
      <c r="BH334" s="182"/>
      <c r="BI334" s="182"/>
      <c r="BJ334" s="182"/>
      <c r="BK334" s="182"/>
      <c r="BL334" s="182"/>
      <c r="BM334" s="182"/>
      <c r="BN334" s="182"/>
      <c r="BO334" s="182"/>
      <c r="BP334" s="182"/>
      <c r="BQ334" s="182"/>
      <c r="BR334" s="182"/>
      <c r="BS334" s="182"/>
      <c r="BT334" s="182"/>
      <c r="BU334" s="182"/>
    </row>
    <row r="335" spans="34:73"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182"/>
      <c r="AT335" s="182"/>
      <c r="AU335" s="182"/>
      <c r="AV335" s="182"/>
      <c r="AW335" s="182"/>
      <c r="AX335" s="182"/>
      <c r="AY335" s="182"/>
      <c r="AZ335" s="182"/>
      <c r="BA335" s="182"/>
      <c r="BB335" s="182"/>
      <c r="BC335" s="182"/>
      <c r="BD335" s="182"/>
      <c r="BE335" s="182"/>
      <c r="BF335" s="182"/>
      <c r="BG335" s="182"/>
      <c r="BH335" s="182"/>
      <c r="BI335" s="182"/>
      <c r="BJ335" s="182"/>
      <c r="BK335" s="182"/>
      <c r="BL335" s="182"/>
      <c r="BM335" s="182"/>
      <c r="BN335" s="182"/>
      <c r="BO335" s="182"/>
      <c r="BP335" s="182"/>
      <c r="BQ335" s="182"/>
      <c r="BR335" s="182"/>
      <c r="BS335" s="182"/>
      <c r="BT335" s="182"/>
      <c r="BU335" s="182"/>
    </row>
    <row r="336" spans="34:73">
      <c r="AH336" s="182"/>
      <c r="AI336" s="182"/>
      <c r="AJ336" s="182"/>
      <c r="AK336" s="182"/>
      <c r="AL336" s="182"/>
      <c r="AM336" s="182"/>
      <c r="AN336" s="182"/>
      <c r="AO336" s="182"/>
      <c r="AP336" s="182"/>
      <c r="AQ336" s="182"/>
      <c r="AR336" s="182"/>
      <c r="AS336" s="182"/>
      <c r="AT336" s="182"/>
      <c r="AU336" s="182"/>
      <c r="AV336" s="182"/>
      <c r="AW336" s="182"/>
      <c r="AX336" s="182"/>
      <c r="AY336" s="182"/>
      <c r="AZ336" s="182"/>
      <c r="BA336" s="182"/>
      <c r="BB336" s="182"/>
      <c r="BC336" s="182"/>
      <c r="BD336" s="182"/>
      <c r="BE336" s="182"/>
      <c r="BF336" s="182"/>
      <c r="BG336" s="182"/>
      <c r="BH336" s="182"/>
      <c r="BI336" s="182"/>
      <c r="BJ336" s="182"/>
      <c r="BK336" s="182"/>
      <c r="BL336" s="182"/>
      <c r="BM336" s="182"/>
      <c r="BN336" s="182"/>
      <c r="BO336" s="182"/>
      <c r="BP336" s="182"/>
      <c r="BQ336" s="182"/>
      <c r="BR336" s="182"/>
      <c r="BS336" s="182"/>
      <c r="BT336" s="182"/>
      <c r="BU336" s="182"/>
    </row>
    <row r="337" spans="34:73">
      <c r="AH337" s="182"/>
      <c r="AI337" s="182"/>
      <c r="AJ337" s="182"/>
      <c r="AK337" s="182"/>
      <c r="AL337" s="182"/>
      <c r="AM337" s="182"/>
      <c r="AN337" s="182"/>
      <c r="AO337" s="182"/>
      <c r="AP337" s="182"/>
      <c r="AQ337" s="182"/>
      <c r="AR337" s="182"/>
      <c r="AS337" s="182"/>
      <c r="AT337" s="182"/>
      <c r="AU337" s="182"/>
      <c r="AV337" s="182"/>
      <c r="AW337" s="182"/>
      <c r="AX337" s="182"/>
      <c r="AY337" s="182"/>
      <c r="AZ337" s="182"/>
      <c r="BA337" s="182"/>
      <c r="BB337" s="182"/>
      <c r="BC337" s="182"/>
      <c r="BD337" s="182"/>
      <c r="BE337" s="182"/>
      <c r="BF337" s="182"/>
      <c r="BG337" s="182"/>
      <c r="BH337" s="182"/>
      <c r="BI337" s="182"/>
      <c r="BJ337" s="182"/>
      <c r="BK337" s="182"/>
      <c r="BL337" s="182"/>
      <c r="BM337" s="182"/>
      <c r="BN337" s="182"/>
      <c r="BO337" s="182"/>
      <c r="BP337" s="182"/>
      <c r="BQ337" s="182"/>
      <c r="BR337" s="182"/>
      <c r="BS337" s="182"/>
      <c r="BT337" s="182"/>
      <c r="BU337" s="182"/>
    </row>
    <row r="338" spans="34:73"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82"/>
      <c r="AT338" s="182"/>
      <c r="AU338" s="182"/>
      <c r="AV338" s="182"/>
      <c r="AW338" s="182"/>
      <c r="AX338" s="182"/>
      <c r="AY338" s="182"/>
      <c r="AZ338" s="182"/>
      <c r="BA338" s="182"/>
      <c r="BB338" s="182"/>
      <c r="BC338" s="182"/>
      <c r="BD338" s="182"/>
      <c r="BE338" s="182"/>
      <c r="BF338" s="182"/>
      <c r="BG338" s="182"/>
      <c r="BH338" s="182"/>
      <c r="BI338" s="182"/>
      <c r="BJ338" s="182"/>
      <c r="BK338" s="182"/>
      <c r="BL338" s="182"/>
      <c r="BM338" s="182"/>
      <c r="BN338" s="182"/>
      <c r="BO338" s="182"/>
      <c r="BP338" s="182"/>
      <c r="BQ338" s="182"/>
      <c r="BR338" s="182"/>
      <c r="BS338" s="182"/>
      <c r="BT338" s="182"/>
      <c r="BU338" s="182"/>
    </row>
    <row r="339" spans="34:73">
      <c r="AH339" s="182"/>
      <c r="AI339" s="182"/>
      <c r="AJ339" s="182"/>
      <c r="AK339" s="182"/>
      <c r="AL339" s="182"/>
      <c r="AM339" s="182"/>
      <c r="AN339" s="182"/>
      <c r="AO339" s="182"/>
      <c r="AP339" s="182"/>
      <c r="AQ339" s="182"/>
      <c r="AR339" s="182"/>
      <c r="AS339" s="182"/>
      <c r="AT339" s="182"/>
      <c r="AU339" s="182"/>
      <c r="AV339" s="182"/>
      <c r="AW339" s="182"/>
      <c r="AX339" s="182"/>
      <c r="AY339" s="182"/>
      <c r="AZ339" s="182"/>
      <c r="BA339" s="182"/>
      <c r="BB339" s="182"/>
      <c r="BC339" s="182"/>
      <c r="BD339" s="182"/>
      <c r="BE339" s="182"/>
      <c r="BF339" s="182"/>
      <c r="BG339" s="182"/>
      <c r="BH339" s="182"/>
      <c r="BI339" s="182"/>
      <c r="BJ339" s="182"/>
      <c r="BK339" s="182"/>
      <c r="BL339" s="182"/>
      <c r="BM339" s="182"/>
      <c r="BN339" s="182"/>
      <c r="BO339" s="182"/>
      <c r="BP339" s="182"/>
      <c r="BQ339" s="182"/>
      <c r="BR339" s="182"/>
      <c r="BS339" s="182"/>
      <c r="BT339" s="182"/>
      <c r="BU339" s="182"/>
    </row>
    <row r="340" spans="34:73">
      <c r="AH340" s="182"/>
      <c r="AI340" s="182"/>
      <c r="AJ340" s="182"/>
      <c r="AK340" s="182"/>
      <c r="AL340" s="182"/>
      <c r="AM340" s="182"/>
      <c r="AN340" s="182"/>
      <c r="AO340" s="182"/>
      <c r="AP340" s="182"/>
      <c r="AQ340" s="182"/>
      <c r="AR340" s="182"/>
      <c r="AS340" s="182"/>
      <c r="AT340" s="182"/>
      <c r="AU340" s="182"/>
      <c r="AV340" s="182"/>
      <c r="AW340" s="182"/>
      <c r="AX340" s="182"/>
      <c r="AY340" s="182"/>
      <c r="AZ340" s="182"/>
      <c r="BA340" s="182"/>
      <c r="BB340" s="182"/>
      <c r="BC340" s="182"/>
      <c r="BD340" s="182"/>
      <c r="BE340" s="182"/>
      <c r="BF340" s="182"/>
      <c r="BG340" s="182"/>
      <c r="BH340" s="182"/>
      <c r="BI340" s="182"/>
      <c r="BJ340" s="182"/>
      <c r="BK340" s="182"/>
      <c r="BL340" s="182"/>
      <c r="BM340" s="182"/>
      <c r="BN340" s="182"/>
      <c r="BO340" s="182"/>
      <c r="BP340" s="182"/>
      <c r="BQ340" s="182"/>
      <c r="BR340" s="182"/>
      <c r="BS340" s="182"/>
      <c r="BT340" s="182"/>
      <c r="BU340" s="182"/>
    </row>
    <row r="341" spans="34:73">
      <c r="AH341" s="182"/>
      <c r="AI341" s="182"/>
      <c r="AJ341" s="182"/>
      <c r="AK341" s="182"/>
      <c r="AL341" s="182"/>
      <c r="AM341" s="182"/>
      <c r="AN341" s="182"/>
      <c r="AO341" s="182"/>
      <c r="AP341" s="182"/>
      <c r="AQ341" s="182"/>
      <c r="AR341" s="182"/>
      <c r="AS341" s="182"/>
      <c r="AT341" s="182"/>
      <c r="AU341" s="182"/>
      <c r="AV341" s="182"/>
      <c r="AW341" s="182"/>
      <c r="AX341" s="182"/>
      <c r="AY341" s="182"/>
      <c r="AZ341" s="182"/>
      <c r="BA341" s="182"/>
      <c r="BB341" s="182"/>
      <c r="BC341" s="182"/>
      <c r="BD341" s="182"/>
      <c r="BE341" s="182"/>
      <c r="BF341" s="182"/>
      <c r="BG341" s="182"/>
      <c r="BH341" s="182"/>
      <c r="BI341" s="182"/>
      <c r="BJ341" s="182"/>
      <c r="BK341" s="182"/>
      <c r="BL341" s="182"/>
      <c r="BM341" s="182"/>
      <c r="BN341" s="182"/>
      <c r="BO341" s="182"/>
      <c r="BP341" s="182"/>
      <c r="BQ341" s="182"/>
      <c r="BR341" s="182"/>
      <c r="BS341" s="182"/>
      <c r="BT341" s="182"/>
      <c r="BU341" s="182"/>
    </row>
    <row r="342" spans="34:73"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182"/>
      <c r="AT342" s="182"/>
      <c r="AU342" s="182"/>
      <c r="AV342" s="182"/>
      <c r="AW342" s="182"/>
      <c r="AX342" s="182"/>
      <c r="AY342" s="182"/>
      <c r="AZ342" s="182"/>
      <c r="BA342" s="182"/>
      <c r="BB342" s="182"/>
      <c r="BC342" s="182"/>
      <c r="BD342" s="182"/>
      <c r="BE342" s="182"/>
      <c r="BF342" s="182"/>
      <c r="BG342" s="182"/>
      <c r="BH342" s="182"/>
      <c r="BI342" s="182"/>
      <c r="BJ342" s="182"/>
      <c r="BK342" s="182"/>
      <c r="BL342" s="182"/>
      <c r="BM342" s="182"/>
      <c r="BN342" s="182"/>
      <c r="BO342" s="182"/>
      <c r="BP342" s="182"/>
      <c r="BQ342" s="182"/>
      <c r="BR342" s="182"/>
      <c r="BS342" s="182"/>
      <c r="BT342" s="182"/>
      <c r="BU342" s="182"/>
    </row>
    <row r="343" spans="34:73"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182"/>
      <c r="AT343" s="182"/>
      <c r="AU343" s="182"/>
      <c r="AV343" s="182"/>
      <c r="AW343" s="182"/>
      <c r="AX343" s="182"/>
      <c r="AY343" s="182"/>
      <c r="AZ343" s="182"/>
      <c r="BA343" s="182"/>
      <c r="BB343" s="182"/>
      <c r="BC343" s="182"/>
      <c r="BD343" s="182"/>
      <c r="BE343" s="182"/>
      <c r="BF343" s="182"/>
      <c r="BG343" s="182"/>
      <c r="BH343" s="182"/>
      <c r="BI343" s="182"/>
      <c r="BJ343" s="182"/>
      <c r="BK343" s="182"/>
      <c r="BL343" s="182"/>
      <c r="BM343" s="182"/>
      <c r="BN343" s="182"/>
      <c r="BO343" s="182"/>
      <c r="BP343" s="182"/>
      <c r="BQ343" s="182"/>
      <c r="BR343" s="182"/>
      <c r="BS343" s="182"/>
      <c r="BT343" s="182"/>
      <c r="BU343" s="182"/>
    </row>
    <row r="344" spans="34:73"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2"/>
      <c r="AT344" s="182"/>
      <c r="AU344" s="182"/>
      <c r="AV344" s="182"/>
      <c r="AW344" s="182"/>
      <c r="AX344" s="182"/>
      <c r="AY344" s="182"/>
      <c r="AZ344" s="182"/>
      <c r="BA344" s="182"/>
      <c r="BB344" s="182"/>
      <c r="BC344" s="182"/>
      <c r="BD344" s="182"/>
      <c r="BE344" s="182"/>
      <c r="BF344" s="182"/>
      <c r="BG344" s="182"/>
      <c r="BH344" s="182"/>
      <c r="BI344" s="182"/>
      <c r="BJ344" s="182"/>
      <c r="BK344" s="182"/>
      <c r="BL344" s="182"/>
      <c r="BM344" s="182"/>
      <c r="BN344" s="182"/>
      <c r="BO344" s="182"/>
      <c r="BP344" s="182"/>
      <c r="BQ344" s="182"/>
      <c r="BR344" s="182"/>
      <c r="BS344" s="182"/>
      <c r="BT344" s="182"/>
      <c r="BU344" s="182"/>
    </row>
    <row r="345" spans="34:73">
      <c r="AH345" s="182"/>
      <c r="AI345" s="182"/>
      <c r="AJ345" s="182"/>
      <c r="AK345" s="182"/>
      <c r="AL345" s="182"/>
      <c r="AM345" s="182"/>
      <c r="AN345" s="182"/>
      <c r="AO345" s="182"/>
      <c r="AP345" s="182"/>
      <c r="AQ345" s="182"/>
      <c r="AR345" s="182"/>
      <c r="AS345" s="182"/>
      <c r="AT345" s="182"/>
      <c r="AU345" s="182"/>
      <c r="AV345" s="182"/>
      <c r="AW345" s="182"/>
      <c r="AX345" s="182"/>
      <c r="AY345" s="182"/>
      <c r="AZ345" s="182"/>
      <c r="BA345" s="182"/>
      <c r="BB345" s="182"/>
      <c r="BC345" s="182"/>
      <c r="BD345" s="182"/>
      <c r="BE345" s="182"/>
      <c r="BF345" s="182"/>
      <c r="BG345" s="182"/>
      <c r="BH345" s="182"/>
      <c r="BI345" s="182"/>
      <c r="BJ345" s="182"/>
      <c r="BK345" s="182"/>
      <c r="BL345" s="182"/>
      <c r="BM345" s="182"/>
      <c r="BN345" s="182"/>
      <c r="BO345" s="182"/>
      <c r="BP345" s="182"/>
      <c r="BQ345" s="182"/>
      <c r="BR345" s="182"/>
      <c r="BS345" s="182"/>
      <c r="BT345" s="182"/>
      <c r="BU345" s="182"/>
    </row>
    <row r="346" spans="34:73">
      <c r="AH346" s="182"/>
      <c r="AI346" s="182"/>
      <c r="AJ346" s="182"/>
      <c r="AK346" s="182"/>
      <c r="AL346" s="182"/>
      <c r="AM346" s="182"/>
      <c r="AN346" s="182"/>
      <c r="AO346" s="182"/>
      <c r="AP346" s="182"/>
      <c r="AQ346" s="182"/>
      <c r="AR346" s="182"/>
      <c r="AS346" s="182"/>
      <c r="AT346" s="182"/>
      <c r="AU346" s="182"/>
      <c r="AV346" s="182"/>
      <c r="AW346" s="182"/>
      <c r="AX346" s="182"/>
      <c r="AY346" s="182"/>
      <c r="AZ346" s="182"/>
      <c r="BA346" s="182"/>
      <c r="BB346" s="182"/>
      <c r="BC346" s="182"/>
      <c r="BD346" s="182"/>
      <c r="BE346" s="182"/>
      <c r="BF346" s="182"/>
      <c r="BG346" s="182"/>
      <c r="BH346" s="182"/>
      <c r="BI346" s="182"/>
      <c r="BJ346" s="182"/>
      <c r="BK346" s="182"/>
      <c r="BL346" s="182"/>
      <c r="BM346" s="182"/>
      <c r="BN346" s="182"/>
      <c r="BO346" s="182"/>
      <c r="BP346" s="182"/>
      <c r="BQ346" s="182"/>
      <c r="BR346" s="182"/>
      <c r="BS346" s="182"/>
      <c r="BT346" s="182"/>
      <c r="BU346" s="182"/>
    </row>
    <row r="347" spans="34:73">
      <c r="AH347" s="182"/>
      <c r="AI347" s="182"/>
      <c r="AJ347" s="182"/>
      <c r="AK347" s="182"/>
      <c r="AL347" s="182"/>
      <c r="AM347" s="182"/>
      <c r="AN347" s="182"/>
      <c r="AO347" s="182"/>
      <c r="AP347" s="182"/>
      <c r="AQ347" s="182"/>
      <c r="AR347" s="182"/>
      <c r="AS347" s="182"/>
      <c r="AT347" s="182"/>
      <c r="AU347" s="182"/>
      <c r="AV347" s="182"/>
      <c r="AW347" s="182"/>
      <c r="AX347" s="182"/>
      <c r="AY347" s="182"/>
      <c r="AZ347" s="182"/>
      <c r="BA347" s="182"/>
      <c r="BB347" s="182"/>
      <c r="BC347" s="182"/>
      <c r="BD347" s="182"/>
      <c r="BE347" s="182"/>
      <c r="BF347" s="182"/>
      <c r="BG347" s="182"/>
      <c r="BH347" s="182"/>
      <c r="BI347" s="182"/>
      <c r="BJ347" s="182"/>
      <c r="BK347" s="182"/>
      <c r="BL347" s="182"/>
      <c r="BM347" s="182"/>
      <c r="BN347" s="182"/>
      <c r="BO347" s="182"/>
      <c r="BP347" s="182"/>
      <c r="BQ347" s="182"/>
      <c r="BR347" s="182"/>
      <c r="BS347" s="182"/>
      <c r="BT347" s="182"/>
      <c r="BU347" s="182"/>
    </row>
    <row r="348" spans="34:73">
      <c r="AH348" s="182"/>
      <c r="AI348" s="182"/>
      <c r="AJ348" s="182"/>
      <c r="AK348" s="182"/>
      <c r="AL348" s="182"/>
      <c r="AM348" s="182"/>
      <c r="AN348" s="182"/>
      <c r="AO348" s="182"/>
      <c r="AP348" s="182"/>
      <c r="AQ348" s="182"/>
      <c r="AR348" s="182"/>
      <c r="AS348" s="182"/>
      <c r="AT348" s="182"/>
      <c r="AU348" s="182"/>
      <c r="AV348" s="182"/>
      <c r="AW348" s="182"/>
      <c r="AX348" s="182"/>
      <c r="AY348" s="182"/>
      <c r="AZ348" s="182"/>
      <c r="BA348" s="182"/>
      <c r="BB348" s="182"/>
      <c r="BC348" s="182"/>
      <c r="BD348" s="182"/>
      <c r="BE348" s="182"/>
      <c r="BF348" s="182"/>
      <c r="BG348" s="182"/>
      <c r="BH348" s="182"/>
      <c r="BI348" s="182"/>
      <c r="BJ348" s="182"/>
      <c r="BK348" s="182"/>
      <c r="BL348" s="182"/>
      <c r="BM348" s="182"/>
      <c r="BN348" s="182"/>
      <c r="BO348" s="182"/>
      <c r="BP348" s="182"/>
      <c r="BQ348" s="182"/>
      <c r="BR348" s="182"/>
      <c r="BS348" s="182"/>
      <c r="BT348" s="182"/>
      <c r="BU348" s="182"/>
    </row>
    <row r="349" spans="34:73">
      <c r="AH349" s="182"/>
      <c r="AI349" s="182"/>
      <c r="AJ349" s="182"/>
      <c r="AK349" s="182"/>
      <c r="AL349" s="182"/>
      <c r="AM349" s="182"/>
      <c r="AN349" s="182"/>
      <c r="AO349" s="182"/>
      <c r="AP349" s="182"/>
      <c r="AQ349" s="182"/>
      <c r="AR349" s="182"/>
      <c r="AS349" s="182"/>
      <c r="AT349" s="182"/>
      <c r="AU349" s="182"/>
      <c r="AV349" s="182"/>
      <c r="AW349" s="182"/>
      <c r="AX349" s="182"/>
      <c r="AY349" s="182"/>
      <c r="AZ349" s="182"/>
      <c r="BA349" s="182"/>
      <c r="BB349" s="182"/>
      <c r="BC349" s="182"/>
      <c r="BD349" s="182"/>
      <c r="BE349" s="182"/>
      <c r="BF349" s="182"/>
      <c r="BG349" s="182"/>
      <c r="BH349" s="182"/>
      <c r="BI349" s="182"/>
      <c r="BJ349" s="182"/>
      <c r="BK349" s="182"/>
      <c r="BL349" s="182"/>
      <c r="BM349" s="182"/>
      <c r="BN349" s="182"/>
      <c r="BO349" s="182"/>
      <c r="BP349" s="182"/>
      <c r="BQ349" s="182"/>
      <c r="BR349" s="182"/>
      <c r="BS349" s="182"/>
      <c r="BT349" s="182"/>
      <c r="BU349" s="182"/>
    </row>
    <row r="350" spans="34:73"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2"/>
      <c r="AT350" s="182"/>
      <c r="AU350" s="182"/>
      <c r="AV350" s="182"/>
      <c r="AW350" s="182"/>
      <c r="AX350" s="182"/>
      <c r="AY350" s="182"/>
      <c r="AZ350" s="182"/>
      <c r="BA350" s="182"/>
      <c r="BB350" s="182"/>
      <c r="BC350" s="182"/>
      <c r="BD350" s="182"/>
      <c r="BE350" s="182"/>
      <c r="BF350" s="182"/>
      <c r="BG350" s="182"/>
      <c r="BH350" s="182"/>
      <c r="BI350" s="182"/>
      <c r="BJ350" s="182"/>
      <c r="BK350" s="182"/>
      <c r="BL350" s="182"/>
      <c r="BM350" s="182"/>
      <c r="BN350" s="182"/>
      <c r="BO350" s="182"/>
      <c r="BP350" s="182"/>
      <c r="BQ350" s="182"/>
      <c r="BR350" s="182"/>
      <c r="BS350" s="182"/>
      <c r="BT350" s="182"/>
      <c r="BU350" s="182"/>
    </row>
    <row r="351" spans="34:73"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2"/>
      <c r="AT351" s="182"/>
      <c r="AU351" s="182"/>
      <c r="AV351" s="182"/>
      <c r="AW351" s="182"/>
      <c r="AX351" s="182"/>
      <c r="AY351" s="182"/>
      <c r="AZ351" s="182"/>
      <c r="BA351" s="182"/>
      <c r="BB351" s="182"/>
      <c r="BC351" s="182"/>
      <c r="BD351" s="182"/>
      <c r="BE351" s="182"/>
      <c r="BF351" s="182"/>
      <c r="BG351" s="182"/>
      <c r="BH351" s="182"/>
      <c r="BI351" s="182"/>
      <c r="BJ351" s="182"/>
      <c r="BK351" s="182"/>
      <c r="BL351" s="182"/>
      <c r="BM351" s="182"/>
      <c r="BN351" s="182"/>
      <c r="BO351" s="182"/>
      <c r="BP351" s="182"/>
      <c r="BQ351" s="182"/>
      <c r="BR351" s="182"/>
      <c r="BS351" s="182"/>
      <c r="BT351" s="182"/>
      <c r="BU351" s="182"/>
    </row>
    <row r="352" spans="34:73"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2"/>
      <c r="AT352" s="182"/>
      <c r="AU352" s="182"/>
      <c r="AV352" s="182"/>
      <c r="AW352" s="182"/>
      <c r="AX352" s="182"/>
      <c r="AY352" s="182"/>
      <c r="AZ352" s="182"/>
      <c r="BA352" s="182"/>
      <c r="BB352" s="182"/>
      <c r="BC352" s="182"/>
      <c r="BD352" s="182"/>
      <c r="BE352" s="182"/>
      <c r="BF352" s="182"/>
      <c r="BG352" s="182"/>
      <c r="BH352" s="182"/>
      <c r="BI352" s="182"/>
      <c r="BJ352" s="182"/>
      <c r="BK352" s="182"/>
      <c r="BL352" s="182"/>
      <c r="BM352" s="182"/>
      <c r="BN352" s="182"/>
      <c r="BO352" s="182"/>
      <c r="BP352" s="182"/>
      <c r="BQ352" s="182"/>
      <c r="BR352" s="182"/>
      <c r="BS352" s="182"/>
      <c r="BT352" s="182"/>
      <c r="BU352" s="182"/>
    </row>
    <row r="353" spans="34:73"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  <c r="AV353" s="182"/>
      <c r="AW353" s="182"/>
      <c r="AX353" s="182"/>
      <c r="AY353" s="182"/>
      <c r="AZ353" s="182"/>
      <c r="BA353" s="182"/>
      <c r="BB353" s="182"/>
      <c r="BC353" s="182"/>
      <c r="BD353" s="182"/>
      <c r="BE353" s="182"/>
      <c r="BF353" s="182"/>
      <c r="BG353" s="182"/>
      <c r="BH353" s="182"/>
      <c r="BI353" s="182"/>
      <c r="BJ353" s="182"/>
      <c r="BK353" s="182"/>
      <c r="BL353" s="182"/>
      <c r="BM353" s="182"/>
      <c r="BN353" s="182"/>
      <c r="BO353" s="182"/>
      <c r="BP353" s="182"/>
      <c r="BQ353" s="182"/>
      <c r="BR353" s="182"/>
      <c r="BS353" s="182"/>
      <c r="BT353" s="182"/>
      <c r="BU353" s="182"/>
    </row>
    <row r="354" spans="34:73"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182"/>
      <c r="AT354" s="182"/>
      <c r="AU354" s="182"/>
      <c r="AV354" s="182"/>
      <c r="AW354" s="182"/>
      <c r="AX354" s="182"/>
      <c r="AY354" s="182"/>
      <c r="AZ354" s="182"/>
      <c r="BA354" s="182"/>
      <c r="BB354" s="182"/>
      <c r="BC354" s="182"/>
      <c r="BD354" s="182"/>
      <c r="BE354" s="182"/>
      <c r="BF354" s="182"/>
      <c r="BG354" s="182"/>
      <c r="BH354" s="182"/>
      <c r="BI354" s="182"/>
      <c r="BJ354" s="182"/>
      <c r="BK354" s="182"/>
      <c r="BL354" s="182"/>
      <c r="BM354" s="182"/>
      <c r="BN354" s="182"/>
      <c r="BO354" s="182"/>
      <c r="BP354" s="182"/>
      <c r="BQ354" s="182"/>
      <c r="BR354" s="182"/>
      <c r="BS354" s="182"/>
      <c r="BT354" s="182"/>
      <c r="BU354" s="182"/>
    </row>
    <row r="355" spans="34:73"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182"/>
      <c r="AT355" s="182"/>
      <c r="AU355" s="182"/>
      <c r="AV355" s="182"/>
      <c r="AW355" s="182"/>
      <c r="AX355" s="182"/>
      <c r="AY355" s="182"/>
      <c r="AZ355" s="182"/>
      <c r="BA355" s="182"/>
      <c r="BB355" s="182"/>
      <c r="BC355" s="182"/>
      <c r="BD355" s="182"/>
      <c r="BE355" s="182"/>
      <c r="BF355" s="182"/>
      <c r="BG355" s="182"/>
      <c r="BH355" s="182"/>
      <c r="BI355" s="182"/>
      <c r="BJ355" s="182"/>
      <c r="BK355" s="182"/>
      <c r="BL355" s="182"/>
      <c r="BM355" s="182"/>
      <c r="BN355" s="182"/>
      <c r="BO355" s="182"/>
      <c r="BP355" s="182"/>
      <c r="BQ355" s="182"/>
      <c r="BR355" s="182"/>
      <c r="BS355" s="182"/>
      <c r="BT355" s="182"/>
      <c r="BU355" s="182"/>
    </row>
    <row r="356" spans="34:73"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2"/>
      <c r="BH356" s="182"/>
      <c r="BI356" s="182"/>
      <c r="BJ356" s="182"/>
      <c r="BK356" s="182"/>
      <c r="BL356" s="182"/>
      <c r="BM356" s="182"/>
      <c r="BN356" s="182"/>
      <c r="BO356" s="182"/>
      <c r="BP356" s="182"/>
      <c r="BQ356" s="182"/>
      <c r="BR356" s="182"/>
      <c r="BS356" s="182"/>
      <c r="BT356" s="182"/>
      <c r="BU356" s="182"/>
    </row>
    <row r="357" spans="34:73"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2"/>
      <c r="AT357" s="182"/>
      <c r="AU357" s="182"/>
      <c r="AV357" s="182"/>
      <c r="AW357" s="182"/>
      <c r="AX357" s="182"/>
      <c r="AY357" s="182"/>
      <c r="AZ357" s="182"/>
      <c r="BA357" s="182"/>
      <c r="BB357" s="182"/>
      <c r="BC357" s="182"/>
      <c r="BD357" s="182"/>
      <c r="BE357" s="182"/>
      <c r="BF357" s="182"/>
      <c r="BG357" s="182"/>
      <c r="BH357" s="182"/>
      <c r="BI357" s="182"/>
      <c r="BJ357" s="182"/>
      <c r="BK357" s="182"/>
      <c r="BL357" s="182"/>
      <c r="BM357" s="182"/>
      <c r="BN357" s="182"/>
      <c r="BO357" s="182"/>
      <c r="BP357" s="182"/>
      <c r="BQ357" s="182"/>
      <c r="BR357" s="182"/>
      <c r="BS357" s="182"/>
      <c r="BT357" s="182"/>
      <c r="BU357" s="182"/>
    </row>
    <row r="358" spans="34:73"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2"/>
      <c r="AT358" s="182"/>
      <c r="AU358" s="182"/>
      <c r="AV358" s="182"/>
      <c r="AW358" s="182"/>
      <c r="AX358" s="182"/>
      <c r="AY358" s="182"/>
      <c r="AZ358" s="182"/>
      <c r="BA358" s="182"/>
      <c r="BB358" s="182"/>
      <c r="BC358" s="182"/>
      <c r="BD358" s="182"/>
      <c r="BE358" s="182"/>
      <c r="BF358" s="182"/>
      <c r="BG358" s="182"/>
      <c r="BH358" s="182"/>
      <c r="BI358" s="182"/>
      <c r="BJ358" s="182"/>
      <c r="BK358" s="182"/>
      <c r="BL358" s="182"/>
      <c r="BM358" s="182"/>
      <c r="BN358" s="182"/>
      <c r="BO358" s="182"/>
      <c r="BP358" s="182"/>
      <c r="BQ358" s="182"/>
      <c r="BR358" s="182"/>
      <c r="BS358" s="182"/>
      <c r="BT358" s="182"/>
      <c r="BU358" s="182"/>
    </row>
    <row r="359" spans="34:73"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2"/>
      <c r="AT359" s="182"/>
      <c r="AU359" s="182"/>
      <c r="AV359" s="182"/>
      <c r="AW359" s="182"/>
      <c r="AX359" s="182"/>
      <c r="AY359" s="182"/>
      <c r="AZ359" s="182"/>
      <c r="BA359" s="182"/>
      <c r="BB359" s="182"/>
      <c r="BC359" s="182"/>
      <c r="BD359" s="182"/>
      <c r="BE359" s="182"/>
      <c r="BF359" s="182"/>
      <c r="BG359" s="182"/>
      <c r="BH359" s="182"/>
      <c r="BI359" s="182"/>
      <c r="BJ359" s="182"/>
      <c r="BK359" s="182"/>
      <c r="BL359" s="182"/>
      <c r="BM359" s="182"/>
      <c r="BN359" s="182"/>
      <c r="BO359" s="182"/>
      <c r="BP359" s="182"/>
      <c r="BQ359" s="182"/>
      <c r="BR359" s="182"/>
      <c r="BS359" s="182"/>
      <c r="BT359" s="182"/>
      <c r="BU359" s="182"/>
    </row>
    <row r="360" spans="34:73"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2"/>
      <c r="AT360" s="182"/>
      <c r="AU360" s="182"/>
      <c r="AV360" s="182"/>
      <c r="AW360" s="182"/>
      <c r="AX360" s="182"/>
      <c r="AY360" s="182"/>
      <c r="AZ360" s="182"/>
      <c r="BA360" s="182"/>
      <c r="BB360" s="182"/>
      <c r="BC360" s="182"/>
      <c r="BD360" s="182"/>
      <c r="BE360" s="182"/>
      <c r="BF360" s="182"/>
      <c r="BG360" s="182"/>
      <c r="BH360" s="182"/>
      <c r="BI360" s="182"/>
      <c r="BJ360" s="182"/>
      <c r="BK360" s="182"/>
      <c r="BL360" s="182"/>
      <c r="BM360" s="182"/>
      <c r="BN360" s="182"/>
      <c r="BO360" s="182"/>
      <c r="BP360" s="182"/>
      <c r="BQ360" s="182"/>
      <c r="BR360" s="182"/>
      <c r="BS360" s="182"/>
      <c r="BT360" s="182"/>
      <c r="BU360" s="182"/>
    </row>
    <row r="361" spans="34:73">
      <c r="AH361" s="182"/>
      <c r="AI361" s="182"/>
      <c r="AJ361" s="182"/>
      <c r="AK361" s="182"/>
      <c r="AL361" s="182"/>
      <c r="AM361" s="182"/>
      <c r="AN361" s="182"/>
      <c r="AO361" s="182"/>
      <c r="AP361" s="182"/>
      <c r="AQ361" s="182"/>
      <c r="AR361" s="182"/>
      <c r="AS361" s="182"/>
      <c r="AT361" s="182"/>
      <c r="AU361" s="182"/>
      <c r="AV361" s="182"/>
      <c r="AW361" s="182"/>
      <c r="AX361" s="182"/>
      <c r="AY361" s="182"/>
      <c r="AZ361" s="182"/>
      <c r="BA361" s="182"/>
      <c r="BB361" s="182"/>
      <c r="BC361" s="182"/>
      <c r="BD361" s="182"/>
      <c r="BE361" s="182"/>
      <c r="BF361" s="182"/>
      <c r="BG361" s="182"/>
      <c r="BH361" s="182"/>
      <c r="BI361" s="182"/>
      <c r="BJ361" s="182"/>
      <c r="BK361" s="182"/>
      <c r="BL361" s="182"/>
      <c r="BM361" s="182"/>
      <c r="BN361" s="182"/>
      <c r="BO361" s="182"/>
      <c r="BP361" s="182"/>
      <c r="BQ361" s="182"/>
      <c r="BR361" s="182"/>
      <c r="BS361" s="182"/>
      <c r="BT361" s="182"/>
      <c r="BU361" s="182"/>
    </row>
    <row r="362" spans="34:73">
      <c r="AH362" s="182"/>
      <c r="AI362" s="182"/>
      <c r="AJ362" s="182"/>
      <c r="AK362" s="182"/>
      <c r="AL362" s="182"/>
      <c r="AM362" s="182"/>
      <c r="AN362" s="182"/>
      <c r="AO362" s="182"/>
      <c r="AP362" s="182"/>
      <c r="AQ362" s="182"/>
      <c r="AR362" s="182"/>
      <c r="AS362" s="182"/>
      <c r="AT362" s="182"/>
      <c r="AU362" s="182"/>
      <c r="AV362" s="182"/>
      <c r="AW362" s="182"/>
      <c r="AX362" s="182"/>
      <c r="AY362" s="182"/>
      <c r="AZ362" s="182"/>
      <c r="BA362" s="182"/>
      <c r="BB362" s="182"/>
      <c r="BC362" s="182"/>
      <c r="BD362" s="182"/>
      <c r="BE362" s="182"/>
      <c r="BF362" s="182"/>
      <c r="BG362" s="182"/>
      <c r="BH362" s="182"/>
      <c r="BI362" s="182"/>
      <c r="BJ362" s="182"/>
      <c r="BK362" s="182"/>
      <c r="BL362" s="182"/>
      <c r="BM362" s="182"/>
      <c r="BN362" s="182"/>
      <c r="BO362" s="182"/>
      <c r="BP362" s="182"/>
      <c r="BQ362" s="182"/>
      <c r="BR362" s="182"/>
      <c r="BS362" s="182"/>
      <c r="BT362" s="182"/>
      <c r="BU362" s="182"/>
    </row>
    <row r="363" spans="34:73">
      <c r="AH363" s="182"/>
      <c r="AI363" s="182"/>
      <c r="AJ363" s="182"/>
      <c r="AK363" s="182"/>
      <c r="AL363" s="182"/>
      <c r="AM363" s="182"/>
      <c r="AN363" s="182"/>
      <c r="AO363" s="182"/>
      <c r="AP363" s="182"/>
      <c r="AQ363" s="182"/>
      <c r="AR363" s="182"/>
      <c r="AS363" s="182"/>
      <c r="AT363" s="182"/>
      <c r="AU363" s="182"/>
      <c r="AV363" s="182"/>
      <c r="AW363" s="182"/>
      <c r="AX363" s="182"/>
      <c r="AY363" s="182"/>
      <c r="AZ363" s="182"/>
      <c r="BA363" s="182"/>
      <c r="BB363" s="182"/>
      <c r="BC363" s="182"/>
      <c r="BD363" s="182"/>
      <c r="BE363" s="182"/>
      <c r="BF363" s="182"/>
      <c r="BG363" s="182"/>
      <c r="BH363" s="182"/>
      <c r="BI363" s="182"/>
      <c r="BJ363" s="182"/>
      <c r="BK363" s="182"/>
      <c r="BL363" s="182"/>
      <c r="BM363" s="182"/>
      <c r="BN363" s="182"/>
      <c r="BO363" s="182"/>
      <c r="BP363" s="182"/>
      <c r="BQ363" s="182"/>
      <c r="BR363" s="182"/>
      <c r="BS363" s="182"/>
      <c r="BT363" s="182"/>
      <c r="BU363" s="182"/>
    </row>
    <row r="364" spans="34:73">
      <c r="AH364" s="182"/>
      <c r="AI364" s="182"/>
      <c r="AJ364" s="182"/>
      <c r="AK364" s="182"/>
      <c r="AL364" s="182"/>
      <c r="AM364" s="182"/>
      <c r="AN364" s="182"/>
      <c r="AO364" s="182"/>
      <c r="AP364" s="182"/>
      <c r="AQ364" s="182"/>
      <c r="AR364" s="182"/>
      <c r="AS364" s="182"/>
      <c r="AT364" s="182"/>
      <c r="AU364" s="182"/>
      <c r="AV364" s="182"/>
      <c r="AW364" s="182"/>
      <c r="AX364" s="182"/>
      <c r="AY364" s="182"/>
      <c r="AZ364" s="182"/>
      <c r="BA364" s="182"/>
      <c r="BB364" s="182"/>
      <c r="BC364" s="182"/>
      <c r="BD364" s="182"/>
      <c r="BE364" s="182"/>
      <c r="BF364" s="182"/>
      <c r="BG364" s="182"/>
      <c r="BH364" s="182"/>
      <c r="BI364" s="182"/>
      <c r="BJ364" s="182"/>
      <c r="BK364" s="182"/>
      <c r="BL364" s="182"/>
      <c r="BM364" s="182"/>
      <c r="BN364" s="182"/>
      <c r="BO364" s="182"/>
      <c r="BP364" s="182"/>
      <c r="BQ364" s="182"/>
      <c r="BR364" s="182"/>
      <c r="BS364" s="182"/>
      <c r="BT364" s="182"/>
      <c r="BU364" s="182"/>
    </row>
    <row r="365" spans="34:73">
      <c r="AH365" s="182"/>
      <c r="AI365" s="182"/>
      <c r="AJ365" s="182"/>
      <c r="AK365" s="182"/>
      <c r="AL365" s="182"/>
      <c r="AM365" s="182"/>
      <c r="AN365" s="182"/>
      <c r="AO365" s="182"/>
      <c r="AP365" s="182"/>
      <c r="AQ365" s="182"/>
      <c r="AR365" s="182"/>
      <c r="AS365" s="182"/>
      <c r="AT365" s="182"/>
      <c r="AU365" s="182"/>
      <c r="AV365" s="182"/>
      <c r="AW365" s="182"/>
      <c r="AX365" s="182"/>
      <c r="AY365" s="182"/>
      <c r="AZ365" s="182"/>
      <c r="BA365" s="182"/>
      <c r="BB365" s="182"/>
      <c r="BC365" s="182"/>
      <c r="BD365" s="182"/>
      <c r="BE365" s="182"/>
      <c r="BF365" s="182"/>
      <c r="BG365" s="182"/>
      <c r="BH365" s="182"/>
      <c r="BI365" s="182"/>
      <c r="BJ365" s="182"/>
      <c r="BK365" s="182"/>
      <c r="BL365" s="182"/>
      <c r="BM365" s="182"/>
      <c r="BN365" s="182"/>
      <c r="BO365" s="182"/>
      <c r="BP365" s="182"/>
      <c r="BQ365" s="182"/>
      <c r="BR365" s="182"/>
      <c r="BS365" s="182"/>
      <c r="BT365" s="182"/>
      <c r="BU365" s="182"/>
    </row>
    <row r="366" spans="34:73">
      <c r="AH366" s="182"/>
      <c r="AI366" s="182"/>
      <c r="AJ366" s="182"/>
      <c r="AK366" s="182"/>
      <c r="AL366" s="182"/>
      <c r="AM366" s="182"/>
      <c r="AN366" s="182"/>
      <c r="AO366" s="182"/>
      <c r="AP366" s="182"/>
      <c r="AQ366" s="182"/>
      <c r="AR366" s="182"/>
      <c r="AS366" s="182"/>
      <c r="AT366" s="182"/>
      <c r="AU366" s="182"/>
      <c r="AV366" s="182"/>
      <c r="AW366" s="182"/>
      <c r="AX366" s="182"/>
      <c r="AY366" s="182"/>
      <c r="AZ366" s="182"/>
      <c r="BA366" s="182"/>
      <c r="BB366" s="182"/>
      <c r="BC366" s="182"/>
      <c r="BD366" s="182"/>
      <c r="BE366" s="182"/>
      <c r="BF366" s="182"/>
      <c r="BG366" s="182"/>
      <c r="BH366" s="182"/>
      <c r="BI366" s="182"/>
      <c r="BJ366" s="182"/>
      <c r="BK366" s="182"/>
      <c r="BL366" s="182"/>
      <c r="BM366" s="182"/>
      <c r="BN366" s="182"/>
      <c r="BO366" s="182"/>
      <c r="BP366" s="182"/>
      <c r="BQ366" s="182"/>
      <c r="BR366" s="182"/>
      <c r="BS366" s="182"/>
      <c r="BT366" s="182"/>
      <c r="BU366" s="182"/>
    </row>
    <row r="367" spans="34:73">
      <c r="AH367" s="182"/>
      <c r="AI367" s="182"/>
      <c r="AJ367" s="182"/>
      <c r="AK367" s="182"/>
      <c r="AL367" s="182"/>
      <c r="AM367" s="182"/>
      <c r="AN367" s="182"/>
      <c r="AO367" s="182"/>
      <c r="AP367" s="182"/>
      <c r="AQ367" s="182"/>
      <c r="AR367" s="182"/>
      <c r="AS367" s="182"/>
      <c r="AT367" s="182"/>
      <c r="AU367" s="182"/>
      <c r="AV367" s="182"/>
      <c r="AW367" s="182"/>
      <c r="AX367" s="182"/>
      <c r="AY367" s="182"/>
      <c r="AZ367" s="182"/>
      <c r="BA367" s="182"/>
      <c r="BB367" s="182"/>
      <c r="BC367" s="182"/>
      <c r="BD367" s="182"/>
      <c r="BE367" s="182"/>
      <c r="BF367" s="182"/>
      <c r="BG367" s="182"/>
      <c r="BH367" s="182"/>
      <c r="BI367" s="182"/>
      <c r="BJ367" s="182"/>
      <c r="BK367" s="182"/>
      <c r="BL367" s="182"/>
      <c r="BM367" s="182"/>
      <c r="BN367" s="182"/>
      <c r="BO367" s="182"/>
      <c r="BP367" s="182"/>
      <c r="BQ367" s="182"/>
      <c r="BR367" s="182"/>
      <c r="BS367" s="182"/>
      <c r="BT367" s="182"/>
      <c r="BU367" s="182"/>
    </row>
    <row r="368" spans="34:73">
      <c r="AH368" s="182"/>
      <c r="AI368" s="182"/>
      <c r="AJ368" s="182"/>
      <c r="AK368" s="182"/>
      <c r="AL368" s="182"/>
      <c r="AM368" s="182"/>
      <c r="AN368" s="182"/>
      <c r="AO368" s="182"/>
      <c r="AP368" s="182"/>
      <c r="AQ368" s="182"/>
      <c r="AR368" s="182"/>
      <c r="AS368" s="182"/>
      <c r="AT368" s="182"/>
      <c r="AU368" s="182"/>
      <c r="AV368" s="182"/>
      <c r="AW368" s="182"/>
      <c r="AX368" s="182"/>
      <c r="AY368" s="182"/>
      <c r="AZ368" s="182"/>
      <c r="BA368" s="182"/>
      <c r="BB368" s="182"/>
      <c r="BC368" s="182"/>
      <c r="BD368" s="182"/>
      <c r="BE368" s="182"/>
      <c r="BF368" s="182"/>
      <c r="BG368" s="182"/>
      <c r="BH368" s="182"/>
      <c r="BI368" s="182"/>
      <c r="BJ368" s="182"/>
      <c r="BK368" s="182"/>
      <c r="BL368" s="182"/>
      <c r="BM368" s="182"/>
      <c r="BN368" s="182"/>
      <c r="BO368" s="182"/>
      <c r="BP368" s="182"/>
      <c r="BQ368" s="182"/>
      <c r="BR368" s="182"/>
      <c r="BS368" s="182"/>
      <c r="BT368" s="182"/>
      <c r="BU368" s="182"/>
    </row>
    <row r="369" spans="34:73">
      <c r="AH369" s="182"/>
      <c r="AI369" s="182"/>
      <c r="AJ369" s="182"/>
      <c r="AK369" s="182"/>
      <c r="AL369" s="182"/>
      <c r="AM369" s="182"/>
      <c r="AN369" s="182"/>
      <c r="AO369" s="182"/>
      <c r="AP369" s="182"/>
      <c r="AQ369" s="182"/>
      <c r="AR369" s="182"/>
      <c r="AS369" s="182"/>
      <c r="AT369" s="182"/>
      <c r="AU369" s="182"/>
      <c r="AV369" s="182"/>
      <c r="AW369" s="182"/>
      <c r="AX369" s="182"/>
      <c r="AY369" s="182"/>
      <c r="AZ369" s="182"/>
      <c r="BA369" s="182"/>
      <c r="BB369" s="182"/>
      <c r="BC369" s="182"/>
      <c r="BD369" s="182"/>
      <c r="BE369" s="182"/>
      <c r="BF369" s="182"/>
      <c r="BG369" s="182"/>
      <c r="BH369" s="182"/>
      <c r="BI369" s="182"/>
      <c r="BJ369" s="182"/>
      <c r="BK369" s="182"/>
      <c r="BL369" s="182"/>
      <c r="BM369" s="182"/>
      <c r="BN369" s="182"/>
      <c r="BO369" s="182"/>
      <c r="BP369" s="182"/>
      <c r="BQ369" s="182"/>
      <c r="BR369" s="182"/>
      <c r="BS369" s="182"/>
      <c r="BT369" s="182"/>
      <c r="BU369" s="182"/>
    </row>
    <row r="370" spans="34:73"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2"/>
      <c r="AT370" s="182"/>
      <c r="AU370" s="182"/>
      <c r="AV370" s="182"/>
      <c r="AW370" s="182"/>
      <c r="AX370" s="182"/>
      <c r="AY370" s="182"/>
      <c r="AZ370" s="182"/>
      <c r="BA370" s="182"/>
      <c r="BB370" s="182"/>
      <c r="BC370" s="182"/>
      <c r="BD370" s="182"/>
      <c r="BE370" s="182"/>
      <c r="BF370" s="182"/>
      <c r="BG370" s="182"/>
      <c r="BH370" s="182"/>
      <c r="BI370" s="182"/>
      <c r="BJ370" s="182"/>
      <c r="BK370" s="182"/>
      <c r="BL370" s="182"/>
      <c r="BM370" s="182"/>
      <c r="BN370" s="182"/>
      <c r="BO370" s="182"/>
      <c r="BP370" s="182"/>
      <c r="BQ370" s="182"/>
      <c r="BR370" s="182"/>
      <c r="BS370" s="182"/>
      <c r="BT370" s="182"/>
      <c r="BU370" s="182"/>
    </row>
    <row r="371" spans="34:73"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2"/>
      <c r="AT371" s="182"/>
      <c r="AU371" s="182"/>
      <c r="AV371" s="182"/>
      <c r="AW371" s="182"/>
      <c r="AX371" s="182"/>
      <c r="AY371" s="182"/>
      <c r="AZ371" s="182"/>
      <c r="BA371" s="182"/>
      <c r="BB371" s="182"/>
      <c r="BC371" s="182"/>
      <c r="BD371" s="182"/>
      <c r="BE371" s="182"/>
      <c r="BF371" s="182"/>
      <c r="BG371" s="182"/>
      <c r="BH371" s="182"/>
      <c r="BI371" s="182"/>
      <c r="BJ371" s="182"/>
      <c r="BK371" s="182"/>
      <c r="BL371" s="182"/>
      <c r="BM371" s="182"/>
      <c r="BN371" s="182"/>
      <c r="BO371" s="182"/>
      <c r="BP371" s="182"/>
      <c r="BQ371" s="182"/>
      <c r="BR371" s="182"/>
      <c r="BS371" s="182"/>
      <c r="BT371" s="182"/>
      <c r="BU371" s="182"/>
    </row>
    <row r="372" spans="34:73"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2"/>
      <c r="AT372" s="182"/>
      <c r="AU372" s="182"/>
      <c r="AV372" s="182"/>
      <c r="AW372" s="182"/>
      <c r="AX372" s="182"/>
      <c r="AY372" s="182"/>
      <c r="AZ372" s="182"/>
      <c r="BA372" s="182"/>
      <c r="BB372" s="182"/>
      <c r="BC372" s="182"/>
      <c r="BD372" s="182"/>
      <c r="BE372" s="182"/>
      <c r="BF372" s="182"/>
      <c r="BG372" s="182"/>
      <c r="BH372" s="182"/>
      <c r="BI372" s="182"/>
      <c r="BJ372" s="182"/>
      <c r="BK372" s="182"/>
      <c r="BL372" s="182"/>
      <c r="BM372" s="182"/>
      <c r="BN372" s="182"/>
      <c r="BO372" s="182"/>
      <c r="BP372" s="182"/>
      <c r="BQ372" s="182"/>
      <c r="BR372" s="182"/>
      <c r="BS372" s="182"/>
      <c r="BT372" s="182"/>
      <c r="BU372" s="182"/>
    </row>
    <row r="373" spans="34:73">
      <c r="AH373" s="182"/>
      <c r="AI373" s="182"/>
      <c r="AJ373" s="182"/>
      <c r="AK373" s="182"/>
      <c r="AL373" s="182"/>
      <c r="AM373" s="182"/>
      <c r="AN373" s="182"/>
      <c r="AO373" s="182"/>
      <c r="AP373" s="182"/>
      <c r="AQ373" s="182"/>
      <c r="AR373" s="182"/>
      <c r="AS373" s="182"/>
      <c r="AT373" s="182"/>
      <c r="AU373" s="182"/>
      <c r="AV373" s="182"/>
      <c r="AW373" s="182"/>
      <c r="AX373" s="182"/>
      <c r="AY373" s="182"/>
      <c r="AZ373" s="182"/>
      <c r="BA373" s="182"/>
      <c r="BB373" s="182"/>
      <c r="BC373" s="182"/>
      <c r="BD373" s="182"/>
      <c r="BE373" s="182"/>
      <c r="BF373" s="182"/>
      <c r="BG373" s="182"/>
      <c r="BH373" s="182"/>
      <c r="BI373" s="182"/>
      <c r="BJ373" s="182"/>
      <c r="BK373" s="182"/>
      <c r="BL373" s="182"/>
      <c r="BM373" s="182"/>
      <c r="BN373" s="182"/>
      <c r="BO373" s="182"/>
      <c r="BP373" s="182"/>
      <c r="BQ373" s="182"/>
      <c r="BR373" s="182"/>
      <c r="BS373" s="182"/>
      <c r="BT373" s="182"/>
      <c r="BU373" s="182"/>
    </row>
    <row r="374" spans="34:73"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2"/>
      <c r="AT374" s="182"/>
      <c r="AU374" s="182"/>
      <c r="AV374" s="182"/>
      <c r="AW374" s="182"/>
      <c r="AX374" s="182"/>
      <c r="AY374" s="182"/>
      <c r="AZ374" s="182"/>
      <c r="BA374" s="182"/>
      <c r="BB374" s="182"/>
      <c r="BC374" s="182"/>
      <c r="BD374" s="182"/>
      <c r="BE374" s="182"/>
      <c r="BF374" s="182"/>
      <c r="BG374" s="182"/>
      <c r="BH374" s="182"/>
      <c r="BI374" s="182"/>
      <c r="BJ374" s="182"/>
      <c r="BK374" s="182"/>
      <c r="BL374" s="182"/>
      <c r="BM374" s="182"/>
      <c r="BN374" s="182"/>
      <c r="BO374" s="182"/>
      <c r="BP374" s="182"/>
      <c r="BQ374" s="182"/>
      <c r="BR374" s="182"/>
      <c r="BS374" s="182"/>
      <c r="BT374" s="182"/>
      <c r="BU374" s="182"/>
    </row>
    <row r="375" spans="34:73">
      <c r="AH375" s="182"/>
      <c r="AI375" s="182"/>
      <c r="AJ375" s="182"/>
      <c r="AK375" s="182"/>
      <c r="AL375" s="182"/>
      <c r="AM375" s="182"/>
      <c r="AN375" s="182"/>
      <c r="AO375" s="182"/>
      <c r="AP375" s="182"/>
      <c r="AQ375" s="182"/>
      <c r="AR375" s="182"/>
      <c r="AS375" s="182"/>
      <c r="AT375" s="182"/>
      <c r="AU375" s="182"/>
      <c r="AV375" s="182"/>
      <c r="AW375" s="182"/>
      <c r="AX375" s="182"/>
      <c r="AY375" s="182"/>
      <c r="AZ375" s="182"/>
      <c r="BA375" s="182"/>
      <c r="BB375" s="182"/>
      <c r="BC375" s="182"/>
      <c r="BD375" s="182"/>
      <c r="BE375" s="182"/>
      <c r="BF375" s="182"/>
      <c r="BG375" s="182"/>
      <c r="BH375" s="182"/>
      <c r="BI375" s="182"/>
      <c r="BJ375" s="182"/>
      <c r="BK375" s="182"/>
      <c r="BL375" s="182"/>
      <c r="BM375" s="182"/>
      <c r="BN375" s="182"/>
      <c r="BO375" s="182"/>
      <c r="BP375" s="182"/>
      <c r="BQ375" s="182"/>
      <c r="BR375" s="182"/>
      <c r="BS375" s="182"/>
      <c r="BT375" s="182"/>
      <c r="BU375" s="182"/>
    </row>
    <row r="376" spans="34:73">
      <c r="AH376" s="182"/>
      <c r="AI376" s="182"/>
      <c r="AJ376" s="182"/>
      <c r="AK376" s="182"/>
      <c r="AL376" s="182"/>
      <c r="AM376" s="182"/>
      <c r="AN376" s="182"/>
      <c r="AO376" s="182"/>
      <c r="AP376" s="182"/>
      <c r="AQ376" s="182"/>
      <c r="AR376" s="182"/>
      <c r="AS376" s="182"/>
      <c r="AT376" s="182"/>
      <c r="AU376" s="182"/>
      <c r="AV376" s="182"/>
      <c r="AW376" s="182"/>
      <c r="AX376" s="182"/>
      <c r="AY376" s="182"/>
      <c r="AZ376" s="182"/>
      <c r="BA376" s="182"/>
      <c r="BB376" s="182"/>
      <c r="BC376" s="182"/>
      <c r="BD376" s="182"/>
      <c r="BE376" s="182"/>
      <c r="BF376" s="182"/>
      <c r="BG376" s="182"/>
      <c r="BH376" s="182"/>
      <c r="BI376" s="182"/>
      <c r="BJ376" s="182"/>
      <c r="BK376" s="182"/>
      <c r="BL376" s="182"/>
      <c r="BM376" s="182"/>
      <c r="BN376" s="182"/>
      <c r="BO376" s="182"/>
      <c r="BP376" s="182"/>
      <c r="BQ376" s="182"/>
      <c r="BR376" s="182"/>
      <c r="BS376" s="182"/>
      <c r="BT376" s="182"/>
      <c r="BU376" s="182"/>
    </row>
    <row r="377" spans="34:73"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2"/>
      <c r="AT377" s="182"/>
      <c r="AU377" s="182"/>
      <c r="AV377" s="182"/>
      <c r="AW377" s="182"/>
      <c r="AX377" s="182"/>
      <c r="AY377" s="182"/>
      <c r="AZ377" s="182"/>
      <c r="BA377" s="182"/>
      <c r="BB377" s="182"/>
      <c r="BC377" s="182"/>
      <c r="BD377" s="182"/>
      <c r="BE377" s="182"/>
      <c r="BF377" s="182"/>
      <c r="BG377" s="182"/>
      <c r="BH377" s="182"/>
      <c r="BI377" s="182"/>
      <c r="BJ377" s="182"/>
      <c r="BK377" s="182"/>
      <c r="BL377" s="182"/>
      <c r="BM377" s="182"/>
      <c r="BN377" s="182"/>
      <c r="BO377" s="182"/>
      <c r="BP377" s="182"/>
      <c r="BQ377" s="182"/>
      <c r="BR377" s="182"/>
      <c r="BS377" s="182"/>
      <c r="BT377" s="182"/>
      <c r="BU377" s="182"/>
    </row>
    <row r="378" spans="34:73">
      <c r="AH378" s="182"/>
      <c r="AI378" s="182"/>
      <c r="AJ378" s="182"/>
      <c r="AK378" s="182"/>
      <c r="AL378" s="182"/>
      <c r="AM378" s="182"/>
      <c r="AN378" s="182"/>
      <c r="AO378" s="182"/>
      <c r="AP378" s="182"/>
      <c r="AQ378" s="182"/>
      <c r="AR378" s="182"/>
      <c r="AS378" s="182"/>
      <c r="AT378" s="182"/>
      <c r="AU378" s="182"/>
      <c r="AV378" s="182"/>
      <c r="AW378" s="182"/>
      <c r="AX378" s="182"/>
      <c r="AY378" s="182"/>
      <c r="AZ378" s="182"/>
      <c r="BA378" s="182"/>
      <c r="BB378" s="182"/>
      <c r="BC378" s="182"/>
      <c r="BD378" s="182"/>
      <c r="BE378" s="182"/>
      <c r="BF378" s="182"/>
      <c r="BG378" s="182"/>
      <c r="BH378" s="182"/>
      <c r="BI378" s="182"/>
      <c r="BJ378" s="182"/>
      <c r="BK378" s="182"/>
      <c r="BL378" s="182"/>
      <c r="BM378" s="182"/>
      <c r="BN378" s="182"/>
      <c r="BO378" s="182"/>
      <c r="BP378" s="182"/>
      <c r="BQ378" s="182"/>
      <c r="BR378" s="182"/>
      <c r="BS378" s="182"/>
      <c r="BT378" s="182"/>
      <c r="BU378" s="182"/>
    </row>
    <row r="379" spans="34:73">
      <c r="AH379" s="182"/>
      <c r="AI379" s="182"/>
      <c r="AJ379" s="182"/>
      <c r="AK379" s="182"/>
      <c r="AL379" s="182"/>
      <c r="AM379" s="182"/>
      <c r="AN379" s="182"/>
      <c r="AO379" s="182"/>
      <c r="AP379" s="182"/>
      <c r="AQ379" s="182"/>
      <c r="AR379" s="182"/>
      <c r="AS379" s="182"/>
      <c r="AT379" s="182"/>
      <c r="AU379" s="182"/>
      <c r="AV379" s="182"/>
      <c r="AW379" s="182"/>
      <c r="AX379" s="182"/>
      <c r="AY379" s="182"/>
      <c r="AZ379" s="182"/>
      <c r="BA379" s="182"/>
      <c r="BB379" s="182"/>
      <c r="BC379" s="182"/>
      <c r="BD379" s="182"/>
      <c r="BE379" s="182"/>
      <c r="BF379" s="182"/>
      <c r="BG379" s="182"/>
      <c r="BH379" s="182"/>
      <c r="BI379" s="182"/>
      <c r="BJ379" s="182"/>
      <c r="BK379" s="182"/>
      <c r="BL379" s="182"/>
      <c r="BM379" s="182"/>
      <c r="BN379" s="182"/>
      <c r="BO379" s="182"/>
      <c r="BP379" s="182"/>
      <c r="BQ379" s="182"/>
      <c r="BR379" s="182"/>
      <c r="BS379" s="182"/>
      <c r="BT379" s="182"/>
      <c r="BU379" s="182"/>
    </row>
    <row r="380" spans="34:73"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2"/>
      <c r="AT380" s="182"/>
      <c r="AU380" s="182"/>
      <c r="AV380" s="182"/>
      <c r="AW380" s="182"/>
      <c r="AX380" s="182"/>
      <c r="AY380" s="182"/>
      <c r="AZ380" s="182"/>
      <c r="BA380" s="182"/>
      <c r="BB380" s="182"/>
      <c r="BC380" s="182"/>
      <c r="BD380" s="182"/>
      <c r="BE380" s="182"/>
      <c r="BF380" s="182"/>
      <c r="BG380" s="182"/>
      <c r="BH380" s="182"/>
      <c r="BI380" s="182"/>
      <c r="BJ380" s="182"/>
      <c r="BK380" s="182"/>
      <c r="BL380" s="182"/>
      <c r="BM380" s="182"/>
      <c r="BN380" s="182"/>
      <c r="BO380" s="182"/>
      <c r="BP380" s="182"/>
      <c r="BQ380" s="182"/>
      <c r="BR380" s="182"/>
      <c r="BS380" s="182"/>
      <c r="BT380" s="182"/>
      <c r="BU380" s="182"/>
    </row>
    <row r="381" spans="34:73">
      <c r="AH381" s="182"/>
      <c r="AI381" s="182"/>
      <c r="AJ381" s="182"/>
      <c r="AK381" s="182"/>
      <c r="AL381" s="182"/>
      <c r="AM381" s="182"/>
      <c r="AN381" s="182"/>
      <c r="AO381" s="182"/>
      <c r="AP381" s="182"/>
      <c r="AQ381" s="182"/>
      <c r="AR381" s="182"/>
      <c r="AS381" s="182"/>
      <c r="AT381" s="182"/>
      <c r="AU381" s="182"/>
      <c r="AV381" s="182"/>
      <c r="AW381" s="182"/>
      <c r="AX381" s="182"/>
      <c r="AY381" s="182"/>
      <c r="AZ381" s="182"/>
      <c r="BA381" s="182"/>
      <c r="BB381" s="182"/>
      <c r="BC381" s="182"/>
      <c r="BD381" s="182"/>
      <c r="BE381" s="182"/>
      <c r="BF381" s="182"/>
      <c r="BG381" s="182"/>
      <c r="BH381" s="182"/>
      <c r="BI381" s="182"/>
      <c r="BJ381" s="182"/>
      <c r="BK381" s="182"/>
      <c r="BL381" s="182"/>
      <c r="BM381" s="182"/>
      <c r="BN381" s="182"/>
      <c r="BO381" s="182"/>
      <c r="BP381" s="182"/>
      <c r="BQ381" s="182"/>
      <c r="BR381" s="182"/>
      <c r="BS381" s="182"/>
      <c r="BT381" s="182"/>
      <c r="BU381" s="182"/>
    </row>
    <row r="382" spans="34:73">
      <c r="AH382" s="182"/>
      <c r="AI382" s="182"/>
      <c r="AJ382" s="182"/>
      <c r="AK382" s="182"/>
      <c r="AL382" s="182"/>
      <c r="AM382" s="182"/>
      <c r="AN382" s="182"/>
      <c r="AO382" s="182"/>
      <c r="AP382" s="182"/>
      <c r="AQ382" s="182"/>
      <c r="AR382" s="182"/>
      <c r="AS382" s="182"/>
      <c r="AT382" s="182"/>
      <c r="AU382" s="182"/>
      <c r="AV382" s="182"/>
      <c r="AW382" s="182"/>
      <c r="AX382" s="182"/>
      <c r="AY382" s="182"/>
      <c r="AZ382" s="182"/>
      <c r="BA382" s="182"/>
      <c r="BB382" s="182"/>
      <c r="BC382" s="182"/>
      <c r="BD382" s="182"/>
      <c r="BE382" s="182"/>
      <c r="BF382" s="182"/>
      <c r="BG382" s="182"/>
      <c r="BH382" s="182"/>
      <c r="BI382" s="182"/>
      <c r="BJ382" s="182"/>
      <c r="BK382" s="182"/>
      <c r="BL382" s="182"/>
      <c r="BM382" s="182"/>
      <c r="BN382" s="182"/>
      <c r="BO382" s="182"/>
      <c r="BP382" s="182"/>
      <c r="BQ382" s="182"/>
      <c r="BR382" s="182"/>
      <c r="BS382" s="182"/>
      <c r="BT382" s="182"/>
      <c r="BU382" s="182"/>
    </row>
    <row r="383" spans="34:73"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2"/>
      <c r="AT383" s="182"/>
      <c r="AU383" s="182"/>
      <c r="AV383" s="182"/>
      <c r="AW383" s="182"/>
      <c r="AX383" s="182"/>
      <c r="AY383" s="182"/>
      <c r="AZ383" s="182"/>
      <c r="BA383" s="182"/>
      <c r="BB383" s="182"/>
      <c r="BC383" s="182"/>
      <c r="BD383" s="182"/>
      <c r="BE383" s="182"/>
      <c r="BF383" s="182"/>
      <c r="BG383" s="182"/>
      <c r="BH383" s="182"/>
      <c r="BI383" s="182"/>
      <c r="BJ383" s="182"/>
      <c r="BK383" s="182"/>
      <c r="BL383" s="182"/>
      <c r="BM383" s="182"/>
      <c r="BN383" s="182"/>
      <c r="BO383" s="182"/>
      <c r="BP383" s="182"/>
      <c r="BQ383" s="182"/>
      <c r="BR383" s="182"/>
      <c r="BS383" s="182"/>
      <c r="BT383" s="182"/>
      <c r="BU383" s="182"/>
    </row>
    <row r="384" spans="34:73">
      <c r="AH384" s="182"/>
      <c r="AI384" s="182"/>
      <c r="AJ384" s="182"/>
      <c r="AK384" s="182"/>
      <c r="AL384" s="182"/>
      <c r="AM384" s="182"/>
      <c r="AN384" s="182"/>
      <c r="AO384" s="182"/>
      <c r="AP384" s="182"/>
      <c r="AQ384" s="182"/>
      <c r="AR384" s="182"/>
      <c r="AS384" s="182"/>
      <c r="AT384" s="182"/>
      <c r="AU384" s="182"/>
      <c r="AV384" s="182"/>
      <c r="AW384" s="182"/>
      <c r="AX384" s="182"/>
      <c r="AY384" s="182"/>
      <c r="AZ384" s="182"/>
      <c r="BA384" s="182"/>
      <c r="BB384" s="182"/>
      <c r="BC384" s="182"/>
      <c r="BD384" s="182"/>
      <c r="BE384" s="182"/>
      <c r="BF384" s="182"/>
      <c r="BG384" s="182"/>
      <c r="BH384" s="182"/>
      <c r="BI384" s="182"/>
      <c r="BJ384" s="182"/>
      <c r="BK384" s="182"/>
      <c r="BL384" s="182"/>
      <c r="BM384" s="182"/>
      <c r="BN384" s="182"/>
      <c r="BO384" s="182"/>
      <c r="BP384" s="182"/>
      <c r="BQ384" s="182"/>
      <c r="BR384" s="182"/>
      <c r="BS384" s="182"/>
      <c r="BT384" s="182"/>
      <c r="BU384" s="182"/>
    </row>
    <row r="385" spans="34:73"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182"/>
      <c r="AT385" s="182"/>
      <c r="AU385" s="182"/>
      <c r="AV385" s="182"/>
      <c r="AW385" s="182"/>
      <c r="AX385" s="182"/>
      <c r="AY385" s="182"/>
      <c r="AZ385" s="182"/>
      <c r="BA385" s="182"/>
      <c r="BB385" s="182"/>
      <c r="BC385" s="182"/>
      <c r="BD385" s="182"/>
      <c r="BE385" s="182"/>
      <c r="BF385" s="182"/>
      <c r="BG385" s="182"/>
      <c r="BH385" s="182"/>
      <c r="BI385" s="182"/>
      <c r="BJ385" s="182"/>
      <c r="BK385" s="182"/>
      <c r="BL385" s="182"/>
      <c r="BM385" s="182"/>
      <c r="BN385" s="182"/>
      <c r="BO385" s="182"/>
      <c r="BP385" s="182"/>
      <c r="BQ385" s="182"/>
      <c r="BR385" s="182"/>
      <c r="BS385" s="182"/>
      <c r="BT385" s="182"/>
      <c r="BU385" s="182"/>
    </row>
    <row r="386" spans="34:73"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82"/>
      <c r="AT386" s="182"/>
      <c r="AU386" s="182"/>
      <c r="AV386" s="182"/>
      <c r="AW386" s="182"/>
      <c r="AX386" s="182"/>
      <c r="AY386" s="182"/>
      <c r="AZ386" s="182"/>
      <c r="BA386" s="182"/>
      <c r="BB386" s="182"/>
      <c r="BC386" s="182"/>
      <c r="BD386" s="182"/>
      <c r="BE386" s="182"/>
      <c r="BF386" s="182"/>
      <c r="BG386" s="182"/>
      <c r="BH386" s="182"/>
      <c r="BI386" s="182"/>
      <c r="BJ386" s="182"/>
      <c r="BK386" s="182"/>
      <c r="BL386" s="182"/>
      <c r="BM386" s="182"/>
      <c r="BN386" s="182"/>
      <c r="BO386" s="182"/>
      <c r="BP386" s="182"/>
      <c r="BQ386" s="182"/>
      <c r="BR386" s="182"/>
      <c r="BS386" s="182"/>
      <c r="BT386" s="182"/>
      <c r="BU386" s="182"/>
    </row>
    <row r="387" spans="34:73"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182"/>
      <c r="AT387" s="182"/>
      <c r="AU387" s="182"/>
      <c r="AV387" s="182"/>
      <c r="AW387" s="182"/>
      <c r="AX387" s="182"/>
      <c r="AY387" s="182"/>
      <c r="AZ387" s="182"/>
      <c r="BA387" s="182"/>
      <c r="BB387" s="182"/>
      <c r="BC387" s="182"/>
      <c r="BD387" s="182"/>
      <c r="BE387" s="182"/>
      <c r="BF387" s="182"/>
      <c r="BG387" s="182"/>
      <c r="BH387" s="182"/>
      <c r="BI387" s="182"/>
      <c r="BJ387" s="182"/>
      <c r="BK387" s="182"/>
      <c r="BL387" s="182"/>
      <c r="BM387" s="182"/>
      <c r="BN387" s="182"/>
      <c r="BO387" s="182"/>
      <c r="BP387" s="182"/>
      <c r="BQ387" s="182"/>
      <c r="BR387" s="182"/>
      <c r="BS387" s="182"/>
      <c r="BT387" s="182"/>
      <c r="BU387" s="182"/>
    </row>
    <row r="388" spans="34:73"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182"/>
      <c r="AT388" s="182"/>
      <c r="AU388" s="182"/>
      <c r="AV388" s="182"/>
      <c r="AW388" s="182"/>
      <c r="AX388" s="182"/>
      <c r="AY388" s="182"/>
      <c r="AZ388" s="182"/>
      <c r="BA388" s="182"/>
      <c r="BB388" s="182"/>
      <c r="BC388" s="182"/>
      <c r="BD388" s="182"/>
      <c r="BE388" s="182"/>
      <c r="BF388" s="182"/>
      <c r="BG388" s="182"/>
      <c r="BH388" s="182"/>
      <c r="BI388" s="182"/>
      <c r="BJ388" s="182"/>
      <c r="BK388" s="182"/>
      <c r="BL388" s="182"/>
      <c r="BM388" s="182"/>
      <c r="BN388" s="182"/>
      <c r="BO388" s="182"/>
      <c r="BP388" s="182"/>
      <c r="BQ388" s="182"/>
      <c r="BR388" s="182"/>
      <c r="BS388" s="182"/>
      <c r="BT388" s="182"/>
      <c r="BU388" s="182"/>
    </row>
    <row r="389" spans="34:73"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182"/>
      <c r="AT389" s="182"/>
      <c r="AU389" s="182"/>
      <c r="AV389" s="182"/>
      <c r="AW389" s="182"/>
      <c r="AX389" s="182"/>
      <c r="AY389" s="182"/>
      <c r="AZ389" s="182"/>
      <c r="BA389" s="182"/>
      <c r="BB389" s="182"/>
      <c r="BC389" s="182"/>
      <c r="BD389" s="182"/>
      <c r="BE389" s="182"/>
      <c r="BF389" s="182"/>
      <c r="BG389" s="182"/>
      <c r="BH389" s="182"/>
      <c r="BI389" s="182"/>
      <c r="BJ389" s="182"/>
      <c r="BK389" s="182"/>
      <c r="BL389" s="182"/>
      <c r="BM389" s="182"/>
      <c r="BN389" s="182"/>
      <c r="BO389" s="182"/>
      <c r="BP389" s="182"/>
      <c r="BQ389" s="182"/>
      <c r="BR389" s="182"/>
      <c r="BS389" s="182"/>
      <c r="BT389" s="182"/>
      <c r="BU389" s="182"/>
    </row>
    <row r="390" spans="34:73"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182"/>
      <c r="AT390" s="182"/>
      <c r="AU390" s="182"/>
      <c r="AV390" s="182"/>
      <c r="AW390" s="182"/>
      <c r="AX390" s="182"/>
      <c r="AY390" s="182"/>
      <c r="AZ390" s="182"/>
      <c r="BA390" s="182"/>
      <c r="BB390" s="182"/>
      <c r="BC390" s="182"/>
      <c r="BD390" s="182"/>
      <c r="BE390" s="182"/>
      <c r="BF390" s="182"/>
      <c r="BG390" s="182"/>
      <c r="BH390" s="182"/>
      <c r="BI390" s="182"/>
      <c r="BJ390" s="182"/>
      <c r="BK390" s="182"/>
      <c r="BL390" s="182"/>
      <c r="BM390" s="182"/>
      <c r="BN390" s="182"/>
      <c r="BO390" s="182"/>
      <c r="BP390" s="182"/>
      <c r="BQ390" s="182"/>
      <c r="BR390" s="182"/>
      <c r="BS390" s="182"/>
      <c r="BT390" s="182"/>
      <c r="BU390" s="182"/>
    </row>
    <row r="391" spans="34:73"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182"/>
      <c r="AT391" s="182"/>
      <c r="AU391" s="182"/>
      <c r="AV391" s="182"/>
      <c r="AW391" s="182"/>
      <c r="AX391" s="182"/>
      <c r="AY391" s="182"/>
      <c r="AZ391" s="182"/>
      <c r="BA391" s="182"/>
      <c r="BB391" s="182"/>
      <c r="BC391" s="182"/>
      <c r="BD391" s="182"/>
      <c r="BE391" s="182"/>
      <c r="BF391" s="182"/>
      <c r="BG391" s="182"/>
      <c r="BH391" s="182"/>
      <c r="BI391" s="182"/>
      <c r="BJ391" s="182"/>
      <c r="BK391" s="182"/>
      <c r="BL391" s="182"/>
      <c r="BM391" s="182"/>
      <c r="BN391" s="182"/>
      <c r="BO391" s="182"/>
      <c r="BP391" s="182"/>
      <c r="BQ391" s="182"/>
      <c r="BR391" s="182"/>
      <c r="BS391" s="182"/>
      <c r="BT391" s="182"/>
      <c r="BU391" s="182"/>
    </row>
    <row r="392" spans="34:73"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2"/>
      <c r="AT392" s="182"/>
      <c r="AU392" s="182"/>
      <c r="AV392" s="182"/>
      <c r="AW392" s="182"/>
      <c r="AX392" s="182"/>
      <c r="AY392" s="182"/>
      <c r="AZ392" s="182"/>
      <c r="BA392" s="182"/>
      <c r="BB392" s="182"/>
      <c r="BC392" s="182"/>
      <c r="BD392" s="182"/>
      <c r="BE392" s="182"/>
      <c r="BF392" s="182"/>
      <c r="BG392" s="182"/>
      <c r="BH392" s="182"/>
      <c r="BI392" s="182"/>
      <c r="BJ392" s="182"/>
      <c r="BK392" s="182"/>
      <c r="BL392" s="182"/>
      <c r="BM392" s="182"/>
      <c r="BN392" s="182"/>
      <c r="BO392" s="182"/>
      <c r="BP392" s="182"/>
      <c r="BQ392" s="182"/>
      <c r="BR392" s="182"/>
      <c r="BS392" s="182"/>
      <c r="BT392" s="182"/>
      <c r="BU392" s="182"/>
    </row>
    <row r="393" spans="34:73">
      <c r="AH393" s="182"/>
      <c r="AI393" s="182"/>
      <c r="AJ393" s="182"/>
      <c r="AK393" s="182"/>
      <c r="AL393" s="182"/>
      <c r="AM393" s="182"/>
      <c r="AN393" s="182"/>
      <c r="AO393" s="182"/>
      <c r="AP393" s="182"/>
      <c r="AQ393" s="182"/>
      <c r="AR393" s="182"/>
      <c r="AS393" s="182"/>
      <c r="AT393" s="182"/>
      <c r="AU393" s="182"/>
      <c r="AV393" s="182"/>
      <c r="AW393" s="182"/>
      <c r="AX393" s="182"/>
      <c r="AY393" s="182"/>
      <c r="AZ393" s="182"/>
      <c r="BA393" s="182"/>
      <c r="BB393" s="182"/>
      <c r="BC393" s="182"/>
      <c r="BD393" s="182"/>
      <c r="BE393" s="182"/>
      <c r="BF393" s="182"/>
      <c r="BG393" s="182"/>
      <c r="BH393" s="182"/>
      <c r="BI393" s="182"/>
      <c r="BJ393" s="182"/>
      <c r="BK393" s="182"/>
      <c r="BL393" s="182"/>
      <c r="BM393" s="182"/>
      <c r="BN393" s="182"/>
      <c r="BO393" s="182"/>
      <c r="BP393" s="182"/>
      <c r="BQ393" s="182"/>
      <c r="BR393" s="182"/>
      <c r="BS393" s="182"/>
      <c r="BT393" s="182"/>
      <c r="BU393" s="182"/>
    </row>
    <row r="394" spans="34:73">
      <c r="AH394" s="182"/>
      <c r="AI394" s="182"/>
      <c r="AJ394" s="182"/>
      <c r="AK394" s="182"/>
      <c r="AL394" s="182"/>
      <c r="AM394" s="182"/>
      <c r="AN394" s="182"/>
      <c r="AO394" s="182"/>
      <c r="AP394" s="182"/>
      <c r="AQ394" s="182"/>
      <c r="AR394" s="182"/>
      <c r="AS394" s="182"/>
      <c r="AT394" s="182"/>
      <c r="AU394" s="182"/>
      <c r="AV394" s="182"/>
      <c r="AW394" s="182"/>
      <c r="AX394" s="182"/>
      <c r="AY394" s="182"/>
      <c r="AZ394" s="182"/>
      <c r="BA394" s="182"/>
      <c r="BB394" s="182"/>
      <c r="BC394" s="182"/>
      <c r="BD394" s="182"/>
      <c r="BE394" s="182"/>
      <c r="BF394" s="182"/>
      <c r="BG394" s="182"/>
      <c r="BH394" s="182"/>
      <c r="BI394" s="182"/>
      <c r="BJ394" s="182"/>
      <c r="BK394" s="182"/>
      <c r="BL394" s="182"/>
      <c r="BM394" s="182"/>
      <c r="BN394" s="182"/>
      <c r="BO394" s="182"/>
      <c r="BP394" s="182"/>
      <c r="BQ394" s="182"/>
      <c r="BR394" s="182"/>
      <c r="BS394" s="182"/>
      <c r="BT394" s="182"/>
      <c r="BU394" s="182"/>
    </row>
    <row r="395" spans="34:73"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182"/>
      <c r="AT395" s="182"/>
      <c r="AU395" s="182"/>
      <c r="AV395" s="182"/>
      <c r="AW395" s="182"/>
      <c r="AX395" s="182"/>
      <c r="AY395" s="182"/>
      <c r="AZ395" s="182"/>
      <c r="BA395" s="182"/>
      <c r="BB395" s="182"/>
      <c r="BC395" s="182"/>
      <c r="BD395" s="182"/>
      <c r="BE395" s="182"/>
      <c r="BF395" s="182"/>
      <c r="BG395" s="182"/>
      <c r="BH395" s="182"/>
      <c r="BI395" s="182"/>
      <c r="BJ395" s="182"/>
      <c r="BK395" s="182"/>
      <c r="BL395" s="182"/>
      <c r="BM395" s="182"/>
      <c r="BN395" s="182"/>
      <c r="BO395" s="182"/>
      <c r="BP395" s="182"/>
      <c r="BQ395" s="182"/>
      <c r="BR395" s="182"/>
      <c r="BS395" s="182"/>
      <c r="BT395" s="182"/>
      <c r="BU395" s="182"/>
    </row>
    <row r="396" spans="34:73">
      <c r="AH396" s="182"/>
      <c r="AI396" s="182"/>
      <c r="AJ396" s="182"/>
      <c r="AK396" s="182"/>
      <c r="AL396" s="182"/>
      <c r="AM396" s="182"/>
      <c r="AN396" s="182"/>
      <c r="AO396" s="182"/>
      <c r="AP396" s="182"/>
      <c r="AQ396" s="182"/>
      <c r="AR396" s="182"/>
      <c r="AS396" s="182"/>
      <c r="AT396" s="182"/>
      <c r="AU396" s="182"/>
      <c r="AV396" s="182"/>
      <c r="AW396" s="182"/>
      <c r="AX396" s="182"/>
      <c r="AY396" s="182"/>
      <c r="AZ396" s="182"/>
      <c r="BA396" s="182"/>
      <c r="BB396" s="182"/>
      <c r="BC396" s="182"/>
      <c r="BD396" s="182"/>
      <c r="BE396" s="182"/>
      <c r="BF396" s="182"/>
      <c r="BG396" s="182"/>
      <c r="BH396" s="182"/>
      <c r="BI396" s="182"/>
      <c r="BJ396" s="182"/>
      <c r="BK396" s="182"/>
      <c r="BL396" s="182"/>
      <c r="BM396" s="182"/>
      <c r="BN396" s="182"/>
      <c r="BO396" s="182"/>
      <c r="BP396" s="182"/>
      <c r="BQ396" s="182"/>
      <c r="BR396" s="182"/>
      <c r="BS396" s="182"/>
      <c r="BT396" s="182"/>
      <c r="BU396" s="182"/>
    </row>
    <row r="397" spans="34:73">
      <c r="AH397" s="182"/>
      <c r="AI397" s="182"/>
      <c r="AJ397" s="182"/>
      <c r="AK397" s="182"/>
      <c r="AL397" s="182"/>
      <c r="AM397" s="182"/>
      <c r="AN397" s="182"/>
      <c r="AO397" s="182"/>
      <c r="AP397" s="182"/>
      <c r="AQ397" s="182"/>
      <c r="AR397" s="182"/>
      <c r="AS397" s="182"/>
      <c r="AT397" s="182"/>
      <c r="AU397" s="182"/>
      <c r="AV397" s="182"/>
      <c r="AW397" s="182"/>
      <c r="AX397" s="182"/>
      <c r="AY397" s="182"/>
      <c r="AZ397" s="182"/>
      <c r="BA397" s="182"/>
      <c r="BB397" s="182"/>
      <c r="BC397" s="182"/>
      <c r="BD397" s="182"/>
      <c r="BE397" s="182"/>
      <c r="BF397" s="182"/>
      <c r="BG397" s="182"/>
      <c r="BH397" s="182"/>
      <c r="BI397" s="182"/>
      <c r="BJ397" s="182"/>
      <c r="BK397" s="182"/>
      <c r="BL397" s="182"/>
      <c r="BM397" s="182"/>
      <c r="BN397" s="182"/>
      <c r="BO397" s="182"/>
      <c r="BP397" s="182"/>
      <c r="BQ397" s="182"/>
      <c r="BR397" s="182"/>
      <c r="BS397" s="182"/>
      <c r="BT397" s="182"/>
      <c r="BU397" s="182"/>
    </row>
    <row r="398" spans="34:73"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2"/>
      <c r="AT398" s="182"/>
      <c r="AU398" s="182"/>
      <c r="AV398" s="182"/>
      <c r="AW398" s="182"/>
      <c r="AX398" s="182"/>
      <c r="AY398" s="182"/>
      <c r="AZ398" s="182"/>
      <c r="BA398" s="182"/>
      <c r="BB398" s="182"/>
      <c r="BC398" s="182"/>
      <c r="BD398" s="182"/>
      <c r="BE398" s="182"/>
      <c r="BF398" s="182"/>
      <c r="BG398" s="182"/>
      <c r="BH398" s="182"/>
      <c r="BI398" s="182"/>
      <c r="BJ398" s="182"/>
      <c r="BK398" s="182"/>
      <c r="BL398" s="182"/>
      <c r="BM398" s="182"/>
      <c r="BN398" s="182"/>
      <c r="BO398" s="182"/>
      <c r="BP398" s="182"/>
      <c r="BQ398" s="182"/>
      <c r="BR398" s="182"/>
      <c r="BS398" s="182"/>
      <c r="BT398" s="182"/>
      <c r="BU398" s="182"/>
    </row>
    <row r="399" spans="34:73"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182"/>
      <c r="AT399" s="182"/>
      <c r="AU399" s="182"/>
      <c r="AV399" s="182"/>
      <c r="AW399" s="182"/>
      <c r="AX399" s="182"/>
      <c r="AY399" s="182"/>
      <c r="AZ399" s="182"/>
      <c r="BA399" s="182"/>
      <c r="BB399" s="182"/>
      <c r="BC399" s="182"/>
      <c r="BD399" s="182"/>
      <c r="BE399" s="182"/>
      <c r="BF399" s="182"/>
      <c r="BG399" s="182"/>
      <c r="BH399" s="182"/>
      <c r="BI399" s="182"/>
      <c r="BJ399" s="182"/>
      <c r="BK399" s="182"/>
      <c r="BL399" s="182"/>
      <c r="BM399" s="182"/>
      <c r="BN399" s="182"/>
      <c r="BO399" s="182"/>
      <c r="BP399" s="182"/>
      <c r="BQ399" s="182"/>
      <c r="BR399" s="182"/>
      <c r="BS399" s="182"/>
      <c r="BT399" s="182"/>
      <c r="BU399" s="182"/>
    </row>
    <row r="400" spans="34:73">
      <c r="AH400" s="182"/>
      <c r="AI400" s="182"/>
      <c r="AJ400" s="182"/>
      <c r="AK400" s="182"/>
      <c r="AL400" s="182"/>
      <c r="AM400" s="182"/>
      <c r="AN400" s="182"/>
      <c r="AO400" s="182"/>
      <c r="AP400" s="182"/>
      <c r="AQ400" s="182"/>
      <c r="AR400" s="182"/>
      <c r="AS400" s="182"/>
      <c r="AT400" s="182"/>
      <c r="AU400" s="182"/>
      <c r="AV400" s="182"/>
      <c r="AW400" s="182"/>
      <c r="AX400" s="182"/>
      <c r="AY400" s="182"/>
      <c r="AZ400" s="182"/>
      <c r="BA400" s="182"/>
      <c r="BB400" s="182"/>
      <c r="BC400" s="182"/>
      <c r="BD400" s="182"/>
      <c r="BE400" s="182"/>
      <c r="BF400" s="182"/>
      <c r="BG400" s="182"/>
      <c r="BH400" s="182"/>
      <c r="BI400" s="182"/>
      <c r="BJ400" s="182"/>
      <c r="BK400" s="182"/>
      <c r="BL400" s="182"/>
      <c r="BM400" s="182"/>
      <c r="BN400" s="182"/>
      <c r="BO400" s="182"/>
      <c r="BP400" s="182"/>
      <c r="BQ400" s="182"/>
      <c r="BR400" s="182"/>
      <c r="BS400" s="182"/>
      <c r="BT400" s="182"/>
      <c r="BU400" s="182"/>
    </row>
    <row r="401" spans="34:73"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2"/>
      <c r="AT401" s="182"/>
      <c r="AU401" s="182"/>
      <c r="AV401" s="182"/>
      <c r="AW401" s="182"/>
      <c r="AX401" s="182"/>
      <c r="AY401" s="182"/>
      <c r="AZ401" s="182"/>
      <c r="BA401" s="182"/>
      <c r="BB401" s="182"/>
      <c r="BC401" s="182"/>
      <c r="BD401" s="182"/>
      <c r="BE401" s="182"/>
      <c r="BF401" s="182"/>
      <c r="BG401" s="182"/>
      <c r="BH401" s="182"/>
      <c r="BI401" s="182"/>
      <c r="BJ401" s="182"/>
      <c r="BK401" s="182"/>
      <c r="BL401" s="182"/>
      <c r="BM401" s="182"/>
      <c r="BN401" s="182"/>
      <c r="BO401" s="182"/>
      <c r="BP401" s="182"/>
      <c r="BQ401" s="182"/>
      <c r="BR401" s="182"/>
      <c r="BS401" s="182"/>
      <c r="BT401" s="182"/>
      <c r="BU401" s="182"/>
    </row>
    <row r="402" spans="34:73"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2"/>
      <c r="AT402" s="182"/>
      <c r="AU402" s="182"/>
      <c r="AV402" s="182"/>
      <c r="AW402" s="182"/>
      <c r="AX402" s="182"/>
      <c r="AY402" s="182"/>
      <c r="AZ402" s="182"/>
      <c r="BA402" s="182"/>
      <c r="BB402" s="182"/>
      <c r="BC402" s="182"/>
      <c r="BD402" s="182"/>
      <c r="BE402" s="182"/>
      <c r="BF402" s="182"/>
      <c r="BG402" s="182"/>
      <c r="BH402" s="182"/>
      <c r="BI402" s="182"/>
      <c r="BJ402" s="182"/>
      <c r="BK402" s="182"/>
      <c r="BL402" s="182"/>
      <c r="BM402" s="182"/>
      <c r="BN402" s="182"/>
      <c r="BO402" s="182"/>
      <c r="BP402" s="182"/>
      <c r="BQ402" s="182"/>
      <c r="BR402" s="182"/>
      <c r="BS402" s="182"/>
      <c r="BT402" s="182"/>
      <c r="BU402" s="182"/>
    </row>
    <row r="403" spans="34:73">
      <c r="AH403" s="182"/>
      <c r="AI403" s="182"/>
      <c r="AJ403" s="182"/>
      <c r="AK403" s="182"/>
      <c r="AL403" s="182"/>
      <c r="AM403" s="182"/>
      <c r="AN403" s="182"/>
      <c r="AO403" s="182"/>
      <c r="AP403" s="182"/>
      <c r="AQ403" s="182"/>
      <c r="AR403" s="182"/>
      <c r="AS403" s="182"/>
      <c r="AT403" s="182"/>
      <c r="AU403" s="182"/>
      <c r="AV403" s="182"/>
      <c r="AW403" s="182"/>
      <c r="AX403" s="182"/>
      <c r="AY403" s="182"/>
      <c r="AZ403" s="182"/>
      <c r="BA403" s="182"/>
      <c r="BB403" s="182"/>
      <c r="BC403" s="182"/>
      <c r="BD403" s="182"/>
      <c r="BE403" s="182"/>
      <c r="BF403" s="182"/>
      <c r="BG403" s="182"/>
      <c r="BH403" s="182"/>
      <c r="BI403" s="182"/>
      <c r="BJ403" s="182"/>
      <c r="BK403" s="182"/>
      <c r="BL403" s="182"/>
      <c r="BM403" s="182"/>
      <c r="BN403" s="182"/>
      <c r="BO403" s="182"/>
      <c r="BP403" s="182"/>
      <c r="BQ403" s="182"/>
      <c r="BR403" s="182"/>
      <c r="BS403" s="182"/>
      <c r="BT403" s="182"/>
      <c r="BU403" s="182"/>
    </row>
    <row r="404" spans="34:73"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2"/>
      <c r="AT404" s="182"/>
      <c r="AU404" s="182"/>
      <c r="AV404" s="182"/>
      <c r="AW404" s="182"/>
      <c r="AX404" s="182"/>
      <c r="AY404" s="182"/>
      <c r="AZ404" s="182"/>
      <c r="BA404" s="182"/>
      <c r="BB404" s="182"/>
      <c r="BC404" s="182"/>
      <c r="BD404" s="182"/>
      <c r="BE404" s="182"/>
      <c r="BF404" s="182"/>
      <c r="BG404" s="182"/>
      <c r="BH404" s="182"/>
      <c r="BI404" s="182"/>
      <c r="BJ404" s="182"/>
      <c r="BK404" s="182"/>
      <c r="BL404" s="182"/>
      <c r="BM404" s="182"/>
      <c r="BN404" s="182"/>
      <c r="BO404" s="182"/>
      <c r="BP404" s="182"/>
      <c r="BQ404" s="182"/>
      <c r="BR404" s="182"/>
      <c r="BS404" s="182"/>
      <c r="BT404" s="182"/>
      <c r="BU404" s="182"/>
    </row>
    <row r="405" spans="34:73"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182"/>
      <c r="AT405" s="182"/>
      <c r="AU405" s="182"/>
      <c r="AV405" s="182"/>
      <c r="AW405" s="182"/>
      <c r="AX405" s="182"/>
      <c r="AY405" s="182"/>
      <c r="AZ405" s="182"/>
      <c r="BA405" s="182"/>
      <c r="BB405" s="182"/>
      <c r="BC405" s="182"/>
      <c r="BD405" s="182"/>
      <c r="BE405" s="182"/>
      <c r="BF405" s="182"/>
      <c r="BG405" s="182"/>
      <c r="BH405" s="182"/>
      <c r="BI405" s="182"/>
      <c r="BJ405" s="182"/>
      <c r="BK405" s="182"/>
      <c r="BL405" s="182"/>
      <c r="BM405" s="182"/>
      <c r="BN405" s="182"/>
      <c r="BO405" s="182"/>
      <c r="BP405" s="182"/>
      <c r="BQ405" s="182"/>
      <c r="BR405" s="182"/>
      <c r="BS405" s="182"/>
      <c r="BT405" s="182"/>
      <c r="BU405" s="182"/>
    </row>
    <row r="406" spans="34:73"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182"/>
      <c r="AT406" s="182"/>
      <c r="AU406" s="182"/>
      <c r="AV406" s="182"/>
      <c r="AW406" s="182"/>
      <c r="AX406" s="182"/>
      <c r="AY406" s="182"/>
      <c r="AZ406" s="182"/>
      <c r="BA406" s="182"/>
      <c r="BB406" s="182"/>
      <c r="BC406" s="182"/>
      <c r="BD406" s="182"/>
      <c r="BE406" s="182"/>
      <c r="BF406" s="182"/>
      <c r="BG406" s="182"/>
      <c r="BH406" s="182"/>
      <c r="BI406" s="182"/>
      <c r="BJ406" s="182"/>
      <c r="BK406" s="182"/>
      <c r="BL406" s="182"/>
      <c r="BM406" s="182"/>
      <c r="BN406" s="182"/>
      <c r="BO406" s="182"/>
      <c r="BP406" s="182"/>
      <c r="BQ406" s="182"/>
      <c r="BR406" s="182"/>
      <c r="BS406" s="182"/>
      <c r="BT406" s="182"/>
      <c r="BU406" s="182"/>
    </row>
    <row r="407" spans="34:73"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  <c r="AV407" s="182"/>
      <c r="AW407" s="182"/>
      <c r="AX407" s="182"/>
      <c r="AY407" s="182"/>
      <c r="AZ407" s="182"/>
      <c r="BA407" s="182"/>
      <c r="BB407" s="182"/>
      <c r="BC407" s="182"/>
      <c r="BD407" s="182"/>
      <c r="BE407" s="182"/>
      <c r="BF407" s="182"/>
      <c r="BG407" s="182"/>
      <c r="BH407" s="182"/>
      <c r="BI407" s="182"/>
      <c r="BJ407" s="182"/>
      <c r="BK407" s="182"/>
      <c r="BL407" s="182"/>
      <c r="BM407" s="182"/>
      <c r="BN407" s="182"/>
      <c r="BO407" s="182"/>
      <c r="BP407" s="182"/>
      <c r="BQ407" s="182"/>
      <c r="BR407" s="182"/>
      <c r="BS407" s="182"/>
      <c r="BT407" s="182"/>
      <c r="BU407" s="182"/>
    </row>
    <row r="408" spans="34:73"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182"/>
      <c r="AT408" s="182"/>
      <c r="AU408" s="182"/>
      <c r="AV408" s="182"/>
      <c r="AW408" s="182"/>
      <c r="AX408" s="182"/>
      <c r="AY408" s="182"/>
      <c r="AZ408" s="182"/>
      <c r="BA408" s="182"/>
      <c r="BB408" s="182"/>
      <c r="BC408" s="182"/>
      <c r="BD408" s="182"/>
      <c r="BE408" s="182"/>
      <c r="BF408" s="182"/>
      <c r="BG408" s="182"/>
      <c r="BH408" s="182"/>
      <c r="BI408" s="182"/>
      <c r="BJ408" s="182"/>
      <c r="BK408" s="182"/>
      <c r="BL408" s="182"/>
      <c r="BM408" s="182"/>
      <c r="BN408" s="182"/>
      <c r="BO408" s="182"/>
      <c r="BP408" s="182"/>
      <c r="BQ408" s="182"/>
      <c r="BR408" s="182"/>
      <c r="BS408" s="182"/>
      <c r="BT408" s="182"/>
      <c r="BU408" s="182"/>
    </row>
    <row r="409" spans="34:73"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182"/>
      <c r="AT409" s="182"/>
      <c r="AU409" s="182"/>
      <c r="AV409" s="182"/>
      <c r="AW409" s="182"/>
      <c r="AX409" s="182"/>
      <c r="AY409" s="182"/>
      <c r="AZ409" s="182"/>
      <c r="BA409" s="182"/>
      <c r="BB409" s="182"/>
      <c r="BC409" s="182"/>
      <c r="BD409" s="182"/>
      <c r="BE409" s="182"/>
      <c r="BF409" s="182"/>
      <c r="BG409" s="182"/>
      <c r="BH409" s="182"/>
      <c r="BI409" s="182"/>
      <c r="BJ409" s="182"/>
      <c r="BK409" s="182"/>
      <c r="BL409" s="182"/>
      <c r="BM409" s="182"/>
      <c r="BN409" s="182"/>
      <c r="BO409" s="182"/>
      <c r="BP409" s="182"/>
      <c r="BQ409" s="182"/>
      <c r="BR409" s="182"/>
      <c r="BS409" s="182"/>
      <c r="BT409" s="182"/>
      <c r="BU409" s="182"/>
    </row>
    <row r="410" spans="34:73"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182"/>
      <c r="AT410" s="182"/>
      <c r="AU410" s="182"/>
      <c r="AV410" s="182"/>
      <c r="AW410" s="182"/>
      <c r="AX410" s="182"/>
      <c r="AY410" s="182"/>
      <c r="AZ410" s="182"/>
      <c r="BA410" s="182"/>
      <c r="BB410" s="182"/>
      <c r="BC410" s="182"/>
      <c r="BD410" s="182"/>
      <c r="BE410" s="182"/>
      <c r="BF410" s="182"/>
      <c r="BG410" s="182"/>
      <c r="BH410" s="182"/>
      <c r="BI410" s="182"/>
      <c r="BJ410" s="182"/>
      <c r="BK410" s="182"/>
      <c r="BL410" s="182"/>
      <c r="BM410" s="182"/>
      <c r="BN410" s="182"/>
      <c r="BO410" s="182"/>
      <c r="BP410" s="182"/>
      <c r="BQ410" s="182"/>
      <c r="BR410" s="182"/>
      <c r="BS410" s="182"/>
      <c r="BT410" s="182"/>
      <c r="BU410" s="182"/>
    </row>
    <row r="411" spans="34:73">
      <c r="AH411" s="182"/>
      <c r="AI411" s="182"/>
      <c r="AJ411" s="182"/>
      <c r="AK411" s="182"/>
      <c r="AL411" s="182"/>
      <c r="AM411" s="182"/>
      <c r="AN411" s="182"/>
      <c r="AO411" s="182"/>
      <c r="AP411" s="182"/>
      <c r="AQ411" s="182"/>
      <c r="AR411" s="182"/>
      <c r="AS411" s="182"/>
      <c r="AT411" s="182"/>
      <c r="AU411" s="182"/>
      <c r="AV411" s="182"/>
      <c r="AW411" s="182"/>
      <c r="AX411" s="182"/>
      <c r="AY411" s="182"/>
      <c r="AZ411" s="182"/>
      <c r="BA411" s="182"/>
      <c r="BB411" s="182"/>
      <c r="BC411" s="182"/>
      <c r="BD411" s="182"/>
      <c r="BE411" s="182"/>
      <c r="BF411" s="182"/>
      <c r="BG411" s="182"/>
      <c r="BH411" s="182"/>
      <c r="BI411" s="182"/>
      <c r="BJ411" s="182"/>
      <c r="BK411" s="182"/>
      <c r="BL411" s="182"/>
      <c r="BM411" s="182"/>
      <c r="BN411" s="182"/>
      <c r="BO411" s="182"/>
      <c r="BP411" s="182"/>
      <c r="BQ411" s="182"/>
      <c r="BR411" s="182"/>
      <c r="BS411" s="182"/>
      <c r="BT411" s="182"/>
      <c r="BU411" s="182"/>
    </row>
    <row r="412" spans="34:73"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182"/>
      <c r="AT412" s="182"/>
      <c r="AU412" s="182"/>
      <c r="AV412" s="182"/>
      <c r="AW412" s="182"/>
      <c r="AX412" s="182"/>
      <c r="AY412" s="182"/>
      <c r="AZ412" s="182"/>
      <c r="BA412" s="182"/>
      <c r="BB412" s="182"/>
      <c r="BC412" s="182"/>
      <c r="BD412" s="182"/>
      <c r="BE412" s="182"/>
      <c r="BF412" s="182"/>
      <c r="BG412" s="182"/>
      <c r="BH412" s="182"/>
      <c r="BI412" s="182"/>
      <c r="BJ412" s="182"/>
      <c r="BK412" s="182"/>
      <c r="BL412" s="182"/>
      <c r="BM412" s="182"/>
      <c r="BN412" s="182"/>
      <c r="BO412" s="182"/>
      <c r="BP412" s="182"/>
      <c r="BQ412" s="182"/>
      <c r="BR412" s="182"/>
      <c r="BS412" s="182"/>
      <c r="BT412" s="182"/>
      <c r="BU412" s="182"/>
    </row>
    <row r="413" spans="34:73">
      <c r="AH413" s="182"/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182"/>
      <c r="AT413" s="182"/>
      <c r="AU413" s="182"/>
      <c r="AV413" s="182"/>
      <c r="AW413" s="182"/>
      <c r="AX413" s="182"/>
      <c r="AY413" s="182"/>
      <c r="AZ413" s="182"/>
      <c r="BA413" s="182"/>
      <c r="BB413" s="182"/>
      <c r="BC413" s="182"/>
      <c r="BD413" s="182"/>
      <c r="BE413" s="182"/>
      <c r="BF413" s="182"/>
      <c r="BG413" s="182"/>
      <c r="BH413" s="182"/>
      <c r="BI413" s="182"/>
      <c r="BJ413" s="182"/>
      <c r="BK413" s="182"/>
      <c r="BL413" s="182"/>
      <c r="BM413" s="182"/>
      <c r="BN413" s="182"/>
      <c r="BO413" s="182"/>
      <c r="BP413" s="182"/>
      <c r="BQ413" s="182"/>
      <c r="BR413" s="182"/>
      <c r="BS413" s="182"/>
      <c r="BT413" s="182"/>
      <c r="BU413" s="182"/>
    </row>
    <row r="414" spans="34:73"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2"/>
      <c r="AT414" s="182"/>
      <c r="AU414" s="182"/>
      <c r="AV414" s="182"/>
      <c r="AW414" s="182"/>
      <c r="AX414" s="182"/>
      <c r="AY414" s="182"/>
      <c r="AZ414" s="182"/>
      <c r="BA414" s="182"/>
      <c r="BB414" s="182"/>
      <c r="BC414" s="182"/>
      <c r="BD414" s="182"/>
      <c r="BE414" s="182"/>
      <c r="BF414" s="182"/>
      <c r="BG414" s="182"/>
      <c r="BH414" s="182"/>
      <c r="BI414" s="182"/>
      <c r="BJ414" s="182"/>
      <c r="BK414" s="182"/>
      <c r="BL414" s="182"/>
      <c r="BM414" s="182"/>
      <c r="BN414" s="182"/>
      <c r="BO414" s="182"/>
      <c r="BP414" s="182"/>
      <c r="BQ414" s="182"/>
      <c r="BR414" s="182"/>
      <c r="BS414" s="182"/>
      <c r="BT414" s="182"/>
      <c r="BU414" s="182"/>
    </row>
    <row r="415" spans="34:73"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2"/>
      <c r="AT415" s="182"/>
      <c r="AU415" s="182"/>
      <c r="AV415" s="182"/>
      <c r="AW415" s="182"/>
      <c r="AX415" s="182"/>
      <c r="AY415" s="182"/>
      <c r="AZ415" s="182"/>
      <c r="BA415" s="182"/>
      <c r="BB415" s="182"/>
      <c r="BC415" s="182"/>
      <c r="BD415" s="182"/>
      <c r="BE415" s="182"/>
      <c r="BF415" s="182"/>
      <c r="BG415" s="182"/>
      <c r="BH415" s="182"/>
      <c r="BI415" s="182"/>
      <c r="BJ415" s="182"/>
      <c r="BK415" s="182"/>
      <c r="BL415" s="182"/>
      <c r="BM415" s="182"/>
      <c r="BN415" s="182"/>
      <c r="BO415" s="182"/>
      <c r="BP415" s="182"/>
      <c r="BQ415" s="182"/>
      <c r="BR415" s="182"/>
      <c r="BS415" s="182"/>
      <c r="BT415" s="182"/>
      <c r="BU415" s="182"/>
    </row>
    <row r="416" spans="34:73"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2"/>
      <c r="AT416" s="182"/>
      <c r="AU416" s="182"/>
      <c r="AV416" s="182"/>
      <c r="AW416" s="182"/>
      <c r="AX416" s="182"/>
      <c r="AY416" s="182"/>
      <c r="AZ416" s="182"/>
      <c r="BA416" s="182"/>
      <c r="BB416" s="182"/>
      <c r="BC416" s="182"/>
      <c r="BD416" s="182"/>
      <c r="BE416" s="182"/>
      <c r="BF416" s="182"/>
      <c r="BG416" s="182"/>
      <c r="BH416" s="182"/>
      <c r="BI416" s="182"/>
      <c r="BJ416" s="182"/>
      <c r="BK416" s="182"/>
      <c r="BL416" s="182"/>
      <c r="BM416" s="182"/>
      <c r="BN416" s="182"/>
      <c r="BO416" s="182"/>
      <c r="BP416" s="182"/>
      <c r="BQ416" s="182"/>
      <c r="BR416" s="182"/>
      <c r="BS416" s="182"/>
      <c r="BT416" s="182"/>
      <c r="BU416" s="182"/>
    </row>
    <row r="417" spans="34:73"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182"/>
      <c r="AT417" s="182"/>
      <c r="AU417" s="182"/>
      <c r="AV417" s="182"/>
      <c r="AW417" s="182"/>
      <c r="AX417" s="182"/>
      <c r="AY417" s="182"/>
      <c r="AZ417" s="182"/>
      <c r="BA417" s="182"/>
      <c r="BB417" s="182"/>
      <c r="BC417" s="182"/>
      <c r="BD417" s="182"/>
      <c r="BE417" s="182"/>
      <c r="BF417" s="182"/>
      <c r="BG417" s="182"/>
      <c r="BH417" s="182"/>
      <c r="BI417" s="182"/>
      <c r="BJ417" s="182"/>
      <c r="BK417" s="182"/>
      <c r="BL417" s="182"/>
      <c r="BM417" s="182"/>
      <c r="BN417" s="182"/>
      <c r="BO417" s="182"/>
      <c r="BP417" s="182"/>
      <c r="BQ417" s="182"/>
      <c r="BR417" s="182"/>
      <c r="BS417" s="182"/>
      <c r="BT417" s="182"/>
      <c r="BU417" s="182"/>
    </row>
    <row r="418" spans="34:73"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182"/>
      <c r="AT418" s="182"/>
      <c r="AU418" s="182"/>
      <c r="AV418" s="182"/>
      <c r="AW418" s="182"/>
      <c r="AX418" s="182"/>
      <c r="AY418" s="182"/>
      <c r="AZ418" s="182"/>
      <c r="BA418" s="182"/>
      <c r="BB418" s="182"/>
      <c r="BC418" s="182"/>
      <c r="BD418" s="182"/>
      <c r="BE418" s="182"/>
      <c r="BF418" s="182"/>
      <c r="BG418" s="182"/>
      <c r="BH418" s="182"/>
      <c r="BI418" s="182"/>
      <c r="BJ418" s="182"/>
      <c r="BK418" s="182"/>
      <c r="BL418" s="182"/>
      <c r="BM418" s="182"/>
      <c r="BN418" s="182"/>
      <c r="BO418" s="182"/>
      <c r="BP418" s="182"/>
      <c r="BQ418" s="182"/>
      <c r="BR418" s="182"/>
      <c r="BS418" s="182"/>
      <c r="BT418" s="182"/>
      <c r="BU418" s="182"/>
    </row>
    <row r="419" spans="34:73"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82"/>
      <c r="AT419" s="182"/>
      <c r="AU419" s="182"/>
      <c r="AV419" s="182"/>
      <c r="AW419" s="182"/>
      <c r="AX419" s="182"/>
      <c r="AY419" s="182"/>
      <c r="AZ419" s="182"/>
      <c r="BA419" s="182"/>
      <c r="BB419" s="182"/>
      <c r="BC419" s="182"/>
      <c r="BD419" s="182"/>
      <c r="BE419" s="182"/>
      <c r="BF419" s="182"/>
      <c r="BG419" s="182"/>
      <c r="BH419" s="182"/>
      <c r="BI419" s="182"/>
      <c r="BJ419" s="182"/>
      <c r="BK419" s="182"/>
      <c r="BL419" s="182"/>
      <c r="BM419" s="182"/>
      <c r="BN419" s="182"/>
      <c r="BO419" s="182"/>
      <c r="BP419" s="182"/>
      <c r="BQ419" s="182"/>
      <c r="BR419" s="182"/>
      <c r="BS419" s="182"/>
      <c r="BT419" s="182"/>
      <c r="BU419" s="182"/>
    </row>
    <row r="420" spans="34:73"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82"/>
      <c r="AT420" s="182"/>
      <c r="AU420" s="182"/>
      <c r="AV420" s="182"/>
      <c r="AW420" s="182"/>
      <c r="AX420" s="182"/>
      <c r="AY420" s="182"/>
      <c r="AZ420" s="182"/>
      <c r="BA420" s="182"/>
      <c r="BB420" s="182"/>
      <c r="BC420" s="182"/>
      <c r="BD420" s="182"/>
      <c r="BE420" s="182"/>
      <c r="BF420" s="182"/>
      <c r="BG420" s="182"/>
      <c r="BH420" s="182"/>
      <c r="BI420" s="182"/>
      <c r="BJ420" s="182"/>
      <c r="BK420" s="182"/>
      <c r="BL420" s="182"/>
      <c r="BM420" s="182"/>
      <c r="BN420" s="182"/>
      <c r="BO420" s="182"/>
      <c r="BP420" s="182"/>
      <c r="BQ420" s="182"/>
      <c r="BR420" s="182"/>
      <c r="BS420" s="182"/>
      <c r="BT420" s="182"/>
      <c r="BU420" s="182"/>
    </row>
    <row r="421" spans="34:73"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82"/>
      <c r="AT421" s="182"/>
      <c r="AU421" s="182"/>
      <c r="AV421" s="182"/>
      <c r="AW421" s="182"/>
      <c r="AX421" s="182"/>
      <c r="AY421" s="182"/>
      <c r="AZ421" s="182"/>
      <c r="BA421" s="182"/>
      <c r="BB421" s="182"/>
      <c r="BC421" s="182"/>
      <c r="BD421" s="182"/>
      <c r="BE421" s="182"/>
      <c r="BF421" s="182"/>
      <c r="BG421" s="182"/>
      <c r="BH421" s="182"/>
      <c r="BI421" s="182"/>
      <c r="BJ421" s="182"/>
      <c r="BK421" s="182"/>
      <c r="BL421" s="182"/>
      <c r="BM421" s="182"/>
      <c r="BN421" s="182"/>
      <c r="BO421" s="182"/>
      <c r="BP421" s="182"/>
      <c r="BQ421" s="182"/>
      <c r="BR421" s="182"/>
      <c r="BS421" s="182"/>
      <c r="BT421" s="182"/>
      <c r="BU421" s="182"/>
    </row>
    <row r="422" spans="34:73"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2"/>
      <c r="AT422" s="182"/>
      <c r="AU422" s="182"/>
      <c r="AV422" s="182"/>
      <c r="AW422" s="182"/>
      <c r="AX422" s="182"/>
      <c r="AY422" s="182"/>
      <c r="AZ422" s="182"/>
      <c r="BA422" s="182"/>
      <c r="BB422" s="182"/>
      <c r="BC422" s="182"/>
      <c r="BD422" s="182"/>
      <c r="BE422" s="182"/>
      <c r="BF422" s="182"/>
      <c r="BG422" s="182"/>
      <c r="BH422" s="182"/>
      <c r="BI422" s="182"/>
      <c r="BJ422" s="182"/>
      <c r="BK422" s="182"/>
      <c r="BL422" s="182"/>
      <c r="BM422" s="182"/>
      <c r="BN422" s="182"/>
      <c r="BO422" s="182"/>
      <c r="BP422" s="182"/>
      <c r="BQ422" s="182"/>
      <c r="BR422" s="182"/>
      <c r="BS422" s="182"/>
      <c r="BT422" s="182"/>
      <c r="BU422" s="182"/>
    </row>
    <row r="423" spans="34:73"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/>
      <c r="AS423" s="182"/>
      <c r="AT423" s="182"/>
      <c r="AU423" s="182"/>
      <c r="AV423" s="182"/>
      <c r="AW423" s="182"/>
      <c r="AX423" s="182"/>
      <c r="AY423" s="182"/>
      <c r="AZ423" s="182"/>
      <c r="BA423" s="182"/>
      <c r="BB423" s="182"/>
      <c r="BC423" s="182"/>
      <c r="BD423" s="182"/>
      <c r="BE423" s="182"/>
      <c r="BF423" s="182"/>
      <c r="BG423" s="182"/>
      <c r="BH423" s="182"/>
      <c r="BI423" s="182"/>
      <c r="BJ423" s="182"/>
      <c r="BK423" s="182"/>
      <c r="BL423" s="182"/>
      <c r="BM423" s="182"/>
      <c r="BN423" s="182"/>
      <c r="BO423" s="182"/>
      <c r="BP423" s="182"/>
      <c r="BQ423" s="182"/>
      <c r="BR423" s="182"/>
      <c r="BS423" s="182"/>
      <c r="BT423" s="182"/>
      <c r="BU423" s="182"/>
    </row>
    <row r="424" spans="34:73">
      <c r="AH424" s="182"/>
      <c r="AI424" s="182"/>
      <c r="AJ424" s="182"/>
      <c r="AK424" s="182"/>
      <c r="AL424" s="182"/>
      <c r="AM424" s="182"/>
      <c r="AN424" s="182"/>
      <c r="AO424" s="182"/>
      <c r="AP424" s="182"/>
      <c r="AQ424" s="182"/>
      <c r="AR424" s="182"/>
      <c r="AS424" s="182"/>
      <c r="AT424" s="182"/>
      <c r="AU424" s="182"/>
      <c r="AV424" s="182"/>
      <c r="AW424" s="182"/>
      <c r="AX424" s="182"/>
      <c r="AY424" s="182"/>
      <c r="AZ424" s="182"/>
      <c r="BA424" s="182"/>
      <c r="BB424" s="182"/>
      <c r="BC424" s="182"/>
      <c r="BD424" s="182"/>
      <c r="BE424" s="182"/>
      <c r="BF424" s="182"/>
      <c r="BG424" s="182"/>
      <c r="BH424" s="182"/>
      <c r="BI424" s="182"/>
      <c r="BJ424" s="182"/>
      <c r="BK424" s="182"/>
      <c r="BL424" s="182"/>
      <c r="BM424" s="182"/>
      <c r="BN424" s="182"/>
      <c r="BO424" s="182"/>
      <c r="BP424" s="182"/>
      <c r="BQ424" s="182"/>
      <c r="BR424" s="182"/>
      <c r="BS424" s="182"/>
      <c r="BT424" s="182"/>
      <c r="BU424" s="182"/>
    </row>
    <row r="425" spans="34:73"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2"/>
      <c r="BH425" s="182"/>
      <c r="BI425" s="182"/>
      <c r="BJ425" s="182"/>
      <c r="BK425" s="182"/>
      <c r="BL425" s="182"/>
      <c r="BM425" s="182"/>
      <c r="BN425" s="182"/>
      <c r="BO425" s="182"/>
      <c r="BP425" s="182"/>
      <c r="BQ425" s="182"/>
      <c r="BR425" s="182"/>
      <c r="BS425" s="182"/>
      <c r="BT425" s="182"/>
      <c r="BU425" s="182"/>
    </row>
    <row r="426" spans="34:73"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/>
      <c r="AU426" s="182"/>
      <c r="AV426" s="182"/>
      <c r="AW426" s="182"/>
      <c r="AX426" s="182"/>
      <c r="AY426" s="182"/>
      <c r="AZ426" s="182"/>
      <c r="BA426" s="182"/>
      <c r="BB426" s="182"/>
      <c r="BC426" s="182"/>
      <c r="BD426" s="182"/>
      <c r="BE426" s="182"/>
      <c r="BF426" s="182"/>
      <c r="BG426" s="182"/>
      <c r="BH426" s="182"/>
      <c r="BI426" s="182"/>
      <c r="BJ426" s="182"/>
      <c r="BK426" s="182"/>
      <c r="BL426" s="182"/>
      <c r="BM426" s="182"/>
      <c r="BN426" s="182"/>
      <c r="BO426" s="182"/>
      <c r="BP426" s="182"/>
      <c r="BQ426" s="182"/>
      <c r="BR426" s="182"/>
      <c r="BS426" s="182"/>
      <c r="BT426" s="182"/>
      <c r="BU426" s="182"/>
    </row>
    <row r="427" spans="34:73"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182"/>
      <c r="AT427" s="182"/>
      <c r="AU427" s="182"/>
      <c r="AV427" s="182"/>
      <c r="AW427" s="182"/>
      <c r="AX427" s="182"/>
      <c r="AY427" s="182"/>
      <c r="AZ427" s="182"/>
      <c r="BA427" s="182"/>
      <c r="BB427" s="182"/>
      <c r="BC427" s="182"/>
      <c r="BD427" s="182"/>
      <c r="BE427" s="182"/>
      <c r="BF427" s="182"/>
      <c r="BG427" s="182"/>
      <c r="BH427" s="182"/>
      <c r="BI427" s="182"/>
      <c r="BJ427" s="182"/>
      <c r="BK427" s="182"/>
      <c r="BL427" s="182"/>
      <c r="BM427" s="182"/>
      <c r="BN427" s="182"/>
      <c r="BO427" s="182"/>
      <c r="BP427" s="182"/>
      <c r="BQ427" s="182"/>
      <c r="BR427" s="182"/>
      <c r="BS427" s="182"/>
      <c r="BT427" s="182"/>
      <c r="BU427" s="182"/>
    </row>
    <row r="428" spans="34:73"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2"/>
      <c r="AT428" s="182"/>
      <c r="AU428" s="182"/>
      <c r="AV428" s="182"/>
      <c r="AW428" s="182"/>
      <c r="AX428" s="182"/>
      <c r="AY428" s="182"/>
      <c r="AZ428" s="182"/>
      <c r="BA428" s="182"/>
      <c r="BB428" s="182"/>
      <c r="BC428" s="182"/>
      <c r="BD428" s="182"/>
      <c r="BE428" s="182"/>
      <c r="BF428" s="182"/>
      <c r="BG428" s="182"/>
      <c r="BH428" s="182"/>
      <c r="BI428" s="182"/>
      <c r="BJ428" s="182"/>
      <c r="BK428" s="182"/>
      <c r="BL428" s="182"/>
      <c r="BM428" s="182"/>
      <c r="BN428" s="182"/>
      <c r="BO428" s="182"/>
      <c r="BP428" s="182"/>
      <c r="BQ428" s="182"/>
      <c r="BR428" s="182"/>
      <c r="BS428" s="182"/>
      <c r="BT428" s="182"/>
      <c r="BU428" s="182"/>
    </row>
    <row r="429" spans="34:73"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182"/>
      <c r="AT429" s="182"/>
      <c r="AU429" s="182"/>
      <c r="AV429" s="182"/>
      <c r="AW429" s="182"/>
      <c r="AX429" s="182"/>
      <c r="AY429" s="182"/>
      <c r="AZ429" s="182"/>
      <c r="BA429" s="182"/>
      <c r="BB429" s="182"/>
      <c r="BC429" s="182"/>
      <c r="BD429" s="182"/>
      <c r="BE429" s="182"/>
      <c r="BF429" s="182"/>
      <c r="BG429" s="182"/>
      <c r="BH429" s="182"/>
      <c r="BI429" s="182"/>
      <c r="BJ429" s="182"/>
      <c r="BK429" s="182"/>
      <c r="BL429" s="182"/>
      <c r="BM429" s="182"/>
      <c r="BN429" s="182"/>
      <c r="BO429" s="182"/>
      <c r="BP429" s="182"/>
      <c r="BQ429" s="182"/>
      <c r="BR429" s="182"/>
      <c r="BS429" s="182"/>
      <c r="BT429" s="182"/>
      <c r="BU429" s="182"/>
    </row>
    <row r="430" spans="34:73"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182"/>
      <c r="AT430" s="182"/>
      <c r="AU430" s="182"/>
      <c r="AV430" s="182"/>
      <c r="AW430" s="182"/>
      <c r="AX430" s="182"/>
      <c r="AY430" s="182"/>
      <c r="AZ430" s="182"/>
      <c r="BA430" s="182"/>
      <c r="BB430" s="182"/>
      <c r="BC430" s="182"/>
      <c r="BD430" s="182"/>
      <c r="BE430" s="182"/>
      <c r="BF430" s="182"/>
      <c r="BG430" s="182"/>
      <c r="BH430" s="182"/>
      <c r="BI430" s="182"/>
      <c r="BJ430" s="182"/>
      <c r="BK430" s="182"/>
      <c r="BL430" s="182"/>
      <c r="BM430" s="182"/>
      <c r="BN430" s="182"/>
      <c r="BO430" s="182"/>
      <c r="BP430" s="182"/>
      <c r="BQ430" s="182"/>
      <c r="BR430" s="182"/>
      <c r="BS430" s="182"/>
      <c r="BT430" s="182"/>
      <c r="BU430" s="182"/>
    </row>
    <row r="431" spans="34:73"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  <c r="AV431" s="182"/>
      <c r="AW431" s="182"/>
      <c r="AX431" s="182"/>
      <c r="AY431" s="182"/>
      <c r="AZ431" s="182"/>
      <c r="BA431" s="182"/>
      <c r="BB431" s="182"/>
      <c r="BC431" s="182"/>
      <c r="BD431" s="182"/>
      <c r="BE431" s="182"/>
      <c r="BF431" s="182"/>
      <c r="BG431" s="182"/>
      <c r="BH431" s="182"/>
      <c r="BI431" s="182"/>
      <c r="BJ431" s="182"/>
      <c r="BK431" s="182"/>
      <c r="BL431" s="182"/>
      <c r="BM431" s="182"/>
      <c r="BN431" s="182"/>
      <c r="BO431" s="182"/>
      <c r="BP431" s="182"/>
      <c r="BQ431" s="182"/>
      <c r="BR431" s="182"/>
      <c r="BS431" s="182"/>
      <c r="BT431" s="182"/>
      <c r="BU431" s="182"/>
    </row>
    <row r="432" spans="34:73"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2"/>
      <c r="AT432" s="182"/>
      <c r="AU432" s="182"/>
      <c r="AV432" s="182"/>
      <c r="AW432" s="182"/>
      <c r="AX432" s="182"/>
      <c r="AY432" s="182"/>
      <c r="AZ432" s="182"/>
      <c r="BA432" s="182"/>
      <c r="BB432" s="182"/>
      <c r="BC432" s="182"/>
      <c r="BD432" s="182"/>
      <c r="BE432" s="182"/>
      <c r="BF432" s="182"/>
      <c r="BG432" s="182"/>
      <c r="BH432" s="182"/>
      <c r="BI432" s="182"/>
      <c r="BJ432" s="182"/>
      <c r="BK432" s="182"/>
      <c r="BL432" s="182"/>
      <c r="BM432" s="182"/>
      <c r="BN432" s="182"/>
      <c r="BO432" s="182"/>
      <c r="BP432" s="182"/>
      <c r="BQ432" s="182"/>
      <c r="BR432" s="182"/>
      <c r="BS432" s="182"/>
      <c r="BT432" s="182"/>
      <c r="BU432" s="182"/>
    </row>
    <row r="433" spans="34:73"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2"/>
      <c r="AT433" s="182"/>
      <c r="AU433" s="182"/>
      <c r="AV433" s="182"/>
      <c r="AW433" s="182"/>
      <c r="AX433" s="182"/>
      <c r="AY433" s="182"/>
      <c r="AZ433" s="182"/>
      <c r="BA433" s="182"/>
      <c r="BB433" s="182"/>
      <c r="BC433" s="182"/>
      <c r="BD433" s="182"/>
      <c r="BE433" s="182"/>
      <c r="BF433" s="182"/>
      <c r="BG433" s="182"/>
      <c r="BH433" s="182"/>
      <c r="BI433" s="182"/>
      <c r="BJ433" s="182"/>
      <c r="BK433" s="182"/>
      <c r="BL433" s="182"/>
      <c r="BM433" s="182"/>
      <c r="BN433" s="182"/>
      <c r="BO433" s="182"/>
      <c r="BP433" s="182"/>
      <c r="BQ433" s="182"/>
      <c r="BR433" s="182"/>
      <c r="BS433" s="182"/>
      <c r="BT433" s="182"/>
      <c r="BU433" s="182"/>
    </row>
    <row r="434" spans="34:73"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  <c r="AV434" s="182"/>
      <c r="AW434" s="182"/>
      <c r="AX434" s="182"/>
      <c r="AY434" s="182"/>
      <c r="AZ434" s="182"/>
      <c r="BA434" s="182"/>
      <c r="BB434" s="182"/>
      <c r="BC434" s="182"/>
      <c r="BD434" s="182"/>
      <c r="BE434" s="182"/>
      <c r="BF434" s="182"/>
      <c r="BG434" s="182"/>
      <c r="BH434" s="182"/>
      <c r="BI434" s="182"/>
      <c r="BJ434" s="182"/>
      <c r="BK434" s="182"/>
      <c r="BL434" s="182"/>
      <c r="BM434" s="182"/>
      <c r="BN434" s="182"/>
      <c r="BO434" s="182"/>
      <c r="BP434" s="182"/>
      <c r="BQ434" s="182"/>
      <c r="BR434" s="182"/>
      <c r="BS434" s="182"/>
      <c r="BT434" s="182"/>
      <c r="BU434" s="182"/>
    </row>
    <row r="435" spans="34:73"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/>
      <c r="AU435" s="182"/>
      <c r="AV435" s="182"/>
      <c r="AW435" s="182"/>
      <c r="AX435" s="182"/>
      <c r="AY435" s="182"/>
      <c r="AZ435" s="182"/>
      <c r="BA435" s="182"/>
      <c r="BB435" s="182"/>
      <c r="BC435" s="182"/>
      <c r="BD435" s="182"/>
      <c r="BE435" s="182"/>
      <c r="BF435" s="182"/>
      <c r="BG435" s="182"/>
      <c r="BH435" s="182"/>
      <c r="BI435" s="182"/>
      <c r="BJ435" s="182"/>
      <c r="BK435" s="182"/>
      <c r="BL435" s="182"/>
      <c r="BM435" s="182"/>
      <c r="BN435" s="182"/>
      <c r="BO435" s="182"/>
      <c r="BP435" s="182"/>
      <c r="BQ435" s="182"/>
      <c r="BR435" s="182"/>
      <c r="BS435" s="182"/>
      <c r="BT435" s="182"/>
      <c r="BU435" s="182"/>
    </row>
    <row r="436" spans="34:73">
      <c r="AH436" s="182"/>
      <c r="AI436" s="182"/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182"/>
      <c r="AT436" s="182"/>
      <c r="AU436" s="182"/>
      <c r="AV436" s="182"/>
      <c r="AW436" s="182"/>
      <c r="AX436" s="182"/>
      <c r="AY436" s="182"/>
      <c r="AZ436" s="182"/>
      <c r="BA436" s="182"/>
      <c r="BB436" s="182"/>
      <c r="BC436" s="182"/>
      <c r="BD436" s="182"/>
      <c r="BE436" s="182"/>
      <c r="BF436" s="182"/>
      <c r="BG436" s="182"/>
      <c r="BH436" s="182"/>
      <c r="BI436" s="182"/>
      <c r="BJ436" s="182"/>
      <c r="BK436" s="182"/>
      <c r="BL436" s="182"/>
      <c r="BM436" s="182"/>
      <c r="BN436" s="182"/>
      <c r="BO436" s="182"/>
      <c r="BP436" s="182"/>
      <c r="BQ436" s="182"/>
      <c r="BR436" s="182"/>
      <c r="BS436" s="182"/>
      <c r="BT436" s="182"/>
      <c r="BU436" s="182"/>
    </row>
    <row r="437" spans="34:73">
      <c r="AH437" s="182"/>
      <c r="AI437" s="182"/>
      <c r="AJ437" s="182"/>
      <c r="AK437" s="182"/>
      <c r="AL437" s="182"/>
      <c r="AM437" s="182"/>
      <c r="AN437" s="182"/>
      <c r="AO437" s="182"/>
      <c r="AP437" s="182"/>
      <c r="AQ437" s="182"/>
      <c r="AR437" s="182"/>
      <c r="AS437" s="182"/>
      <c r="AT437" s="182"/>
      <c r="AU437" s="182"/>
      <c r="AV437" s="182"/>
      <c r="AW437" s="182"/>
      <c r="AX437" s="182"/>
      <c r="AY437" s="182"/>
      <c r="AZ437" s="182"/>
      <c r="BA437" s="182"/>
      <c r="BB437" s="182"/>
      <c r="BC437" s="182"/>
      <c r="BD437" s="182"/>
      <c r="BE437" s="182"/>
      <c r="BF437" s="182"/>
      <c r="BG437" s="182"/>
      <c r="BH437" s="182"/>
      <c r="BI437" s="182"/>
      <c r="BJ437" s="182"/>
      <c r="BK437" s="182"/>
      <c r="BL437" s="182"/>
      <c r="BM437" s="182"/>
      <c r="BN437" s="182"/>
      <c r="BO437" s="182"/>
      <c r="BP437" s="182"/>
      <c r="BQ437" s="182"/>
      <c r="BR437" s="182"/>
      <c r="BS437" s="182"/>
      <c r="BT437" s="182"/>
      <c r="BU437" s="182"/>
    </row>
    <row r="438" spans="34:73"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2"/>
      <c r="AT438" s="182"/>
      <c r="AU438" s="182"/>
      <c r="AV438" s="182"/>
      <c r="AW438" s="182"/>
      <c r="AX438" s="182"/>
      <c r="AY438" s="182"/>
      <c r="AZ438" s="182"/>
      <c r="BA438" s="182"/>
      <c r="BB438" s="182"/>
      <c r="BC438" s="182"/>
      <c r="BD438" s="182"/>
      <c r="BE438" s="182"/>
      <c r="BF438" s="182"/>
      <c r="BG438" s="182"/>
      <c r="BH438" s="182"/>
      <c r="BI438" s="182"/>
      <c r="BJ438" s="182"/>
      <c r="BK438" s="182"/>
      <c r="BL438" s="182"/>
      <c r="BM438" s="182"/>
      <c r="BN438" s="182"/>
      <c r="BO438" s="182"/>
      <c r="BP438" s="182"/>
      <c r="BQ438" s="182"/>
      <c r="BR438" s="182"/>
      <c r="BS438" s="182"/>
      <c r="BT438" s="182"/>
      <c r="BU438" s="182"/>
    </row>
    <row r="439" spans="34:73"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2"/>
      <c r="AT439" s="182"/>
      <c r="AU439" s="182"/>
      <c r="AV439" s="182"/>
      <c r="AW439" s="182"/>
      <c r="AX439" s="182"/>
      <c r="AY439" s="182"/>
      <c r="AZ439" s="182"/>
      <c r="BA439" s="182"/>
      <c r="BB439" s="182"/>
      <c r="BC439" s="182"/>
      <c r="BD439" s="182"/>
      <c r="BE439" s="182"/>
      <c r="BF439" s="182"/>
      <c r="BG439" s="182"/>
      <c r="BH439" s="182"/>
      <c r="BI439" s="182"/>
      <c r="BJ439" s="182"/>
      <c r="BK439" s="182"/>
      <c r="BL439" s="182"/>
      <c r="BM439" s="182"/>
      <c r="BN439" s="182"/>
      <c r="BO439" s="182"/>
      <c r="BP439" s="182"/>
      <c r="BQ439" s="182"/>
      <c r="BR439" s="182"/>
      <c r="BS439" s="182"/>
      <c r="BT439" s="182"/>
      <c r="BU439" s="182"/>
    </row>
    <row r="440" spans="34:73"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2"/>
      <c r="BH440" s="182"/>
      <c r="BI440" s="182"/>
      <c r="BJ440" s="182"/>
      <c r="BK440" s="182"/>
      <c r="BL440" s="182"/>
      <c r="BM440" s="182"/>
      <c r="BN440" s="182"/>
      <c r="BO440" s="182"/>
      <c r="BP440" s="182"/>
      <c r="BQ440" s="182"/>
      <c r="BR440" s="182"/>
      <c r="BS440" s="182"/>
      <c r="BT440" s="182"/>
      <c r="BU440" s="182"/>
    </row>
    <row r="441" spans="34:73"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/>
      <c r="AU441" s="182"/>
      <c r="AV441" s="182"/>
      <c r="AW441" s="182"/>
      <c r="AX441" s="182"/>
      <c r="AY441" s="182"/>
      <c r="AZ441" s="182"/>
      <c r="BA441" s="182"/>
      <c r="BB441" s="182"/>
      <c r="BC441" s="182"/>
      <c r="BD441" s="182"/>
      <c r="BE441" s="182"/>
      <c r="BF441" s="182"/>
      <c r="BG441" s="182"/>
      <c r="BH441" s="182"/>
      <c r="BI441" s="182"/>
      <c r="BJ441" s="182"/>
      <c r="BK441" s="182"/>
      <c r="BL441" s="182"/>
      <c r="BM441" s="182"/>
      <c r="BN441" s="182"/>
      <c r="BO441" s="182"/>
      <c r="BP441" s="182"/>
      <c r="BQ441" s="182"/>
      <c r="BR441" s="182"/>
      <c r="BS441" s="182"/>
      <c r="BT441" s="182"/>
      <c r="BU441" s="182"/>
    </row>
    <row r="442" spans="34:73"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182"/>
      <c r="AT442" s="182"/>
      <c r="AU442" s="182"/>
      <c r="AV442" s="182"/>
      <c r="AW442" s="182"/>
      <c r="AX442" s="182"/>
      <c r="AY442" s="182"/>
      <c r="AZ442" s="182"/>
      <c r="BA442" s="182"/>
      <c r="BB442" s="182"/>
      <c r="BC442" s="182"/>
      <c r="BD442" s="182"/>
      <c r="BE442" s="182"/>
      <c r="BF442" s="182"/>
      <c r="BG442" s="182"/>
      <c r="BH442" s="182"/>
      <c r="BI442" s="182"/>
      <c r="BJ442" s="182"/>
      <c r="BK442" s="182"/>
      <c r="BL442" s="182"/>
      <c r="BM442" s="182"/>
      <c r="BN442" s="182"/>
      <c r="BO442" s="182"/>
      <c r="BP442" s="182"/>
      <c r="BQ442" s="182"/>
      <c r="BR442" s="182"/>
      <c r="BS442" s="182"/>
      <c r="BT442" s="182"/>
      <c r="BU442" s="182"/>
    </row>
    <row r="443" spans="34:73"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2"/>
      <c r="AT443" s="182"/>
      <c r="AU443" s="182"/>
      <c r="AV443" s="182"/>
      <c r="AW443" s="182"/>
      <c r="AX443" s="182"/>
      <c r="AY443" s="182"/>
      <c r="AZ443" s="182"/>
      <c r="BA443" s="182"/>
      <c r="BB443" s="182"/>
      <c r="BC443" s="182"/>
      <c r="BD443" s="182"/>
      <c r="BE443" s="182"/>
      <c r="BF443" s="182"/>
      <c r="BG443" s="182"/>
      <c r="BH443" s="182"/>
      <c r="BI443" s="182"/>
      <c r="BJ443" s="182"/>
      <c r="BK443" s="182"/>
      <c r="BL443" s="182"/>
      <c r="BM443" s="182"/>
      <c r="BN443" s="182"/>
      <c r="BO443" s="182"/>
      <c r="BP443" s="182"/>
      <c r="BQ443" s="182"/>
      <c r="BR443" s="182"/>
      <c r="BS443" s="182"/>
      <c r="BT443" s="182"/>
      <c r="BU443" s="182"/>
    </row>
    <row r="444" spans="34:73"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2"/>
      <c r="AT444" s="182"/>
      <c r="AU444" s="182"/>
      <c r="AV444" s="182"/>
      <c r="AW444" s="182"/>
      <c r="AX444" s="182"/>
      <c r="AY444" s="182"/>
      <c r="AZ444" s="182"/>
      <c r="BA444" s="182"/>
      <c r="BB444" s="182"/>
      <c r="BC444" s="182"/>
      <c r="BD444" s="182"/>
      <c r="BE444" s="182"/>
      <c r="BF444" s="182"/>
      <c r="BG444" s="182"/>
      <c r="BH444" s="182"/>
      <c r="BI444" s="182"/>
      <c r="BJ444" s="182"/>
      <c r="BK444" s="182"/>
      <c r="BL444" s="182"/>
      <c r="BM444" s="182"/>
      <c r="BN444" s="182"/>
      <c r="BO444" s="182"/>
      <c r="BP444" s="182"/>
      <c r="BQ444" s="182"/>
      <c r="BR444" s="182"/>
      <c r="BS444" s="182"/>
      <c r="BT444" s="182"/>
      <c r="BU444" s="182"/>
    </row>
    <row r="445" spans="34:73"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182"/>
      <c r="AT445" s="182"/>
      <c r="AU445" s="182"/>
      <c r="AV445" s="182"/>
      <c r="AW445" s="182"/>
      <c r="AX445" s="182"/>
      <c r="AY445" s="182"/>
      <c r="AZ445" s="182"/>
      <c r="BA445" s="182"/>
      <c r="BB445" s="182"/>
      <c r="BC445" s="182"/>
      <c r="BD445" s="182"/>
      <c r="BE445" s="182"/>
      <c r="BF445" s="182"/>
      <c r="BG445" s="182"/>
      <c r="BH445" s="182"/>
      <c r="BI445" s="182"/>
      <c r="BJ445" s="182"/>
      <c r="BK445" s="182"/>
      <c r="BL445" s="182"/>
      <c r="BM445" s="182"/>
      <c r="BN445" s="182"/>
      <c r="BO445" s="182"/>
      <c r="BP445" s="182"/>
      <c r="BQ445" s="182"/>
      <c r="BR445" s="182"/>
      <c r="BS445" s="182"/>
      <c r="BT445" s="182"/>
      <c r="BU445" s="182"/>
    </row>
    <row r="446" spans="34:73"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2"/>
      <c r="AT446" s="182"/>
      <c r="AU446" s="182"/>
      <c r="AV446" s="182"/>
      <c r="AW446" s="182"/>
      <c r="AX446" s="182"/>
      <c r="AY446" s="182"/>
      <c r="AZ446" s="182"/>
      <c r="BA446" s="182"/>
      <c r="BB446" s="182"/>
      <c r="BC446" s="182"/>
      <c r="BD446" s="182"/>
      <c r="BE446" s="182"/>
      <c r="BF446" s="182"/>
      <c r="BG446" s="182"/>
      <c r="BH446" s="182"/>
      <c r="BI446" s="182"/>
      <c r="BJ446" s="182"/>
      <c r="BK446" s="182"/>
      <c r="BL446" s="182"/>
      <c r="BM446" s="182"/>
      <c r="BN446" s="182"/>
      <c r="BO446" s="182"/>
      <c r="BP446" s="182"/>
      <c r="BQ446" s="182"/>
      <c r="BR446" s="182"/>
      <c r="BS446" s="182"/>
      <c r="BT446" s="182"/>
      <c r="BU446" s="182"/>
    </row>
    <row r="447" spans="34:73"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182"/>
      <c r="AT447" s="182"/>
      <c r="AU447" s="182"/>
      <c r="AV447" s="182"/>
      <c r="AW447" s="182"/>
      <c r="AX447" s="182"/>
      <c r="AY447" s="182"/>
      <c r="AZ447" s="182"/>
      <c r="BA447" s="182"/>
      <c r="BB447" s="182"/>
      <c r="BC447" s="182"/>
      <c r="BD447" s="182"/>
      <c r="BE447" s="182"/>
      <c r="BF447" s="182"/>
      <c r="BG447" s="182"/>
      <c r="BH447" s="182"/>
      <c r="BI447" s="182"/>
      <c r="BJ447" s="182"/>
      <c r="BK447" s="182"/>
      <c r="BL447" s="182"/>
      <c r="BM447" s="182"/>
      <c r="BN447" s="182"/>
      <c r="BO447" s="182"/>
      <c r="BP447" s="182"/>
      <c r="BQ447" s="182"/>
      <c r="BR447" s="182"/>
      <c r="BS447" s="182"/>
      <c r="BT447" s="182"/>
      <c r="BU447" s="182"/>
    </row>
    <row r="448" spans="34:73"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182"/>
      <c r="AT448" s="182"/>
      <c r="AU448" s="182"/>
      <c r="AV448" s="182"/>
      <c r="AW448" s="182"/>
      <c r="AX448" s="182"/>
      <c r="AY448" s="182"/>
      <c r="AZ448" s="182"/>
      <c r="BA448" s="182"/>
      <c r="BB448" s="182"/>
      <c r="BC448" s="182"/>
      <c r="BD448" s="182"/>
      <c r="BE448" s="182"/>
      <c r="BF448" s="182"/>
      <c r="BG448" s="182"/>
      <c r="BH448" s="182"/>
      <c r="BI448" s="182"/>
      <c r="BJ448" s="182"/>
      <c r="BK448" s="182"/>
      <c r="BL448" s="182"/>
      <c r="BM448" s="182"/>
      <c r="BN448" s="182"/>
      <c r="BO448" s="182"/>
      <c r="BP448" s="182"/>
      <c r="BQ448" s="182"/>
      <c r="BR448" s="182"/>
      <c r="BS448" s="182"/>
      <c r="BT448" s="182"/>
      <c r="BU448" s="182"/>
    </row>
    <row r="449" spans="34:73"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2"/>
      <c r="AT449" s="182"/>
      <c r="AU449" s="182"/>
      <c r="AV449" s="182"/>
      <c r="AW449" s="182"/>
      <c r="AX449" s="182"/>
      <c r="AY449" s="182"/>
      <c r="AZ449" s="182"/>
      <c r="BA449" s="182"/>
      <c r="BB449" s="182"/>
      <c r="BC449" s="182"/>
      <c r="BD449" s="182"/>
      <c r="BE449" s="182"/>
      <c r="BF449" s="182"/>
      <c r="BG449" s="182"/>
      <c r="BH449" s="182"/>
      <c r="BI449" s="182"/>
      <c r="BJ449" s="182"/>
      <c r="BK449" s="182"/>
      <c r="BL449" s="182"/>
      <c r="BM449" s="182"/>
      <c r="BN449" s="182"/>
      <c r="BO449" s="182"/>
      <c r="BP449" s="182"/>
      <c r="BQ449" s="182"/>
      <c r="BR449" s="182"/>
      <c r="BS449" s="182"/>
      <c r="BT449" s="182"/>
      <c r="BU449" s="182"/>
    </row>
    <row r="450" spans="34:73"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2"/>
      <c r="AT450" s="182"/>
      <c r="AU450" s="182"/>
      <c r="AV450" s="182"/>
      <c r="AW450" s="182"/>
      <c r="AX450" s="182"/>
      <c r="AY450" s="182"/>
      <c r="AZ450" s="182"/>
      <c r="BA450" s="182"/>
      <c r="BB450" s="182"/>
      <c r="BC450" s="182"/>
      <c r="BD450" s="182"/>
      <c r="BE450" s="182"/>
      <c r="BF450" s="182"/>
      <c r="BG450" s="182"/>
      <c r="BH450" s="182"/>
      <c r="BI450" s="182"/>
      <c r="BJ450" s="182"/>
      <c r="BK450" s="182"/>
      <c r="BL450" s="182"/>
      <c r="BM450" s="182"/>
      <c r="BN450" s="182"/>
      <c r="BO450" s="182"/>
      <c r="BP450" s="182"/>
      <c r="BQ450" s="182"/>
      <c r="BR450" s="182"/>
      <c r="BS450" s="182"/>
      <c r="BT450" s="182"/>
      <c r="BU450" s="182"/>
    </row>
    <row r="451" spans="34:73"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182"/>
      <c r="AT451" s="182"/>
      <c r="AU451" s="182"/>
      <c r="AV451" s="182"/>
      <c r="AW451" s="182"/>
      <c r="AX451" s="182"/>
      <c r="AY451" s="182"/>
      <c r="AZ451" s="182"/>
      <c r="BA451" s="182"/>
      <c r="BB451" s="182"/>
      <c r="BC451" s="182"/>
      <c r="BD451" s="182"/>
      <c r="BE451" s="182"/>
      <c r="BF451" s="182"/>
      <c r="BG451" s="182"/>
      <c r="BH451" s="182"/>
      <c r="BI451" s="182"/>
      <c r="BJ451" s="182"/>
      <c r="BK451" s="182"/>
      <c r="BL451" s="182"/>
      <c r="BM451" s="182"/>
      <c r="BN451" s="182"/>
      <c r="BO451" s="182"/>
      <c r="BP451" s="182"/>
      <c r="BQ451" s="182"/>
      <c r="BR451" s="182"/>
      <c r="BS451" s="182"/>
      <c r="BT451" s="182"/>
      <c r="BU451" s="182"/>
    </row>
    <row r="452" spans="34:73"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2"/>
      <c r="AT452" s="182"/>
      <c r="AU452" s="182"/>
      <c r="AV452" s="182"/>
      <c r="AW452" s="182"/>
      <c r="AX452" s="182"/>
      <c r="AY452" s="182"/>
      <c r="AZ452" s="182"/>
      <c r="BA452" s="182"/>
      <c r="BB452" s="182"/>
      <c r="BC452" s="182"/>
      <c r="BD452" s="182"/>
      <c r="BE452" s="182"/>
      <c r="BF452" s="182"/>
      <c r="BG452" s="182"/>
      <c r="BH452" s="182"/>
      <c r="BI452" s="182"/>
      <c r="BJ452" s="182"/>
      <c r="BK452" s="182"/>
      <c r="BL452" s="182"/>
      <c r="BM452" s="182"/>
      <c r="BN452" s="182"/>
      <c r="BO452" s="182"/>
      <c r="BP452" s="182"/>
      <c r="BQ452" s="182"/>
      <c r="BR452" s="182"/>
      <c r="BS452" s="182"/>
      <c r="BT452" s="182"/>
      <c r="BU452" s="182"/>
    </row>
    <row r="453" spans="34:73"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182"/>
      <c r="AT453" s="182"/>
      <c r="AU453" s="182"/>
      <c r="AV453" s="182"/>
      <c r="AW453" s="182"/>
      <c r="AX453" s="182"/>
      <c r="AY453" s="182"/>
      <c r="AZ453" s="182"/>
      <c r="BA453" s="182"/>
      <c r="BB453" s="182"/>
      <c r="BC453" s="182"/>
      <c r="BD453" s="182"/>
      <c r="BE453" s="182"/>
      <c r="BF453" s="182"/>
      <c r="BG453" s="182"/>
      <c r="BH453" s="182"/>
      <c r="BI453" s="182"/>
      <c r="BJ453" s="182"/>
      <c r="BK453" s="182"/>
      <c r="BL453" s="182"/>
      <c r="BM453" s="182"/>
      <c r="BN453" s="182"/>
      <c r="BO453" s="182"/>
      <c r="BP453" s="182"/>
      <c r="BQ453" s="182"/>
      <c r="BR453" s="182"/>
      <c r="BS453" s="182"/>
      <c r="BT453" s="182"/>
      <c r="BU453" s="182"/>
    </row>
    <row r="454" spans="34:73"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182"/>
      <c r="AT454" s="182"/>
      <c r="AU454" s="182"/>
      <c r="AV454" s="182"/>
      <c r="AW454" s="182"/>
      <c r="AX454" s="182"/>
      <c r="AY454" s="182"/>
      <c r="AZ454" s="182"/>
      <c r="BA454" s="182"/>
      <c r="BB454" s="182"/>
      <c r="BC454" s="182"/>
      <c r="BD454" s="182"/>
      <c r="BE454" s="182"/>
      <c r="BF454" s="182"/>
      <c r="BG454" s="182"/>
      <c r="BH454" s="182"/>
      <c r="BI454" s="182"/>
      <c r="BJ454" s="182"/>
      <c r="BK454" s="182"/>
      <c r="BL454" s="182"/>
      <c r="BM454" s="182"/>
      <c r="BN454" s="182"/>
      <c r="BO454" s="182"/>
      <c r="BP454" s="182"/>
      <c r="BQ454" s="182"/>
      <c r="BR454" s="182"/>
      <c r="BS454" s="182"/>
      <c r="BT454" s="182"/>
      <c r="BU454" s="182"/>
    </row>
    <row r="455" spans="34:73"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  <c r="AV455" s="182"/>
      <c r="AW455" s="182"/>
      <c r="AX455" s="182"/>
      <c r="AY455" s="182"/>
      <c r="AZ455" s="182"/>
      <c r="BA455" s="182"/>
      <c r="BB455" s="182"/>
      <c r="BC455" s="182"/>
      <c r="BD455" s="182"/>
      <c r="BE455" s="182"/>
      <c r="BF455" s="182"/>
      <c r="BG455" s="182"/>
      <c r="BH455" s="182"/>
      <c r="BI455" s="182"/>
      <c r="BJ455" s="182"/>
      <c r="BK455" s="182"/>
      <c r="BL455" s="182"/>
      <c r="BM455" s="182"/>
      <c r="BN455" s="182"/>
      <c r="BO455" s="182"/>
      <c r="BP455" s="182"/>
      <c r="BQ455" s="182"/>
      <c r="BR455" s="182"/>
      <c r="BS455" s="182"/>
      <c r="BT455" s="182"/>
      <c r="BU455" s="182"/>
    </row>
    <row r="456" spans="34:73"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/>
      <c r="AV456" s="182"/>
      <c r="AW456" s="182"/>
      <c r="AX456" s="182"/>
      <c r="AY456" s="182"/>
      <c r="AZ456" s="182"/>
      <c r="BA456" s="182"/>
      <c r="BB456" s="182"/>
      <c r="BC456" s="182"/>
      <c r="BD456" s="182"/>
      <c r="BE456" s="182"/>
      <c r="BF456" s="182"/>
      <c r="BG456" s="182"/>
      <c r="BH456" s="182"/>
      <c r="BI456" s="182"/>
      <c r="BJ456" s="182"/>
      <c r="BK456" s="182"/>
      <c r="BL456" s="182"/>
      <c r="BM456" s="182"/>
      <c r="BN456" s="182"/>
      <c r="BO456" s="182"/>
      <c r="BP456" s="182"/>
      <c r="BQ456" s="182"/>
      <c r="BR456" s="182"/>
      <c r="BS456" s="182"/>
      <c r="BT456" s="182"/>
      <c r="BU456" s="182"/>
    </row>
    <row r="457" spans="34:73"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182"/>
      <c r="AT457" s="182"/>
      <c r="AU457" s="182"/>
      <c r="AV457" s="182"/>
      <c r="AW457" s="182"/>
      <c r="AX457" s="182"/>
      <c r="AY457" s="182"/>
      <c r="AZ457" s="182"/>
      <c r="BA457" s="182"/>
      <c r="BB457" s="182"/>
      <c r="BC457" s="182"/>
      <c r="BD457" s="182"/>
      <c r="BE457" s="182"/>
      <c r="BF457" s="182"/>
      <c r="BG457" s="182"/>
      <c r="BH457" s="182"/>
      <c r="BI457" s="182"/>
      <c r="BJ457" s="182"/>
      <c r="BK457" s="182"/>
      <c r="BL457" s="182"/>
      <c r="BM457" s="182"/>
      <c r="BN457" s="182"/>
      <c r="BO457" s="182"/>
      <c r="BP457" s="182"/>
      <c r="BQ457" s="182"/>
      <c r="BR457" s="182"/>
      <c r="BS457" s="182"/>
      <c r="BT457" s="182"/>
      <c r="BU457" s="182"/>
    </row>
    <row r="458" spans="34:73"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182"/>
      <c r="AT458" s="182"/>
      <c r="AU458" s="182"/>
      <c r="AV458" s="182"/>
      <c r="AW458" s="182"/>
      <c r="AX458" s="182"/>
      <c r="AY458" s="182"/>
      <c r="AZ458" s="182"/>
      <c r="BA458" s="182"/>
      <c r="BB458" s="182"/>
      <c r="BC458" s="182"/>
      <c r="BD458" s="182"/>
      <c r="BE458" s="182"/>
      <c r="BF458" s="182"/>
      <c r="BG458" s="182"/>
      <c r="BH458" s="182"/>
      <c r="BI458" s="182"/>
      <c r="BJ458" s="182"/>
      <c r="BK458" s="182"/>
      <c r="BL458" s="182"/>
      <c r="BM458" s="182"/>
      <c r="BN458" s="182"/>
      <c r="BO458" s="182"/>
      <c r="BP458" s="182"/>
      <c r="BQ458" s="182"/>
      <c r="BR458" s="182"/>
      <c r="BS458" s="182"/>
      <c r="BT458" s="182"/>
      <c r="BU458" s="182"/>
    </row>
    <row r="459" spans="34:73"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182"/>
      <c r="AT459" s="182"/>
      <c r="AU459" s="182"/>
      <c r="AV459" s="182"/>
      <c r="AW459" s="182"/>
      <c r="AX459" s="182"/>
      <c r="AY459" s="182"/>
      <c r="AZ459" s="182"/>
      <c r="BA459" s="182"/>
      <c r="BB459" s="182"/>
      <c r="BC459" s="182"/>
      <c r="BD459" s="182"/>
      <c r="BE459" s="182"/>
      <c r="BF459" s="182"/>
      <c r="BG459" s="182"/>
      <c r="BH459" s="182"/>
      <c r="BI459" s="182"/>
      <c r="BJ459" s="182"/>
      <c r="BK459" s="182"/>
      <c r="BL459" s="182"/>
      <c r="BM459" s="182"/>
      <c r="BN459" s="182"/>
      <c r="BO459" s="182"/>
      <c r="BP459" s="182"/>
      <c r="BQ459" s="182"/>
      <c r="BR459" s="182"/>
      <c r="BS459" s="182"/>
      <c r="BT459" s="182"/>
      <c r="BU459" s="182"/>
    </row>
    <row r="460" spans="34:73"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182"/>
      <c r="AT460" s="182"/>
      <c r="AU460" s="182"/>
      <c r="AV460" s="182"/>
      <c r="AW460" s="182"/>
      <c r="AX460" s="182"/>
      <c r="AY460" s="182"/>
      <c r="AZ460" s="182"/>
      <c r="BA460" s="182"/>
      <c r="BB460" s="182"/>
      <c r="BC460" s="182"/>
      <c r="BD460" s="182"/>
      <c r="BE460" s="182"/>
      <c r="BF460" s="182"/>
      <c r="BG460" s="182"/>
      <c r="BH460" s="182"/>
      <c r="BI460" s="182"/>
      <c r="BJ460" s="182"/>
      <c r="BK460" s="182"/>
      <c r="BL460" s="182"/>
      <c r="BM460" s="182"/>
      <c r="BN460" s="182"/>
      <c r="BO460" s="182"/>
      <c r="BP460" s="182"/>
      <c r="BQ460" s="182"/>
      <c r="BR460" s="182"/>
      <c r="BS460" s="182"/>
      <c r="BT460" s="182"/>
      <c r="BU460" s="182"/>
    </row>
    <row r="461" spans="34:73"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2"/>
      <c r="AT461" s="182"/>
      <c r="AU461" s="182"/>
      <c r="AV461" s="182"/>
      <c r="AW461" s="182"/>
      <c r="AX461" s="182"/>
      <c r="AY461" s="182"/>
      <c r="AZ461" s="182"/>
      <c r="BA461" s="182"/>
      <c r="BB461" s="182"/>
      <c r="BC461" s="182"/>
      <c r="BD461" s="182"/>
      <c r="BE461" s="182"/>
      <c r="BF461" s="182"/>
      <c r="BG461" s="182"/>
      <c r="BH461" s="182"/>
      <c r="BI461" s="182"/>
      <c r="BJ461" s="182"/>
      <c r="BK461" s="182"/>
      <c r="BL461" s="182"/>
      <c r="BM461" s="182"/>
      <c r="BN461" s="182"/>
      <c r="BO461" s="182"/>
      <c r="BP461" s="182"/>
      <c r="BQ461" s="182"/>
      <c r="BR461" s="182"/>
      <c r="BS461" s="182"/>
      <c r="BT461" s="182"/>
      <c r="BU461" s="182"/>
    </row>
    <row r="462" spans="34:73"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/>
      <c r="AV462" s="182"/>
      <c r="AW462" s="182"/>
      <c r="AX462" s="182"/>
      <c r="AY462" s="182"/>
      <c r="AZ462" s="182"/>
      <c r="BA462" s="182"/>
      <c r="BB462" s="182"/>
      <c r="BC462" s="182"/>
      <c r="BD462" s="182"/>
      <c r="BE462" s="182"/>
      <c r="BF462" s="182"/>
      <c r="BG462" s="182"/>
      <c r="BH462" s="182"/>
      <c r="BI462" s="182"/>
      <c r="BJ462" s="182"/>
      <c r="BK462" s="182"/>
      <c r="BL462" s="182"/>
      <c r="BM462" s="182"/>
      <c r="BN462" s="182"/>
      <c r="BO462" s="182"/>
      <c r="BP462" s="182"/>
      <c r="BQ462" s="182"/>
      <c r="BR462" s="182"/>
      <c r="BS462" s="182"/>
      <c r="BT462" s="182"/>
      <c r="BU462" s="182"/>
    </row>
    <row r="463" spans="34:73"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182"/>
      <c r="AT463" s="182"/>
      <c r="AU463" s="182"/>
      <c r="AV463" s="182"/>
      <c r="AW463" s="182"/>
      <c r="AX463" s="182"/>
      <c r="AY463" s="182"/>
      <c r="AZ463" s="182"/>
      <c r="BA463" s="182"/>
      <c r="BB463" s="182"/>
      <c r="BC463" s="182"/>
      <c r="BD463" s="182"/>
      <c r="BE463" s="182"/>
      <c r="BF463" s="182"/>
      <c r="BG463" s="182"/>
      <c r="BH463" s="182"/>
      <c r="BI463" s="182"/>
      <c r="BJ463" s="182"/>
      <c r="BK463" s="182"/>
      <c r="BL463" s="182"/>
      <c r="BM463" s="182"/>
      <c r="BN463" s="182"/>
      <c r="BO463" s="182"/>
      <c r="BP463" s="182"/>
      <c r="BQ463" s="182"/>
      <c r="BR463" s="182"/>
      <c r="BS463" s="182"/>
      <c r="BT463" s="182"/>
      <c r="BU463" s="182"/>
    </row>
    <row r="464" spans="34:73"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2"/>
      <c r="AT464" s="182"/>
      <c r="AU464" s="182"/>
      <c r="AV464" s="182"/>
      <c r="AW464" s="182"/>
      <c r="AX464" s="182"/>
      <c r="AY464" s="182"/>
      <c r="AZ464" s="182"/>
      <c r="BA464" s="182"/>
      <c r="BB464" s="182"/>
      <c r="BC464" s="182"/>
      <c r="BD464" s="182"/>
      <c r="BE464" s="182"/>
      <c r="BF464" s="182"/>
      <c r="BG464" s="182"/>
      <c r="BH464" s="182"/>
      <c r="BI464" s="182"/>
      <c r="BJ464" s="182"/>
      <c r="BK464" s="182"/>
      <c r="BL464" s="182"/>
      <c r="BM464" s="182"/>
      <c r="BN464" s="182"/>
      <c r="BO464" s="182"/>
      <c r="BP464" s="182"/>
      <c r="BQ464" s="182"/>
      <c r="BR464" s="182"/>
      <c r="BS464" s="182"/>
      <c r="BT464" s="182"/>
      <c r="BU464" s="182"/>
    </row>
    <row r="465" spans="34:73"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2"/>
      <c r="AT465" s="182"/>
      <c r="AU465" s="182"/>
      <c r="AV465" s="182"/>
      <c r="AW465" s="182"/>
      <c r="AX465" s="182"/>
      <c r="AY465" s="182"/>
      <c r="AZ465" s="182"/>
      <c r="BA465" s="182"/>
      <c r="BB465" s="182"/>
      <c r="BC465" s="182"/>
      <c r="BD465" s="182"/>
      <c r="BE465" s="182"/>
      <c r="BF465" s="182"/>
      <c r="BG465" s="182"/>
      <c r="BH465" s="182"/>
      <c r="BI465" s="182"/>
      <c r="BJ465" s="182"/>
      <c r="BK465" s="182"/>
      <c r="BL465" s="182"/>
      <c r="BM465" s="182"/>
      <c r="BN465" s="182"/>
      <c r="BO465" s="182"/>
      <c r="BP465" s="182"/>
      <c r="BQ465" s="182"/>
      <c r="BR465" s="182"/>
      <c r="BS465" s="182"/>
      <c r="BT465" s="182"/>
      <c r="BU465" s="182"/>
    </row>
    <row r="466" spans="34:73"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182"/>
      <c r="AT466" s="182"/>
      <c r="AU466" s="182"/>
      <c r="AV466" s="182"/>
      <c r="AW466" s="182"/>
      <c r="AX466" s="182"/>
      <c r="AY466" s="182"/>
      <c r="AZ466" s="182"/>
      <c r="BA466" s="182"/>
      <c r="BB466" s="182"/>
      <c r="BC466" s="182"/>
      <c r="BD466" s="182"/>
      <c r="BE466" s="182"/>
      <c r="BF466" s="182"/>
      <c r="BG466" s="182"/>
      <c r="BH466" s="182"/>
      <c r="BI466" s="182"/>
      <c r="BJ466" s="182"/>
      <c r="BK466" s="182"/>
      <c r="BL466" s="182"/>
      <c r="BM466" s="182"/>
      <c r="BN466" s="182"/>
      <c r="BO466" s="182"/>
      <c r="BP466" s="182"/>
      <c r="BQ466" s="182"/>
      <c r="BR466" s="182"/>
      <c r="BS466" s="182"/>
      <c r="BT466" s="182"/>
      <c r="BU466" s="182"/>
    </row>
    <row r="467" spans="34:73"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2"/>
      <c r="AT467" s="182"/>
      <c r="AU467" s="182"/>
      <c r="AV467" s="182"/>
      <c r="AW467" s="182"/>
      <c r="AX467" s="182"/>
      <c r="AY467" s="182"/>
      <c r="AZ467" s="182"/>
      <c r="BA467" s="182"/>
      <c r="BB467" s="182"/>
      <c r="BC467" s="182"/>
      <c r="BD467" s="182"/>
      <c r="BE467" s="182"/>
      <c r="BF467" s="182"/>
      <c r="BG467" s="182"/>
      <c r="BH467" s="182"/>
      <c r="BI467" s="182"/>
      <c r="BJ467" s="182"/>
      <c r="BK467" s="182"/>
      <c r="BL467" s="182"/>
      <c r="BM467" s="182"/>
      <c r="BN467" s="182"/>
      <c r="BO467" s="182"/>
      <c r="BP467" s="182"/>
      <c r="BQ467" s="182"/>
      <c r="BR467" s="182"/>
      <c r="BS467" s="182"/>
      <c r="BT467" s="182"/>
      <c r="BU467" s="182"/>
    </row>
    <row r="468" spans="34:73"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2"/>
      <c r="AT468" s="182"/>
      <c r="AU468" s="182"/>
      <c r="AV468" s="182"/>
      <c r="AW468" s="182"/>
      <c r="AX468" s="182"/>
      <c r="AY468" s="182"/>
      <c r="AZ468" s="182"/>
      <c r="BA468" s="182"/>
      <c r="BB468" s="182"/>
      <c r="BC468" s="182"/>
      <c r="BD468" s="182"/>
      <c r="BE468" s="182"/>
      <c r="BF468" s="182"/>
      <c r="BG468" s="182"/>
      <c r="BH468" s="182"/>
      <c r="BI468" s="182"/>
      <c r="BJ468" s="182"/>
      <c r="BK468" s="182"/>
      <c r="BL468" s="182"/>
      <c r="BM468" s="182"/>
      <c r="BN468" s="182"/>
      <c r="BO468" s="182"/>
      <c r="BP468" s="182"/>
      <c r="BQ468" s="182"/>
      <c r="BR468" s="182"/>
      <c r="BS468" s="182"/>
      <c r="BT468" s="182"/>
      <c r="BU468" s="182"/>
    </row>
    <row r="469" spans="34:73"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182"/>
      <c r="AT469" s="182"/>
      <c r="AU469" s="182"/>
      <c r="AV469" s="182"/>
      <c r="AW469" s="182"/>
      <c r="AX469" s="182"/>
      <c r="AY469" s="182"/>
      <c r="AZ469" s="182"/>
      <c r="BA469" s="182"/>
      <c r="BB469" s="182"/>
      <c r="BC469" s="182"/>
      <c r="BD469" s="182"/>
      <c r="BE469" s="182"/>
      <c r="BF469" s="182"/>
      <c r="BG469" s="182"/>
      <c r="BH469" s="182"/>
      <c r="BI469" s="182"/>
      <c r="BJ469" s="182"/>
      <c r="BK469" s="182"/>
      <c r="BL469" s="182"/>
      <c r="BM469" s="182"/>
      <c r="BN469" s="182"/>
      <c r="BO469" s="182"/>
      <c r="BP469" s="182"/>
      <c r="BQ469" s="182"/>
      <c r="BR469" s="182"/>
      <c r="BS469" s="182"/>
      <c r="BT469" s="182"/>
      <c r="BU469" s="182"/>
    </row>
    <row r="470" spans="34:73"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2"/>
      <c r="AT470" s="182"/>
      <c r="AU470" s="182"/>
      <c r="AV470" s="182"/>
      <c r="AW470" s="182"/>
      <c r="AX470" s="182"/>
      <c r="AY470" s="182"/>
      <c r="AZ470" s="182"/>
      <c r="BA470" s="182"/>
      <c r="BB470" s="182"/>
      <c r="BC470" s="182"/>
      <c r="BD470" s="182"/>
      <c r="BE470" s="182"/>
      <c r="BF470" s="182"/>
      <c r="BG470" s="182"/>
      <c r="BH470" s="182"/>
      <c r="BI470" s="182"/>
      <c r="BJ470" s="182"/>
      <c r="BK470" s="182"/>
      <c r="BL470" s="182"/>
      <c r="BM470" s="182"/>
      <c r="BN470" s="182"/>
      <c r="BO470" s="182"/>
      <c r="BP470" s="182"/>
      <c r="BQ470" s="182"/>
      <c r="BR470" s="182"/>
      <c r="BS470" s="182"/>
      <c r="BT470" s="182"/>
      <c r="BU470" s="182"/>
    </row>
    <row r="471" spans="34:73"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82"/>
      <c r="AT471" s="182"/>
      <c r="AU471" s="182"/>
      <c r="AV471" s="182"/>
      <c r="AW471" s="182"/>
      <c r="AX471" s="182"/>
      <c r="AY471" s="182"/>
      <c r="AZ471" s="182"/>
      <c r="BA471" s="182"/>
      <c r="BB471" s="182"/>
      <c r="BC471" s="182"/>
      <c r="BD471" s="182"/>
      <c r="BE471" s="182"/>
      <c r="BF471" s="182"/>
      <c r="BG471" s="182"/>
      <c r="BH471" s="182"/>
      <c r="BI471" s="182"/>
      <c r="BJ471" s="182"/>
      <c r="BK471" s="182"/>
      <c r="BL471" s="182"/>
      <c r="BM471" s="182"/>
      <c r="BN471" s="182"/>
      <c r="BO471" s="182"/>
      <c r="BP471" s="182"/>
      <c r="BQ471" s="182"/>
      <c r="BR471" s="182"/>
      <c r="BS471" s="182"/>
      <c r="BT471" s="182"/>
      <c r="BU471" s="182"/>
    </row>
    <row r="472" spans="34:73"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182"/>
      <c r="AT472" s="182"/>
      <c r="AU472" s="182"/>
      <c r="AV472" s="182"/>
      <c r="AW472" s="182"/>
      <c r="AX472" s="182"/>
      <c r="AY472" s="182"/>
      <c r="AZ472" s="182"/>
      <c r="BA472" s="182"/>
      <c r="BB472" s="182"/>
      <c r="BC472" s="182"/>
      <c r="BD472" s="182"/>
      <c r="BE472" s="182"/>
      <c r="BF472" s="182"/>
      <c r="BG472" s="182"/>
      <c r="BH472" s="182"/>
      <c r="BI472" s="182"/>
      <c r="BJ472" s="182"/>
      <c r="BK472" s="182"/>
      <c r="BL472" s="182"/>
      <c r="BM472" s="182"/>
      <c r="BN472" s="182"/>
      <c r="BO472" s="182"/>
      <c r="BP472" s="182"/>
      <c r="BQ472" s="182"/>
      <c r="BR472" s="182"/>
      <c r="BS472" s="182"/>
      <c r="BT472" s="182"/>
      <c r="BU472" s="182"/>
    </row>
    <row r="473" spans="34:73"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182"/>
      <c r="AT473" s="182"/>
      <c r="AU473" s="182"/>
      <c r="AV473" s="182"/>
      <c r="AW473" s="182"/>
      <c r="AX473" s="182"/>
      <c r="AY473" s="182"/>
      <c r="AZ473" s="182"/>
      <c r="BA473" s="182"/>
      <c r="BB473" s="182"/>
      <c r="BC473" s="182"/>
      <c r="BD473" s="182"/>
      <c r="BE473" s="182"/>
      <c r="BF473" s="182"/>
      <c r="BG473" s="182"/>
      <c r="BH473" s="182"/>
      <c r="BI473" s="182"/>
      <c r="BJ473" s="182"/>
      <c r="BK473" s="182"/>
      <c r="BL473" s="182"/>
      <c r="BM473" s="182"/>
      <c r="BN473" s="182"/>
      <c r="BO473" s="182"/>
      <c r="BP473" s="182"/>
      <c r="BQ473" s="182"/>
      <c r="BR473" s="182"/>
      <c r="BS473" s="182"/>
      <c r="BT473" s="182"/>
      <c r="BU473" s="182"/>
    </row>
    <row r="474" spans="34:73"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182"/>
      <c r="AT474" s="182"/>
      <c r="AU474" s="182"/>
      <c r="AV474" s="182"/>
      <c r="AW474" s="182"/>
      <c r="AX474" s="182"/>
      <c r="AY474" s="182"/>
      <c r="AZ474" s="182"/>
      <c r="BA474" s="182"/>
      <c r="BB474" s="182"/>
      <c r="BC474" s="182"/>
      <c r="BD474" s="182"/>
      <c r="BE474" s="182"/>
      <c r="BF474" s="182"/>
      <c r="BG474" s="182"/>
      <c r="BH474" s="182"/>
      <c r="BI474" s="182"/>
      <c r="BJ474" s="182"/>
      <c r="BK474" s="182"/>
      <c r="BL474" s="182"/>
      <c r="BM474" s="182"/>
      <c r="BN474" s="182"/>
      <c r="BO474" s="182"/>
      <c r="BP474" s="182"/>
      <c r="BQ474" s="182"/>
      <c r="BR474" s="182"/>
      <c r="BS474" s="182"/>
      <c r="BT474" s="182"/>
      <c r="BU474" s="182"/>
    </row>
    <row r="475" spans="34:73">
      <c r="AH475" s="182"/>
      <c r="AI475" s="182"/>
      <c r="AJ475" s="182"/>
      <c r="AK475" s="182"/>
      <c r="AL475" s="182"/>
      <c r="AM475" s="182"/>
      <c r="AN475" s="182"/>
      <c r="AO475" s="182"/>
      <c r="AP475" s="182"/>
      <c r="AQ475" s="182"/>
      <c r="AR475" s="182"/>
      <c r="AS475" s="182"/>
      <c r="AT475" s="182"/>
      <c r="AU475" s="182"/>
      <c r="AV475" s="182"/>
      <c r="AW475" s="182"/>
      <c r="AX475" s="182"/>
      <c r="AY475" s="182"/>
      <c r="AZ475" s="182"/>
      <c r="BA475" s="182"/>
      <c r="BB475" s="182"/>
      <c r="BC475" s="182"/>
      <c r="BD475" s="182"/>
      <c r="BE475" s="182"/>
      <c r="BF475" s="182"/>
      <c r="BG475" s="182"/>
      <c r="BH475" s="182"/>
      <c r="BI475" s="182"/>
      <c r="BJ475" s="182"/>
      <c r="BK475" s="182"/>
      <c r="BL475" s="182"/>
      <c r="BM475" s="182"/>
      <c r="BN475" s="182"/>
      <c r="BO475" s="182"/>
      <c r="BP475" s="182"/>
      <c r="BQ475" s="182"/>
      <c r="BR475" s="182"/>
      <c r="BS475" s="182"/>
      <c r="BT475" s="182"/>
      <c r="BU475" s="182"/>
    </row>
    <row r="476" spans="34:73"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182"/>
      <c r="AT476" s="182"/>
      <c r="AU476" s="182"/>
      <c r="AV476" s="182"/>
      <c r="AW476" s="182"/>
      <c r="AX476" s="182"/>
      <c r="AY476" s="182"/>
      <c r="AZ476" s="182"/>
      <c r="BA476" s="182"/>
      <c r="BB476" s="182"/>
      <c r="BC476" s="182"/>
      <c r="BD476" s="182"/>
      <c r="BE476" s="182"/>
      <c r="BF476" s="182"/>
      <c r="BG476" s="182"/>
      <c r="BH476" s="182"/>
      <c r="BI476" s="182"/>
      <c r="BJ476" s="182"/>
      <c r="BK476" s="182"/>
      <c r="BL476" s="182"/>
      <c r="BM476" s="182"/>
      <c r="BN476" s="182"/>
      <c r="BO476" s="182"/>
      <c r="BP476" s="182"/>
      <c r="BQ476" s="182"/>
      <c r="BR476" s="182"/>
      <c r="BS476" s="182"/>
      <c r="BT476" s="182"/>
      <c r="BU476" s="182"/>
    </row>
    <row r="477" spans="34:73"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182"/>
      <c r="AT477" s="182"/>
      <c r="AU477" s="182"/>
      <c r="AV477" s="182"/>
      <c r="AW477" s="182"/>
      <c r="AX477" s="182"/>
      <c r="AY477" s="182"/>
      <c r="AZ477" s="182"/>
      <c r="BA477" s="182"/>
      <c r="BB477" s="182"/>
      <c r="BC477" s="182"/>
      <c r="BD477" s="182"/>
      <c r="BE477" s="182"/>
      <c r="BF477" s="182"/>
      <c r="BG477" s="182"/>
      <c r="BH477" s="182"/>
      <c r="BI477" s="182"/>
      <c r="BJ477" s="182"/>
      <c r="BK477" s="182"/>
      <c r="BL477" s="182"/>
      <c r="BM477" s="182"/>
      <c r="BN477" s="182"/>
      <c r="BO477" s="182"/>
      <c r="BP477" s="182"/>
      <c r="BQ477" s="182"/>
      <c r="BR477" s="182"/>
      <c r="BS477" s="182"/>
      <c r="BT477" s="182"/>
      <c r="BU477" s="182"/>
    </row>
    <row r="478" spans="34:73">
      <c r="AH478" s="182"/>
      <c r="AI478" s="182"/>
      <c r="AJ478" s="182"/>
      <c r="AK478" s="182"/>
      <c r="AL478" s="182"/>
      <c r="AM478" s="182"/>
      <c r="AN478" s="182"/>
      <c r="AO478" s="182"/>
      <c r="AP478" s="182"/>
      <c r="AQ478" s="182"/>
      <c r="AR478" s="182"/>
      <c r="AS478" s="182"/>
      <c r="AT478" s="182"/>
      <c r="AU478" s="182"/>
      <c r="AV478" s="182"/>
      <c r="AW478" s="182"/>
      <c r="AX478" s="182"/>
      <c r="AY478" s="182"/>
      <c r="AZ478" s="182"/>
      <c r="BA478" s="182"/>
      <c r="BB478" s="182"/>
      <c r="BC478" s="182"/>
      <c r="BD478" s="182"/>
      <c r="BE478" s="182"/>
      <c r="BF478" s="182"/>
      <c r="BG478" s="182"/>
      <c r="BH478" s="182"/>
      <c r="BI478" s="182"/>
      <c r="BJ478" s="182"/>
      <c r="BK478" s="182"/>
      <c r="BL478" s="182"/>
      <c r="BM478" s="182"/>
      <c r="BN478" s="182"/>
      <c r="BO478" s="182"/>
      <c r="BP478" s="182"/>
      <c r="BQ478" s="182"/>
      <c r="BR478" s="182"/>
      <c r="BS478" s="182"/>
      <c r="BT478" s="182"/>
      <c r="BU478" s="182"/>
    </row>
    <row r="479" spans="34:73">
      <c r="AH479" s="182"/>
      <c r="AI479" s="182"/>
      <c r="AJ479" s="182"/>
      <c r="AK479" s="182"/>
      <c r="AL479" s="182"/>
      <c r="AM479" s="182"/>
      <c r="AN479" s="182"/>
      <c r="AO479" s="182"/>
      <c r="AP479" s="182"/>
      <c r="AQ479" s="182"/>
      <c r="AR479" s="182"/>
      <c r="AS479" s="182"/>
      <c r="AT479" s="182"/>
      <c r="AU479" s="182"/>
      <c r="AV479" s="182"/>
      <c r="AW479" s="182"/>
      <c r="AX479" s="182"/>
      <c r="AY479" s="182"/>
      <c r="AZ479" s="182"/>
      <c r="BA479" s="182"/>
      <c r="BB479" s="182"/>
      <c r="BC479" s="182"/>
      <c r="BD479" s="182"/>
      <c r="BE479" s="182"/>
      <c r="BF479" s="182"/>
      <c r="BG479" s="182"/>
      <c r="BH479" s="182"/>
      <c r="BI479" s="182"/>
      <c r="BJ479" s="182"/>
      <c r="BK479" s="182"/>
      <c r="BL479" s="182"/>
      <c r="BM479" s="182"/>
      <c r="BN479" s="182"/>
      <c r="BO479" s="182"/>
      <c r="BP479" s="182"/>
      <c r="BQ479" s="182"/>
      <c r="BR479" s="182"/>
      <c r="BS479" s="182"/>
      <c r="BT479" s="182"/>
      <c r="BU479" s="182"/>
    </row>
    <row r="480" spans="34:73">
      <c r="AH480" s="182"/>
      <c r="AI480" s="182"/>
      <c r="AJ480" s="182"/>
      <c r="AK480" s="182"/>
      <c r="AL480" s="182"/>
      <c r="AM480" s="182"/>
      <c r="AN480" s="182"/>
      <c r="AO480" s="182"/>
      <c r="AP480" s="182"/>
      <c r="AQ480" s="182"/>
      <c r="AR480" s="182"/>
      <c r="AS480" s="182"/>
      <c r="AT480" s="182"/>
      <c r="AU480" s="182"/>
      <c r="AV480" s="182"/>
      <c r="AW480" s="182"/>
      <c r="AX480" s="182"/>
      <c r="AY480" s="182"/>
      <c r="AZ480" s="182"/>
      <c r="BA480" s="182"/>
      <c r="BB480" s="182"/>
      <c r="BC480" s="182"/>
      <c r="BD480" s="182"/>
      <c r="BE480" s="182"/>
      <c r="BF480" s="182"/>
      <c r="BG480" s="182"/>
      <c r="BH480" s="182"/>
      <c r="BI480" s="182"/>
      <c r="BJ480" s="182"/>
      <c r="BK480" s="182"/>
      <c r="BL480" s="182"/>
      <c r="BM480" s="182"/>
      <c r="BN480" s="182"/>
      <c r="BO480" s="182"/>
      <c r="BP480" s="182"/>
      <c r="BQ480" s="182"/>
      <c r="BR480" s="182"/>
      <c r="BS480" s="182"/>
      <c r="BT480" s="182"/>
      <c r="BU480" s="182"/>
    </row>
    <row r="481" spans="34:73"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182"/>
      <c r="AT481" s="182"/>
      <c r="AU481" s="182"/>
      <c r="AV481" s="182"/>
      <c r="AW481" s="182"/>
      <c r="AX481" s="182"/>
      <c r="AY481" s="182"/>
      <c r="AZ481" s="182"/>
      <c r="BA481" s="182"/>
      <c r="BB481" s="182"/>
      <c r="BC481" s="182"/>
      <c r="BD481" s="182"/>
      <c r="BE481" s="182"/>
      <c r="BF481" s="182"/>
      <c r="BG481" s="182"/>
      <c r="BH481" s="182"/>
      <c r="BI481" s="182"/>
      <c r="BJ481" s="182"/>
      <c r="BK481" s="182"/>
      <c r="BL481" s="182"/>
      <c r="BM481" s="182"/>
      <c r="BN481" s="182"/>
      <c r="BO481" s="182"/>
      <c r="BP481" s="182"/>
      <c r="BQ481" s="182"/>
      <c r="BR481" s="182"/>
      <c r="BS481" s="182"/>
      <c r="BT481" s="182"/>
      <c r="BU481" s="182"/>
    </row>
    <row r="482" spans="34:73"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182"/>
      <c r="AT482" s="182"/>
      <c r="AU482" s="182"/>
      <c r="AV482" s="182"/>
      <c r="AW482" s="182"/>
      <c r="AX482" s="182"/>
      <c r="AY482" s="182"/>
      <c r="AZ482" s="182"/>
      <c r="BA482" s="182"/>
      <c r="BB482" s="182"/>
      <c r="BC482" s="182"/>
      <c r="BD482" s="182"/>
      <c r="BE482" s="182"/>
      <c r="BF482" s="182"/>
      <c r="BG482" s="182"/>
      <c r="BH482" s="182"/>
      <c r="BI482" s="182"/>
      <c r="BJ482" s="182"/>
      <c r="BK482" s="182"/>
      <c r="BL482" s="182"/>
      <c r="BM482" s="182"/>
      <c r="BN482" s="182"/>
      <c r="BO482" s="182"/>
      <c r="BP482" s="182"/>
      <c r="BQ482" s="182"/>
      <c r="BR482" s="182"/>
      <c r="BS482" s="182"/>
      <c r="BT482" s="182"/>
      <c r="BU482" s="182"/>
    </row>
    <row r="483" spans="34:73"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182"/>
      <c r="AT483" s="182"/>
      <c r="AU483" s="182"/>
      <c r="AV483" s="182"/>
      <c r="AW483" s="182"/>
      <c r="AX483" s="182"/>
      <c r="AY483" s="182"/>
      <c r="AZ483" s="182"/>
      <c r="BA483" s="182"/>
      <c r="BB483" s="182"/>
      <c r="BC483" s="182"/>
      <c r="BD483" s="182"/>
      <c r="BE483" s="182"/>
      <c r="BF483" s="182"/>
      <c r="BG483" s="182"/>
      <c r="BH483" s="182"/>
      <c r="BI483" s="182"/>
      <c r="BJ483" s="182"/>
      <c r="BK483" s="182"/>
      <c r="BL483" s="182"/>
      <c r="BM483" s="182"/>
      <c r="BN483" s="182"/>
      <c r="BO483" s="182"/>
      <c r="BP483" s="182"/>
      <c r="BQ483" s="182"/>
      <c r="BR483" s="182"/>
      <c r="BS483" s="182"/>
      <c r="BT483" s="182"/>
      <c r="BU483" s="182"/>
    </row>
    <row r="484" spans="34:73"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182"/>
      <c r="AT484" s="182"/>
      <c r="AU484" s="182"/>
      <c r="AV484" s="182"/>
      <c r="AW484" s="182"/>
      <c r="AX484" s="182"/>
      <c r="AY484" s="182"/>
      <c r="AZ484" s="182"/>
      <c r="BA484" s="182"/>
      <c r="BB484" s="182"/>
      <c r="BC484" s="182"/>
      <c r="BD484" s="182"/>
      <c r="BE484" s="182"/>
      <c r="BF484" s="182"/>
      <c r="BG484" s="182"/>
      <c r="BH484" s="182"/>
      <c r="BI484" s="182"/>
      <c r="BJ484" s="182"/>
      <c r="BK484" s="182"/>
      <c r="BL484" s="182"/>
      <c r="BM484" s="182"/>
      <c r="BN484" s="182"/>
      <c r="BO484" s="182"/>
      <c r="BP484" s="182"/>
      <c r="BQ484" s="182"/>
      <c r="BR484" s="182"/>
      <c r="BS484" s="182"/>
      <c r="BT484" s="182"/>
      <c r="BU484" s="182"/>
    </row>
    <row r="485" spans="34:73"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182"/>
      <c r="AT485" s="182"/>
      <c r="AU485" s="182"/>
      <c r="AV485" s="182"/>
      <c r="AW485" s="182"/>
      <c r="AX485" s="182"/>
      <c r="AY485" s="182"/>
      <c r="AZ485" s="182"/>
      <c r="BA485" s="182"/>
      <c r="BB485" s="182"/>
      <c r="BC485" s="182"/>
      <c r="BD485" s="182"/>
      <c r="BE485" s="182"/>
      <c r="BF485" s="182"/>
      <c r="BG485" s="182"/>
      <c r="BH485" s="182"/>
      <c r="BI485" s="182"/>
      <c r="BJ485" s="182"/>
      <c r="BK485" s="182"/>
      <c r="BL485" s="182"/>
      <c r="BM485" s="182"/>
      <c r="BN485" s="182"/>
      <c r="BO485" s="182"/>
      <c r="BP485" s="182"/>
      <c r="BQ485" s="182"/>
      <c r="BR485" s="182"/>
      <c r="BS485" s="182"/>
      <c r="BT485" s="182"/>
      <c r="BU485" s="182"/>
    </row>
    <row r="486" spans="34:73"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182"/>
      <c r="AT486" s="182"/>
      <c r="AU486" s="182"/>
      <c r="AV486" s="182"/>
      <c r="AW486" s="182"/>
      <c r="AX486" s="182"/>
      <c r="AY486" s="182"/>
      <c r="AZ486" s="182"/>
      <c r="BA486" s="182"/>
      <c r="BB486" s="182"/>
      <c r="BC486" s="182"/>
      <c r="BD486" s="182"/>
      <c r="BE486" s="182"/>
      <c r="BF486" s="182"/>
      <c r="BG486" s="182"/>
      <c r="BH486" s="182"/>
      <c r="BI486" s="182"/>
      <c r="BJ486" s="182"/>
      <c r="BK486" s="182"/>
      <c r="BL486" s="182"/>
      <c r="BM486" s="182"/>
      <c r="BN486" s="182"/>
      <c r="BO486" s="182"/>
      <c r="BP486" s="182"/>
      <c r="BQ486" s="182"/>
      <c r="BR486" s="182"/>
      <c r="BS486" s="182"/>
      <c r="BT486" s="182"/>
      <c r="BU486" s="182"/>
    </row>
    <row r="487" spans="34:73">
      <c r="AH487" s="182"/>
      <c r="AI487" s="182"/>
      <c r="AJ487" s="182"/>
      <c r="AK487" s="182"/>
      <c r="AL487" s="182"/>
      <c r="AM487" s="182"/>
      <c r="AN487" s="182"/>
      <c r="AO487" s="182"/>
      <c r="AP487" s="182"/>
      <c r="AQ487" s="182"/>
      <c r="AR487" s="182"/>
      <c r="AS487" s="182"/>
      <c r="AT487" s="182"/>
      <c r="AU487" s="182"/>
      <c r="AV487" s="182"/>
      <c r="AW487" s="182"/>
      <c r="AX487" s="182"/>
      <c r="AY487" s="182"/>
      <c r="AZ487" s="182"/>
      <c r="BA487" s="182"/>
      <c r="BB487" s="182"/>
      <c r="BC487" s="182"/>
      <c r="BD487" s="182"/>
      <c r="BE487" s="182"/>
      <c r="BF487" s="182"/>
      <c r="BG487" s="182"/>
      <c r="BH487" s="182"/>
      <c r="BI487" s="182"/>
      <c r="BJ487" s="182"/>
      <c r="BK487" s="182"/>
      <c r="BL487" s="182"/>
      <c r="BM487" s="182"/>
      <c r="BN487" s="182"/>
      <c r="BO487" s="182"/>
      <c r="BP487" s="182"/>
      <c r="BQ487" s="182"/>
      <c r="BR487" s="182"/>
      <c r="BS487" s="182"/>
      <c r="BT487" s="182"/>
      <c r="BU487" s="182"/>
    </row>
    <row r="488" spans="34:73">
      <c r="AH488" s="182"/>
      <c r="AI488" s="182"/>
      <c r="AJ488" s="182"/>
      <c r="AK488" s="182"/>
      <c r="AL488" s="182"/>
      <c r="AM488" s="182"/>
      <c r="AN488" s="182"/>
      <c r="AO488" s="182"/>
      <c r="AP488" s="182"/>
      <c r="AQ488" s="182"/>
      <c r="AR488" s="182"/>
      <c r="AS488" s="182"/>
      <c r="AT488" s="182"/>
      <c r="AU488" s="182"/>
      <c r="AV488" s="182"/>
      <c r="AW488" s="182"/>
      <c r="AX488" s="182"/>
      <c r="AY488" s="182"/>
      <c r="AZ488" s="182"/>
      <c r="BA488" s="182"/>
      <c r="BB488" s="182"/>
      <c r="BC488" s="182"/>
      <c r="BD488" s="182"/>
      <c r="BE488" s="182"/>
      <c r="BF488" s="182"/>
      <c r="BG488" s="182"/>
      <c r="BH488" s="182"/>
      <c r="BI488" s="182"/>
      <c r="BJ488" s="182"/>
      <c r="BK488" s="182"/>
      <c r="BL488" s="182"/>
      <c r="BM488" s="182"/>
      <c r="BN488" s="182"/>
      <c r="BO488" s="182"/>
      <c r="BP488" s="182"/>
      <c r="BQ488" s="182"/>
      <c r="BR488" s="182"/>
      <c r="BS488" s="182"/>
      <c r="BT488" s="182"/>
      <c r="BU488" s="182"/>
    </row>
    <row r="489" spans="34:73">
      <c r="AH489" s="182"/>
      <c r="AI489" s="182"/>
      <c r="AJ489" s="182"/>
      <c r="AK489" s="182"/>
      <c r="AL489" s="182"/>
      <c r="AM489" s="182"/>
      <c r="AN489" s="182"/>
      <c r="AO489" s="182"/>
      <c r="AP489" s="182"/>
      <c r="AQ489" s="182"/>
      <c r="AR489" s="182"/>
      <c r="AS489" s="182"/>
      <c r="AT489" s="182"/>
      <c r="AU489" s="182"/>
      <c r="AV489" s="182"/>
      <c r="AW489" s="182"/>
      <c r="AX489" s="182"/>
      <c r="AY489" s="182"/>
      <c r="AZ489" s="182"/>
      <c r="BA489" s="182"/>
      <c r="BB489" s="182"/>
      <c r="BC489" s="182"/>
      <c r="BD489" s="182"/>
      <c r="BE489" s="182"/>
      <c r="BF489" s="182"/>
      <c r="BG489" s="182"/>
      <c r="BH489" s="182"/>
      <c r="BI489" s="182"/>
      <c r="BJ489" s="182"/>
      <c r="BK489" s="182"/>
      <c r="BL489" s="182"/>
      <c r="BM489" s="182"/>
      <c r="BN489" s="182"/>
      <c r="BO489" s="182"/>
      <c r="BP489" s="182"/>
      <c r="BQ489" s="182"/>
      <c r="BR489" s="182"/>
      <c r="BS489" s="182"/>
      <c r="BT489" s="182"/>
      <c r="BU489" s="182"/>
    </row>
    <row r="490" spans="34:73">
      <c r="AH490" s="182"/>
      <c r="AI490" s="182"/>
      <c r="AJ490" s="182"/>
      <c r="AK490" s="182"/>
      <c r="AL490" s="182"/>
      <c r="AM490" s="182"/>
      <c r="AN490" s="182"/>
      <c r="AO490" s="182"/>
      <c r="AP490" s="182"/>
      <c r="AQ490" s="182"/>
      <c r="AR490" s="182"/>
      <c r="AS490" s="182"/>
      <c r="AT490" s="182"/>
      <c r="AU490" s="182"/>
      <c r="AV490" s="182"/>
      <c r="AW490" s="182"/>
      <c r="AX490" s="182"/>
      <c r="AY490" s="182"/>
      <c r="AZ490" s="182"/>
      <c r="BA490" s="182"/>
      <c r="BB490" s="182"/>
      <c r="BC490" s="182"/>
      <c r="BD490" s="182"/>
      <c r="BE490" s="182"/>
      <c r="BF490" s="182"/>
      <c r="BG490" s="182"/>
      <c r="BH490" s="182"/>
      <c r="BI490" s="182"/>
      <c r="BJ490" s="182"/>
      <c r="BK490" s="182"/>
      <c r="BL490" s="182"/>
      <c r="BM490" s="182"/>
      <c r="BN490" s="182"/>
      <c r="BO490" s="182"/>
      <c r="BP490" s="182"/>
      <c r="BQ490" s="182"/>
      <c r="BR490" s="182"/>
      <c r="BS490" s="182"/>
      <c r="BT490" s="182"/>
      <c r="BU490" s="182"/>
    </row>
    <row r="491" spans="34:73">
      <c r="AH491" s="182"/>
      <c r="AI491" s="182"/>
      <c r="AJ491" s="182"/>
      <c r="AK491" s="182"/>
      <c r="AL491" s="182"/>
      <c r="AM491" s="182"/>
      <c r="AN491" s="182"/>
      <c r="AO491" s="182"/>
      <c r="AP491" s="182"/>
      <c r="AQ491" s="182"/>
      <c r="AR491" s="182"/>
      <c r="AS491" s="182"/>
      <c r="AT491" s="182"/>
      <c r="AU491" s="182"/>
      <c r="AV491" s="182"/>
      <c r="AW491" s="182"/>
      <c r="AX491" s="182"/>
      <c r="AY491" s="182"/>
      <c r="AZ491" s="182"/>
      <c r="BA491" s="182"/>
      <c r="BB491" s="182"/>
      <c r="BC491" s="182"/>
      <c r="BD491" s="182"/>
      <c r="BE491" s="182"/>
      <c r="BF491" s="182"/>
      <c r="BG491" s="182"/>
      <c r="BH491" s="182"/>
      <c r="BI491" s="182"/>
      <c r="BJ491" s="182"/>
      <c r="BK491" s="182"/>
      <c r="BL491" s="182"/>
      <c r="BM491" s="182"/>
      <c r="BN491" s="182"/>
      <c r="BO491" s="182"/>
      <c r="BP491" s="182"/>
      <c r="BQ491" s="182"/>
      <c r="BR491" s="182"/>
      <c r="BS491" s="182"/>
      <c r="BT491" s="182"/>
      <c r="BU491" s="182"/>
    </row>
    <row r="492" spans="34:73">
      <c r="AH492" s="182"/>
      <c r="AI492" s="182"/>
      <c r="AJ492" s="182"/>
      <c r="AK492" s="182"/>
      <c r="AL492" s="182"/>
      <c r="AM492" s="182"/>
      <c r="AN492" s="182"/>
      <c r="AO492" s="182"/>
      <c r="AP492" s="182"/>
      <c r="AQ492" s="182"/>
      <c r="AR492" s="182"/>
      <c r="AS492" s="182"/>
      <c r="AT492" s="182"/>
      <c r="AU492" s="182"/>
      <c r="AV492" s="182"/>
      <c r="AW492" s="182"/>
      <c r="AX492" s="182"/>
      <c r="AY492" s="182"/>
      <c r="AZ492" s="182"/>
      <c r="BA492" s="182"/>
      <c r="BB492" s="182"/>
      <c r="BC492" s="182"/>
      <c r="BD492" s="182"/>
      <c r="BE492" s="182"/>
      <c r="BF492" s="182"/>
      <c r="BG492" s="182"/>
      <c r="BH492" s="182"/>
      <c r="BI492" s="182"/>
      <c r="BJ492" s="182"/>
      <c r="BK492" s="182"/>
      <c r="BL492" s="182"/>
      <c r="BM492" s="182"/>
      <c r="BN492" s="182"/>
      <c r="BO492" s="182"/>
      <c r="BP492" s="182"/>
      <c r="BQ492" s="182"/>
      <c r="BR492" s="182"/>
      <c r="BS492" s="182"/>
      <c r="BT492" s="182"/>
      <c r="BU492" s="182"/>
    </row>
    <row r="493" spans="34:73">
      <c r="AH493" s="182"/>
      <c r="AI493" s="182"/>
      <c r="AJ493" s="182"/>
      <c r="AK493" s="182"/>
      <c r="AL493" s="182"/>
      <c r="AM493" s="182"/>
      <c r="AN493" s="182"/>
      <c r="AO493" s="182"/>
      <c r="AP493" s="182"/>
      <c r="AQ493" s="182"/>
      <c r="AR493" s="182"/>
      <c r="AS493" s="182"/>
      <c r="AT493" s="182"/>
      <c r="AU493" s="182"/>
      <c r="AV493" s="182"/>
      <c r="AW493" s="182"/>
      <c r="AX493" s="182"/>
      <c r="AY493" s="182"/>
      <c r="AZ493" s="182"/>
      <c r="BA493" s="182"/>
      <c r="BB493" s="182"/>
      <c r="BC493" s="182"/>
      <c r="BD493" s="182"/>
      <c r="BE493" s="182"/>
      <c r="BF493" s="182"/>
      <c r="BG493" s="182"/>
      <c r="BH493" s="182"/>
      <c r="BI493" s="182"/>
      <c r="BJ493" s="182"/>
      <c r="BK493" s="182"/>
      <c r="BL493" s="182"/>
      <c r="BM493" s="182"/>
      <c r="BN493" s="182"/>
      <c r="BO493" s="182"/>
      <c r="BP493" s="182"/>
      <c r="BQ493" s="182"/>
      <c r="BR493" s="182"/>
      <c r="BS493" s="182"/>
      <c r="BT493" s="182"/>
      <c r="BU493" s="182"/>
    </row>
    <row r="494" spans="34:73">
      <c r="AH494" s="182"/>
      <c r="AI494" s="182"/>
      <c r="AJ494" s="182"/>
      <c r="AK494" s="182"/>
      <c r="AL494" s="182"/>
      <c r="AM494" s="182"/>
      <c r="AN494" s="182"/>
      <c r="AO494" s="182"/>
      <c r="AP494" s="182"/>
      <c r="AQ494" s="182"/>
      <c r="AR494" s="182"/>
      <c r="AS494" s="182"/>
      <c r="AT494" s="182"/>
      <c r="AU494" s="182"/>
      <c r="AV494" s="182"/>
      <c r="AW494" s="182"/>
      <c r="AX494" s="182"/>
      <c r="AY494" s="182"/>
      <c r="AZ494" s="182"/>
      <c r="BA494" s="182"/>
      <c r="BB494" s="182"/>
      <c r="BC494" s="182"/>
      <c r="BD494" s="182"/>
      <c r="BE494" s="182"/>
      <c r="BF494" s="182"/>
      <c r="BG494" s="182"/>
      <c r="BH494" s="182"/>
      <c r="BI494" s="182"/>
      <c r="BJ494" s="182"/>
      <c r="BK494" s="182"/>
      <c r="BL494" s="182"/>
      <c r="BM494" s="182"/>
      <c r="BN494" s="182"/>
      <c r="BO494" s="182"/>
      <c r="BP494" s="182"/>
      <c r="BQ494" s="182"/>
      <c r="BR494" s="182"/>
      <c r="BS494" s="182"/>
      <c r="BT494" s="182"/>
      <c r="BU494" s="182"/>
    </row>
    <row r="495" spans="34:73">
      <c r="AH495" s="182"/>
      <c r="AI495" s="182"/>
      <c r="AJ495" s="182"/>
      <c r="AK495" s="182"/>
      <c r="AL495" s="182"/>
      <c r="AM495" s="182"/>
      <c r="AN495" s="182"/>
      <c r="AO495" s="182"/>
      <c r="AP495" s="182"/>
      <c r="AQ495" s="182"/>
      <c r="AR495" s="182"/>
      <c r="AS495" s="182"/>
      <c r="AT495" s="182"/>
      <c r="AU495" s="182"/>
      <c r="AV495" s="182"/>
      <c r="AW495" s="182"/>
      <c r="AX495" s="182"/>
      <c r="AY495" s="182"/>
      <c r="AZ495" s="182"/>
      <c r="BA495" s="182"/>
      <c r="BB495" s="182"/>
      <c r="BC495" s="182"/>
      <c r="BD495" s="182"/>
      <c r="BE495" s="182"/>
      <c r="BF495" s="182"/>
      <c r="BG495" s="182"/>
      <c r="BH495" s="182"/>
      <c r="BI495" s="182"/>
      <c r="BJ495" s="182"/>
      <c r="BK495" s="182"/>
      <c r="BL495" s="182"/>
      <c r="BM495" s="182"/>
      <c r="BN495" s="182"/>
      <c r="BO495" s="182"/>
      <c r="BP495" s="182"/>
      <c r="BQ495" s="182"/>
      <c r="BR495" s="182"/>
      <c r="BS495" s="182"/>
      <c r="BT495" s="182"/>
      <c r="BU495" s="182"/>
    </row>
    <row r="496" spans="34:73"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2"/>
      <c r="AT496" s="182"/>
      <c r="AU496" s="182"/>
      <c r="AV496" s="182"/>
      <c r="AW496" s="182"/>
      <c r="AX496" s="182"/>
      <c r="AY496" s="182"/>
      <c r="AZ496" s="182"/>
      <c r="BA496" s="182"/>
      <c r="BB496" s="182"/>
      <c r="BC496" s="182"/>
      <c r="BD496" s="182"/>
      <c r="BE496" s="182"/>
      <c r="BF496" s="182"/>
      <c r="BG496" s="182"/>
      <c r="BH496" s="182"/>
      <c r="BI496" s="182"/>
      <c r="BJ496" s="182"/>
      <c r="BK496" s="182"/>
      <c r="BL496" s="182"/>
      <c r="BM496" s="182"/>
      <c r="BN496" s="182"/>
      <c r="BO496" s="182"/>
      <c r="BP496" s="182"/>
      <c r="BQ496" s="182"/>
      <c r="BR496" s="182"/>
      <c r="BS496" s="182"/>
      <c r="BT496" s="182"/>
      <c r="BU496" s="182"/>
    </row>
    <row r="497" spans="34:73"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2"/>
      <c r="AT497" s="182"/>
      <c r="AU497" s="182"/>
      <c r="AV497" s="182"/>
      <c r="AW497" s="182"/>
      <c r="AX497" s="182"/>
      <c r="AY497" s="182"/>
      <c r="AZ497" s="182"/>
      <c r="BA497" s="182"/>
      <c r="BB497" s="182"/>
      <c r="BC497" s="182"/>
      <c r="BD497" s="182"/>
      <c r="BE497" s="182"/>
      <c r="BF497" s="182"/>
      <c r="BG497" s="182"/>
      <c r="BH497" s="182"/>
      <c r="BI497" s="182"/>
      <c r="BJ497" s="182"/>
      <c r="BK497" s="182"/>
      <c r="BL497" s="182"/>
      <c r="BM497" s="182"/>
      <c r="BN497" s="182"/>
      <c r="BO497" s="182"/>
      <c r="BP497" s="182"/>
      <c r="BQ497" s="182"/>
      <c r="BR497" s="182"/>
      <c r="BS497" s="182"/>
      <c r="BT497" s="182"/>
      <c r="BU497" s="182"/>
    </row>
    <row r="498" spans="34:73"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2"/>
      <c r="AT498" s="182"/>
      <c r="AU498" s="182"/>
      <c r="AV498" s="182"/>
      <c r="AW498" s="182"/>
      <c r="AX498" s="182"/>
      <c r="AY498" s="182"/>
      <c r="AZ498" s="182"/>
      <c r="BA498" s="182"/>
      <c r="BB498" s="182"/>
      <c r="BC498" s="182"/>
      <c r="BD498" s="182"/>
      <c r="BE498" s="182"/>
      <c r="BF498" s="182"/>
      <c r="BG498" s="182"/>
      <c r="BH498" s="182"/>
      <c r="BI498" s="182"/>
      <c r="BJ498" s="182"/>
      <c r="BK498" s="182"/>
      <c r="BL498" s="182"/>
      <c r="BM498" s="182"/>
      <c r="BN498" s="182"/>
      <c r="BO498" s="182"/>
      <c r="BP498" s="182"/>
      <c r="BQ498" s="182"/>
      <c r="BR498" s="182"/>
      <c r="BS498" s="182"/>
      <c r="BT498" s="182"/>
      <c r="BU498" s="182"/>
    </row>
    <row r="499" spans="34:73"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2"/>
      <c r="AT499" s="182"/>
      <c r="AU499" s="182"/>
      <c r="AV499" s="182"/>
      <c r="AW499" s="182"/>
      <c r="AX499" s="182"/>
      <c r="AY499" s="182"/>
      <c r="AZ499" s="182"/>
      <c r="BA499" s="182"/>
      <c r="BB499" s="182"/>
      <c r="BC499" s="182"/>
      <c r="BD499" s="182"/>
      <c r="BE499" s="182"/>
      <c r="BF499" s="182"/>
      <c r="BG499" s="182"/>
      <c r="BH499" s="182"/>
      <c r="BI499" s="182"/>
      <c r="BJ499" s="182"/>
      <c r="BK499" s="182"/>
      <c r="BL499" s="182"/>
      <c r="BM499" s="182"/>
      <c r="BN499" s="182"/>
      <c r="BO499" s="182"/>
      <c r="BP499" s="182"/>
      <c r="BQ499" s="182"/>
      <c r="BR499" s="182"/>
      <c r="BS499" s="182"/>
      <c r="BT499" s="182"/>
      <c r="BU499" s="182"/>
    </row>
    <row r="500" spans="34:73"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2"/>
      <c r="AT500" s="182"/>
      <c r="AU500" s="182"/>
      <c r="AV500" s="182"/>
      <c r="AW500" s="182"/>
      <c r="AX500" s="182"/>
      <c r="AY500" s="182"/>
      <c r="AZ500" s="182"/>
      <c r="BA500" s="182"/>
      <c r="BB500" s="182"/>
      <c r="BC500" s="182"/>
      <c r="BD500" s="182"/>
      <c r="BE500" s="182"/>
      <c r="BF500" s="182"/>
      <c r="BG500" s="182"/>
      <c r="BH500" s="182"/>
      <c r="BI500" s="182"/>
      <c r="BJ500" s="182"/>
      <c r="BK500" s="182"/>
      <c r="BL500" s="182"/>
      <c r="BM500" s="182"/>
      <c r="BN500" s="182"/>
      <c r="BO500" s="182"/>
      <c r="BP500" s="182"/>
      <c r="BQ500" s="182"/>
      <c r="BR500" s="182"/>
      <c r="BS500" s="182"/>
      <c r="BT500" s="182"/>
      <c r="BU500" s="182"/>
    </row>
    <row r="501" spans="34:73">
      <c r="AH501" s="182"/>
      <c r="AI501" s="182"/>
      <c r="AJ501" s="182"/>
      <c r="AK501" s="182"/>
      <c r="AL501" s="182"/>
      <c r="AM501" s="182"/>
      <c r="AN501" s="182"/>
      <c r="AO501" s="182"/>
      <c r="AP501" s="182"/>
      <c r="AQ501" s="182"/>
      <c r="AR501" s="182"/>
      <c r="AS501" s="182"/>
      <c r="AT501" s="182"/>
      <c r="AU501" s="182"/>
      <c r="AV501" s="182"/>
      <c r="AW501" s="182"/>
      <c r="AX501" s="182"/>
      <c r="AY501" s="182"/>
      <c r="AZ501" s="182"/>
      <c r="BA501" s="182"/>
      <c r="BB501" s="182"/>
      <c r="BC501" s="182"/>
      <c r="BD501" s="182"/>
      <c r="BE501" s="182"/>
      <c r="BF501" s="182"/>
      <c r="BG501" s="182"/>
      <c r="BH501" s="182"/>
      <c r="BI501" s="182"/>
      <c r="BJ501" s="182"/>
      <c r="BK501" s="182"/>
      <c r="BL501" s="182"/>
      <c r="BM501" s="182"/>
      <c r="BN501" s="182"/>
      <c r="BO501" s="182"/>
      <c r="BP501" s="182"/>
      <c r="BQ501" s="182"/>
      <c r="BR501" s="182"/>
      <c r="BS501" s="182"/>
      <c r="BT501" s="182"/>
      <c r="BU501" s="182"/>
    </row>
    <row r="502" spans="34:73">
      <c r="AH502" s="182"/>
      <c r="AI502" s="182"/>
      <c r="AJ502" s="182"/>
      <c r="AK502" s="182"/>
      <c r="AL502" s="182"/>
      <c r="AM502" s="182"/>
      <c r="AN502" s="182"/>
      <c r="AO502" s="182"/>
      <c r="AP502" s="182"/>
      <c r="AQ502" s="182"/>
      <c r="AR502" s="182"/>
      <c r="AS502" s="182"/>
      <c r="AT502" s="182"/>
      <c r="AU502" s="182"/>
      <c r="AV502" s="182"/>
      <c r="AW502" s="182"/>
      <c r="AX502" s="182"/>
      <c r="AY502" s="182"/>
      <c r="AZ502" s="182"/>
      <c r="BA502" s="182"/>
      <c r="BB502" s="182"/>
      <c r="BC502" s="182"/>
      <c r="BD502" s="182"/>
      <c r="BE502" s="182"/>
      <c r="BF502" s="182"/>
      <c r="BG502" s="182"/>
      <c r="BH502" s="182"/>
      <c r="BI502" s="182"/>
      <c r="BJ502" s="182"/>
      <c r="BK502" s="182"/>
      <c r="BL502" s="182"/>
      <c r="BM502" s="182"/>
      <c r="BN502" s="182"/>
      <c r="BO502" s="182"/>
      <c r="BP502" s="182"/>
      <c r="BQ502" s="182"/>
      <c r="BR502" s="182"/>
      <c r="BS502" s="182"/>
      <c r="BT502" s="182"/>
      <c r="BU502" s="182"/>
    </row>
    <row r="503" spans="34:73"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182"/>
      <c r="AT503" s="182"/>
      <c r="AU503" s="182"/>
      <c r="AV503" s="182"/>
      <c r="AW503" s="182"/>
      <c r="AX503" s="182"/>
      <c r="AY503" s="182"/>
      <c r="AZ503" s="182"/>
      <c r="BA503" s="182"/>
      <c r="BB503" s="182"/>
      <c r="BC503" s="182"/>
      <c r="BD503" s="182"/>
      <c r="BE503" s="182"/>
      <c r="BF503" s="182"/>
      <c r="BG503" s="182"/>
      <c r="BH503" s="182"/>
      <c r="BI503" s="182"/>
      <c r="BJ503" s="182"/>
      <c r="BK503" s="182"/>
      <c r="BL503" s="182"/>
      <c r="BM503" s="182"/>
      <c r="BN503" s="182"/>
      <c r="BO503" s="182"/>
      <c r="BP503" s="182"/>
      <c r="BQ503" s="182"/>
      <c r="BR503" s="182"/>
      <c r="BS503" s="182"/>
      <c r="BT503" s="182"/>
      <c r="BU503" s="182"/>
    </row>
    <row r="504" spans="34:73"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182"/>
      <c r="AT504" s="182"/>
      <c r="AU504" s="182"/>
      <c r="AV504" s="182"/>
      <c r="AW504" s="182"/>
      <c r="AX504" s="182"/>
      <c r="AY504" s="182"/>
      <c r="AZ504" s="182"/>
      <c r="BA504" s="182"/>
      <c r="BB504" s="182"/>
      <c r="BC504" s="182"/>
      <c r="BD504" s="182"/>
      <c r="BE504" s="182"/>
      <c r="BF504" s="182"/>
      <c r="BG504" s="182"/>
      <c r="BH504" s="182"/>
      <c r="BI504" s="182"/>
      <c r="BJ504" s="182"/>
      <c r="BK504" s="182"/>
      <c r="BL504" s="182"/>
      <c r="BM504" s="182"/>
      <c r="BN504" s="182"/>
      <c r="BO504" s="182"/>
      <c r="BP504" s="182"/>
      <c r="BQ504" s="182"/>
      <c r="BR504" s="182"/>
      <c r="BS504" s="182"/>
      <c r="BT504" s="182"/>
      <c r="BU504" s="182"/>
    </row>
    <row r="505" spans="34:73">
      <c r="AH505" s="182"/>
      <c r="AI505" s="182"/>
      <c r="AJ505" s="182"/>
      <c r="AK505" s="182"/>
      <c r="AL505" s="182"/>
      <c r="AM505" s="182"/>
      <c r="AN505" s="182"/>
      <c r="AO505" s="182"/>
      <c r="AP505" s="182"/>
      <c r="AQ505" s="182"/>
      <c r="AR505" s="182"/>
      <c r="AS505" s="182"/>
      <c r="AT505" s="182"/>
      <c r="AU505" s="182"/>
      <c r="AV505" s="182"/>
      <c r="AW505" s="182"/>
      <c r="AX505" s="182"/>
      <c r="AY505" s="182"/>
      <c r="AZ505" s="182"/>
      <c r="BA505" s="182"/>
      <c r="BB505" s="182"/>
      <c r="BC505" s="182"/>
      <c r="BD505" s="182"/>
      <c r="BE505" s="182"/>
      <c r="BF505" s="182"/>
      <c r="BG505" s="182"/>
      <c r="BH505" s="182"/>
      <c r="BI505" s="182"/>
      <c r="BJ505" s="182"/>
      <c r="BK505" s="182"/>
      <c r="BL505" s="182"/>
      <c r="BM505" s="182"/>
      <c r="BN505" s="182"/>
      <c r="BO505" s="182"/>
      <c r="BP505" s="182"/>
      <c r="BQ505" s="182"/>
      <c r="BR505" s="182"/>
      <c r="BS505" s="182"/>
      <c r="BT505" s="182"/>
      <c r="BU505" s="182"/>
    </row>
    <row r="506" spans="34:73"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182"/>
      <c r="AT506" s="182"/>
      <c r="AU506" s="182"/>
      <c r="AV506" s="182"/>
      <c r="AW506" s="182"/>
      <c r="AX506" s="182"/>
      <c r="AY506" s="182"/>
      <c r="AZ506" s="182"/>
      <c r="BA506" s="182"/>
      <c r="BB506" s="182"/>
      <c r="BC506" s="182"/>
      <c r="BD506" s="182"/>
      <c r="BE506" s="182"/>
      <c r="BF506" s="182"/>
      <c r="BG506" s="182"/>
      <c r="BH506" s="182"/>
      <c r="BI506" s="182"/>
      <c r="BJ506" s="182"/>
      <c r="BK506" s="182"/>
      <c r="BL506" s="182"/>
      <c r="BM506" s="182"/>
      <c r="BN506" s="182"/>
      <c r="BO506" s="182"/>
      <c r="BP506" s="182"/>
      <c r="BQ506" s="182"/>
      <c r="BR506" s="182"/>
      <c r="BS506" s="182"/>
      <c r="BT506" s="182"/>
      <c r="BU506" s="182"/>
    </row>
    <row r="507" spans="34:73"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182"/>
      <c r="AT507" s="182"/>
      <c r="AU507" s="182"/>
      <c r="AV507" s="182"/>
      <c r="AW507" s="182"/>
      <c r="AX507" s="182"/>
      <c r="AY507" s="182"/>
      <c r="AZ507" s="182"/>
      <c r="BA507" s="182"/>
      <c r="BB507" s="182"/>
      <c r="BC507" s="182"/>
      <c r="BD507" s="182"/>
      <c r="BE507" s="182"/>
      <c r="BF507" s="182"/>
      <c r="BG507" s="182"/>
      <c r="BH507" s="182"/>
      <c r="BI507" s="182"/>
      <c r="BJ507" s="182"/>
      <c r="BK507" s="182"/>
      <c r="BL507" s="182"/>
      <c r="BM507" s="182"/>
      <c r="BN507" s="182"/>
      <c r="BO507" s="182"/>
      <c r="BP507" s="182"/>
      <c r="BQ507" s="182"/>
      <c r="BR507" s="182"/>
      <c r="BS507" s="182"/>
      <c r="BT507" s="182"/>
      <c r="BU507" s="182"/>
    </row>
    <row r="508" spans="34:73">
      <c r="AH508" s="182"/>
      <c r="AI508" s="182"/>
      <c r="AJ508" s="182"/>
      <c r="AK508" s="182"/>
      <c r="AL508" s="182"/>
      <c r="AM508" s="182"/>
      <c r="AN508" s="182"/>
      <c r="AO508" s="182"/>
      <c r="AP508" s="182"/>
      <c r="AQ508" s="182"/>
      <c r="AR508" s="182"/>
      <c r="AS508" s="182"/>
      <c r="AT508" s="182"/>
      <c r="AU508" s="182"/>
      <c r="AV508" s="182"/>
      <c r="AW508" s="182"/>
      <c r="AX508" s="182"/>
      <c r="AY508" s="182"/>
      <c r="AZ508" s="182"/>
      <c r="BA508" s="182"/>
      <c r="BB508" s="182"/>
      <c r="BC508" s="182"/>
      <c r="BD508" s="182"/>
      <c r="BE508" s="182"/>
      <c r="BF508" s="182"/>
      <c r="BG508" s="182"/>
      <c r="BH508" s="182"/>
      <c r="BI508" s="182"/>
      <c r="BJ508" s="182"/>
      <c r="BK508" s="182"/>
      <c r="BL508" s="182"/>
      <c r="BM508" s="182"/>
      <c r="BN508" s="182"/>
      <c r="BO508" s="182"/>
      <c r="BP508" s="182"/>
      <c r="BQ508" s="182"/>
      <c r="BR508" s="182"/>
      <c r="BS508" s="182"/>
      <c r="BT508" s="182"/>
      <c r="BU508" s="182"/>
    </row>
    <row r="509" spans="34:73">
      <c r="AH509" s="182"/>
      <c r="AI509" s="182"/>
      <c r="AJ509" s="182"/>
      <c r="AK509" s="182"/>
      <c r="AL509" s="182"/>
      <c r="AM509" s="182"/>
      <c r="AN509" s="182"/>
      <c r="AO509" s="182"/>
      <c r="AP509" s="182"/>
      <c r="AQ509" s="182"/>
      <c r="AR509" s="182"/>
      <c r="AS509" s="182"/>
      <c r="AT509" s="182"/>
      <c r="AU509" s="182"/>
      <c r="AV509" s="182"/>
      <c r="AW509" s="182"/>
      <c r="AX509" s="182"/>
      <c r="AY509" s="182"/>
      <c r="AZ509" s="182"/>
      <c r="BA509" s="182"/>
      <c r="BB509" s="182"/>
      <c r="BC509" s="182"/>
      <c r="BD509" s="182"/>
      <c r="BE509" s="182"/>
      <c r="BF509" s="182"/>
      <c r="BG509" s="182"/>
      <c r="BH509" s="182"/>
      <c r="BI509" s="182"/>
      <c r="BJ509" s="182"/>
      <c r="BK509" s="182"/>
      <c r="BL509" s="182"/>
      <c r="BM509" s="182"/>
      <c r="BN509" s="182"/>
      <c r="BO509" s="182"/>
      <c r="BP509" s="182"/>
      <c r="BQ509" s="182"/>
      <c r="BR509" s="182"/>
      <c r="BS509" s="182"/>
      <c r="BT509" s="182"/>
      <c r="BU509" s="182"/>
    </row>
    <row r="510" spans="34:73"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2"/>
      <c r="AT510" s="182"/>
      <c r="AU510" s="182"/>
      <c r="AV510" s="182"/>
      <c r="AW510" s="182"/>
      <c r="AX510" s="182"/>
      <c r="AY510" s="182"/>
      <c r="AZ510" s="182"/>
      <c r="BA510" s="182"/>
      <c r="BB510" s="182"/>
      <c r="BC510" s="182"/>
      <c r="BD510" s="182"/>
      <c r="BE510" s="182"/>
      <c r="BF510" s="182"/>
      <c r="BG510" s="182"/>
      <c r="BH510" s="182"/>
      <c r="BI510" s="182"/>
      <c r="BJ510" s="182"/>
      <c r="BK510" s="182"/>
      <c r="BL510" s="182"/>
      <c r="BM510" s="182"/>
      <c r="BN510" s="182"/>
      <c r="BO510" s="182"/>
      <c r="BP510" s="182"/>
      <c r="BQ510" s="182"/>
      <c r="BR510" s="182"/>
      <c r="BS510" s="182"/>
      <c r="BT510" s="182"/>
      <c r="BU510" s="182"/>
    </row>
    <row r="511" spans="34:73"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2"/>
      <c r="AT511" s="182"/>
      <c r="AU511" s="182"/>
      <c r="AV511" s="182"/>
      <c r="AW511" s="182"/>
      <c r="AX511" s="182"/>
      <c r="AY511" s="182"/>
      <c r="AZ511" s="182"/>
      <c r="BA511" s="182"/>
      <c r="BB511" s="182"/>
      <c r="BC511" s="182"/>
      <c r="BD511" s="182"/>
      <c r="BE511" s="182"/>
      <c r="BF511" s="182"/>
      <c r="BG511" s="182"/>
      <c r="BH511" s="182"/>
      <c r="BI511" s="182"/>
      <c r="BJ511" s="182"/>
      <c r="BK511" s="182"/>
      <c r="BL511" s="182"/>
      <c r="BM511" s="182"/>
      <c r="BN511" s="182"/>
      <c r="BO511" s="182"/>
      <c r="BP511" s="182"/>
      <c r="BQ511" s="182"/>
      <c r="BR511" s="182"/>
      <c r="BS511" s="182"/>
      <c r="BT511" s="182"/>
      <c r="BU511" s="182"/>
    </row>
    <row r="512" spans="34:73"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2"/>
      <c r="AT512" s="182"/>
      <c r="AU512" s="182"/>
      <c r="AV512" s="182"/>
      <c r="AW512" s="182"/>
      <c r="AX512" s="182"/>
      <c r="AY512" s="182"/>
      <c r="AZ512" s="182"/>
      <c r="BA512" s="182"/>
      <c r="BB512" s="182"/>
      <c r="BC512" s="182"/>
      <c r="BD512" s="182"/>
      <c r="BE512" s="182"/>
      <c r="BF512" s="182"/>
      <c r="BG512" s="182"/>
      <c r="BH512" s="182"/>
      <c r="BI512" s="182"/>
      <c r="BJ512" s="182"/>
      <c r="BK512" s="182"/>
      <c r="BL512" s="182"/>
      <c r="BM512" s="182"/>
      <c r="BN512" s="182"/>
      <c r="BO512" s="182"/>
      <c r="BP512" s="182"/>
      <c r="BQ512" s="182"/>
      <c r="BR512" s="182"/>
      <c r="BS512" s="182"/>
      <c r="BT512" s="182"/>
      <c r="BU512" s="182"/>
    </row>
    <row r="513" spans="34:73"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2"/>
      <c r="AT513" s="182"/>
      <c r="AU513" s="182"/>
      <c r="AV513" s="182"/>
      <c r="AW513" s="182"/>
      <c r="AX513" s="182"/>
      <c r="AY513" s="182"/>
      <c r="AZ513" s="182"/>
      <c r="BA513" s="182"/>
      <c r="BB513" s="182"/>
      <c r="BC513" s="182"/>
      <c r="BD513" s="182"/>
      <c r="BE513" s="182"/>
      <c r="BF513" s="182"/>
      <c r="BG513" s="182"/>
      <c r="BH513" s="182"/>
      <c r="BI513" s="182"/>
      <c r="BJ513" s="182"/>
      <c r="BK513" s="182"/>
      <c r="BL513" s="182"/>
      <c r="BM513" s="182"/>
      <c r="BN513" s="182"/>
      <c r="BO513" s="182"/>
      <c r="BP513" s="182"/>
      <c r="BQ513" s="182"/>
      <c r="BR513" s="182"/>
      <c r="BS513" s="182"/>
      <c r="BT513" s="182"/>
      <c r="BU513" s="182"/>
    </row>
    <row r="514" spans="34:73"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2"/>
      <c r="AT514" s="182"/>
      <c r="AU514" s="182"/>
      <c r="AV514" s="182"/>
      <c r="AW514" s="182"/>
      <c r="AX514" s="182"/>
      <c r="AY514" s="182"/>
      <c r="AZ514" s="182"/>
      <c r="BA514" s="182"/>
      <c r="BB514" s="182"/>
      <c r="BC514" s="182"/>
      <c r="BD514" s="182"/>
      <c r="BE514" s="182"/>
      <c r="BF514" s="182"/>
      <c r="BG514" s="182"/>
      <c r="BH514" s="182"/>
      <c r="BI514" s="182"/>
      <c r="BJ514" s="182"/>
      <c r="BK514" s="182"/>
      <c r="BL514" s="182"/>
      <c r="BM514" s="182"/>
      <c r="BN514" s="182"/>
      <c r="BO514" s="182"/>
      <c r="BP514" s="182"/>
      <c r="BQ514" s="182"/>
      <c r="BR514" s="182"/>
      <c r="BS514" s="182"/>
      <c r="BT514" s="182"/>
      <c r="BU514" s="182"/>
    </row>
    <row r="515" spans="34:73"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182"/>
      <c r="AT515" s="182"/>
      <c r="AU515" s="182"/>
      <c r="AV515" s="182"/>
      <c r="AW515" s="182"/>
      <c r="AX515" s="182"/>
      <c r="AY515" s="182"/>
      <c r="AZ515" s="182"/>
      <c r="BA515" s="182"/>
      <c r="BB515" s="182"/>
      <c r="BC515" s="182"/>
      <c r="BD515" s="182"/>
      <c r="BE515" s="182"/>
      <c r="BF515" s="182"/>
      <c r="BG515" s="182"/>
      <c r="BH515" s="182"/>
      <c r="BI515" s="182"/>
      <c r="BJ515" s="182"/>
      <c r="BK515" s="182"/>
      <c r="BL515" s="182"/>
      <c r="BM515" s="182"/>
      <c r="BN515" s="182"/>
      <c r="BO515" s="182"/>
      <c r="BP515" s="182"/>
      <c r="BQ515" s="182"/>
      <c r="BR515" s="182"/>
      <c r="BS515" s="182"/>
      <c r="BT515" s="182"/>
      <c r="BU515" s="182"/>
    </row>
    <row r="516" spans="34:73"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182"/>
      <c r="AT516" s="182"/>
      <c r="AU516" s="182"/>
      <c r="AV516" s="182"/>
      <c r="AW516" s="182"/>
      <c r="AX516" s="182"/>
      <c r="AY516" s="182"/>
      <c r="AZ516" s="182"/>
      <c r="BA516" s="182"/>
      <c r="BB516" s="182"/>
      <c r="BC516" s="182"/>
      <c r="BD516" s="182"/>
      <c r="BE516" s="182"/>
      <c r="BF516" s="182"/>
      <c r="BG516" s="182"/>
      <c r="BH516" s="182"/>
      <c r="BI516" s="182"/>
      <c r="BJ516" s="182"/>
      <c r="BK516" s="182"/>
      <c r="BL516" s="182"/>
      <c r="BM516" s="182"/>
      <c r="BN516" s="182"/>
      <c r="BO516" s="182"/>
      <c r="BP516" s="182"/>
      <c r="BQ516" s="182"/>
      <c r="BR516" s="182"/>
      <c r="BS516" s="182"/>
      <c r="BT516" s="182"/>
      <c r="BU516" s="182"/>
    </row>
    <row r="517" spans="34:73"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182"/>
      <c r="AT517" s="182"/>
      <c r="AU517" s="182"/>
      <c r="AV517" s="182"/>
      <c r="AW517" s="182"/>
      <c r="AX517" s="182"/>
      <c r="AY517" s="182"/>
      <c r="AZ517" s="182"/>
      <c r="BA517" s="182"/>
      <c r="BB517" s="182"/>
      <c r="BC517" s="182"/>
      <c r="BD517" s="182"/>
      <c r="BE517" s="182"/>
      <c r="BF517" s="182"/>
      <c r="BG517" s="182"/>
      <c r="BH517" s="182"/>
      <c r="BI517" s="182"/>
      <c r="BJ517" s="182"/>
      <c r="BK517" s="182"/>
      <c r="BL517" s="182"/>
      <c r="BM517" s="182"/>
      <c r="BN517" s="182"/>
      <c r="BO517" s="182"/>
      <c r="BP517" s="182"/>
      <c r="BQ517" s="182"/>
      <c r="BR517" s="182"/>
      <c r="BS517" s="182"/>
      <c r="BT517" s="182"/>
      <c r="BU517" s="182"/>
    </row>
    <row r="518" spans="34:73"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2"/>
      <c r="AT518" s="182"/>
      <c r="AU518" s="182"/>
      <c r="AV518" s="182"/>
      <c r="AW518" s="182"/>
      <c r="AX518" s="182"/>
      <c r="AY518" s="182"/>
      <c r="AZ518" s="182"/>
      <c r="BA518" s="182"/>
      <c r="BB518" s="182"/>
      <c r="BC518" s="182"/>
      <c r="BD518" s="182"/>
      <c r="BE518" s="182"/>
      <c r="BF518" s="182"/>
      <c r="BG518" s="182"/>
      <c r="BH518" s="182"/>
      <c r="BI518" s="182"/>
      <c r="BJ518" s="182"/>
      <c r="BK518" s="182"/>
      <c r="BL518" s="182"/>
      <c r="BM518" s="182"/>
      <c r="BN518" s="182"/>
      <c r="BO518" s="182"/>
      <c r="BP518" s="182"/>
      <c r="BQ518" s="182"/>
      <c r="BR518" s="182"/>
      <c r="BS518" s="182"/>
      <c r="BT518" s="182"/>
      <c r="BU518" s="182"/>
    </row>
    <row r="519" spans="34:73">
      <c r="AH519" s="182"/>
      <c r="AI519" s="182"/>
      <c r="AJ519" s="182"/>
      <c r="AK519" s="182"/>
      <c r="AL519" s="182"/>
      <c r="AM519" s="182"/>
      <c r="AN519" s="182"/>
      <c r="AO519" s="182"/>
      <c r="AP519" s="182"/>
      <c r="AQ519" s="182"/>
      <c r="AR519" s="182"/>
      <c r="AS519" s="182"/>
      <c r="AT519" s="182"/>
      <c r="AU519" s="182"/>
      <c r="AV519" s="182"/>
      <c r="AW519" s="182"/>
      <c r="AX519" s="182"/>
      <c r="AY519" s="182"/>
      <c r="AZ519" s="182"/>
      <c r="BA519" s="182"/>
      <c r="BB519" s="182"/>
      <c r="BC519" s="182"/>
      <c r="BD519" s="182"/>
      <c r="BE519" s="182"/>
      <c r="BF519" s="182"/>
      <c r="BG519" s="182"/>
      <c r="BH519" s="182"/>
      <c r="BI519" s="182"/>
      <c r="BJ519" s="182"/>
      <c r="BK519" s="182"/>
      <c r="BL519" s="182"/>
      <c r="BM519" s="182"/>
      <c r="BN519" s="182"/>
      <c r="BO519" s="182"/>
      <c r="BP519" s="182"/>
      <c r="BQ519" s="182"/>
      <c r="BR519" s="182"/>
      <c r="BS519" s="182"/>
      <c r="BT519" s="182"/>
      <c r="BU519" s="182"/>
    </row>
    <row r="520" spans="34:73">
      <c r="AH520" s="182"/>
      <c r="AI520" s="182"/>
      <c r="AJ520" s="182"/>
      <c r="AK520" s="182"/>
      <c r="AL520" s="182"/>
      <c r="AM520" s="182"/>
      <c r="AN520" s="182"/>
      <c r="AO520" s="182"/>
      <c r="AP520" s="182"/>
      <c r="AQ520" s="182"/>
      <c r="AR520" s="182"/>
      <c r="AS520" s="182"/>
      <c r="AT520" s="182"/>
      <c r="AU520" s="182"/>
      <c r="AV520" s="182"/>
      <c r="AW520" s="182"/>
      <c r="AX520" s="182"/>
      <c r="AY520" s="182"/>
      <c r="AZ520" s="182"/>
      <c r="BA520" s="182"/>
      <c r="BB520" s="182"/>
      <c r="BC520" s="182"/>
      <c r="BD520" s="182"/>
      <c r="BE520" s="182"/>
      <c r="BF520" s="182"/>
      <c r="BG520" s="182"/>
      <c r="BH520" s="182"/>
      <c r="BI520" s="182"/>
      <c r="BJ520" s="182"/>
      <c r="BK520" s="182"/>
      <c r="BL520" s="182"/>
      <c r="BM520" s="182"/>
      <c r="BN520" s="182"/>
      <c r="BO520" s="182"/>
      <c r="BP520" s="182"/>
      <c r="BQ520" s="182"/>
      <c r="BR520" s="182"/>
      <c r="BS520" s="182"/>
      <c r="BT520" s="182"/>
      <c r="BU520" s="182"/>
    </row>
    <row r="521" spans="34:73"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182"/>
      <c r="AT521" s="182"/>
      <c r="AU521" s="182"/>
      <c r="AV521" s="182"/>
      <c r="AW521" s="182"/>
      <c r="AX521" s="182"/>
      <c r="AY521" s="182"/>
      <c r="AZ521" s="182"/>
      <c r="BA521" s="182"/>
      <c r="BB521" s="182"/>
      <c r="BC521" s="182"/>
      <c r="BD521" s="182"/>
      <c r="BE521" s="182"/>
      <c r="BF521" s="182"/>
      <c r="BG521" s="182"/>
      <c r="BH521" s="182"/>
      <c r="BI521" s="182"/>
      <c r="BJ521" s="182"/>
      <c r="BK521" s="182"/>
      <c r="BL521" s="182"/>
      <c r="BM521" s="182"/>
      <c r="BN521" s="182"/>
      <c r="BO521" s="182"/>
      <c r="BP521" s="182"/>
      <c r="BQ521" s="182"/>
      <c r="BR521" s="182"/>
      <c r="BS521" s="182"/>
      <c r="BT521" s="182"/>
      <c r="BU521" s="182"/>
    </row>
    <row r="522" spans="34:73">
      <c r="AH522" s="182"/>
      <c r="AI522" s="182"/>
      <c r="AJ522" s="182"/>
      <c r="AK522" s="182"/>
      <c r="AL522" s="182"/>
      <c r="AM522" s="182"/>
      <c r="AN522" s="182"/>
      <c r="AO522" s="182"/>
      <c r="AP522" s="182"/>
      <c r="AQ522" s="182"/>
      <c r="AR522" s="182"/>
      <c r="AS522" s="182"/>
      <c r="AT522" s="182"/>
      <c r="AU522" s="182"/>
      <c r="AV522" s="182"/>
      <c r="AW522" s="182"/>
      <c r="AX522" s="182"/>
      <c r="AY522" s="182"/>
      <c r="AZ522" s="182"/>
      <c r="BA522" s="182"/>
      <c r="BB522" s="182"/>
      <c r="BC522" s="182"/>
      <c r="BD522" s="182"/>
      <c r="BE522" s="182"/>
      <c r="BF522" s="182"/>
      <c r="BG522" s="182"/>
      <c r="BH522" s="182"/>
      <c r="BI522" s="182"/>
      <c r="BJ522" s="182"/>
      <c r="BK522" s="182"/>
      <c r="BL522" s="182"/>
      <c r="BM522" s="182"/>
      <c r="BN522" s="182"/>
      <c r="BO522" s="182"/>
      <c r="BP522" s="182"/>
      <c r="BQ522" s="182"/>
      <c r="BR522" s="182"/>
      <c r="BS522" s="182"/>
      <c r="BT522" s="182"/>
      <c r="BU522" s="182"/>
    </row>
    <row r="523" spans="34:73">
      <c r="AH523" s="182"/>
      <c r="AI523" s="182"/>
      <c r="AJ523" s="182"/>
      <c r="AK523" s="182"/>
      <c r="AL523" s="182"/>
      <c r="AM523" s="182"/>
      <c r="AN523" s="182"/>
      <c r="AO523" s="182"/>
      <c r="AP523" s="182"/>
      <c r="AQ523" s="182"/>
      <c r="AR523" s="182"/>
      <c r="AS523" s="182"/>
      <c r="AT523" s="182"/>
      <c r="AU523" s="182"/>
      <c r="AV523" s="182"/>
      <c r="AW523" s="182"/>
      <c r="AX523" s="182"/>
      <c r="AY523" s="182"/>
      <c r="AZ523" s="182"/>
      <c r="BA523" s="182"/>
      <c r="BB523" s="182"/>
      <c r="BC523" s="182"/>
      <c r="BD523" s="182"/>
      <c r="BE523" s="182"/>
      <c r="BF523" s="182"/>
      <c r="BG523" s="182"/>
      <c r="BH523" s="182"/>
      <c r="BI523" s="182"/>
      <c r="BJ523" s="182"/>
      <c r="BK523" s="182"/>
      <c r="BL523" s="182"/>
      <c r="BM523" s="182"/>
      <c r="BN523" s="182"/>
      <c r="BO523" s="182"/>
      <c r="BP523" s="182"/>
      <c r="BQ523" s="182"/>
      <c r="BR523" s="182"/>
      <c r="BS523" s="182"/>
      <c r="BT523" s="182"/>
      <c r="BU523" s="182"/>
    </row>
    <row r="524" spans="34:73"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2"/>
      <c r="AT524" s="182"/>
      <c r="AU524" s="182"/>
      <c r="AV524" s="182"/>
      <c r="AW524" s="182"/>
      <c r="AX524" s="182"/>
      <c r="AY524" s="182"/>
      <c r="AZ524" s="182"/>
      <c r="BA524" s="182"/>
      <c r="BB524" s="182"/>
      <c r="BC524" s="182"/>
      <c r="BD524" s="182"/>
      <c r="BE524" s="182"/>
      <c r="BF524" s="182"/>
      <c r="BG524" s="182"/>
      <c r="BH524" s="182"/>
      <c r="BI524" s="182"/>
      <c r="BJ524" s="182"/>
      <c r="BK524" s="182"/>
      <c r="BL524" s="182"/>
      <c r="BM524" s="182"/>
      <c r="BN524" s="182"/>
      <c r="BO524" s="182"/>
      <c r="BP524" s="182"/>
      <c r="BQ524" s="182"/>
      <c r="BR524" s="182"/>
      <c r="BS524" s="182"/>
      <c r="BT524" s="182"/>
      <c r="BU524" s="182"/>
    </row>
    <row r="525" spans="34:73"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182"/>
      <c r="AT525" s="182"/>
      <c r="AU525" s="182"/>
      <c r="AV525" s="182"/>
      <c r="AW525" s="182"/>
      <c r="AX525" s="182"/>
      <c r="AY525" s="182"/>
      <c r="AZ525" s="182"/>
      <c r="BA525" s="182"/>
      <c r="BB525" s="182"/>
      <c r="BC525" s="182"/>
      <c r="BD525" s="182"/>
      <c r="BE525" s="182"/>
      <c r="BF525" s="182"/>
      <c r="BG525" s="182"/>
      <c r="BH525" s="182"/>
      <c r="BI525" s="182"/>
      <c r="BJ525" s="182"/>
      <c r="BK525" s="182"/>
      <c r="BL525" s="182"/>
      <c r="BM525" s="182"/>
      <c r="BN525" s="182"/>
      <c r="BO525" s="182"/>
      <c r="BP525" s="182"/>
      <c r="BQ525" s="182"/>
      <c r="BR525" s="182"/>
      <c r="BS525" s="182"/>
      <c r="BT525" s="182"/>
      <c r="BU525" s="182"/>
    </row>
    <row r="526" spans="34:73"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182"/>
      <c r="AT526" s="182"/>
      <c r="AU526" s="182"/>
      <c r="AV526" s="182"/>
      <c r="AW526" s="182"/>
      <c r="AX526" s="182"/>
      <c r="AY526" s="182"/>
      <c r="AZ526" s="182"/>
      <c r="BA526" s="182"/>
      <c r="BB526" s="182"/>
      <c r="BC526" s="182"/>
      <c r="BD526" s="182"/>
      <c r="BE526" s="182"/>
      <c r="BF526" s="182"/>
      <c r="BG526" s="182"/>
      <c r="BH526" s="182"/>
      <c r="BI526" s="182"/>
      <c r="BJ526" s="182"/>
      <c r="BK526" s="182"/>
      <c r="BL526" s="182"/>
      <c r="BM526" s="182"/>
      <c r="BN526" s="182"/>
      <c r="BO526" s="182"/>
      <c r="BP526" s="182"/>
      <c r="BQ526" s="182"/>
      <c r="BR526" s="182"/>
      <c r="BS526" s="182"/>
      <c r="BT526" s="182"/>
      <c r="BU526" s="182"/>
    </row>
    <row r="527" spans="34:73"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2"/>
      <c r="AT527" s="182"/>
      <c r="AU527" s="182"/>
      <c r="AV527" s="182"/>
      <c r="AW527" s="182"/>
      <c r="AX527" s="182"/>
      <c r="AY527" s="182"/>
      <c r="AZ527" s="182"/>
      <c r="BA527" s="182"/>
      <c r="BB527" s="182"/>
      <c r="BC527" s="182"/>
      <c r="BD527" s="182"/>
      <c r="BE527" s="182"/>
      <c r="BF527" s="182"/>
      <c r="BG527" s="182"/>
      <c r="BH527" s="182"/>
      <c r="BI527" s="182"/>
      <c r="BJ527" s="182"/>
      <c r="BK527" s="182"/>
      <c r="BL527" s="182"/>
      <c r="BM527" s="182"/>
      <c r="BN527" s="182"/>
      <c r="BO527" s="182"/>
      <c r="BP527" s="182"/>
      <c r="BQ527" s="182"/>
      <c r="BR527" s="182"/>
      <c r="BS527" s="182"/>
      <c r="BT527" s="182"/>
      <c r="BU527" s="182"/>
    </row>
    <row r="528" spans="34:73"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82"/>
      <c r="AT528" s="182"/>
      <c r="AU528" s="182"/>
      <c r="AV528" s="182"/>
      <c r="AW528" s="182"/>
      <c r="AX528" s="182"/>
      <c r="AY528" s="182"/>
      <c r="AZ528" s="182"/>
      <c r="BA528" s="182"/>
      <c r="BB528" s="182"/>
      <c r="BC528" s="182"/>
      <c r="BD528" s="182"/>
      <c r="BE528" s="182"/>
      <c r="BF528" s="182"/>
      <c r="BG528" s="182"/>
      <c r="BH528" s="182"/>
      <c r="BI528" s="182"/>
      <c r="BJ528" s="182"/>
      <c r="BK528" s="182"/>
      <c r="BL528" s="182"/>
      <c r="BM528" s="182"/>
      <c r="BN528" s="182"/>
      <c r="BO528" s="182"/>
      <c r="BP528" s="182"/>
      <c r="BQ528" s="182"/>
      <c r="BR528" s="182"/>
      <c r="BS528" s="182"/>
      <c r="BT528" s="182"/>
      <c r="BU528" s="182"/>
    </row>
    <row r="529" spans="34:73"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182"/>
      <c r="AT529" s="182"/>
      <c r="AU529" s="182"/>
      <c r="AV529" s="182"/>
      <c r="AW529" s="182"/>
      <c r="AX529" s="182"/>
      <c r="AY529" s="182"/>
      <c r="AZ529" s="182"/>
      <c r="BA529" s="182"/>
      <c r="BB529" s="182"/>
      <c r="BC529" s="182"/>
      <c r="BD529" s="182"/>
      <c r="BE529" s="182"/>
      <c r="BF529" s="182"/>
      <c r="BG529" s="182"/>
      <c r="BH529" s="182"/>
      <c r="BI529" s="182"/>
      <c r="BJ529" s="182"/>
      <c r="BK529" s="182"/>
      <c r="BL529" s="182"/>
      <c r="BM529" s="182"/>
      <c r="BN529" s="182"/>
      <c r="BO529" s="182"/>
      <c r="BP529" s="182"/>
      <c r="BQ529" s="182"/>
      <c r="BR529" s="182"/>
      <c r="BS529" s="182"/>
      <c r="BT529" s="182"/>
      <c r="BU529" s="182"/>
    </row>
    <row r="530" spans="34:73"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182"/>
      <c r="AT530" s="182"/>
      <c r="AU530" s="182"/>
      <c r="AV530" s="182"/>
      <c r="AW530" s="182"/>
      <c r="AX530" s="182"/>
      <c r="AY530" s="182"/>
      <c r="AZ530" s="182"/>
      <c r="BA530" s="182"/>
      <c r="BB530" s="182"/>
      <c r="BC530" s="182"/>
      <c r="BD530" s="182"/>
      <c r="BE530" s="182"/>
      <c r="BF530" s="182"/>
      <c r="BG530" s="182"/>
      <c r="BH530" s="182"/>
      <c r="BI530" s="182"/>
      <c r="BJ530" s="182"/>
      <c r="BK530" s="182"/>
      <c r="BL530" s="182"/>
      <c r="BM530" s="182"/>
      <c r="BN530" s="182"/>
      <c r="BO530" s="182"/>
      <c r="BP530" s="182"/>
      <c r="BQ530" s="182"/>
      <c r="BR530" s="182"/>
      <c r="BS530" s="182"/>
      <c r="BT530" s="182"/>
      <c r="BU530" s="182"/>
    </row>
    <row r="531" spans="34:73"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182"/>
      <c r="AT531" s="182"/>
      <c r="AU531" s="182"/>
      <c r="AV531" s="182"/>
      <c r="AW531" s="182"/>
      <c r="AX531" s="182"/>
      <c r="AY531" s="182"/>
      <c r="AZ531" s="182"/>
      <c r="BA531" s="182"/>
      <c r="BB531" s="182"/>
      <c r="BC531" s="182"/>
      <c r="BD531" s="182"/>
      <c r="BE531" s="182"/>
      <c r="BF531" s="182"/>
      <c r="BG531" s="182"/>
      <c r="BH531" s="182"/>
      <c r="BI531" s="182"/>
      <c r="BJ531" s="182"/>
      <c r="BK531" s="182"/>
      <c r="BL531" s="182"/>
      <c r="BM531" s="182"/>
      <c r="BN531" s="182"/>
      <c r="BO531" s="182"/>
      <c r="BP531" s="182"/>
      <c r="BQ531" s="182"/>
      <c r="BR531" s="182"/>
      <c r="BS531" s="182"/>
      <c r="BT531" s="182"/>
      <c r="BU531" s="182"/>
    </row>
    <row r="532" spans="34:73"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182"/>
      <c r="AT532" s="182"/>
      <c r="AU532" s="182"/>
      <c r="AV532" s="182"/>
      <c r="AW532" s="182"/>
      <c r="AX532" s="182"/>
      <c r="AY532" s="182"/>
      <c r="AZ532" s="182"/>
      <c r="BA532" s="182"/>
      <c r="BB532" s="182"/>
      <c r="BC532" s="182"/>
      <c r="BD532" s="182"/>
      <c r="BE532" s="182"/>
      <c r="BF532" s="182"/>
      <c r="BG532" s="182"/>
      <c r="BH532" s="182"/>
      <c r="BI532" s="182"/>
      <c r="BJ532" s="182"/>
      <c r="BK532" s="182"/>
      <c r="BL532" s="182"/>
      <c r="BM532" s="182"/>
      <c r="BN532" s="182"/>
      <c r="BO532" s="182"/>
      <c r="BP532" s="182"/>
      <c r="BQ532" s="182"/>
      <c r="BR532" s="182"/>
      <c r="BS532" s="182"/>
      <c r="BT532" s="182"/>
      <c r="BU532" s="182"/>
    </row>
    <row r="533" spans="34:73"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182"/>
      <c r="AT533" s="182"/>
      <c r="AU533" s="182"/>
      <c r="AV533" s="182"/>
      <c r="AW533" s="182"/>
      <c r="AX533" s="182"/>
      <c r="AY533" s="182"/>
      <c r="AZ533" s="182"/>
      <c r="BA533" s="182"/>
      <c r="BB533" s="182"/>
      <c r="BC533" s="182"/>
      <c r="BD533" s="182"/>
      <c r="BE533" s="182"/>
      <c r="BF533" s="182"/>
      <c r="BG533" s="182"/>
      <c r="BH533" s="182"/>
      <c r="BI533" s="182"/>
      <c r="BJ533" s="182"/>
      <c r="BK533" s="182"/>
      <c r="BL533" s="182"/>
      <c r="BM533" s="182"/>
      <c r="BN533" s="182"/>
      <c r="BO533" s="182"/>
      <c r="BP533" s="182"/>
      <c r="BQ533" s="182"/>
      <c r="BR533" s="182"/>
      <c r="BS533" s="182"/>
      <c r="BT533" s="182"/>
      <c r="BU533" s="182"/>
    </row>
    <row r="534" spans="34:73"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182"/>
      <c r="AT534" s="182"/>
      <c r="AU534" s="182"/>
      <c r="AV534" s="182"/>
      <c r="AW534" s="182"/>
      <c r="AX534" s="182"/>
      <c r="AY534" s="182"/>
      <c r="AZ534" s="182"/>
      <c r="BA534" s="182"/>
      <c r="BB534" s="182"/>
      <c r="BC534" s="182"/>
      <c r="BD534" s="182"/>
      <c r="BE534" s="182"/>
      <c r="BF534" s="182"/>
      <c r="BG534" s="182"/>
      <c r="BH534" s="182"/>
      <c r="BI534" s="182"/>
      <c r="BJ534" s="182"/>
      <c r="BK534" s="182"/>
      <c r="BL534" s="182"/>
      <c r="BM534" s="182"/>
      <c r="BN534" s="182"/>
      <c r="BO534" s="182"/>
      <c r="BP534" s="182"/>
      <c r="BQ534" s="182"/>
      <c r="BR534" s="182"/>
      <c r="BS534" s="182"/>
      <c r="BT534" s="182"/>
      <c r="BU534" s="182"/>
    </row>
    <row r="535" spans="34:73"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182"/>
      <c r="AT535" s="182"/>
      <c r="AU535" s="182"/>
      <c r="AV535" s="182"/>
      <c r="AW535" s="182"/>
      <c r="AX535" s="182"/>
      <c r="AY535" s="182"/>
      <c r="AZ535" s="182"/>
      <c r="BA535" s="182"/>
      <c r="BB535" s="182"/>
      <c r="BC535" s="182"/>
      <c r="BD535" s="182"/>
      <c r="BE535" s="182"/>
      <c r="BF535" s="182"/>
      <c r="BG535" s="182"/>
      <c r="BH535" s="182"/>
      <c r="BI535" s="182"/>
      <c r="BJ535" s="182"/>
      <c r="BK535" s="182"/>
      <c r="BL535" s="182"/>
      <c r="BM535" s="182"/>
      <c r="BN535" s="182"/>
      <c r="BO535" s="182"/>
      <c r="BP535" s="182"/>
      <c r="BQ535" s="182"/>
      <c r="BR535" s="182"/>
      <c r="BS535" s="182"/>
      <c r="BT535" s="182"/>
      <c r="BU535" s="182"/>
    </row>
    <row r="536" spans="34:73"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82"/>
      <c r="AT536" s="182"/>
      <c r="AU536" s="182"/>
      <c r="AV536" s="182"/>
      <c r="AW536" s="182"/>
      <c r="AX536" s="182"/>
      <c r="AY536" s="182"/>
      <c r="AZ536" s="182"/>
      <c r="BA536" s="182"/>
      <c r="BB536" s="182"/>
      <c r="BC536" s="182"/>
      <c r="BD536" s="182"/>
      <c r="BE536" s="182"/>
      <c r="BF536" s="182"/>
      <c r="BG536" s="182"/>
      <c r="BH536" s="182"/>
      <c r="BI536" s="182"/>
      <c r="BJ536" s="182"/>
      <c r="BK536" s="182"/>
      <c r="BL536" s="182"/>
      <c r="BM536" s="182"/>
      <c r="BN536" s="182"/>
      <c r="BO536" s="182"/>
      <c r="BP536" s="182"/>
      <c r="BQ536" s="182"/>
      <c r="BR536" s="182"/>
      <c r="BS536" s="182"/>
      <c r="BT536" s="182"/>
      <c r="BU536" s="182"/>
    </row>
    <row r="537" spans="34:73"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182"/>
      <c r="AT537" s="182"/>
      <c r="AU537" s="182"/>
      <c r="AV537" s="182"/>
      <c r="AW537" s="182"/>
      <c r="AX537" s="182"/>
      <c r="AY537" s="182"/>
      <c r="AZ537" s="182"/>
      <c r="BA537" s="182"/>
      <c r="BB537" s="182"/>
      <c r="BC537" s="182"/>
      <c r="BD537" s="182"/>
      <c r="BE537" s="182"/>
      <c r="BF537" s="182"/>
      <c r="BG537" s="182"/>
      <c r="BH537" s="182"/>
      <c r="BI537" s="182"/>
      <c r="BJ537" s="182"/>
      <c r="BK537" s="182"/>
      <c r="BL537" s="182"/>
      <c r="BM537" s="182"/>
      <c r="BN537" s="182"/>
      <c r="BO537" s="182"/>
      <c r="BP537" s="182"/>
      <c r="BQ537" s="182"/>
      <c r="BR537" s="182"/>
      <c r="BS537" s="182"/>
      <c r="BT537" s="182"/>
      <c r="BU537" s="182"/>
    </row>
    <row r="538" spans="34:73"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2"/>
      <c r="AT538" s="182"/>
      <c r="AU538" s="182"/>
      <c r="AV538" s="182"/>
      <c r="AW538" s="182"/>
      <c r="AX538" s="182"/>
      <c r="AY538" s="182"/>
      <c r="AZ538" s="182"/>
      <c r="BA538" s="182"/>
      <c r="BB538" s="182"/>
      <c r="BC538" s="182"/>
      <c r="BD538" s="182"/>
      <c r="BE538" s="182"/>
      <c r="BF538" s="182"/>
      <c r="BG538" s="182"/>
      <c r="BH538" s="182"/>
      <c r="BI538" s="182"/>
      <c r="BJ538" s="182"/>
      <c r="BK538" s="182"/>
      <c r="BL538" s="182"/>
      <c r="BM538" s="182"/>
      <c r="BN538" s="182"/>
      <c r="BO538" s="182"/>
      <c r="BP538" s="182"/>
      <c r="BQ538" s="182"/>
      <c r="BR538" s="182"/>
      <c r="BS538" s="182"/>
      <c r="BT538" s="182"/>
      <c r="BU538" s="182"/>
    </row>
    <row r="539" spans="34:73"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2"/>
      <c r="AT539" s="182"/>
      <c r="AU539" s="182"/>
      <c r="AV539" s="182"/>
      <c r="AW539" s="182"/>
      <c r="AX539" s="182"/>
      <c r="AY539" s="182"/>
      <c r="AZ539" s="182"/>
      <c r="BA539" s="182"/>
      <c r="BB539" s="182"/>
      <c r="BC539" s="182"/>
      <c r="BD539" s="182"/>
      <c r="BE539" s="182"/>
      <c r="BF539" s="182"/>
      <c r="BG539" s="182"/>
      <c r="BH539" s="182"/>
      <c r="BI539" s="182"/>
      <c r="BJ539" s="182"/>
      <c r="BK539" s="182"/>
      <c r="BL539" s="182"/>
      <c r="BM539" s="182"/>
      <c r="BN539" s="182"/>
      <c r="BO539" s="182"/>
      <c r="BP539" s="182"/>
      <c r="BQ539" s="182"/>
      <c r="BR539" s="182"/>
      <c r="BS539" s="182"/>
      <c r="BT539" s="182"/>
      <c r="BU539" s="182"/>
    </row>
    <row r="540" spans="34:73"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2"/>
      <c r="AT540" s="182"/>
      <c r="AU540" s="182"/>
      <c r="AV540" s="182"/>
      <c r="AW540" s="182"/>
      <c r="AX540" s="182"/>
      <c r="AY540" s="182"/>
      <c r="AZ540" s="182"/>
      <c r="BA540" s="182"/>
      <c r="BB540" s="182"/>
      <c r="BC540" s="182"/>
      <c r="BD540" s="182"/>
      <c r="BE540" s="182"/>
      <c r="BF540" s="182"/>
      <c r="BG540" s="182"/>
      <c r="BH540" s="182"/>
      <c r="BI540" s="182"/>
      <c r="BJ540" s="182"/>
      <c r="BK540" s="182"/>
      <c r="BL540" s="182"/>
      <c r="BM540" s="182"/>
      <c r="BN540" s="182"/>
      <c r="BO540" s="182"/>
      <c r="BP540" s="182"/>
      <c r="BQ540" s="182"/>
      <c r="BR540" s="182"/>
      <c r="BS540" s="182"/>
      <c r="BT540" s="182"/>
      <c r="BU540" s="182"/>
    </row>
    <row r="541" spans="34:73"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2"/>
      <c r="AT541" s="182"/>
      <c r="AU541" s="182"/>
      <c r="AV541" s="182"/>
      <c r="AW541" s="182"/>
      <c r="AX541" s="182"/>
      <c r="AY541" s="182"/>
      <c r="AZ541" s="182"/>
      <c r="BA541" s="182"/>
      <c r="BB541" s="182"/>
      <c r="BC541" s="182"/>
      <c r="BD541" s="182"/>
      <c r="BE541" s="182"/>
      <c r="BF541" s="182"/>
      <c r="BG541" s="182"/>
      <c r="BH541" s="182"/>
      <c r="BI541" s="182"/>
      <c r="BJ541" s="182"/>
      <c r="BK541" s="182"/>
      <c r="BL541" s="182"/>
      <c r="BM541" s="182"/>
      <c r="BN541" s="182"/>
      <c r="BO541" s="182"/>
      <c r="BP541" s="182"/>
      <c r="BQ541" s="182"/>
      <c r="BR541" s="182"/>
      <c r="BS541" s="182"/>
      <c r="BT541" s="182"/>
      <c r="BU541" s="182"/>
    </row>
    <row r="542" spans="34:73"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2"/>
      <c r="AT542" s="182"/>
      <c r="AU542" s="182"/>
      <c r="AV542" s="182"/>
      <c r="AW542" s="182"/>
      <c r="AX542" s="182"/>
      <c r="AY542" s="182"/>
      <c r="AZ542" s="182"/>
      <c r="BA542" s="182"/>
      <c r="BB542" s="182"/>
      <c r="BC542" s="182"/>
      <c r="BD542" s="182"/>
      <c r="BE542" s="182"/>
      <c r="BF542" s="182"/>
      <c r="BG542" s="182"/>
      <c r="BH542" s="182"/>
      <c r="BI542" s="182"/>
      <c r="BJ542" s="182"/>
      <c r="BK542" s="182"/>
      <c r="BL542" s="182"/>
      <c r="BM542" s="182"/>
      <c r="BN542" s="182"/>
      <c r="BO542" s="182"/>
      <c r="BP542" s="182"/>
      <c r="BQ542" s="182"/>
      <c r="BR542" s="182"/>
      <c r="BS542" s="182"/>
      <c r="BT542" s="182"/>
      <c r="BU542" s="182"/>
    </row>
    <row r="543" spans="34:73"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182"/>
      <c r="AT543" s="182"/>
      <c r="AU543" s="182"/>
      <c r="AV543" s="182"/>
      <c r="AW543" s="182"/>
      <c r="AX543" s="182"/>
      <c r="AY543" s="182"/>
      <c r="AZ543" s="182"/>
      <c r="BA543" s="182"/>
      <c r="BB543" s="182"/>
      <c r="BC543" s="182"/>
      <c r="BD543" s="182"/>
      <c r="BE543" s="182"/>
      <c r="BF543" s="182"/>
      <c r="BG543" s="182"/>
      <c r="BH543" s="182"/>
      <c r="BI543" s="182"/>
      <c r="BJ543" s="182"/>
      <c r="BK543" s="182"/>
      <c r="BL543" s="182"/>
      <c r="BM543" s="182"/>
      <c r="BN543" s="182"/>
      <c r="BO543" s="182"/>
      <c r="BP543" s="182"/>
      <c r="BQ543" s="182"/>
      <c r="BR543" s="182"/>
      <c r="BS543" s="182"/>
      <c r="BT543" s="182"/>
      <c r="BU543" s="182"/>
    </row>
    <row r="544" spans="34:73"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182"/>
      <c r="AT544" s="182"/>
      <c r="AU544" s="182"/>
      <c r="AV544" s="182"/>
      <c r="AW544" s="182"/>
      <c r="AX544" s="182"/>
      <c r="AY544" s="182"/>
      <c r="AZ544" s="182"/>
      <c r="BA544" s="182"/>
      <c r="BB544" s="182"/>
      <c r="BC544" s="182"/>
      <c r="BD544" s="182"/>
      <c r="BE544" s="182"/>
      <c r="BF544" s="182"/>
      <c r="BG544" s="182"/>
      <c r="BH544" s="182"/>
      <c r="BI544" s="182"/>
      <c r="BJ544" s="182"/>
      <c r="BK544" s="182"/>
      <c r="BL544" s="182"/>
      <c r="BM544" s="182"/>
      <c r="BN544" s="182"/>
      <c r="BO544" s="182"/>
      <c r="BP544" s="182"/>
      <c r="BQ544" s="182"/>
      <c r="BR544" s="182"/>
      <c r="BS544" s="182"/>
      <c r="BT544" s="182"/>
      <c r="BU544" s="182"/>
    </row>
    <row r="545" spans="34:73"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182"/>
      <c r="AT545" s="182"/>
      <c r="AU545" s="182"/>
      <c r="AV545" s="182"/>
      <c r="AW545" s="182"/>
      <c r="AX545" s="182"/>
      <c r="AY545" s="182"/>
      <c r="AZ545" s="182"/>
      <c r="BA545" s="182"/>
      <c r="BB545" s="182"/>
      <c r="BC545" s="182"/>
      <c r="BD545" s="182"/>
      <c r="BE545" s="182"/>
      <c r="BF545" s="182"/>
      <c r="BG545" s="182"/>
      <c r="BH545" s="182"/>
      <c r="BI545" s="182"/>
      <c r="BJ545" s="182"/>
      <c r="BK545" s="182"/>
      <c r="BL545" s="182"/>
      <c r="BM545" s="182"/>
      <c r="BN545" s="182"/>
      <c r="BO545" s="182"/>
      <c r="BP545" s="182"/>
      <c r="BQ545" s="182"/>
      <c r="BR545" s="182"/>
      <c r="BS545" s="182"/>
      <c r="BT545" s="182"/>
      <c r="BU545" s="182"/>
    </row>
    <row r="546" spans="34:73"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82"/>
      <c r="AT546" s="182"/>
      <c r="AU546" s="182"/>
      <c r="AV546" s="182"/>
      <c r="AW546" s="182"/>
      <c r="AX546" s="182"/>
      <c r="AY546" s="182"/>
      <c r="AZ546" s="182"/>
      <c r="BA546" s="182"/>
      <c r="BB546" s="182"/>
      <c r="BC546" s="182"/>
      <c r="BD546" s="182"/>
      <c r="BE546" s="182"/>
      <c r="BF546" s="182"/>
      <c r="BG546" s="182"/>
      <c r="BH546" s="182"/>
      <c r="BI546" s="182"/>
      <c r="BJ546" s="182"/>
      <c r="BK546" s="182"/>
      <c r="BL546" s="182"/>
      <c r="BM546" s="182"/>
      <c r="BN546" s="182"/>
      <c r="BO546" s="182"/>
      <c r="BP546" s="182"/>
      <c r="BQ546" s="182"/>
      <c r="BR546" s="182"/>
      <c r="BS546" s="182"/>
      <c r="BT546" s="182"/>
      <c r="BU546" s="182"/>
    </row>
    <row r="547" spans="34:73"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82"/>
      <c r="AT547" s="182"/>
      <c r="AU547" s="182"/>
      <c r="AV547" s="182"/>
      <c r="AW547" s="182"/>
      <c r="AX547" s="182"/>
      <c r="AY547" s="182"/>
      <c r="AZ547" s="182"/>
      <c r="BA547" s="182"/>
      <c r="BB547" s="182"/>
      <c r="BC547" s="182"/>
      <c r="BD547" s="182"/>
      <c r="BE547" s="182"/>
      <c r="BF547" s="182"/>
      <c r="BG547" s="182"/>
      <c r="BH547" s="182"/>
      <c r="BI547" s="182"/>
      <c r="BJ547" s="182"/>
      <c r="BK547" s="182"/>
      <c r="BL547" s="182"/>
      <c r="BM547" s="182"/>
      <c r="BN547" s="182"/>
      <c r="BO547" s="182"/>
      <c r="BP547" s="182"/>
      <c r="BQ547" s="182"/>
      <c r="BR547" s="182"/>
      <c r="BS547" s="182"/>
      <c r="BT547" s="182"/>
      <c r="BU547" s="182"/>
    </row>
    <row r="548" spans="34:73"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2"/>
      <c r="AT548" s="182"/>
      <c r="AU548" s="182"/>
      <c r="AV548" s="182"/>
      <c r="AW548" s="182"/>
      <c r="AX548" s="182"/>
      <c r="AY548" s="182"/>
      <c r="AZ548" s="182"/>
      <c r="BA548" s="182"/>
      <c r="BB548" s="182"/>
      <c r="BC548" s="182"/>
      <c r="BD548" s="182"/>
      <c r="BE548" s="182"/>
      <c r="BF548" s="182"/>
      <c r="BG548" s="182"/>
      <c r="BH548" s="182"/>
      <c r="BI548" s="182"/>
      <c r="BJ548" s="182"/>
      <c r="BK548" s="182"/>
      <c r="BL548" s="182"/>
      <c r="BM548" s="182"/>
      <c r="BN548" s="182"/>
      <c r="BO548" s="182"/>
      <c r="BP548" s="182"/>
      <c r="BQ548" s="182"/>
      <c r="BR548" s="182"/>
      <c r="BS548" s="182"/>
      <c r="BT548" s="182"/>
      <c r="BU548" s="182"/>
    </row>
    <row r="549" spans="34:73"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182"/>
      <c r="AT549" s="182"/>
      <c r="AU549" s="182"/>
      <c r="AV549" s="182"/>
      <c r="AW549" s="182"/>
      <c r="AX549" s="182"/>
      <c r="AY549" s="182"/>
      <c r="AZ549" s="182"/>
      <c r="BA549" s="182"/>
      <c r="BB549" s="182"/>
      <c r="BC549" s="182"/>
      <c r="BD549" s="182"/>
      <c r="BE549" s="182"/>
      <c r="BF549" s="182"/>
      <c r="BG549" s="182"/>
      <c r="BH549" s="182"/>
      <c r="BI549" s="182"/>
      <c r="BJ549" s="182"/>
      <c r="BK549" s="182"/>
      <c r="BL549" s="182"/>
      <c r="BM549" s="182"/>
      <c r="BN549" s="182"/>
      <c r="BO549" s="182"/>
      <c r="BP549" s="182"/>
      <c r="BQ549" s="182"/>
      <c r="BR549" s="182"/>
      <c r="BS549" s="182"/>
      <c r="BT549" s="182"/>
      <c r="BU549" s="182"/>
    </row>
    <row r="550" spans="34:73"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82"/>
      <c r="AT550" s="182"/>
      <c r="AU550" s="182"/>
      <c r="AV550" s="182"/>
      <c r="AW550" s="182"/>
      <c r="AX550" s="182"/>
      <c r="AY550" s="182"/>
      <c r="AZ550" s="182"/>
      <c r="BA550" s="182"/>
      <c r="BB550" s="182"/>
      <c r="BC550" s="182"/>
      <c r="BD550" s="182"/>
      <c r="BE550" s="182"/>
      <c r="BF550" s="182"/>
      <c r="BG550" s="182"/>
      <c r="BH550" s="182"/>
      <c r="BI550" s="182"/>
      <c r="BJ550" s="182"/>
      <c r="BK550" s="182"/>
      <c r="BL550" s="182"/>
      <c r="BM550" s="182"/>
      <c r="BN550" s="182"/>
      <c r="BO550" s="182"/>
      <c r="BP550" s="182"/>
      <c r="BQ550" s="182"/>
      <c r="BR550" s="182"/>
      <c r="BS550" s="182"/>
      <c r="BT550" s="182"/>
      <c r="BU550" s="182"/>
    </row>
    <row r="551" spans="34:73"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2"/>
      <c r="AT551" s="182"/>
      <c r="AU551" s="182"/>
      <c r="AV551" s="182"/>
      <c r="AW551" s="182"/>
      <c r="AX551" s="182"/>
      <c r="AY551" s="182"/>
      <c r="AZ551" s="182"/>
      <c r="BA551" s="182"/>
      <c r="BB551" s="182"/>
      <c r="BC551" s="182"/>
      <c r="BD551" s="182"/>
      <c r="BE551" s="182"/>
      <c r="BF551" s="182"/>
      <c r="BG551" s="182"/>
      <c r="BH551" s="182"/>
      <c r="BI551" s="182"/>
      <c r="BJ551" s="182"/>
      <c r="BK551" s="182"/>
      <c r="BL551" s="182"/>
      <c r="BM551" s="182"/>
      <c r="BN551" s="182"/>
      <c r="BO551" s="182"/>
      <c r="BP551" s="182"/>
      <c r="BQ551" s="182"/>
      <c r="BR551" s="182"/>
      <c r="BS551" s="182"/>
      <c r="BT551" s="182"/>
      <c r="BU551" s="182"/>
    </row>
    <row r="552" spans="34:73"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182"/>
      <c r="AT552" s="182"/>
      <c r="AU552" s="182"/>
      <c r="AV552" s="182"/>
      <c r="AW552" s="182"/>
      <c r="AX552" s="182"/>
      <c r="AY552" s="182"/>
      <c r="AZ552" s="182"/>
      <c r="BA552" s="182"/>
      <c r="BB552" s="182"/>
      <c r="BC552" s="182"/>
      <c r="BD552" s="182"/>
      <c r="BE552" s="182"/>
      <c r="BF552" s="182"/>
      <c r="BG552" s="182"/>
      <c r="BH552" s="182"/>
      <c r="BI552" s="182"/>
      <c r="BJ552" s="182"/>
      <c r="BK552" s="182"/>
      <c r="BL552" s="182"/>
      <c r="BM552" s="182"/>
      <c r="BN552" s="182"/>
      <c r="BO552" s="182"/>
      <c r="BP552" s="182"/>
      <c r="BQ552" s="182"/>
      <c r="BR552" s="182"/>
      <c r="BS552" s="182"/>
      <c r="BT552" s="182"/>
      <c r="BU552" s="182"/>
    </row>
    <row r="553" spans="34:73"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182"/>
      <c r="AT553" s="182"/>
      <c r="AU553" s="182"/>
      <c r="AV553" s="182"/>
      <c r="AW553" s="182"/>
      <c r="AX553" s="182"/>
      <c r="AY553" s="182"/>
      <c r="AZ553" s="182"/>
      <c r="BA553" s="182"/>
      <c r="BB553" s="182"/>
      <c r="BC553" s="182"/>
      <c r="BD553" s="182"/>
      <c r="BE553" s="182"/>
      <c r="BF553" s="182"/>
      <c r="BG553" s="182"/>
      <c r="BH553" s="182"/>
      <c r="BI553" s="182"/>
      <c r="BJ553" s="182"/>
      <c r="BK553" s="182"/>
      <c r="BL553" s="182"/>
      <c r="BM553" s="182"/>
      <c r="BN553" s="182"/>
      <c r="BO553" s="182"/>
      <c r="BP553" s="182"/>
      <c r="BQ553" s="182"/>
      <c r="BR553" s="182"/>
      <c r="BS553" s="182"/>
      <c r="BT553" s="182"/>
      <c r="BU553" s="182"/>
    </row>
    <row r="554" spans="34:73"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82"/>
      <c r="AT554" s="182"/>
      <c r="AU554" s="182"/>
      <c r="AV554" s="182"/>
      <c r="AW554" s="182"/>
      <c r="AX554" s="182"/>
      <c r="AY554" s="182"/>
      <c r="AZ554" s="182"/>
      <c r="BA554" s="182"/>
      <c r="BB554" s="182"/>
      <c r="BC554" s="182"/>
      <c r="BD554" s="182"/>
      <c r="BE554" s="182"/>
      <c r="BF554" s="182"/>
      <c r="BG554" s="182"/>
      <c r="BH554" s="182"/>
      <c r="BI554" s="182"/>
      <c r="BJ554" s="182"/>
      <c r="BK554" s="182"/>
      <c r="BL554" s="182"/>
      <c r="BM554" s="182"/>
      <c r="BN554" s="182"/>
      <c r="BO554" s="182"/>
      <c r="BP554" s="182"/>
      <c r="BQ554" s="182"/>
      <c r="BR554" s="182"/>
      <c r="BS554" s="182"/>
      <c r="BT554" s="182"/>
      <c r="BU554" s="182"/>
    </row>
    <row r="555" spans="34:73"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182"/>
      <c r="AT555" s="182"/>
      <c r="AU555" s="182"/>
      <c r="AV555" s="182"/>
      <c r="AW555" s="182"/>
      <c r="AX555" s="182"/>
      <c r="AY555" s="182"/>
      <c r="AZ555" s="182"/>
      <c r="BA555" s="182"/>
      <c r="BB555" s="182"/>
      <c r="BC555" s="182"/>
      <c r="BD555" s="182"/>
      <c r="BE555" s="182"/>
      <c r="BF555" s="182"/>
      <c r="BG555" s="182"/>
      <c r="BH555" s="182"/>
      <c r="BI555" s="182"/>
      <c r="BJ555" s="182"/>
      <c r="BK555" s="182"/>
      <c r="BL555" s="182"/>
      <c r="BM555" s="182"/>
      <c r="BN555" s="182"/>
      <c r="BO555" s="182"/>
      <c r="BP555" s="182"/>
      <c r="BQ555" s="182"/>
      <c r="BR555" s="182"/>
      <c r="BS555" s="182"/>
      <c r="BT555" s="182"/>
      <c r="BU555" s="182"/>
    </row>
    <row r="556" spans="34:73"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182"/>
      <c r="AT556" s="182"/>
      <c r="AU556" s="182"/>
      <c r="AV556" s="182"/>
      <c r="AW556" s="182"/>
      <c r="AX556" s="182"/>
      <c r="AY556" s="182"/>
      <c r="AZ556" s="182"/>
      <c r="BA556" s="182"/>
      <c r="BB556" s="182"/>
      <c r="BC556" s="182"/>
      <c r="BD556" s="182"/>
      <c r="BE556" s="182"/>
      <c r="BF556" s="182"/>
      <c r="BG556" s="182"/>
      <c r="BH556" s="182"/>
      <c r="BI556" s="182"/>
      <c r="BJ556" s="182"/>
      <c r="BK556" s="182"/>
      <c r="BL556" s="182"/>
      <c r="BM556" s="182"/>
      <c r="BN556" s="182"/>
      <c r="BO556" s="182"/>
      <c r="BP556" s="182"/>
      <c r="BQ556" s="182"/>
      <c r="BR556" s="182"/>
      <c r="BS556" s="182"/>
      <c r="BT556" s="182"/>
      <c r="BU556" s="182"/>
    </row>
    <row r="557" spans="34:73"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182"/>
      <c r="AT557" s="182"/>
      <c r="AU557" s="182"/>
      <c r="AV557" s="182"/>
      <c r="AW557" s="182"/>
      <c r="AX557" s="182"/>
      <c r="AY557" s="182"/>
      <c r="AZ557" s="182"/>
      <c r="BA557" s="182"/>
      <c r="BB557" s="182"/>
      <c r="BC557" s="182"/>
      <c r="BD557" s="182"/>
      <c r="BE557" s="182"/>
      <c r="BF557" s="182"/>
      <c r="BG557" s="182"/>
      <c r="BH557" s="182"/>
      <c r="BI557" s="182"/>
      <c r="BJ557" s="182"/>
      <c r="BK557" s="182"/>
      <c r="BL557" s="182"/>
      <c r="BM557" s="182"/>
      <c r="BN557" s="182"/>
      <c r="BO557" s="182"/>
      <c r="BP557" s="182"/>
      <c r="BQ557" s="182"/>
      <c r="BR557" s="182"/>
      <c r="BS557" s="182"/>
      <c r="BT557" s="182"/>
      <c r="BU557" s="182"/>
    </row>
    <row r="558" spans="34:73"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182"/>
      <c r="AT558" s="182"/>
      <c r="AU558" s="182"/>
      <c r="AV558" s="182"/>
      <c r="AW558" s="182"/>
      <c r="AX558" s="182"/>
      <c r="AY558" s="182"/>
      <c r="AZ558" s="182"/>
      <c r="BA558" s="182"/>
      <c r="BB558" s="182"/>
      <c r="BC558" s="182"/>
      <c r="BD558" s="182"/>
      <c r="BE558" s="182"/>
      <c r="BF558" s="182"/>
      <c r="BG558" s="182"/>
      <c r="BH558" s="182"/>
      <c r="BI558" s="182"/>
      <c r="BJ558" s="182"/>
      <c r="BK558" s="182"/>
      <c r="BL558" s="182"/>
      <c r="BM558" s="182"/>
      <c r="BN558" s="182"/>
      <c r="BO558" s="182"/>
      <c r="BP558" s="182"/>
      <c r="BQ558" s="182"/>
      <c r="BR558" s="182"/>
      <c r="BS558" s="182"/>
      <c r="BT558" s="182"/>
      <c r="BU558" s="182"/>
    </row>
    <row r="559" spans="34:73"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182"/>
      <c r="AT559" s="182"/>
      <c r="AU559" s="182"/>
      <c r="AV559" s="182"/>
      <c r="AW559" s="182"/>
      <c r="AX559" s="182"/>
      <c r="AY559" s="182"/>
      <c r="AZ559" s="182"/>
      <c r="BA559" s="182"/>
      <c r="BB559" s="182"/>
      <c r="BC559" s="182"/>
      <c r="BD559" s="182"/>
      <c r="BE559" s="182"/>
      <c r="BF559" s="182"/>
      <c r="BG559" s="182"/>
      <c r="BH559" s="182"/>
      <c r="BI559" s="182"/>
      <c r="BJ559" s="182"/>
      <c r="BK559" s="182"/>
      <c r="BL559" s="182"/>
      <c r="BM559" s="182"/>
      <c r="BN559" s="182"/>
      <c r="BO559" s="182"/>
      <c r="BP559" s="182"/>
      <c r="BQ559" s="182"/>
      <c r="BR559" s="182"/>
      <c r="BS559" s="182"/>
      <c r="BT559" s="182"/>
      <c r="BU559" s="182"/>
    </row>
    <row r="560" spans="34:73"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182"/>
      <c r="AT560" s="182"/>
      <c r="AU560" s="182"/>
      <c r="AV560" s="182"/>
      <c r="AW560" s="182"/>
      <c r="AX560" s="182"/>
      <c r="AY560" s="182"/>
      <c r="AZ560" s="182"/>
      <c r="BA560" s="182"/>
      <c r="BB560" s="182"/>
      <c r="BC560" s="182"/>
      <c r="BD560" s="182"/>
      <c r="BE560" s="182"/>
      <c r="BF560" s="182"/>
      <c r="BG560" s="182"/>
      <c r="BH560" s="182"/>
      <c r="BI560" s="182"/>
      <c r="BJ560" s="182"/>
      <c r="BK560" s="182"/>
      <c r="BL560" s="182"/>
      <c r="BM560" s="182"/>
      <c r="BN560" s="182"/>
      <c r="BO560" s="182"/>
      <c r="BP560" s="182"/>
      <c r="BQ560" s="182"/>
      <c r="BR560" s="182"/>
      <c r="BS560" s="182"/>
      <c r="BT560" s="182"/>
      <c r="BU560" s="182"/>
    </row>
    <row r="561" spans="34:73"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182"/>
      <c r="AT561" s="182"/>
      <c r="AU561" s="182"/>
      <c r="AV561" s="182"/>
      <c r="AW561" s="182"/>
      <c r="AX561" s="182"/>
      <c r="AY561" s="182"/>
      <c r="AZ561" s="182"/>
      <c r="BA561" s="182"/>
      <c r="BB561" s="182"/>
      <c r="BC561" s="182"/>
      <c r="BD561" s="182"/>
      <c r="BE561" s="182"/>
      <c r="BF561" s="182"/>
      <c r="BG561" s="182"/>
      <c r="BH561" s="182"/>
      <c r="BI561" s="182"/>
      <c r="BJ561" s="182"/>
      <c r="BK561" s="182"/>
      <c r="BL561" s="182"/>
      <c r="BM561" s="182"/>
      <c r="BN561" s="182"/>
      <c r="BO561" s="182"/>
      <c r="BP561" s="182"/>
      <c r="BQ561" s="182"/>
      <c r="BR561" s="182"/>
      <c r="BS561" s="182"/>
      <c r="BT561" s="182"/>
      <c r="BU561" s="182"/>
    </row>
    <row r="562" spans="34:73">
      <c r="AH562" s="182"/>
      <c r="AI562" s="182"/>
      <c r="AJ562" s="182"/>
      <c r="AK562" s="182"/>
      <c r="AL562" s="182"/>
      <c r="AM562" s="182"/>
      <c r="AN562" s="182"/>
      <c r="AO562" s="182"/>
      <c r="AP562" s="182"/>
      <c r="AQ562" s="182"/>
      <c r="AR562" s="182"/>
      <c r="AS562" s="182"/>
      <c r="AT562" s="182"/>
      <c r="AU562" s="182"/>
      <c r="AV562" s="182"/>
      <c r="AW562" s="182"/>
      <c r="AX562" s="182"/>
      <c r="AY562" s="182"/>
      <c r="AZ562" s="182"/>
      <c r="BA562" s="182"/>
      <c r="BB562" s="182"/>
      <c r="BC562" s="182"/>
      <c r="BD562" s="182"/>
      <c r="BE562" s="182"/>
      <c r="BF562" s="182"/>
      <c r="BG562" s="182"/>
      <c r="BH562" s="182"/>
      <c r="BI562" s="182"/>
      <c r="BJ562" s="182"/>
      <c r="BK562" s="182"/>
      <c r="BL562" s="182"/>
      <c r="BM562" s="182"/>
      <c r="BN562" s="182"/>
      <c r="BO562" s="182"/>
      <c r="BP562" s="182"/>
      <c r="BQ562" s="182"/>
      <c r="BR562" s="182"/>
      <c r="BS562" s="182"/>
      <c r="BT562" s="182"/>
      <c r="BU562" s="182"/>
    </row>
    <row r="563" spans="34:73"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182"/>
      <c r="AT563" s="182"/>
      <c r="AU563" s="182"/>
      <c r="AV563" s="182"/>
      <c r="AW563" s="182"/>
      <c r="AX563" s="182"/>
      <c r="AY563" s="182"/>
      <c r="AZ563" s="182"/>
      <c r="BA563" s="182"/>
      <c r="BB563" s="182"/>
      <c r="BC563" s="182"/>
      <c r="BD563" s="182"/>
      <c r="BE563" s="182"/>
      <c r="BF563" s="182"/>
      <c r="BG563" s="182"/>
      <c r="BH563" s="182"/>
      <c r="BI563" s="182"/>
      <c r="BJ563" s="182"/>
      <c r="BK563" s="182"/>
      <c r="BL563" s="182"/>
      <c r="BM563" s="182"/>
      <c r="BN563" s="182"/>
      <c r="BO563" s="182"/>
      <c r="BP563" s="182"/>
      <c r="BQ563" s="182"/>
      <c r="BR563" s="182"/>
      <c r="BS563" s="182"/>
      <c r="BT563" s="182"/>
      <c r="BU563" s="182"/>
    </row>
    <row r="564" spans="34:73"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182"/>
      <c r="AT564" s="182"/>
      <c r="AU564" s="182"/>
      <c r="AV564" s="182"/>
      <c r="AW564" s="182"/>
      <c r="AX564" s="182"/>
      <c r="AY564" s="182"/>
      <c r="AZ564" s="182"/>
      <c r="BA564" s="182"/>
      <c r="BB564" s="182"/>
      <c r="BC564" s="182"/>
      <c r="BD564" s="182"/>
      <c r="BE564" s="182"/>
      <c r="BF564" s="182"/>
      <c r="BG564" s="182"/>
      <c r="BH564" s="182"/>
      <c r="BI564" s="182"/>
      <c r="BJ564" s="182"/>
      <c r="BK564" s="182"/>
      <c r="BL564" s="182"/>
      <c r="BM564" s="182"/>
      <c r="BN564" s="182"/>
      <c r="BO564" s="182"/>
      <c r="BP564" s="182"/>
      <c r="BQ564" s="182"/>
      <c r="BR564" s="182"/>
      <c r="BS564" s="182"/>
      <c r="BT564" s="182"/>
      <c r="BU564" s="182"/>
    </row>
    <row r="565" spans="34:73"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182"/>
      <c r="AT565" s="182"/>
      <c r="AU565" s="182"/>
      <c r="AV565" s="182"/>
      <c r="AW565" s="182"/>
      <c r="AX565" s="182"/>
      <c r="AY565" s="182"/>
      <c r="AZ565" s="182"/>
      <c r="BA565" s="182"/>
      <c r="BB565" s="182"/>
      <c r="BC565" s="182"/>
      <c r="BD565" s="182"/>
      <c r="BE565" s="182"/>
      <c r="BF565" s="182"/>
      <c r="BG565" s="182"/>
      <c r="BH565" s="182"/>
      <c r="BI565" s="182"/>
      <c r="BJ565" s="182"/>
      <c r="BK565" s="182"/>
      <c r="BL565" s="182"/>
      <c r="BM565" s="182"/>
      <c r="BN565" s="182"/>
      <c r="BO565" s="182"/>
      <c r="BP565" s="182"/>
      <c r="BQ565" s="182"/>
      <c r="BR565" s="182"/>
      <c r="BS565" s="182"/>
      <c r="BT565" s="182"/>
      <c r="BU565" s="182"/>
    </row>
    <row r="566" spans="34:73"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2"/>
      <c r="AT566" s="182"/>
      <c r="AU566" s="182"/>
      <c r="AV566" s="182"/>
      <c r="AW566" s="182"/>
      <c r="AX566" s="182"/>
      <c r="AY566" s="182"/>
      <c r="AZ566" s="182"/>
      <c r="BA566" s="182"/>
      <c r="BB566" s="182"/>
      <c r="BC566" s="182"/>
      <c r="BD566" s="182"/>
      <c r="BE566" s="182"/>
      <c r="BF566" s="182"/>
      <c r="BG566" s="182"/>
      <c r="BH566" s="182"/>
      <c r="BI566" s="182"/>
      <c r="BJ566" s="182"/>
      <c r="BK566" s="182"/>
      <c r="BL566" s="182"/>
      <c r="BM566" s="182"/>
      <c r="BN566" s="182"/>
      <c r="BO566" s="182"/>
      <c r="BP566" s="182"/>
      <c r="BQ566" s="182"/>
      <c r="BR566" s="182"/>
      <c r="BS566" s="182"/>
      <c r="BT566" s="182"/>
      <c r="BU566" s="182"/>
    </row>
    <row r="567" spans="34:73"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182"/>
      <c r="AT567" s="182"/>
      <c r="AU567" s="182"/>
      <c r="AV567" s="182"/>
      <c r="AW567" s="182"/>
      <c r="AX567" s="182"/>
      <c r="AY567" s="182"/>
      <c r="AZ567" s="182"/>
      <c r="BA567" s="182"/>
      <c r="BB567" s="182"/>
      <c r="BC567" s="182"/>
      <c r="BD567" s="182"/>
      <c r="BE567" s="182"/>
      <c r="BF567" s="182"/>
      <c r="BG567" s="182"/>
      <c r="BH567" s="182"/>
      <c r="BI567" s="182"/>
      <c r="BJ567" s="182"/>
      <c r="BK567" s="182"/>
      <c r="BL567" s="182"/>
      <c r="BM567" s="182"/>
      <c r="BN567" s="182"/>
      <c r="BO567" s="182"/>
      <c r="BP567" s="182"/>
      <c r="BQ567" s="182"/>
      <c r="BR567" s="182"/>
      <c r="BS567" s="182"/>
      <c r="BT567" s="182"/>
      <c r="BU567" s="182"/>
    </row>
    <row r="568" spans="34:73"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2"/>
      <c r="AT568" s="182"/>
      <c r="AU568" s="182"/>
      <c r="AV568" s="182"/>
      <c r="AW568" s="182"/>
      <c r="AX568" s="182"/>
      <c r="AY568" s="182"/>
      <c r="AZ568" s="182"/>
      <c r="BA568" s="182"/>
      <c r="BB568" s="182"/>
      <c r="BC568" s="182"/>
      <c r="BD568" s="182"/>
      <c r="BE568" s="182"/>
      <c r="BF568" s="182"/>
      <c r="BG568" s="182"/>
      <c r="BH568" s="182"/>
      <c r="BI568" s="182"/>
      <c r="BJ568" s="182"/>
      <c r="BK568" s="182"/>
      <c r="BL568" s="182"/>
      <c r="BM568" s="182"/>
      <c r="BN568" s="182"/>
      <c r="BO568" s="182"/>
      <c r="BP568" s="182"/>
      <c r="BQ568" s="182"/>
      <c r="BR568" s="182"/>
      <c r="BS568" s="182"/>
      <c r="BT568" s="182"/>
      <c r="BU568" s="182"/>
    </row>
    <row r="569" spans="34:73"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  <c r="AV569" s="182"/>
      <c r="AW569" s="182"/>
      <c r="AX569" s="182"/>
      <c r="AY569" s="182"/>
      <c r="AZ569" s="182"/>
      <c r="BA569" s="182"/>
      <c r="BB569" s="182"/>
      <c r="BC569" s="182"/>
      <c r="BD569" s="182"/>
      <c r="BE569" s="182"/>
      <c r="BF569" s="182"/>
      <c r="BG569" s="182"/>
      <c r="BH569" s="182"/>
      <c r="BI569" s="182"/>
      <c r="BJ569" s="182"/>
      <c r="BK569" s="182"/>
      <c r="BL569" s="182"/>
      <c r="BM569" s="182"/>
      <c r="BN569" s="182"/>
      <c r="BO569" s="182"/>
      <c r="BP569" s="182"/>
      <c r="BQ569" s="182"/>
      <c r="BR569" s="182"/>
      <c r="BS569" s="182"/>
      <c r="BT569" s="182"/>
      <c r="BU569" s="182"/>
    </row>
    <row r="570" spans="34:73"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2"/>
      <c r="AT570" s="182"/>
      <c r="AU570" s="182"/>
      <c r="AV570" s="182"/>
      <c r="AW570" s="182"/>
      <c r="AX570" s="182"/>
      <c r="AY570" s="182"/>
      <c r="AZ570" s="182"/>
      <c r="BA570" s="182"/>
      <c r="BB570" s="182"/>
      <c r="BC570" s="182"/>
      <c r="BD570" s="182"/>
      <c r="BE570" s="182"/>
      <c r="BF570" s="182"/>
      <c r="BG570" s="182"/>
      <c r="BH570" s="182"/>
      <c r="BI570" s="182"/>
      <c r="BJ570" s="182"/>
      <c r="BK570" s="182"/>
      <c r="BL570" s="182"/>
      <c r="BM570" s="182"/>
      <c r="BN570" s="182"/>
      <c r="BO570" s="182"/>
      <c r="BP570" s="182"/>
      <c r="BQ570" s="182"/>
      <c r="BR570" s="182"/>
      <c r="BS570" s="182"/>
      <c r="BT570" s="182"/>
      <c r="BU570" s="182"/>
    </row>
    <row r="571" spans="34:73"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2"/>
      <c r="AT571" s="182"/>
      <c r="AU571" s="182"/>
      <c r="AV571" s="182"/>
      <c r="AW571" s="182"/>
      <c r="AX571" s="182"/>
      <c r="AY571" s="182"/>
      <c r="AZ571" s="182"/>
      <c r="BA571" s="182"/>
      <c r="BB571" s="182"/>
      <c r="BC571" s="182"/>
      <c r="BD571" s="182"/>
      <c r="BE571" s="182"/>
      <c r="BF571" s="182"/>
      <c r="BG571" s="182"/>
      <c r="BH571" s="182"/>
      <c r="BI571" s="182"/>
      <c r="BJ571" s="182"/>
      <c r="BK571" s="182"/>
      <c r="BL571" s="182"/>
      <c r="BM571" s="182"/>
      <c r="BN571" s="182"/>
      <c r="BO571" s="182"/>
      <c r="BP571" s="182"/>
      <c r="BQ571" s="182"/>
      <c r="BR571" s="182"/>
      <c r="BS571" s="182"/>
      <c r="BT571" s="182"/>
      <c r="BU571" s="182"/>
    </row>
    <row r="572" spans="34:73"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  <c r="AV572" s="182"/>
      <c r="AW572" s="182"/>
      <c r="AX572" s="182"/>
      <c r="AY572" s="182"/>
      <c r="AZ572" s="182"/>
      <c r="BA572" s="182"/>
      <c r="BB572" s="182"/>
      <c r="BC572" s="182"/>
      <c r="BD572" s="182"/>
      <c r="BE572" s="182"/>
      <c r="BF572" s="182"/>
      <c r="BG572" s="182"/>
      <c r="BH572" s="182"/>
      <c r="BI572" s="182"/>
      <c r="BJ572" s="182"/>
      <c r="BK572" s="182"/>
      <c r="BL572" s="182"/>
      <c r="BM572" s="182"/>
      <c r="BN572" s="182"/>
      <c r="BO572" s="182"/>
      <c r="BP572" s="182"/>
      <c r="BQ572" s="182"/>
      <c r="BR572" s="182"/>
      <c r="BS572" s="182"/>
      <c r="BT572" s="182"/>
      <c r="BU572" s="182"/>
    </row>
    <row r="573" spans="34:73"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182"/>
      <c r="AT573" s="182"/>
      <c r="AU573" s="182"/>
      <c r="AV573" s="182"/>
      <c r="AW573" s="182"/>
      <c r="AX573" s="182"/>
      <c r="AY573" s="182"/>
      <c r="AZ573" s="182"/>
      <c r="BA573" s="182"/>
      <c r="BB573" s="182"/>
      <c r="BC573" s="182"/>
      <c r="BD573" s="182"/>
      <c r="BE573" s="182"/>
      <c r="BF573" s="182"/>
      <c r="BG573" s="182"/>
      <c r="BH573" s="182"/>
      <c r="BI573" s="182"/>
      <c r="BJ573" s="182"/>
      <c r="BK573" s="182"/>
      <c r="BL573" s="182"/>
      <c r="BM573" s="182"/>
      <c r="BN573" s="182"/>
      <c r="BO573" s="182"/>
      <c r="BP573" s="182"/>
      <c r="BQ573" s="182"/>
      <c r="BR573" s="182"/>
      <c r="BS573" s="182"/>
      <c r="BT573" s="182"/>
      <c r="BU573" s="182"/>
    </row>
    <row r="574" spans="34:73"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182"/>
      <c r="AT574" s="182"/>
      <c r="AU574" s="182"/>
      <c r="AV574" s="182"/>
      <c r="AW574" s="182"/>
      <c r="AX574" s="182"/>
      <c r="AY574" s="182"/>
      <c r="AZ574" s="182"/>
      <c r="BA574" s="182"/>
      <c r="BB574" s="182"/>
      <c r="BC574" s="182"/>
      <c r="BD574" s="182"/>
      <c r="BE574" s="182"/>
      <c r="BF574" s="182"/>
      <c r="BG574" s="182"/>
      <c r="BH574" s="182"/>
      <c r="BI574" s="182"/>
      <c r="BJ574" s="182"/>
      <c r="BK574" s="182"/>
      <c r="BL574" s="182"/>
      <c r="BM574" s="182"/>
      <c r="BN574" s="182"/>
      <c r="BO574" s="182"/>
      <c r="BP574" s="182"/>
      <c r="BQ574" s="182"/>
      <c r="BR574" s="182"/>
      <c r="BS574" s="182"/>
      <c r="BT574" s="182"/>
      <c r="BU574" s="182"/>
    </row>
    <row r="575" spans="34:73"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182"/>
      <c r="AT575" s="182"/>
      <c r="AU575" s="182"/>
      <c r="AV575" s="182"/>
      <c r="AW575" s="182"/>
      <c r="AX575" s="182"/>
      <c r="AY575" s="182"/>
      <c r="AZ575" s="182"/>
      <c r="BA575" s="182"/>
      <c r="BB575" s="182"/>
      <c r="BC575" s="182"/>
      <c r="BD575" s="182"/>
      <c r="BE575" s="182"/>
      <c r="BF575" s="182"/>
      <c r="BG575" s="182"/>
      <c r="BH575" s="182"/>
      <c r="BI575" s="182"/>
      <c r="BJ575" s="182"/>
      <c r="BK575" s="182"/>
      <c r="BL575" s="182"/>
      <c r="BM575" s="182"/>
      <c r="BN575" s="182"/>
      <c r="BO575" s="182"/>
      <c r="BP575" s="182"/>
      <c r="BQ575" s="182"/>
      <c r="BR575" s="182"/>
      <c r="BS575" s="182"/>
      <c r="BT575" s="182"/>
      <c r="BU575" s="182"/>
    </row>
    <row r="576" spans="34:73"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182"/>
      <c r="AT576" s="182"/>
      <c r="AU576" s="182"/>
      <c r="AV576" s="182"/>
      <c r="AW576" s="182"/>
      <c r="AX576" s="182"/>
      <c r="AY576" s="182"/>
      <c r="AZ576" s="182"/>
      <c r="BA576" s="182"/>
      <c r="BB576" s="182"/>
      <c r="BC576" s="182"/>
      <c r="BD576" s="182"/>
      <c r="BE576" s="182"/>
      <c r="BF576" s="182"/>
      <c r="BG576" s="182"/>
      <c r="BH576" s="182"/>
      <c r="BI576" s="182"/>
      <c r="BJ576" s="182"/>
      <c r="BK576" s="182"/>
      <c r="BL576" s="182"/>
      <c r="BM576" s="182"/>
      <c r="BN576" s="182"/>
      <c r="BO576" s="182"/>
      <c r="BP576" s="182"/>
      <c r="BQ576" s="182"/>
      <c r="BR576" s="182"/>
      <c r="BS576" s="182"/>
      <c r="BT576" s="182"/>
      <c r="BU576" s="182"/>
    </row>
    <row r="577" spans="34:73"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182"/>
      <c r="AT577" s="182"/>
      <c r="AU577" s="182"/>
      <c r="AV577" s="182"/>
      <c r="AW577" s="182"/>
      <c r="AX577" s="182"/>
      <c r="AY577" s="182"/>
      <c r="AZ577" s="182"/>
      <c r="BA577" s="182"/>
      <c r="BB577" s="182"/>
      <c r="BC577" s="182"/>
      <c r="BD577" s="182"/>
      <c r="BE577" s="182"/>
      <c r="BF577" s="182"/>
      <c r="BG577" s="182"/>
      <c r="BH577" s="182"/>
      <c r="BI577" s="182"/>
      <c r="BJ577" s="182"/>
      <c r="BK577" s="182"/>
      <c r="BL577" s="182"/>
      <c r="BM577" s="182"/>
      <c r="BN577" s="182"/>
      <c r="BO577" s="182"/>
      <c r="BP577" s="182"/>
      <c r="BQ577" s="182"/>
      <c r="BR577" s="182"/>
      <c r="BS577" s="182"/>
      <c r="BT577" s="182"/>
      <c r="BU577" s="182"/>
    </row>
    <row r="578" spans="34:73"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182"/>
      <c r="AT578" s="182"/>
      <c r="AU578" s="182"/>
      <c r="AV578" s="182"/>
      <c r="AW578" s="182"/>
      <c r="AX578" s="182"/>
      <c r="AY578" s="182"/>
      <c r="AZ578" s="182"/>
      <c r="BA578" s="182"/>
      <c r="BB578" s="182"/>
      <c r="BC578" s="182"/>
      <c r="BD578" s="182"/>
      <c r="BE578" s="182"/>
      <c r="BF578" s="182"/>
      <c r="BG578" s="182"/>
      <c r="BH578" s="182"/>
      <c r="BI578" s="182"/>
      <c r="BJ578" s="182"/>
      <c r="BK578" s="182"/>
      <c r="BL578" s="182"/>
      <c r="BM578" s="182"/>
      <c r="BN578" s="182"/>
      <c r="BO578" s="182"/>
      <c r="BP578" s="182"/>
      <c r="BQ578" s="182"/>
      <c r="BR578" s="182"/>
      <c r="BS578" s="182"/>
      <c r="BT578" s="182"/>
      <c r="BU578" s="182"/>
    </row>
    <row r="579" spans="34:73"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182"/>
      <c r="AT579" s="182"/>
      <c r="AU579" s="182"/>
      <c r="AV579" s="182"/>
      <c r="AW579" s="182"/>
      <c r="AX579" s="182"/>
      <c r="AY579" s="182"/>
      <c r="AZ579" s="182"/>
      <c r="BA579" s="182"/>
      <c r="BB579" s="182"/>
      <c r="BC579" s="182"/>
      <c r="BD579" s="182"/>
      <c r="BE579" s="182"/>
      <c r="BF579" s="182"/>
      <c r="BG579" s="182"/>
      <c r="BH579" s="182"/>
      <c r="BI579" s="182"/>
      <c r="BJ579" s="182"/>
      <c r="BK579" s="182"/>
      <c r="BL579" s="182"/>
      <c r="BM579" s="182"/>
      <c r="BN579" s="182"/>
      <c r="BO579" s="182"/>
      <c r="BP579" s="182"/>
      <c r="BQ579" s="182"/>
      <c r="BR579" s="182"/>
      <c r="BS579" s="182"/>
      <c r="BT579" s="182"/>
      <c r="BU579" s="182"/>
    </row>
    <row r="580" spans="34:73"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182"/>
      <c r="AT580" s="182"/>
      <c r="AU580" s="182"/>
      <c r="AV580" s="182"/>
      <c r="AW580" s="182"/>
      <c r="AX580" s="182"/>
      <c r="AY580" s="182"/>
      <c r="AZ580" s="182"/>
      <c r="BA580" s="182"/>
      <c r="BB580" s="182"/>
      <c r="BC580" s="182"/>
      <c r="BD580" s="182"/>
      <c r="BE580" s="182"/>
      <c r="BF580" s="182"/>
      <c r="BG580" s="182"/>
      <c r="BH580" s="182"/>
      <c r="BI580" s="182"/>
      <c r="BJ580" s="182"/>
      <c r="BK580" s="182"/>
      <c r="BL580" s="182"/>
      <c r="BM580" s="182"/>
      <c r="BN580" s="182"/>
      <c r="BO580" s="182"/>
      <c r="BP580" s="182"/>
      <c r="BQ580" s="182"/>
      <c r="BR580" s="182"/>
      <c r="BS580" s="182"/>
      <c r="BT580" s="182"/>
      <c r="BU580" s="182"/>
    </row>
    <row r="581" spans="34:73"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2"/>
      <c r="AT581" s="182"/>
      <c r="AU581" s="182"/>
      <c r="AV581" s="182"/>
      <c r="AW581" s="182"/>
      <c r="AX581" s="182"/>
      <c r="AY581" s="182"/>
      <c r="AZ581" s="182"/>
      <c r="BA581" s="182"/>
      <c r="BB581" s="182"/>
      <c r="BC581" s="182"/>
      <c r="BD581" s="182"/>
      <c r="BE581" s="182"/>
      <c r="BF581" s="182"/>
      <c r="BG581" s="182"/>
      <c r="BH581" s="182"/>
      <c r="BI581" s="182"/>
      <c r="BJ581" s="182"/>
      <c r="BK581" s="182"/>
      <c r="BL581" s="182"/>
      <c r="BM581" s="182"/>
      <c r="BN581" s="182"/>
      <c r="BO581" s="182"/>
      <c r="BP581" s="182"/>
      <c r="BQ581" s="182"/>
      <c r="BR581" s="182"/>
      <c r="BS581" s="182"/>
      <c r="BT581" s="182"/>
      <c r="BU581" s="182"/>
    </row>
    <row r="582" spans="34:73"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2"/>
      <c r="AT582" s="182"/>
      <c r="AU582" s="182"/>
      <c r="AV582" s="182"/>
      <c r="AW582" s="182"/>
      <c r="AX582" s="182"/>
      <c r="AY582" s="182"/>
      <c r="AZ582" s="182"/>
      <c r="BA582" s="182"/>
      <c r="BB582" s="182"/>
      <c r="BC582" s="182"/>
      <c r="BD582" s="182"/>
      <c r="BE582" s="182"/>
      <c r="BF582" s="182"/>
      <c r="BG582" s="182"/>
      <c r="BH582" s="182"/>
      <c r="BI582" s="182"/>
      <c r="BJ582" s="182"/>
      <c r="BK582" s="182"/>
      <c r="BL582" s="182"/>
      <c r="BM582" s="182"/>
      <c r="BN582" s="182"/>
      <c r="BO582" s="182"/>
      <c r="BP582" s="182"/>
      <c r="BQ582" s="182"/>
      <c r="BR582" s="182"/>
      <c r="BS582" s="182"/>
      <c r="BT582" s="182"/>
      <c r="BU582" s="182"/>
    </row>
    <row r="583" spans="34:73"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2"/>
      <c r="AT583" s="182"/>
      <c r="AU583" s="182"/>
      <c r="AV583" s="182"/>
      <c r="AW583" s="182"/>
      <c r="AX583" s="182"/>
      <c r="AY583" s="182"/>
      <c r="AZ583" s="182"/>
      <c r="BA583" s="182"/>
      <c r="BB583" s="182"/>
      <c r="BC583" s="182"/>
      <c r="BD583" s="182"/>
      <c r="BE583" s="182"/>
      <c r="BF583" s="182"/>
      <c r="BG583" s="182"/>
      <c r="BH583" s="182"/>
      <c r="BI583" s="182"/>
      <c r="BJ583" s="182"/>
      <c r="BK583" s="182"/>
      <c r="BL583" s="182"/>
      <c r="BM583" s="182"/>
      <c r="BN583" s="182"/>
      <c r="BO583" s="182"/>
      <c r="BP583" s="182"/>
      <c r="BQ583" s="182"/>
      <c r="BR583" s="182"/>
      <c r="BS583" s="182"/>
      <c r="BT583" s="182"/>
      <c r="BU583" s="182"/>
    </row>
    <row r="584" spans="34:73"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2"/>
      <c r="AT584" s="182"/>
      <c r="AU584" s="182"/>
      <c r="AV584" s="182"/>
      <c r="AW584" s="182"/>
      <c r="AX584" s="182"/>
      <c r="AY584" s="182"/>
      <c r="AZ584" s="182"/>
      <c r="BA584" s="182"/>
      <c r="BB584" s="182"/>
      <c r="BC584" s="182"/>
      <c r="BD584" s="182"/>
      <c r="BE584" s="182"/>
      <c r="BF584" s="182"/>
      <c r="BG584" s="182"/>
      <c r="BH584" s="182"/>
      <c r="BI584" s="182"/>
      <c r="BJ584" s="182"/>
      <c r="BK584" s="182"/>
      <c r="BL584" s="182"/>
      <c r="BM584" s="182"/>
      <c r="BN584" s="182"/>
      <c r="BO584" s="182"/>
      <c r="BP584" s="182"/>
      <c r="BQ584" s="182"/>
      <c r="BR584" s="182"/>
      <c r="BS584" s="182"/>
      <c r="BT584" s="182"/>
      <c r="BU584" s="182"/>
    </row>
    <row r="585" spans="34:73"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2"/>
      <c r="AT585" s="182"/>
      <c r="AU585" s="182"/>
      <c r="AV585" s="182"/>
      <c r="AW585" s="182"/>
      <c r="AX585" s="182"/>
      <c r="AY585" s="182"/>
      <c r="AZ585" s="182"/>
      <c r="BA585" s="182"/>
      <c r="BB585" s="182"/>
      <c r="BC585" s="182"/>
      <c r="BD585" s="182"/>
      <c r="BE585" s="182"/>
      <c r="BF585" s="182"/>
      <c r="BG585" s="182"/>
      <c r="BH585" s="182"/>
      <c r="BI585" s="182"/>
      <c r="BJ585" s="182"/>
      <c r="BK585" s="182"/>
      <c r="BL585" s="182"/>
      <c r="BM585" s="182"/>
      <c r="BN585" s="182"/>
      <c r="BO585" s="182"/>
      <c r="BP585" s="182"/>
      <c r="BQ585" s="182"/>
      <c r="BR585" s="182"/>
      <c r="BS585" s="182"/>
      <c r="BT585" s="182"/>
      <c r="BU585" s="182"/>
    </row>
    <row r="586" spans="34:73"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2"/>
      <c r="AT586" s="182"/>
      <c r="AU586" s="182"/>
      <c r="AV586" s="182"/>
      <c r="AW586" s="182"/>
      <c r="AX586" s="182"/>
      <c r="AY586" s="182"/>
      <c r="AZ586" s="182"/>
      <c r="BA586" s="182"/>
      <c r="BB586" s="182"/>
      <c r="BC586" s="182"/>
      <c r="BD586" s="182"/>
      <c r="BE586" s="182"/>
      <c r="BF586" s="182"/>
      <c r="BG586" s="182"/>
      <c r="BH586" s="182"/>
      <c r="BI586" s="182"/>
      <c r="BJ586" s="182"/>
      <c r="BK586" s="182"/>
      <c r="BL586" s="182"/>
      <c r="BM586" s="182"/>
      <c r="BN586" s="182"/>
      <c r="BO586" s="182"/>
      <c r="BP586" s="182"/>
      <c r="BQ586" s="182"/>
      <c r="BR586" s="182"/>
      <c r="BS586" s="182"/>
      <c r="BT586" s="182"/>
      <c r="BU586" s="182"/>
    </row>
    <row r="587" spans="34:73"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2"/>
      <c r="AT587" s="182"/>
      <c r="AU587" s="182"/>
      <c r="AV587" s="182"/>
      <c r="AW587" s="182"/>
      <c r="AX587" s="182"/>
      <c r="AY587" s="182"/>
      <c r="AZ587" s="182"/>
      <c r="BA587" s="182"/>
      <c r="BB587" s="182"/>
      <c r="BC587" s="182"/>
      <c r="BD587" s="182"/>
      <c r="BE587" s="182"/>
      <c r="BF587" s="182"/>
      <c r="BG587" s="182"/>
      <c r="BH587" s="182"/>
      <c r="BI587" s="182"/>
      <c r="BJ587" s="182"/>
      <c r="BK587" s="182"/>
      <c r="BL587" s="182"/>
      <c r="BM587" s="182"/>
      <c r="BN587" s="182"/>
      <c r="BO587" s="182"/>
      <c r="BP587" s="182"/>
      <c r="BQ587" s="182"/>
      <c r="BR587" s="182"/>
      <c r="BS587" s="182"/>
      <c r="BT587" s="182"/>
      <c r="BU587" s="182"/>
    </row>
    <row r="588" spans="34:73"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2"/>
      <c r="AT588" s="182"/>
      <c r="AU588" s="182"/>
      <c r="AV588" s="182"/>
      <c r="AW588" s="182"/>
      <c r="AX588" s="182"/>
      <c r="AY588" s="182"/>
      <c r="AZ588" s="182"/>
      <c r="BA588" s="182"/>
      <c r="BB588" s="182"/>
      <c r="BC588" s="182"/>
      <c r="BD588" s="182"/>
      <c r="BE588" s="182"/>
      <c r="BF588" s="182"/>
      <c r="BG588" s="182"/>
      <c r="BH588" s="182"/>
      <c r="BI588" s="182"/>
      <c r="BJ588" s="182"/>
      <c r="BK588" s="182"/>
      <c r="BL588" s="182"/>
      <c r="BM588" s="182"/>
      <c r="BN588" s="182"/>
      <c r="BO588" s="182"/>
      <c r="BP588" s="182"/>
      <c r="BQ588" s="182"/>
      <c r="BR588" s="182"/>
      <c r="BS588" s="182"/>
      <c r="BT588" s="182"/>
      <c r="BU588" s="182"/>
    </row>
    <row r="589" spans="34:73"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182"/>
      <c r="AT589" s="182"/>
      <c r="AU589" s="182"/>
      <c r="AV589" s="182"/>
      <c r="AW589" s="182"/>
      <c r="AX589" s="182"/>
      <c r="AY589" s="182"/>
      <c r="AZ589" s="182"/>
      <c r="BA589" s="182"/>
      <c r="BB589" s="182"/>
      <c r="BC589" s="182"/>
      <c r="BD589" s="182"/>
      <c r="BE589" s="182"/>
      <c r="BF589" s="182"/>
      <c r="BG589" s="182"/>
      <c r="BH589" s="182"/>
      <c r="BI589" s="182"/>
      <c r="BJ589" s="182"/>
      <c r="BK589" s="182"/>
      <c r="BL589" s="182"/>
      <c r="BM589" s="182"/>
      <c r="BN589" s="182"/>
      <c r="BO589" s="182"/>
      <c r="BP589" s="182"/>
      <c r="BQ589" s="182"/>
      <c r="BR589" s="182"/>
      <c r="BS589" s="182"/>
      <c r="BT589" s="182"/>
      <c r="BU589" s="182"/>
    </row>
    <row r="590" spans="34:73"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2"/>
      <c r="AT590" s="182"/>
      <c r="AU590" s="182"/>
      <c r="AV590" s="182"/>
      <c r="AW590" s="182"/>
      <c r="AX590" s="182"/>
      <c r="AY590" s="182"/>
      <c r="AZ590" s="182"/>
      <c r="BA590" s="182"/>
      <c r="BB590" s="182"/>
      <c r="BC590" s="182"/>
      <c r="BD590" s="182"/>
      <c r="BE590" s="182"/>
      <c r="BF590" s="182"/>
      <c r="BG590" s="182"/>
      <c r="BH590" s="182"/>
      <c r="BI590" s="182"/>
      <c r="BJ590" s="182"/>
      <c r="BK590" s="182"/>
      <c r="BL590" s="182"/>
      <c r="BM590" s="182"/>
      <c r="BN590" s="182"/>
      <c r="BO590" s="182"/>
      <c r="BP590" s="182"/>
      <c r="BQ590" s="182"/>
      <c r="BR590" s="182"/>
      <c r="BS590" s="182"/>
      <c r="BT590" s="182"/>
      <c r="BU590" s="182"/>
    </row>
    <row r="591" spans="34:73"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182"/>
      <c r="AT591" s="182"/>
      <c r="AU591" s="182"/>
      <c r="AV591" s="182"/>
      <c r="AW591" s="182"/>
      <c r="AX591" s="182"/>
      <c r="AY591" s="182"/>
      <c r="AZ591" s="182"/>
      <c r="BA591" s="182"/>
      <c r="BB591" s="182"/>
      <c r="BC591" s="182"/>
      <c r="BD591" s="182"/>
      <c r="BE591" s="182"/>
      <c r="BF591" s="182"/>
      <c r="BG591" s="182"/>
      <c r="BH591" s="182"/>
      <c r="BI591" s="182"/>
      <c r="BJ591" s="182"/>
      <c r="BK591" s="182"/>
      <c r="BL591" s="182"/>
      <c r="BM591" s="182"/>
      <c r="BN591" s="182"/>
      <c r="BO591" s="182"/>
      <c r="BP591" s="182"/>
      <c r="BQ591" s="182"/>
      <c r="BR591" s="182"/>
      <c r="BS591" s="182"/>
      <c r="BT591" s="182"/>
      <c r="BU591" s="182"/>
    </row>
    <row r="592" spans="34:73"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182"/>
      <c r="AT592" s="182"/>
      <c r="AU592" s="182"/>
      <c r="AV592" s="182"/>
      <c r="AW592" s="182"/>
      <c r="AX592" s="182"/>
      <c r="AY592" s="182"/>
      <c r="AZ592" s="182"/>
      <c r="BA592" s="182"/>
      <c r="BB592" s="182"/>
      <c r="BC592" s="182"/>
      <c r="BD592" s="182"/>
      <c r="BE592" s="182"/>
      <c r="BF592" s="182"/>
      <c r="BG592" s="182"/>
      <c r="BH592" s="182"/>
      <c r="BI592" s="182"/>
      <c r="BJ592" s="182"/>
      <c r="BK592" s="182"/>
      <c r="BL592" s="182"/>
      <c r="BM592" s="182"/>
      <c r="BN592" s="182"/>
      <c r="BO592" s="182"/>
      <c r="BP592" s="182"/>
      <c r="BQ592" s="182"/>
      <c r="BR592" s="182"/>
      <c r="BS592" s="182"/>
      <c r="BT592" s="182"/>
      <c r="BU592" s="182"/>
    </row>
    <row r="593" spans="34:73"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182"/>
      <c r="AT593" s="182"/>
      <c r="AU593" s="182"/>
      <c r="AV593" s="182"/>
      <c r="AW593" s="182"/>
      <c r="AX593" s="182"/>
      <c r="AY593" s="182"/>
      <c r="AZ593" s="182"/>
      <c r="BA593" s="182"/>
      <c r="BB593" s="182"/>
      <c r="BC593" s="182"/>
      <c r="BD593" s="182"/>
      <c r="BE593" s="182"/>
      <c r="BF593" s="182"/>
      <c r="BG593" s="182"/>
      <c r="BH593" s="182"/>
      <c r="BI593" s="182"/>
      <c r="BJ593" s="182"/>
      <c r="BK593" s="182"/>
      <c r="BL593" s="182"/>
      <c r="BM593" s="182"/>
      <c r="BN593" s="182"/>
      <c r="BO593" s="182"/>
      <c r="BP593" s="182"/>
      <c r="BQ593" s="182"/>
      <c r="BR593" s="182"/>
      <c r="BS593" s="182"/>
      <c r="BT593" s="182"/>
      <c r="BU593" s="182"/>
    </row>
    <row r="594" spans="34:73"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182"/>
      <c r="AT594" s="182"/>
      <c r="AU594" s="182"/>
      <c r="AV594" s="182"/>
      <c r="AW594" s="182"/>
      <c r="AX594" s="182"/>
      <c r="AY594" s="182"/>
      <c r="AZ594" s="182"/>
      <c r="BA594" s="182"/>
      <c r="BB594" s="182"/>
      <c r="BC594" s="182"/>
      <c r="BD594" s="182"/>
      <c r="BE594" s="182"/>
      <c r="BF594" s="182"/>
      <c r="BG594" s="182"/>
      <c r="BH594" s="182"/>
      <c r="BI594" s="182"/>
      <c r="BJ594" s="182"/>
      <c r="BK594" s="182"/>
      <c r="BL594" s="182"/>
      <c r="BM594" s="182"/>
      <c r="BN594" s="182"/>
      <c r="BO594" s="182"/>
      <c r="BP594" s="182"/>
      <c r="BQ594" s="182"/>
      <c r="BR594" s="182"/>
      <c r="BS594" s="182"/>
      <c r="BT594" s="182"/>
      <c r="BU594" s="182"/>
    </row>
    <row r="595" spans="34:73"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182"/>
      <c r="AT595" s="182"/>
      <c r="AU595" s="182"/>
      <c r="AV595" s="182"/>
      <c r="AW595" s="182"/>
      <c r="AX595" s="182"/>
      <c r="AY595" s="182"/>
      <c r="AZ595" s="182"/>
      <c r="BA595" s="182"/>
      <c r="BB595" s="182"/>
      <c r="BC595" s="182"/>
      <c r="BD595" s="182"/>
      <c r="BE595" s="182"/>
      <c r="BF595" s="182"/>
      <c r="BG595" s="182"/>
      <c r="BH595" s="182"/>
      <c r="BI595" s="182"/>
      <c r="BJ595" s="182"/>
      <c r="BK595" s="182"/>
      <c r="BL595" s="182"/>
      <c r="BM595" s="182"/>
      <c r="BN595" s="182"/>
      <c r="BO595" s="182"/>
      <c r="BP595" s="182"/>
      <c r="BQ595" s="182"/>
      <c r="BR595" s="182"/>
      <c r="BS595" s="182"/>
      <c r="BT595" s="182"/>
      <c r="BU595" s="182"/>
    </row>
    <row r="596" spans="34:73"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182"/>
      <c r="AT596" s="182"/>
      <c r="AU596" s="182"/>
      <c r="AV596" s="182"/>
      <c r="AW596" s="182"/>
      <c r="AX596" s="182"/>
      <c r="AY596" s="182"/>
      <c r="AZ596" s="182"/>
      <c r="BA596" s="182"/>
      <c r="BB596" s="182"/>
      <c r="BC596" s="182"/>
      <c r="BD596" s="182"/>
      <c r="BE596" s="182"/>
      <c r="BF596" s="182"/>
      <c r="BG596" s="182"/>
      <c r="BH596" s="182"/>
      <c r="BI596" s="182"/>
      <c r="BJ596" s="182"/>
      <c r="BK596" s="182"/>
      <c r="BL596" s="182"/>
      <c r="BM596" s="182"/>
      <c r="BN596" s="182"/>
      <c r="BO596" s="182"/>
      <c r="BP596" s="182"/>
      <c r="BQ596" s="182"/>
      <c r="BR596" s="182"/>
      <c r="BS596" s="182"/>
      <c r="BT596" s="182"/>
      <c r="BU596" s="182"/>
    </row>
    <row r="597" spans="34:73"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182"/>
      <c r="AT597" s="182"/>
      <c r="AU597" s="182"/>
      <c r="AV597" s="182"/>
      <c r="AW597" s="182"/>
      <c r="AX597" s="182"/>
      <c r="AY597" s="182"/>
      <c r="AZ597" s="182"/>
      <c r="BA597" s="182"/>
      <c r="BB597" s="182"/>
      <c r="BC597" s="182"/>
      <c r="BD597" s="182"/>
      <c r="BE597" s="182"/>
      <c r="BF597" s="182"/>
      <c r="BG597" s="182"/>
      <c r="BH597" s="182"/>
      <c r="BI597" s="182"/>
      <c r="BJ597" s="182"/>
      <c r="BK597" s="182"/>
      <c r="BL597" s="182"/>
      <c r="BM597" s="182"/>
      <c r="BN597" s="182"/>
      <c r="BO597" s="182"/>
      <c r="BP597" s="182"/>
      <c r="BQ597" s="182"/>
      <c r="BR597" s="182"/>
      <c r="BS597" s="182"/>
      <c r="BT597" s="182"/>
      <c r="BU597" s="182"/>
    </row>
    <row r="598" spans="34:73"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182"/>
      <c r="AT598" s="182"/>
      <c r="AU598" s="182"/>
      <c r="AV598" s="182"/>
      <c r="AW598" s="182"/>
      <c r="AX598" s="182"/>
      <c r="AY598" s="182"/>
      <c r="AZ598" s="182"/>
      <c r="BA598" s="182"/>
      <c r="BB598" s="182"/>
      <c r="BC598" s="182"/>
      <c r="BD598" s="182"/>
      <c r="BE598" s="182"/>
      <c r="BF598" s="182"/>
      <c r="BG598" s="182"/>
      <c r="BH598" s="182"/>
      <c r="BI598" s="182"/>
      <c r="BJ598" s="182"/>
      <c r="BK598" s="182"/>
      <c r="BL598" s="182"/>
      <c r="BM598" s="182"/>
      <c r="BN598" s="182"/>
      <c r="BO598" s="182"/>
      <c r="BP598" s="182"/>
      <c r="BQ598" s="182"/>
      <c r="BR598" s="182"/>
      <c r="BS598" s="182"/>
      <c r="BT598" s="182"/>
      <c r="BU598" s="182"/>
    </row>
    <row r="599" spans="34:73"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182"/>
      <c r="AT599" s="182"/>
      <c r="AU599" s="182"/>
      <c r="AV599" s="182"/>
      <c r="AW599" s="182"/>
      <c r="AX599" s="182"/>
      <c r="AY599" s="182"/>
      <c r="AZ599" s="182"/>
      <c r="BA599" s="182"/>
      <c r="BB599" s="182"/>
      <c r="BC599" s="182"/>
      <c r="BD599" s="182"/>
      <c r="BE599" s="182"/>
      <c r="BF599" s="182"/>
      <c r="BG599" s="182"/>
      <c r="BH599" s="182"/>
      <c r="BI599" s="182"/>
      <c r="BJ599" s="182"/>
      <c r="BK599" s="182"/>
      <c r="BL599" s="182"/>
      <c r="BM599" s="182"/>
      <c r="BN599" s="182"/>
      <c r="BO599" s="182"/>
      <c r="BP599" s="182"/>
      <c r="BQ599" s="182"/>
      <c r="BR599" s="182"/>
      <c r="BS599" s="182"/>
      <c r="BT599" s="182"/>
      <c r="BU599" s="182"/>
    </row>
    <row r="600" spans="34:73"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2"/>
      <c r="AT600" s="182"/>
      <c r="AU600" s="182"/>
      <c r="AV600" s="182"/>
      <c r="AW600" s="182"/>
      <c r="AX600" s="182"/>
      <c r="AY600" s="182"/>
      <c r="AZ600" s="182"/>
      <c r="BA600" s="182"/>
      <c r="BB600" s="182"/>
      <c r="BC600" s="182"/>
      <c r="BD600" s="182"/>
      <c r="BE600" s="182"/>
      <c r="BF600" s="182"/>
      <c r="BG600" s="182"/>
      <c r="BH600" s="182"/>
      <c r="BI600" s="182"/>
      <c r="BJ600" s="182"/>
      <c r="BK600" s="182"/>
      <c r="BL600" s="182"/>
      <c r="BM600" s="182"/>
      <c r="BN600" s="182"/>
      <c r="BO600" s="182"/>
      <c r="BP600" s="182"/>
      <c r="BQ600" s="182"/>
      <c r="BR600" s="182"/>
      <c r="BS600" s="182"/>
      <c r="BT600" s="182"/>
      <c r="BU600" s="182"/>
    </row>
    <row r="601" spans="34:73"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2"/>
      <c r="AT601" s="182"/>
      <c r="AU601" s="182"/>
      <c r="AV601" s="182"/>
      <c r="AW601" s="182"/>
      <c r="AX601" s="182"/>
      <c r="AY601" s="182"/>
      <c r="AZ601" s="182"/>
      <c r="BA601" s="182"/>
      <c r="BB601" s="182"/>
      <c r="BC601" s="182"/>
      <c r="BD601" s="182"/>
      <c r="BE601" s="182"/>
      <c r="BF601" s="182"/>
      <c r="BG601" s="182"/>
      <c r="BH601" s="182"/>
      <c r="BI601" s="182"/>
      <c r="BJ601" s="182"/>
      <c r="BK601" s="182"/>
      <c r="BL601" s="182"/>
      <c r="BM601" s="182"/>
      <c r="BN601" s="182"/>
      <c r="BO601" s="182"/>
      <c r="BP601" s="182"/>
      <c r="BQ601" s="182"/>
      <c r="BR601" s="182"/>
      <c r="BS601" s="182"/>
      <c r="BT601" s="182"/>
      <c r="BU601" s="182"/>
    </row>
    <row r="602" spans="34:73"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  <c r="AV602" s="182"/>
      <c r="AW602" s="182"/>
      <c r="AX602" s="182"/>
      <c r="AY602" s="182"/>
      <c r="AZ602" s="182"/>
      <c r="BA602" s="182"/>
      <c r="BB602" s="182"/>
      <c r="BC602" s="182"/>
      <c r="BD602" s="182"/>
      <c r="BE602" s="182"/>
      <c r="BF602" s="182"/>
      <c r="BG602" s="182"/>
      <c r="BH602" s="182"/>
      <c r="BI602" s="182"/>
      <c r="BJ602" s="182"/>
      <c r="BK602" s="182"/>
      <c r="BL602" s="182"/>
      <c r="BM602" s="182"/>
      <c r="BN602" s="182"/>
      <c r="BO602" s="182"/>
      <c r="BP602" s="182"/>
      <c r="BQ602" s="182"/>
      <c r="BR602" s="182"/>
      <c r="BS602" s="182"/>
      <c r="BT602" s="182"/>
      <c r="BU602" s="182"/>
    </row>
    <row r="603" spans="34:73"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2"/>
      <c r="AT603" s="182"/>
      <c r="AU603" s="182"/>
      <c r="AV603" s="182"/>
      <c r="AW603" s="182"/>
      <c r="AX603" s="182"/>
      <c r="AY603" s="182"/>
      <c r="AZ603" s="182"/>
      <c r="BA603" s="182"/>
      <c r="BB603" s="182"/>
      <c r="BC603" s="182"/>
      <c r="BD603" s="182"/>
      <c r="BE603" s="182"/>
      <c r="BF603" s="182"/>
      <c r="BG603" s="182"/>
      <c r="BH603" s="182"/>
      <c r="BI603" s="182"/>
      <c r="BJ603" s="182"/>
      <c r="BK603" s="182"/>
      <c r="BL603" s="182"/>
      <c r="BM603" s="182"/>
      <c r="BN603" s="182"/>
      <c r="BO603" s="182"/>
      <c r="BP603" s="182"/>
      <c r="BQ603" s="182"/>
      <c r="BR603" s="182"/>
      <c r="BS603" s="182"/>
      <c r="BT603" s="182"/>
      <c r="BU603" s="182"/>
    </row>
    <row r="604" spans="34:73"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2"/>
      <c r="AT604" s="182"/>
      <c r="AU604" s="182"/>
      <c r="AV604" s="182"/>
      <c r="AW604" s="182"/>
      <c r="AX604" s="182"/>
      <c r="AY604" s="182"/>
      <c r="AZ604" s="182"/>
      <c r="BA604" s="182"/>
      <c r="BB604" s="182"/>
      <c r="BC604" s="182"/>
      <c r="BD604" s="182"/>
      <c r="BE604" s="182"/>
      <c r="BF604" s="182"/>
      <c r="BG604" s="182"/>
      <c r="BH604" s="182"/>
      <c r="BI604" s="182"/>
      <c r="BJ604" s="182"/>
      <c r="BK604" s="182"/>
      <c r="BL604" s="182"/>
      <c r="BM604" s="182"/>
      <c r="BN604" s="182"/>
      <c r="BO604" s="182"/>
      <c r="BP604" s="182"/>
      <c r="BQ604" s="182"/>
      <c r="BR604" s="182"/>
      <c r="BS604" s="182"/>
      <c r="BT604" s="182"/>
      <c r="BU604" s="182"/>
    </row>
    <row r="605" spans="34:73"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2"/>
      <c r="AT605" s="182"/>
      <c r="AU605" s="182"/>
      <c r="AV605" s="182"/>
      <c r="AW605" s="182"/>
      <c r="AX605" s="182"/>
      <c r="AY605" s="182"/>
      <c r="AZ605" s="182"/>
      <c r="BA605" s="182"/>
      <c r="BB605" s="182"/>
      <c r="BC605" s="182"/>
      <c r="BD605" s="182"/>
      <c r="BE605" s="182"/>
      <c r="BF605" s="182"/>
      <c r="BG605" s="182"/>
      <c r="BH605" s="182"/>
      <c r="BI605" s="182"/>
      <c r="BJ605" s="182"/>
      <c r="BK605" s="182"/>
      <c r="BL605" s="182"/>
      <c r="BM605" s="182"/>
      <c r="BN605" s="182"/>
      <c r="BO605" s="182"/>
      <c r="BP605" s="182"/>
      <c r="BQ605" s="182"/>
      <c r="BR605" s="182"/>
      <c r="BS605" s="182"/>
      <c r="BT605" s="182"/>
      <c r="BU605" s="182"/>
    </row>
    <row r="606" spans="34:73"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182"/>
      <c r="AT606" s="182"/>
      <c r="AU606" s="182"/>
      <c r="AV606" s="182"/>
      <c r="AW606" s="182"/>
      <c r="AX606" s="182"/>
      <c r="AY606" s="182"/>
      <c r="AZ606" s="182"/>
      <c r="BA606" s="182"/>
      <c r="BB606" s="182"/>
      <c r="BC606" s="182"/>
      <c r="BD606" s="182"/>
      <c r="BE606" s="182"/>
      <c r="BF606" s="182"/>
      <c r="BG606" s="182"/>
      <c r="BH606" s="182"/>
      <c r="BI606" s="182"/>
      <c r="BJ606" s="182"/>
      <c r="BK606" s="182"/>
      <c r="BL606" s="182"/>
      <c r="BM606" s="182"/>
      <c r="BN606" s="182"/>
      <c r="BO606" s="182"/>
      <c r="BP606" s="182"/>
      <c r="BQ606" s="182"/>
      <c r="BR606" s="182"/>
      <c r="BS606" s="182"/>
      <c r="BT606" s="182"/>
      <c r="BU606" s="182"/>
    </row>
    <row r="607" spans="34:73"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182"/>
      <c r="AT607" s="182"/>
      <c r="AU607" s="182"/>
      <c r="AV607" s="182"/>
      <c r="AW607" s="182"/>
      <c r="AX607" s="182"/>
      <c r="AY607" s="182"/>
      <c r="AZ607" s="182"/>
      <c r="BA607" s="182"/>
      <c r="BB607" s="182"/>
      <c r="BC607" s="182"/>
      <c r="BD607" s="182"/>
      <c r="BE607" s="182"/>
      <c r="BF607" s="182"/>
      <c r="BG607" s="182"/>
      <c r="BH607" s="182"/>
      <c r="BI607" s="182"/>
      <c r="BJ607" s="182"/>
      <c r="BK607" s="182"/>
      <c r="BL607" s="182"/>
      <c r="BM607" s="182"/>
      <c r="BN607" s="182"/>
      <c r="BO607" s="182"/>
      <c r="BP607" s="182"/>
      <c r="BQ607" s="182"/>
      <c r="BR607" s="182"/>
      <c r="BS607" s="182"/>
      <c r="BT607" s="182"/>
      <c r="BU607" s="182"/>
    </row>
    <row r="608" spans="34:73"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  <c r="AV608" s="182"/>
      <c r="AW608" s="182"/>
      <c r="AX608" s="182"/>
      <c r="AY608" s="182"/>
      <c r="AZ608" s="182"/>
      <c r="BA608" s="182"/>
      <c r="BB608" s="182"/>
      <c r="BC608" s="182"/>
      <c r="BD608" s="182"/>
      <c r="BE608" s="182"/>
      <c r="BF608" s="182"/>
      <c r="BG608" s="182"/>
      <c r="BH608" s="182"/>
      <c r="BI608" s="182"/>
      <c r="BJ608" s="182"/>
      <c r="BK608" s="182"/>
      <c r="BL608" s="182"/>
      <c r="BM608" s="182"/>
      <c r="BN608" s="182"/>
      <c r="BO608" s="182"/>
      <c r="BP608" s="182"/>
      <c r="BQ608" s="182"/>
      <c r="BR608" s="182"/>
      <c r="BS608" s="182"/>
      <c r="BT608" s="182"/>
      <c r="BU608" s="182"/>
    </row>
    <row r="609" spans="34:73"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2"/>
      <c r="AT609" s="182"/>
      <c r="AU609" s="182"/>
      <c r="AV609" s="182"/>
      <c r="AW609" s="182"/>
      <c r="AX609" s="182"/>
      <c r="AY609" s="182"/>
      <c r="AZ609" s="182"/>
      <c r="BA609" s="182"/>
      <c r="BB609" s="182"/>
      <c r="BC609" s="182"/>
      <c r="BD609" s="182"/>
      <c r="BE609" s="182"/>
      <c r="BF609" s="182"/>
      <c r="BG609" s="182"/>
      <c r="BH609" s="182"/>
      <c r="BI609" s="182"/>
      <c r="BJ609" s="182"/>
      <c r="BK609" s="182"/>
      <c r="BL609" s="182"/>
      <c r="BM609" s="182"/>
      <c r="BN609" s="182"/>
      <c r="BO609" s="182"/>
      <c r="BP609" s="182"/>
      <c r="BQ609" s="182"/>
      <c r="BR609" s="182"/>
      <c r="BS609" s="182"/>
      <c r="BT609" s="182"/>
      <c r="BU609" s="182"/>
    </row>
    <row r="610" spans="34:73"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2"/>
      <c r="AT610" s="182"/>
      <c r="AU610" s="182"/>
      <c r="AV610" s="182"/>
      <c r="AW610" s="182"/>
      <c r="AX610" s="182"/>
      <c r="AY610" s="182"/>
      <c r="AZ610" s="182"/>
      <c r="BA610" s="182"/>
      <c r="BB610" s="182"/>
      <c r="BC610" s="182"/>
      <c r="BD610" s="182"/>
      <c r="BE610" s="182"/>
      <c r="BF610" s="182"/>
      <c r="BG610" s="182"/>
      <c r="BH610" s="182"/>
      <c r="BI610" s="182"/>
      <c r="BJ610" s="182"/>
      <c r="BK610" s="182"/>
      <c r="BL610" s="182"/>
      <c r="BM610" s="182"/>
      <c r="BN610" s="182"/>
      <c r="BO610" s="182"/>
      <c r="BP610" s="182"/>
      <c r="BQ610" s="182"/>
      <c r="BR610" s="182"/>
      <c r="BS610" s="182"/>
      <c r="BT610" s="182"/>
      <c r="BU610" s="182"/>
    </row>
    <row r="611" spans="34:73"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2"/>
      <c r="AT611" s="182"/>
      <c r="AU611" s="182"/>
      <c r="AV611" s="182"/>
      <c r="AW611" s="182"/>
      <c r="AX611" s="182"/>
      <c r="AY611" s="182"/>
      <c r="AZ611" s="182"/>
      <c r="BA611" s="182"/>
      <c r="BB611" s="182"/>
      <c r="BC611" s="182"/>
      <c r="BD611" s="182"/>
      <c r="BE611" s="182"/>
      <c r="BF611" s="182"/>
      <c r="BG611" s="182"/>
      <c r="BH611" s="182"/>
      <c r="BI611" s="182"/>
      <c r="BJ611" s="182"/>
      <c r="BK611" s="182"/>
      <c r="BL611" s="182"/>
      <c r="BM611" s="182"/>
      <c r="BN611" s="182"/>
      <c r="BO611" s="182"/>
      <c r="BP611" s="182"/>
      <c r="BQ611" s="182"/>
      <c r="BR611" s="182"/>
      <c r="BS611" s="182"/>
      <c r="BT611" s="182"/>
      <c r="BU611" s="182"/>
    </row>
    <row r="612" spans="34:73"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2"/>
      <c r="AT612" s="182"/>
      <c r="AU612" s="182"/>
      <c r="AV612" s="182"/>
      <c r="AW612" s="182"/>
      <c r="AX612" s="182"/>
      <c r="AY612" s="182"/>
      <c r="AZ612" s="182"/>
      <c r="BA612" s="182"/>
      <c r="BB612" s="182"/>
      <c r="BC612" s="182"/>
      <c r="BD612" s="182"/>
      <c r="BE612" s="182"/>
      <c r="BF612" s="182"/>
      <c r="BG612" s="182"/>
      <c r="BH612" s="182"/>
      <c r="BI612" s="182"/>
      <c r="BJ612" s="182"/>
      <c r="BK612" s="182"/>
      <c r="BL612" s="182"/>
      <c r="BM612" s="182"/>
      <c r="BN612" s="182"/>
      <c r="BO612" s="182"/>
      <c r="BP612" s="182"/>
      <c r="BQ612" s="182"/>
      <c r="BR612" s="182"/>
      <c r="BS612" s="182"/>
      <c r="BT612" s="182"/>
      <c r="BU612" s="182"/>
    </row>
    <row r="613" spans="34:73"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182"/>
      <c r="AT613" s="182"/>
      <c r="AU613" s="182"/>
      <c r="AV613" s="182"/>
      <c r="AW613" s="182"/>
      <c r="AX613" s="182"/>
      <c r="AY613" s="182"/>
      <c r="AZ613" s="182"/>
      <c r="BA613" s="182"/>
      <c r="BB613" s="182"/>
      <c r="BC613" s="182"/>
      <c r="BD613" s="182"/>
      <c r="BE613" s="182"/>
      <c r="BF613" s="182"/>
      <c r="BG613" s="182"/>
      <c r="BH613" s="182"/>
      <c r="BI613" s="182"/>
      <c r="BJ613" s="182"/>
      <c r="BK613" s="182"/>
      <c r="BL613" s="182"/>
      <c r="BM613" s="182"/>
      <c r="BN613" s="182"/>
      <c r="BO613" s="182"/>
      <c r="BP613" s="182"/>
      <c r="BQ613" s="182"/>
      <c r="BR613" s="182"/>
      <c r="BS613" s="182"/>
      <c r="BT613" s="182"/>
      <c r="BU613" s="182"/>
    </row>
    <row r="614" spans="34:73"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182"/>
      <c r="AT614" s="182"/>
      <c r="AU614" s="182"/>
      <c r="AV614" s="182"/>
      <c r="AW614" s="182"/>
      <c r="AX614" s="182"/>
      <c r="AY614" s="182"/>
      <c r="AZ614" s="182"/>
      <c r="BA614" s="182"/>
      <c r="BB614" s="182"/>
      <c r="BC614" s="182"/>
      <c r="BD614" s="182"/>
      <c r="BE614" s="182"/>
      <c r="BF614" s="182"/>
      <c r="BG614" s="182"/>
      <c r="BH614" s="182"/>
      <c r="BI614" s="182"/>
      <c r="BJ614" s="182"/>
      <c r="BK614" s="182"/>
      <c r="BL614" s="182"/>
      <c r="BM614" s="182"/>
      <c r="BN614" s="182"/>
      <c r="BO614" s="182"/>
      <c r="BP614" s="182"/>
      <c r="BQ614" s="182"/>
      <c r="BR614" s="182"/>
      <c r="BS614" s="182"/>
      <c r="BT614" s="182"/>
      <c r="BU614" s="182"/>
    </row>
    <row r="615" spans="34:73"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182"/>
      <c r="AT615" s="182"/>
      <c r="AU615" s="182"/>
      <c r="AV615" s="182"/>
      <c r="AW615" s="182"/>
      <c r="AX615" s="182"/>
      <c r="AY615" s="182"/>
      <c r="AZ615" s="182"/>
      <c r="BA615" s="182"/>
      <c r="BB615" s="182"/>
      <c r="BC615" s="182"/>
      <c r="BD615" s="182"/>
      <c r="BE615" s="182"/>
      <c r="BF615" s="182"/>
      <c r="BG615" s="182"/>
      <c r="BH615" s="182"/>
      <c r="BI615" s="182"/>
      <c r="BJ615" s="182"/>
      <c r="BK615" s="182"/>
      <c r="BL615" s="182"/>
      <c r="BM615" s="182"/>
      <c r="BN615" s="182"/>
      <c r="BO615" s="182"/>
      <c r="BP615" s="182"/>
      <c r="BQ615" s="182"/>
      <c r="BR615" s="182"/>
      <c r="BS615" s="182"/>
      <c r="BT615" s="182"/>
      <c r="BU615" s="182"/>
    </row>
    <row r="616" spans="34:73">
      <c r="AH616" s="182"/>
      <c r="AI616" s="182"/>
      <c r="AJ616" s="182"/>
      <c r="AK616" s="182"/>
      <c r="AL616" s="182"/>
      <c r="AM616" s="182"/>
      <c r="AN616" s="182"/>
      <c r="AO616" s="182"/>
      <c r="AP616" s="182"/>
      <c r="AQ616" s="182"/>
      <c r="AR616" s="182"/>
      <c r="AS616" s="182"/>
      <c r="AT616" s="182"/>
      <c r="AU616" s="182"/>
      <c r="AV616" s="182"/>
      <c r="AW616" s="182"/>
      <c r="AX616" s="182"/>
      <c r="AY616" s="182"/>
      <c r="AZ616" s="182"/>
      <c r="BA616" s="182"/>
      <c r="BB616" s="182"/>
      <c r="BC616" s="182"/>
      <c r="BD616" s="182"/>
      <c r="BE616" s="182"/>
      <c r="BF616" s="182"/>
      <c r="BG616" s="182"/>
      <c r="BH616" s="182"/>
      <c r="BI616" s="182"/>
      <c r="BJ616" s="182"/>
      <c r="BK616" s="182"/>
      <c r="BL616" s="182"/>
      <c r="BM616" s="182"/>
      <c r="BN616" s="182"/>
      <c r="BO616" s="182"/>
      <c r="BP616" s="182"/>
      <c r="BQ616" s="182"/>
      <c r="BR616" s="182"/>
      <c r="BS616" s="182"/>
      <c r="BT616" s="182"/>
      <c r="BU616" s="182"/>
    </row>
    <row r="617" spans="34:73"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182"/>
      <c r="AT617" s="182"/>
      <c r="AU617" s="182"/>
      <c r="AV617" s="182"/>
      <c r="AW617" s="182"/>
      <c r="AX617" s="182"/>
      <c r="AY617" s="182"/>
      <c r="AZ617" s="182"/>
      <c r="BA617" s="182"/>
      <c r="BB617" s="182"/>
      <c r="BC617" s="182"/>
      <c r="BD617" s="182"/>
      <c r="BE617" s="182"/>
      <c r="BF617" s="182"/>
      <c r="BG617" s="182"/>
      <c r="BH617" s="182"/>
      <c r="BI617" s="182"/>
      <c r="BJ617" s="182"/>
      <c r="BK617" s="182"/>
      <c r="BL617" s="182"/>
      <c r="BM617" s="182"/>
      <c r="BN617" s="182"/>
      <c r="BO617" s="182"/>
      <c r="BP617" s="182"/>
      <c r="BQ617" s="182"/>
      <c r="BR617" s="182"/>
      <c r="BS617" s="182"/>
      <c r="BT617" s="182"/>
      <c r="BU617" s="182"/>
    </row>
    <row r="618" spans="34:73"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182"/>
      <c r="AT618" s="182"/>
      <c r="AU618" s="182"/>
      <c r="AV618" s="182"/>
      <c r="AW618" s="182"/>
      <c r="AX618" s="182"/>
      <c r="AY618" s="182"/>
      <c r="AZ618" s="182"/>
      <c r="BA618" s="182"/>
      <c r="BB618" s="182"/>
      <c r="BC618" s="182"/>
      <c r="BD618" s="182"/>
      <c r="BE618" s="182"/>
      <c r="BF618" s="182"/>
      <c r="BG618" s="182"/>
      <c r="BH618" s="182"/>
      <c r="BI618" s="182"/>
      <c r="BJ618" s="182"/>
      <c r="BK618" s="182"/>
      <c r="BL618" s="182"/>
      <c r="BM618" s="182"/>
      <c r="BN618" s="182"/>
      <c r="BO618" s="182"/>
      <c r="BP618" s="182"/>
      <c r="BQ618" s="182"/>
      <c r="BR618" s="182"/>
      <c r="BS618" s="182"/>
      <c r="BT618" s="182"/>
      <c r="BU618" s="182"/>
    </row>
    <row r="619" spans="34:73"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182"/>
      <c r="AT619" s="182"/>
      <c r="AU619" s="182"/>
      <c r="AV619" s="182"/>
      <c r="AW619" s="182"/>
      <c r="AX619" s="182"/>
      <c r="AY619" s="182"/>
      <c r="AZ619" s="182"/>
      <c r="BA619" s="182"/>
      <c r="BB619" s="182"/>
      <c r="BC619" s="182"/>
      <c r="BD619" s="182"/>
      <c r="BE619" s="182"/>
      <c r="BF619" s="182"/>
      <c r="BG619" s="182"/>
      <c r="BH619" s="182"/>
      <c r="BI619" s="182"/>
      <c r="BJ619" s="182"/>
      <c r="BK619" s="182"/>
      <c r="BL619" s="182"/>
      <c r="BM619" s="182"/>
      <c r="BN619" s="182"/>
      <c r="BO619" s="182"/>
      <c r="BP619" s="182"/>
      <c r="BQ619" s="182"/>
      <c r="BR619" s="182"/>
      <c r="BS619" s="182"/>
      <c r="BT619" s="182"/>
      <c r="BU619" s="182"/>
    </row>
    <row r="620" spans="34:73"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82"/>
      <c r="AT620" s="182"/>
      <c r="AU620" s="182"/>
      <c r="AV620" s="182"/>
      <c r="AW620" s="182"/>
      <c r="AX620" s="182"/>
      <c r="AY620" s="182"/>
      <c r="AZ620" s="182"/>
      <c r="BA620" s="182"/>
      <c r="BB620" s="182"/>
      <c r="BC620" s="182"/>
      <c r="BD620" s="182"/>
      <c r="BE620" s="182"/>
      <c r="BF620" s="182"/>
      <c r="BG620" s="182"/>
      <c r="BH620" s="182"/>
      <c r="BI620" s="182"/>
      <c r="BJ620" s="182"/>
      <c r="BK620" s="182"/>
      <c r="BL620" s="182"/>
      <c r="BM620" s="182"/>
      <c r="BN620" s="182"/>
      <c r="BO620" s="182"/>
      <c r="BP620" s="182"/>
      <c r="BQ620" s="182"/>
      <c r="BR620" s="182"/>
      <c r="BS620" s="182"/>
      <c r="BT620" s="182"/>
      <c r="BU620" s="182"/>
    </row>
    <row r="621" spans="34:73"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/>
      <c r="AR621" s="182"/>
      <c r="AS621" s="182"/>
      <c r="AT621" s="182"/>
      <c r="AU621" s="182"/>
      <c r="AV621" s="182"/>
      <c r="AW621" s="182"/>
      <c r="AX621" s="182"/>
      <c r="AY621" s="182"/>
      <c r="AZ621" s="182"/>
      <c r="BA621" s="182"/>
      <c r="BB621" s="182"/>
      <c r="BC621" s="182"/>
      <c r="BD621" s="182"/>
      <c r="BE621" s="182"/>
      <c r="BF621" s="182"/>
      <c r="BG621" s="182"/>
      <c r="BH621" s="182"/>
      <c r="BI621" s="182"/>
      <c r="BJ621" s="182"/>
      <c r="BK621" s="182"/>
      <c r="BL621" s="182"/>
      <c r="BM621" s="182"/>
      <c r="BN621" s="182"/>
      <c r="BO621" s="182"/>
      <c r="BP621" s="182"/>
      <c r="BQ621" s="182"/>
      <c r="BR621" s="182"/>
      <c r="BS621" s="182"/>
      <c r="BT621" s="182"/>
      <c r="BU621" s="182"/>
    </row>
    <row r="622" spans="34:73"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182"/>
      <c r="AT622" s="182"/>
      <c r="AU622" s="182"/>
      <c r="AV622" s="182"/>
      <c r="AW622" s="182"/>
      <c r="AX622" s="182"/>
      <c r="AY622" s="182"/>
      <c r="AZ622" s="182"/>
      <c r="BA622" s="182"/>
      <c r="BB622" s="182"/>
      <c r="BC622" s="182"/>
      <c r="BD622" s="182"/>
      <c r="BE622" s="182"/>
      <c r="BF622" s="182"/>
      <c r="BG622" s="182"/>
      <c r="BH622" s="182"/>
      <c r="BI622" s="182"/>
      <c r="BJ622" s="182"/>
      <c r="BK622" s="182"/>
      <c r="BL622" s="182"/>
      <c r="BM622" s="182"/>
      <c r="BN622" s="182"/>
      <c r="BO622" s="182"/>
      <c r="BP622" s="182"/>
      <c r="BQ622" s="182"/>
      <c r="BR622" s="182"/>
      <c r="BS622" s="182"/>
      <c r="BT622" s="182"/>
      <c r="BU622" s="182"/>
    </row>
    <row r="623" spans="34:73"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182"/>
      <c r="AT623" s="182"/>
      <c r="AU623" s="182"/>
      <c r="AV623" s="182"/>
      <c r="AW623" s="182"/>
      <c r="AX623" s="182"/>
      <c r="AY623" s="182"/>
      <c r="AZ623" s="182"/>
      <c r="BA623" s="182"/>
      <c r="BB623" s="182"/>
      <c r="BC623" s="182"/>
      <c r="BD623" s="182"/>
      <c r="BE623" s="182"/>
      <c r="BF623" s="182"/>
      <c r="BG623" s="182"/>
      <c r="BH623" s="182"/>
      <c r="BI623" s="182"/>
      <c r="BJ623" s="182"/>
      <c r="BK623" s="182"/>
      <c r="BL623" s="182"/>
      <c r="BM623" s="182"/>
      <c r="BN623" s="182"/>
      <c r="BO623" s="182"/>
      <c r="BP623" s="182"/>
      <c r="BQ623" s="182"/>
      <c r="BR623" s="182"/>
      <c r="BS623" s="182"/>
      <c r="BT623" s="182"/>
      <c r="BU623" s="182"/>
    </row>
    <row r="624" spans="34:73"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/>
      <c r="AR624" s="182"/>
      <c r="AS624" s="182"/>
      <c r="AT624" s="182"/>
      <c r="AU624" s="182"/>
      <c r="AV624" s="182"/>
      <c r="AW624" s="182"/>
      <c r="AX624" s="182"/>
      <c r="AY624" s="182"/>
      <c r="AZ624" s="182"/>
      <c r="BA624" s="182"/>
      <c r="BB624" s="182"/>
      <c r="BC624" s="182"/>
      <c r="BD624" s="182"/>
      <c r="BE624" s="182"/>
      <c r="BF624" s="182"/>
      <c r="BG624" s="182"/>
      <c r="BH624" s="182"/>
      <c r="BI624" s="182"/>
      <c r="BJ624" s="182"/>
      <c r="BK624" s="182"/>
      <c r="BL624" s="182"/>
      <c r="BM624" s="182"/>
      <c r="BN624" s="182"/>
      <c r="BO624" s="182"/>
      <c r="BP624" s="182"/>
      <c r="BQ624" s="182"/>
      <c r="BR624" s="182"/>
      <c r="BS624" s="182"/>
      <c r="BT624" s="182"/>
      <c r="BU624" s="182"/>
    </row>
    <row r="625" spans="34:73">
      <c r="AH625" s="182"/>
      <c r="AI625" s="182"/>
      <c r="AJ625" s="182"/>
      <c r="AK625" s="182"/>
      <c r="AL625" s="182"/>
      <c r="AM625" s="182"/>
      <c r="AN625" s="182"/>
      <c r="AO625" s="182"/>
      <c r="AP625" s="182"/>
      <c r="AQ625" s="182"/>
      <c r="AR625" s="182"/>
      <c r="AS625" s="182"/>
      <c r="AT625" s="182"/>
      <c r="AU625" s="182"/>
      <c r="AV625" s="182"/>
      <c r="AW625" s="182"/>
      <c r="AX625" s="182"/>
      <c r="AY625" s="182"/>
      <c r="AZ625" s="182"/>
      <c r="BA625" s="182"/>
      <c r="BB625" s="182"/>
      <c r="BC625" s="182"/>
      <c r="BD625" s="182"/>
      <c r="BE625" s="182"/>
      <c r="BF625" s="182"/>
      <c r="BG625" s="182"/>
      <c r="BH625" s="182"/>
      <c r="BI625" s="182"/>
      <c r="BJ625" s="182"/>
      <c r="BK625" s="182"/>
      <c r="BL625" s="182"/>
      <c r="BM625" s="182"/>
      <c r="BN625" s="182"/>
      <c r="BO625" s="182"/>
      <c r="BP625" s="182"/>
      <c r="BQ625" s="182"/>
      <c r="BR625" s="182"/>
      <c r="BS625" s="182"/>
      <c r="BT625" s="182"/>
      <c r="BU625" s="182"/>
    </row>
    <row r="626" spans="34:73"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182"/>
      <c r="AT626" s="182"/>
      <c r="AU626" s="182"/>
      <c r="AV626" s="182"/>
      <c r="AW626" s="182"/>
      <c r="AX626" s="182"/>
      <c r="AY626" s="182"/>
      <c r="AZ626" s="182"/>
      <c r="BA626" s="182"/>
      <c r="BB626" s="182"/>
      <c r="BC626" s="182"/>
      <c r="BD626" s="182"/>
      <c r="BE626" s="182"/>
      <c r="BF626" s="182"/>
      <c r="BG626" s="182"/>
      <c r="BH626" s="182"/>
      <c r="BI626" s="182"/>
      <c r="BJ626" s="182"/>
      <c r="BK626" s="182"/>
      <c r="BL626" s="182"/>
      <c r="BM626" s="182"/>
      <c r="BN626" s="182"/>
      <c r="BO626" s="182"/>
      <c r="BP626" s="182"/>
      <c r="BQ626" s="182"/>
      <c r="BR626" s="182"/>
      <c r="BS626" s="182"/>
      <c r="BT626" s="182"/>
      <c r="BU626" s="182"/>
    </row>
    <row r="627" spans="34:73">
      <c r="AH627" s="182"/>
      <c r="AI627" s="182"/>
      <c r="AJ627" s="182"/>
      <c r="AK627" s="182"/>
      <c r="AL627" s="182"/>
      <c r="AM627" s="182"/>
      <c r="AN627" s="182"/>
      <c r="AO627" s="182"/>
      <c r="AP627" s="182"/>
      <c r="AQ627" s="182"/>
      <c r="AR627" s="182"/>
      <c r="AS627" s="182"/>
      <c r="AT627" s="182"/>
      <c r="AU627" s="182"/>
      <c r="AV627" s="182"/>
      <c r="AW627" s="182"/>
      <c r="AX627" s="182"/>
      <c r="AY627" s="182"/>
      <c r="AZ627" s="182"/>
      <c r="BA627" s="182"/>
      <c r="BB627" s="182"/>
      <c r="BC627" s="182"/>
      <c r="BD627" s="182"/>
      <c r="BE627" s="182"/>
      <c r="BF627" s="182"/>
      <c r="BG627" s="182"/>
      <c r="BH627" s="182"/>
      <c r="BI627" s="182"/>
      <c r="BJ627" s="182"/>
      <c r="BK627" s="182"/>
      <c r="BL627" s="182"/>
      <c r="BM627" s="182"/>
      <c r="BN627" s="182"/>
      <c r="BO627" s="182"/>
      <c r="BP627" s="182"/>
      <c r="BQ627" s="182"/>
      <c r="BR627" s="182"/>
      <c r="BS627" s="182"/>
      <c r="BT627" s="182"/>
      <c r="BU627" s="182"/>
    </row>
    <row r="628" spans="34:73">
      <c r="AH628" s="182"/>
      <c r="AI628" s="182"/>
      <c r="AJ628" s="182"/>
      <c r="AK628" s="182"/>
      <c r="AL628" s="182"/>
      <c r="AM628" s="182"/>
      <c r="AN628" s="182"/>
      <c r="AO628" s="182"/>
      <c r="AP628" s="182"/>
      <c r="AQ628" s="182"/>
      <c r="AR628" s="182"/>
      <c r="AS628" s="182"/>
      <c r="AT628" s="182"/>
      <c r="AU628" s="182"/>
      <c r="AV628" s="182"/>
      <c r="AW628" s="182"/>
      <c r="AX628" s="182"/>
      <c r="AY628" s="182"/>
      <c r="AZ628" s="182"/>
      <c r="BA628" s="182"/>
      <c r="BB628" s="182"/>
      <c r="BC628" s="182"/>
      <c r="BD628" s="182"/>
      <c r="BE628" s="182"/>
      <c r="BF628" s="182"/>
      <c r="BG628" s="182"/>
      <c r="BH628" s="182"/>
      <c r="BI628" s="182"/>
      <c r="BJ628" s="182"/>
      <c r="BK628" s="182"/>
      <c r="BL628" s="182"/>
      <c r="BM628" s="182"/>
      <c r="BN628" s="182"/>
      <c r="BO628" s="182"/>
      <c r="BP628" s="182"/>
      <c r="BQ628" s="182"/>
      <c r="BR628" s="182"/>
      <c r="BS628" s="182"/>
      <c r="BT628" s="182"/>
      <c r="BU628" s="182"/>
    </row>
    <row r="629" spans="34:73">
      <c r="AH629" s="182"/>
      <c r="AI629" s="182"/>
      <c r="AJ629" s="182"/>
      <c r="AK629" s="182"/>
      <c r="AL629" s="182"/>
      <c r="AM629" s="182"/>
      <c r="AN629" s="182"/>
      <c r="AO629" s="182"/>
      <c r="AP629" s="182"/>
      <c r="AQ629" s="182"/>
      <c r="AR629" s="182"/>
      <c r="AS629" s="182"/>
      <c r="AT629" s="182"/>
      <c r="AU629" s="182"/>
      <c r="AV629" s="182"/>
      <c r="AW629" s="182"/>
      <c r="AX629" s="182"/>
      <c r="AY629" s="182"/>
      <c r="AZ629" s="182"/>
      <c r="BA629" s="182"/>
      <c r="BB629" s="182"/>
      <c r="BC629" s="182"/>
      <c r="BD629" s="182"/>
      <c r="BE629" s="182"/>
      <c r="BF629" s="182"/>
      <c r="BG629" s="182"/>
      <c r="BH629" s="182"/>
      <c r="BI629" s="182"/>
      <c r="BJ629" s="182"/>
      <c r="BK629" s="182"/>
      <c r="BL629" s="182"/>
      <c r="BM629" s="182"/>
      <c r="BN629" s="182"/>
      <c r="BO629" s="182"/>
      <c r="BP629" s="182"/>
      <c r="BQ629" s="182"/>
      <c r="BR629" s="182"/>
      <c r="BS629" s="182"/>
      <c r="BT629" s="182"/>
      <c r="BU629" s="182"/>
    </row>
    <row r="630" spans="34:73">
      <c r="AH630" s="182"/>
      <c r="AI630" s="182"/>
      <c r="AJ630" s="182"/>
      <c r="AK630" s="182"/>
      <c r="AL630" s="182"/>
      <c r="AM630" s="182"/>
      <c r="AN630" s="182"/>
      <c r="AO630" s="182"/>
      <c r="AP630" s="182"/>
      <c r="AQ630" s="182"/>
      <c r="AR630" s="182"/>
      <c r="AS630" s="182"/>
      <c r="AT630" s="182"/>
      <c r="AU630" s="182"/>
      <c r="AV630" s="182"/>
      <c r="AW630" s="182"/>
      <c r="AX630" s="182"/>
      <c r="AY630" s="182"/>
      <c r="AZ630" s="182"/>
      <c r="BA630" s="182"/>
      <c r="BB630" s="182"/>
      <c r="BC630" s="182"/>
      <c r="BD630" s="182"/>
      <c r="BE630" s="182"/>
      <c r="BF630" s="182"/>
      <c r="BG630" s="182"/>
      <c r="BH630" s="182"/>
      <c r="BI630" s="182"/>
      <c r="BJ630" s="182"/>
      <c r="BK630" s="182"/>
      <c r="BL630" s="182"/>
      <c r="BM630" s="182"/>
      <c r="BN630" s="182"/>
      <c r="BO630" s="182"/>
      <c r="BP630" s="182"/>
      <c r="BQ630" s="182"/>
      <c r="BR630" s="182"/>
      <c r="BS630" s="182"/>
      <c r="BT630" s="182"/>
      <c r="BU630" s="182"/>
    </row>
    <row r="631" spans="34:73">
      <c r="AH631" s="182"/>
      <c r="AI631" s="182"/>
      <c r="AJ631" s="182"/>
      <c r="AK631" s="182"/>
      <c r="AL631" s="182"/>
      <c r="AM631" s="182"/>
      <c r="AN631" s="182"/>
      <c r="AO631" s="182"/>
      <c r="AP631" s="182"/>
      <c r="AQ631" s="182"/>
      <c r="AR631" s="182"/>
      <c r="AS631" s="182"/>
      <c r="AT631" s="182"/>
      <c r="AU631" s="182"/>
      <c r="AV631" s="182"/>
      <c r="AW631" s="182"/>
      <c r="AX631" s="182"/>
      <c r="AY631" s="182"/>
      <c r="AZ631" s="182"/>
      <c r="BA631" s="182"/>
      <c r="BB631" s="182"/>
      <c r="BC631" s="182"/>
      <c r="BD631" s="182"/>
      <c r="BE631" s="182"/>
      <c r="BF631" s="182"/>
      <c r="BG631" s="182"/>
      <c r="BH631" s="182"/>
      <c r="BI631" s="182"/>
      <c r="BJ631" s="182"/>
      <c r="BK631" s="182"/>
      <c r="BL631" s="182"/>
      <c r="BM631" s="182"/>
      <c r="BN631" s="182"/>
      <c r="BO631" s="182"/>
      <c r="BP631" s="182"/>
      <c r="BQ631" s="182"/>
      <c r="BR631" s="182"/>
      <c r="BS631" s="182"/>
      <c r="BT631" s="182"/>
      <c r="BU631" s="182"/>
    </row>
    <row r="632" spans="34:73">
      <c r="AH632" s="182"/>
      <c r="AI632" s="182"/>
      <c r="AJ632" s="182"/>
      <c r="AK632" s="182"/>
      <c r="AL632" s="182"/>
      <c r="AM632" s="182"/>
      <c r="AN632" s="182"/>
      <c r="AO632" s="182"/>
      <c r="AP632" s="182"/>
      <c r="AQ632" s="182"/>
      <c r="AR632" s="182"/>
      <c r="AS632" s="182"/>
      <c r="AT632" s="182"/>
      <c r="AU632" s="182"/>
      <c r="AV632" s="182"/>
      <c r="AW632" s="182"/>
      <c r="AX632" s="182"/>
      <c r="AY632" s="182"/>
      <c r="AZ632" s="182"/>
      <c r="BA632" s="182"/>
      <c r="BB632" s="182"/>
      <c r="BC632" s="182"/>
      <c r="BD632" s="182"/>
      <c r="BE632" s="182"/>
      <c r="BF632" s="182"/>
      <c r="BG632" s="182"/>
      <c r="BH632" s="182"/>
      <c r="BI632" s="182"/>
      <c r="BJ632" s="182"/>
      <c r="BK632" s="182"/>
      <c r="BL632" s="182"/>
      <c r="BM632" s="182"/>
      <c r="BN632" s="182"/>
      <c r="BO632" s="182"/>
      <c r="BP632" s="182"/>
      <c r="BQ632" s="182"/>
      <c r="BR632" s="182"/>
      <c r="BS632" s="182"/>
      <c r="BT632" s="182"/>
      <c r="BU632" s="182"/>
    </row>
    <row r="633" spans="34:73">
      <c r="AH633" s="182"/>
      <c r="AI633" s="182"/>
      <c r="AJ633" s="182"/>
      <c r="AK633" s="182"/>
      <c r="AL633" s="182"/>
      <c r="AM633" s="182"/>
      <c r="AN633" s="182"/>
      <c r="AO633" s="182"/>
      <c r="AP633" s="182"/>
      <c r="AQ633" s="182"/>
      <c r="AR633" s="182"/>
      <c r="AS633" s="182"/>
      <c r="AT633" s="182"/>
      <c r="AU633" s="182"/>
      <c r="AV633" s="182"/>
      <c r="AW633" s="182"/>
      <c r="AX633" s="182"/>
      <c r="AY633" s="182"/>
      <c r="AZ633" s="182"/>
      <c r="BA633" s="182"/>
      <c r="BB633" s="182"/>
      <c r="BC633" s="182"/>
      <c r="BD633" s="182"/>
      <c r="BE633" s="182"/>
      <c r="BF633" s="182"/>
      <c r="BG633" s="182"/>
      <c r="BH633" s="182"/>
      <c r="BI633" s="182"/>
      <c r="BJ633" s="182"/>
      <c r="BK633" s="182"/>
      <c r="BL633" s="182"/>
      <c r="BM633" s="182"/>
      <c r="BN633" s="182"/>
      <c r="BO633" s="182"/>
      <c r="BP633" s="182"/>
      <c r="BQ633" s="182"/>
      <c r="BR633" s="182"/>
      <c r="BS633" s="182"/>
      <c r="BT633" s="182"/>
      <c r="BU633" s="182"/>
    </row>
    <row r="634" spans="34:73">
      <c r="AH634" s="182"/>
      <c r="AI634" s="182"/>
      <c r="AJ634" s="182"/>
      <c r="AK634" s="182"/>
      <c r="AL634" s="182"/>
      <c r="AM634" s="182"/>
      <c r="AN634" s="182"/>
      <c r="AO634" s="182"/>
      <c r="AP634" s="182"/>
      <c r="AQ634" s="182"/>
      <c r="AR634" s="182"/>
      <c r="AS634" s="182"/>
      <c r="AT634" s="182"/>
      <c r="AU634" s="182"/>
      <c r="AV634" s="182"/>
      <c r="AW634" s="182"/>
      <c r="AX634" s="182"/>
      <c r="AY634" s="182"/>
      <c r="AZ634" s="182"/>
      <c r="BA634" s="182"/>
      <c r="BB634" s="182"/>
      <c r="BC634" s="182"/>
      <c r="BD634" s="182"/>
      <c r="BE634" s="182"/>
      <c r="BF634" s="182"/>
      <c r="BG634" s="182"/>
      <c r="BH634" s="182"/>
      <c r="BI634" s="182"/>
      <c r="BJ634" s="182"/>
      <c r="BK634" s="182"/>
      <c r="BL634" s="182"/>
      <c r="BM634" s="182"/>
      <c r="BN634" s="182"/>
      <c r="BO634" s="182"/>
      <c r="BP634" s="182"/>
      <c r="BQ634" s="182"/>
      <c r="BR634" s="182"/>
      <c r="BS634" s="182"/>
      <c r="BT634" s="182"/>
      <c r="BU634" s="182"/>
    </row>
    <row r="635" spans="34:73"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182"/>
      <c r="AT635" s="182"/>
      <c r="AU635" s="182"/>
      <c r="AV635" s="182"/>
      <c r="AW635" s="182"/>
      <c r="AX635" s="182"/>
      <c r="AY635" s="182"/>
      <c r="AZ635" s="182"/>
      <c r="BA635" s="182"/>
      <c r="BB635" s="182"/>
      <c r="BC635" s="182"/>
      <c r="BD635" s="182"/>
      <c r="BE635" s="182"/>
      <c r="BF635" s="182"/>
      <c r="BG635" s="182"/>
      <c r="BH635" s="182"/>
      <c r="BI635" s="182"/>
      <c r="BJ635" s="182"/>
      <c r="BK635" s="182"/>
      <c r="BL635" s="182"/>
      <c r="BM635" s="182"/>
      <c r="BN635" s="182"/>
      <c r="BO635" s="182"/>
      <c r="BP635" s="182"/>
      <c r="BQ635" s="182"/>
      <c r="BR635" s="182"/>
      <c r="BS635" s="182"/>
      <c r="BT635" s="182"/>
      <c r="BU635" s="182"/>
    </row>
    <row r="636" spans="34:73"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2"/>
      <c r="AT636" s="182"/>
      <c r="AU636" s="182"/>
      <c r="AV636" s="182"/>
      <c r="AW636" s="182"/>
      <c r="AX636" s="182"/>
      <c r="AY636" s="182"/>
      <c r="AZ636" s="182"/>
      <c r="BA636" s="182"/>
      <c r="BB636" s="182"/>
      <c r="BC636" s="182"/>
      <c r="BD636" s="182"/>
      <c r="BE636" s="182"/>
      <c r="BF636" s="182"/>
      <c r="BG636" s="182"/>
      <c r="BH636" s="182"/>
      <c r="BI636" s="182"/>
      <c r="BJ636" s="182"/>
      <c r="BK636" s="182"/>
      <c r="BL636" s="182"/>
      <c r="BM636" s="182"/>
      <c r="BN636" s="182"/>
      <c r="BO636" s="182"/>
      <c r="BP636" s="182"/>
      <c r="BQ636" s="182"/>
      <c r="BR636" s="182"/>
      <c r="BS636" s="182"/>
      <c r="BT636" s="182"/>
      <c r="BU636" s="182"/>
    </row>
    <row r="637" spans="34:73"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2"/>
      <c r="AT637" s="182"/>
      <c r="AU637" s="182"/>
      <c r="AV637" s="182"/>
      <c r="AW637" s="182"/>
      <c r="AX637" s="182"/>
      <c r="AY637" s="182"/>
      <c r="AZ637" s="182"/>
      <c r="BA637" s="182"/>
      <c r="BB637" s="182"/>
      <c r="BC637" s="182"/>
      <c r="BD637" s="182"/>
      <c r="BE637" s="182"/>
      <c r="BF637" s="182"/>
      <c r="BG637" s="182"/>
      <c r="BH637" s="182"/>
      <c r="BI637" s="182"/>
      <c r="BJ637" s="182"/>
      <c r="BK637" s="182"/>
      <c r="BL637" s="182"/>
      <c r="BM637" s="182"/>
      <c r="BN637" s="182"/>
      <c r="BO637" s="182"/>
      <c r="BP637" s="182"/>
      <c r="BQ637" s="182"/>
      <c r="BR637" s="182"/>
      <c r="BS637" s="182"/>
      <c r="BT637" s="182"/>
      <c r="BU637" s="182"/>
    </row>
    <row r="638" spans="34:73"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2"/>
      <c r="AT638" s="182"/>
      <c r="AU638" s="182"/>
      <c r="AV638" s="182"/>
      <c r="AW638" s="182"/>
      <c r="AX638" s="182"/>
      <c r="AY638" s="182"/>
      <c r="AZ638" s="182"/>
      <c r="BA638" s="182"/>
      <c r="BB638" s="182"/>
      <c r="BC638" s="182"/>
      <c r="BD638" s="182"/>
      <c r="BE638" s="182"/>
      <c r="BF638" s="182"/>
      <c r="BG638" s="182"/>
      <c r="BH638" s="182"/>
      <c r="BI638" s="182"/>
      <c r="BJ638" s="182"/>
      <c r="BK638" s="182"/>
      <c r="BL638" s="182"/>
      <c r="BM638" s="182"/>
      <c r="BN638" s="182"/>
      <c r="BO638" s="182"/>
      <c r="BP638" s="182"/>
      <c r="BQ638" s="182"/>
      <c r="BR638" s="182"/>
      <c r="BS638" s="182"/>
      <c r="BT638" s="182"/>
      <c r="BU638" s="182"/>
    </row>
    <row r="639" spans="34:73"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2"/>
      <c r="AT639" s="182"/>
      <c r="AU639" s="182"/>
      <c r="AV639" s="182"/>
      <c r="AW639" s="182"/>
      <c r="AX639" s="182"/>
      <c r="AY639" s="182"/>
      <c r="AZ639" s="182"/>
      <c r="BA639" s="182"/>
      <c r="BB639" s="182"/>
      <c r="BC639" s="182"/>
      <c r="BD639" s="182"/>
      <c r="BE639" s="182"/>
      <c r="BF639" s="182"/>
      <c r="BG639" s="182"/>
      <c r="BH639" s="182"/>
      <c r="BI639" s="182"/>
      <c r="BJ639" s="182"/>
      <c r="BK639" s="182"/>
      <c r="BL639" s="182"/>
      <c r="BM639" s="182"/>
      <c r="BN639" s="182"/>
      <c r="BO639" s="182"/>
      <c r="BP639" s="182"/>
      <c r="BQ639" s="182"/>
      <c r="BR639" s="182"/>
      <c r="BS639" s="182"/>
      <c r="BT639" s="182"/>
      <c r="BU639" s="182"/>
    </row>
    <row r="640" spans="34:73"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2"/>
      <c r="AT640" s="182"/>
      <c r="AU640" s="182"/>
      <c r="AV640" s="182"/>
      <c r="AW640" s="182"/>
      <c r="AX640" s="182"/>
      <c r="AY640" s="182"/>
      <c r="AZ640" s="182"/>
      <c r="BA640" s="182"/>
      <c r="BB640" s="182"/>
      <c r="BC640" s="182"/>
      <c r="BD640" s="182"/>
      <c r="BE640" s="182"/>
      <c r="BF640" s="182"/>
      <c r="BG640" s="182"/>
      <c r="BH640" s="182"/>
      <c r="BI640" s="182"/>
      <c r="BJ640" s="182"/>
      <c r="BK640" s="182"/>
      <c r="BL640" s="182"/>
      <c r="BM640" s="182"/>
      <c r="BN640" s="182"/>
      <c r="BO640" s="182"/>
      <c r="BP640" s="182"/>
      <c r="BQ640" s="182"/>
      <c r="BR640" s="182"/>
      <c r="BS640" s="182"/>
      <c r="BT640" s="182"/>
      <c r="BU640" s="182"/>
    </row>
    <row r="641" spans="34:73"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2"/>
      <c r="AT641" s="182"/>
      <c r="AU641" s="182"/>
      <c r="AV641" s="182"/>
      <c r="AW641" s="182"/>
      <c r="AX641" s="182"/>
      <c r="AY641" s="182"/>
      <c r="AZ641" s="182"/>
      <c r="BA641" s="182"/>
      <c r="BB641" s="182"/>
      <c r="BC641" s="182"/>
      <c r="BD641" s="182"/>
      <c r="BE641" s="182"/>
      <c r="BF641" s="182"/>
      <c r="BG641" s="182"/>
      <c r="BH641" s="182"/>
      <c r="BI641" s="182"/>
      <c r="BJ641" s="182"/>
      <c r="BK641" s="182"/>
      <c r="BL641" s="182"/>
      <c r="BM641" s="182"/>
      <c r="BN641" s="182"/>
      <c r="BO641" s="182"/>
      <c r="BP641" s="182"/>
      <c r="BQ641" s="182"/>
      <c r="BR641" s="182"/>
      <c r="BS641" s="182"/>
      <c r="BT641" s="182"/>
      <c r="BU641" s="182"/>
    </row>
    <row r="642" spans="34:73"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2"/>
      <c r="AT642" s="182"/>
      <c r="AU642" s="182"/>
      <c r="AV642" s="182"/>
      <c r="AW642" s="182"/>
      <c r="AX642" s="182"/>
      <c r="AY642" s="182"/>
      <c r="AZ642" s="182"/>
      <c r="BA642" s="182"/>
      <c r="BB642" s="182"/>
      <c r="BC642" s="182"/>
      <c r="BD642" s="182"/>
      <c r="BE642" s="182"/>
      <c r="BF642" s="182"/>
      <c r="BG642" s="182"/>
      <c r="BH642" s="182"/>
      <c r="BI642" s="182"/>
      <c r="BJ642" s="182"/>
      <c r="BK642" s="182"/>
      <c r="BL642" s="182"/>
      <c r="BM642" s="182"/>
      <c r="BN642" s="182"/>
      <c r="BO642" s="182"/>
      <c r="BP642" s="182"/>
      <c r="BQ642" s="182"/>
      <c r="BR642" s="182"/>
      <c r="BS642" s="182"/>
      <c r="BT642" s="182"/>
      <c r="BU642" s="182"/>
    </row>
    <row r="643" spans="34:73"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182"/>
      <c r="AT643" s="182"/>
      <c r="AU643" s="182"/>
      <c r="AV643" s="182"/>
      <c r="AW643" s="182"/>
      <c r="AX643" s="182"/>
      <c r="AY643" s="182"/>
      <c r="AZ643" s="182"/>
      <c r="BA643" s="182"/>
      <c r="BB643" s="182"/>
      <c r="BC643" s="182"/>
      <c r="BD643" s="182"/>
      <c r="BE643" s="182"/>
      <c r="BF643" s="182"/>
      <c r="BG643" s="182"/>
      <c r="BH643" s="182"/>
      <c r="BI643" s="182"/>
      <c r="BJ643" s="182"/>
      <c r="BK643" s="182"/>
      <c r="BL643" s="182"/>
      <c r="BM643" s="182"/>
      <c r="BN643" s="182"/>
      <c r="BO643" s="182"/>
      <c r="BP643" s="182"/>
      <c r="BQ643" s="182"/>
      <c r="BR643" s="182"/>
      <c r="BS643" s="182"/>
      <c r="BT643" s="182"/>
      <c r="BU643" s="182"/>
    </row>
    <row r="644" spans="34:73"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2"/>
      <c r="AT644" s="182"/>
      <c r="AU644" s="182"/>
      <c r="AV644" s="182"/>
      <c r="AW644" s="182"/>
      <c r="AX644" s="182"/>
      <c r="AY644" s="182"/>
      <c r="AZ644" s="182"/>
      <c r="BA644" s="182"/>
      <c r="BB644" s="182"/>
      <c r="BC644" s="182"/>
      <c r="BD644" s="182"/>
      <c r="BE644" s="182"/>
      <c r="BF644" s="182"/>
      <c r="BG644" s="182"/>
      <c r="BH644" s="182"/>
      <c r="BI644" s="182"/>
      <c r="BJ644" s="182"/>
      <c r="BK644" s="182"/>
      <c r="BL644" s="182"/>
      <c r="BM644" s="182"/>
      <c r="BN644" s="182"/>
      <c r="BO644" s="182"/>
      <c r="BP644" s="182"/>
      <c r="BQ644" s="182"/>
      <c r="BR644" s="182"/>
      <c r="BS644" s="182"/>
      <c r="BT644" s="182"/>
      <c r="BU644" s="182"/>
    </row>
    <row r="645" spans="34:73"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/>
      <c r="AS645" s="182"/>
      <c r="AT645" s="182"/>
      <c r="AU645" s="182"/>
      <c r="AV645" s="182"/>
      <c r="AW645" s="182"/>
      <c r="AX645" s="182"/>
      <c r="AY645" s="182"/>
      <c r="AZ645" s="182"/>
      <c r="BA645" s="182"/>
      <c r="BB645" s="182"/>
      <c r="BC645" s="182"/>
      <c r="BD645" s="182"/>
      <c r="BE645" s="182"/>
      <c r="BF645" s="182"/>
      <c r="BG645" s="182"/>
      <c r="BH645" s="182"/>
      <c r="BI645" s="182"/>
      <c r="BJ645" s="182"/>
      <c r="BK645" s="182"/>
      <c r="BL645" s="182"/>
      <c r="BM645" s="182"/>
      <c r="BN645" s="182"/>
      <c r="BO645" s="182"/>
      <c r="BP645" s="182"/>
      <c r="BQ645" s="182"/>
      <c r="BR645" s="182"/>
      <c r="BS645" s="182"/>
      <c r="BT645" s="182"/>
      <c r="BU645" s="182"/>
    </row>
    <row r="646" spans="34:73"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182"/>
      <c r="AT646" s="182"/>
      <c r="AU646" s="182"/>
      <c r="AV646" s="182"/>
      <c r="AW646" s="182"/>
      <c r="AX646" s="182"/>
      <c r="AY646" s="182"/>
      <c r="AZ646" s="182"/>
      <c r="BA646" s="182"/>
      <c r="BB646" s="182"/>
      <c r="BC646" s="182"/>
      <c r="BD646" s="182"/>
      <c r="BE646" s="182"/>
      <c r="BF646" s="182"/>
      <c r="BG646" s="182"/>
      <c r="BH646" s="182"/>
      <c r="BI646" s="182"/>
      <c r="BJ646" s="182"/>
      <c r="BK646" s="182"/>
      <c r="BL646" s="182"/>
      <c r="BM646" s="182"/>
      <c r="BN646" s="182"/>
      <c r="BO646" s="182"/>
      <c r="BP646" s="182"/>
      <c r="BQ646" s="182"/>
      <c r="BR646" s="182"/>
      <c r="BS646" s="182"/>
      <c r="BT646" s="182"/>
      <c r="BU646" s="182"/>
    </row>
    <row r="647" spans="34:73"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182"/>
      <c r="AT647" s="182"/>
      <c r="AU647" s="182"/>
      <c r="AV647" s="182"/>
      <c r="AW647" s="182"/>
      <c r="AX647" s="182"/>
      <c r="AY647" s="182"/>
      <c r="AZ647" s="182"/>
      <c r="BA647" s="182"/>
      <c r="BB647" s="182"/>
      <c r="BC647" s="182"/>
      <c r="BD647" s="182"/>
      <c r="BE647" s="182"/>
      <c r="BF647" s="182"/>
      <c r="BG647" s="182"/>
      <c r="BH647" s="182"/>
      <c r="BI647" s="182"/>
      <c r="BJ647" s="182"/>
      <c r="BK647" s="182"/>
      <c r="BL647" s="182"/>
      <c r="BM647" s="182"/>
      <c r="BN647" s="182"/>
      <c r="BO647" s="182"/>
      <c r="BP647" s="182"/>
      <c r="BQ647" s="182"/>
      <c r="BR647" s="182"/>
      <c r="BS647" s="182"/>
      <c r="BT647" s="182"/>
      <c r="BU647" s="182"/>
    </row>
    <row r="648" spans="34:73"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182"/>
      <c r="AT648" s="182"/>
      <c r="AU648" s="182"/>
      <c r="AV648" s="182"/>
      <c r="AW648" s="182"/>
      <c r="AX648" s="182"/>
      <c r="AY648" s="182"/>
      <c r="AZ648" s="182"/>
      <c r="BA648" s="182"/>
      <c r="BB648" s="182"/>
      <c r="BC648" s="182"/>
      <c r="BD648" s="182"/>
      <c r="BE648" s="182"/>
      <c r="BF648" s="182"/>
      <c r="BG648" s="182"/>
      <c r="BH648" s="182"/>
      <c r="BI648" s="182"/>
      <c r="BJ648" s="182"/>
      <c r="BK648" s="182"/>
      <c r="BL648" s="182"/>
      <c r="BM648" s="182"/>
      <c r="BN648" s="182"/>
      <c r="BO648" s="182"/>
      <c r="BP648" s="182"/>
      <c r="BQ648" s="182"/>
      <c r="BR648" s="182"/>
      <c r="BS648" s="182"/>
      <c r="BT648" s="182"/>
      <c r="BU648" s="182"/>
    </row>
    <row r="649" spans="34:73"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182"/>
      <c r="AT649" s="182"/>
      <c r="AU649" s="182"/>
      <c r="AV649" s="182"/>
      <c r="AW649" s="182"/>
      <c r="AX649" s="182"/>
      <c r="AY649" s="182"/>
      <c r="AZ649" s="182"/>
      <c r="BA649" s="182"/>
      <c r="BB649" s="182"/>
      <c r="BC649" s="182"/>
      <c r="BD649" s="182"/>
      <c r="BE649" s="182"/>
      <c r="BF649" s="182"/>
      <c r="BG649" s="182"/>
      <c r="BH649" s="182"/>
      <c r="BI649" s="182"/>
      <c r="BJ649" s="182"/>
      <c r="BK649" s="182"/>
      <c r="BL649" s="182"/>
      <c r="BM649" s="182"/>
      <c r="BN649" s="182"/>
      <c r="BO649" s="182"/>
      <c r="BP649" s="182"/>
      <c r="BQ649" s="182"/>
      <c r="BR649" s="182"/>
      <c r="BS649" s="182"/>
      <c r="BT649" s="182"/>
      <c r="BU649" s="182"/>
    </row>
    <row r="650" spans="34:73"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2"/>
      <c r="AT650" s="182"/>
      <c r="AU650" s="182"/>
      <c r="AV650" s="182"/>
      <c r="AW650" s="182"/>
      <c r="AX650" s="182"/>
      <c r="AY650" s="182"/>
      <c r="AZ650" s="182"/>
      <c r="BA650" s="182"/>
      <c r="BB650" s="182"/>
      <c r="BC650" s="182"/>
      <c r="BD650" s="182"/>
      <c r="BE650" s="182"/>
      <c r="BF650" s="182"/>
      <c r="BG650" s="182"/>
      <c r="BH650" s="182"/>
      <c r="BI650" s="182"/>
      <c r="BJ650" s="182"/>
      <c r="BK650" s="182"/>
      <c r="BL650" s="182"/>
      <c r="BM650" s="182"/>
      <c r="BN650" s="182"/>
      <c r="BO650" s="182"/>
      <c r="BP650" s="182"/>
      <c r="BQ650" s="182"/>
      <c r="BR650" s="182"/>
      <c r="BS650" s="182"/>
      <c r="BT650" s="182"/>
      <c r="BU650" s="182"/>
    </row>
    <row r="651" spans="34:73"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2"/>
      <c r="AT651" s="182"/>
      <c r="AU651" s="182"/>
      <c r="AV651" s="182"/>
      <c r="AW651" s="182"/>
      <c r="AX651" s="182"/>
      <c r="AY651" s="182"/>
      <c r="AZ651" s="182"/>
      <c r="BA651" s="182"/>
      <c r="BB651" s="182"/>
      <c r="BC651" s="182"/>
      <c r="BD651" s="182"/>
      <c r="BE651" s="182"/>
      <c r="BF651" s="182"/>
      <c r="BG651" s="182"/>
      <c r="BH651" s="182"/>
      <c r="BI651" s="182"/>
      <c r="BJ651" s="182"/>
      <c r="BK651" s="182"/>
      <c r="BL651" s="182"/>
      <c r="BM651" s="182"/>
      <c r="BN651" s="182"/>
      <c r="BO651" s="182"/>
      <c r="BP651" s="182"/>
      <c r="BQ651" s="182"/>
      <c r="BR651" s="182"/>
      <c r="BS651" s="182"/>
      <c r="BT651" s="182"/>
      <c r="BU651" s="182"/>
    </row>
    <row r="652" spans="34:73"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182"/>
      <c r="AT652" s="182"/>
      <c r="AU652" s="182"/>
      <c r="AV652" s="182"/>
      <c r="AW652" s="182"/>
      <c r="AX652" s="182"/>
      <c r="AY652" s="182"/>
      <c r="AZ652" s="182"/>
      <c r="BA652" s="182"/>
      <c r="BB652" s="182"/>
      <c r="BC652" s="182"/>
      <c r="BD652" s="182"/>
      <c r="BE652" s="182"/>
      <c r="BF652" s="182"/>
      <c r="BG652" s="182"/>
      <c r="BH652" s="182"/>
      <c r="BI652" s="182"/>
      <c r="BJ652" s="182"/>
      <c r="BK652" s="182"/>
      <c r="BL652" s="182"/>
      <c r="BM652" s="182"/>
      <c r="BN652" s="182"/>
      <c r="BO652" s="182"/>
      <c r="BP652" s="182"/>
      <c r="BQ652" s="182"/>
      <c r="BR652" s="182"/>
      <c r="BS652" s="182"/>
      <c r="BT652" s="182"/>
      <c r="BU652" s="182"/>
    </row>
    <row r="653" spans="34:73"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182"/>
      <c r="AT653" s="182"/>
      <c r="AU653" s="182"/>
      <c r="AV653" s="182"/>
      <c r="AW653" s="182"/>
      <c r="AX653" s="182"/>
      <c r="AY653" s="182"/>
      <c r="AZ653" s="182"/>
      <c r="BA653" s="182"/>
      <c r="BB653" s="182"/>
      <c r="BC653" s="182"/>
      <c r="BD653" s="182"/>
      <c r="BE653" s="182"/>
      <c r="BF653" s="182"/>
      <c r="BG653" s="182"/>
      <c r="BH653" s="182"/>
      <c r="BI653" s="182"/>
      <c r="BJ653" s="182"/>
      <c r="BK653" s="182"/>
      <c r="BL653" s="182"/>
      <c r="BM653" s="182"/>
      <c r="BN653" s="182"/>
      <c r="BO653" s="182"/>
      <c r="BP653" s="182"/>
      <c r="BQ653" s="182"/>
      <c r="BR653" s="182"/>
      <c r="BS653" s="182"/>
      <c r="BT653" s="182"/>
      <c r="BU653" s="182"/>
    </row>
    <row r="654" spans="34:73"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2"/>
      <c r="AT654" s="182"/>
      <c r="AU654" s="182"/>
      <c r="AV654" s="182"/>
      <c r="AW654" s="182"/>
      <c r="AX654" s="182"/>
      <c r="AY654" s="182"/>
      <c r="AZ654" s="182"/>
      <c r="BA654" s="182"/>
      <c r="BB654" s="182"/>
      <c r="BC654" s="182"/>
      <c r="BD654" s="182"/>
      <c r="BE654" s="182"/>
      <c r="BF654" s="182"/>
      <c r="BG654" s="182"/>
      <c r="BH654" s="182"/>
      <c r="BI654" s="182"/>
      <c r="BJ654" s="182"/>
      <c r="BK654" s="182"/>
      <c r="BL654" s="182"/>
      <c r="BM654" s="182"/>
      <c r="BN654" s="182"/>
      <c r="BO654" s="182"/>
      <c r="BP654" s="182"/>
      <c r="BQ654" s="182"/>
      <c r="BR654" s="182"/>
      <c r="BS654" s="182"/>
      <c r="BT654" s="182"/>
      <c r="BU654" s="182"/>
    </row>
    <row r="655" spans="34:73"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182"/>
      <c r="AT655" s="182"/>
      <c r="AU655" s="182"/>
      <c r="AV655" s="182"/>
      <c r="AW655" s="182"/>
      <c r="AX655" s="182"/>
      <c r="AY655" s="182"/>
      <c r="AZ655" s="182"/>
      <c r="BA655" s="182"/>
      <c r="BB655" s="182"/>
      <c r="BC655" s="182"/>
      <c r="BD655" s="182"/>
      <c r="BE655" s="182"/>
      <c r="BF655" s="182"/>
      <c r="BG655" s="182"/>
      <c r="BH655" s="182"/>
      <c r="BI655" s="182"/>
      <c r="BJ655" s="182"/>
      <c r="BK655" s="182"/>
      <c r="BL655" s="182"/>
      <c r="BM655" s="182"/>
      <c r="BN655" s="182"/>
      <c r="BO655" s="182"/>
      <c r="BP655" s="182"/>
      <c r="BQ655" s="182"/>
      <c r="BR655" s="182"/>
      <c r="BS655" s="182"/>
      <c r="BT655" s="182"/>
      <c r="BU655" s="182"/>
    </row>
    <row r="656" spans="34:73"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2"/>
      <c r="AT656" s="182"/>
      <c r="AU656" s="182"/>
      <c r="AV656" s="182"/>
      <c r="AW656" s="182"/>
      <c r="AX656" s="182"/>
      <c r="AY656" s="182"/>
      <c r="AZ656" s="182"/>
      <c r="BA656" s="182"/>
      <c r="BB656" s="182"/>
      <c r="BC656" s="182"/>
      <c r="BD656" s="182"/>
      <c r="BE656" s="182"/>
      <c r="BF656" s="182"/>
      <c r="BG656" s="182"/>
      <c r="BH656" s="182"/>
      <c r="BI656" s="182"/>
      <c r="BJ656" s="182"/>
      <c r="BK656" s="182"/>
      <c r="BL656" s="182"/>
      <c r="BM656" s="182"/>
      <c r="BN656" s="182"/>
      <c r="BO656" s="182"/>
      <c r="BP656" s="182"/>
      <c r="BQ656" s="182"/>
      <c r="BR656" s="182"/>
      <c r="BS656" s="182"/>
      <c r="BT656" s="182"/>
      <c r="BU656" s="182"/>
    </row>
    <row r="657" spans="34:73"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82"/>
      <c r="AT657" s="182"/>
      <c r="AU657" s="182"/>
      <c r="AV657" s="182"/>
      <c r="AW657" s="182"/>
      <c r="AX657" s="182"/>
      <c r="AY657" s="182"/>
      <c r="AZ657" s="182"/>
      <c r="BA657" s="182"/>
      <c r="BB657" s="182"/>
      <c r="BC657" s="182"/>
      <c r="BD657" s="182"/>
      <c r="BE657" s="182"/>
      <c r="BF657" s="182"/>
      <c r="BG657" s="182"/>
      <c r="BH657" s="182"/>
      <c r="BI657" s="182"/>
      <c r="BJ657" s="182"/>
      <c r="BK657" s="182"/>
      <c r="BL657" s="182"/>
      <c r="BM657" s="182"/>
      <c r="BN657" s="182"/>
      <c r="BO657" s="182"/>
      <c r="BP657" s="182"/>
      <c r="BQ657" s="182"/>
      <c r="BR657" s="182"/>
      <c r="BS657" s="182"/>
      <c r="BT657" s="182"/>
      <c r="BU657" s="182"/>
    </row>
    <row r="658" spans="34:73"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182"/>
      <c r="AT658" s="182"/>
      <c r="AU658" s="182"/>
      <c r="AV658" s="182"/>
      <c r="AW658" s="182"/>
      <c r="AX658" s="182"/>
      <c r="AY658" s="182"/>
      <c r="AZ658" s="182"/>
      <c r="BA658" s="182"/>
      <c r="BB658" s="182"/>
      <c r="BC658" s="182"/>
      <c r="BD658" s="182"/>
      <c r="BE658" s="182"/>
      <c r="BF658" s="182"/>
      <c r="BG658" s="182"/>
      <c r="BH658" s="182"/>
      <c r="BI658" s="182"/>
      <c r="BJ658" s="182"/>
      <c r="BK658" s="182"/>
      <c r="BL658" s="182"/>
      <c r="BM658" s="182"/>
      <c r="BN658" s="182"/>
      <c r="BO658" s="182"/>
      <c r="BP658" s="182"/>
      <c r="BQ658" s="182"/>
      <c r="BR658" s="182"/>
      <c r="BS658" s="182"/>
      <c r="BT658" s="182"/>
      <c r="BU658" s="182"/>
    </row>
    <row r="659" spans="34:73"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182"/>
      <c r="AT659" s="182"/>
      <c r="AU659" s="182"/>
      <c r="AV659" s="182"/>
      <c r="AW659" s="182"/>
      <c r="AX659" s="182"/>
      <c r="AY659" s="182"/>
      <c r="AZ659" s="182"/>
      <c r="BA659" s="182"/>
      <c r="BB659" s="182"/>
      <c r="BC659" s="182"/>
      <c r="BD659" s="182"/>
      <c r="BE659" s="182"/>
      <c r="BF659" s="182"/>
      <c r="BG659" s="182"/>
      <c r="BH659" s="182"/>
      <c r="BI659" s="182"/>
      <c r="BJ659" s="182"/>
      <c r="BK659" s="182"/>
      <c r="BL659" s="182"/>
      <c r="BM659" s="182"/>
      <c r="BN659" s="182"/>
      <c r="BO659" s="182"/>
      <c r="BP659" s="182"/>
      <c r="BQ659" s="182"/>
      <c r="BR659" s="182"/>
      <c r="BS659" s="182"/>
      <c r="BT659" s="182"/>
      <c r="BU659" s="182"/>
    </row>
    <row r="660" spans="34:73"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182"/>
      <c r="AT660" s="182"/>
      <c r="AU660" s="182"/>
      <c r="AV660" s="182"/>
      <c r="AW660" s="182"/>
      <c r="AX660" s="182"/>
      <c r="AY660" s="182"/>
      <c r="AZ660" s="182"/>
      <c r="BA660" s="182"/>
      <c r="BB660" s="182"/>
      <c r="BC660" s="182"/>
      <c r="BD660" s="182"/>
      <c r="BE660" s="182"/>
      <c r="BF660" s="182"/>
      <c r="BG660" s="182"/>
      <c r="BH660" s="182"/>
      <c r="BI660" s="182"/>
      <c r="BJ660" s="182"/>
      <c r="BK660" s="182"/>
      <c r="BL660" s="182"/>
      <c r="BM660" s="182"/>
      <c r="BN660" s="182"/>
      <c r="BO660" s="182"/>
      <c r="BP660" s="182"/>
      <c r="BQ660" s="182"/>
      <c r="BR660" s="182"/>
      <c r="BS660" s="182"/>
      <c r="BT660" s="182"/>
      <c r="BU660" s="182"/>
    </row>
    <row r="661" spans="34:73">
      <c r="AH661" s="182"/>
      <c r="AI661" s="182"/>
      <c r="AJ661" s="182"/>
      <c r="AK661" s="182"/>
      <c r="AL661" s="182"/>
      <c r="AM661" s="182"/>
      <c r="AN661" s="182"/>
      <c r="AO661" s="182"/>
      <c r="AP661" s="182"/>
      <c r="AQ661" s="182"/>
      <c r="AR661" s="182"/>
      <c r="AS661" s="182"/>
      <c r="AT661" s="182"/>
      <c r="AU661" s="182"/>
      <c r="AV661" s="182"/>
      <c r="AW661" s="182"/>
      <c r="AX661" s="182"/>
      <c r="AY661" s="182"/>
      <c r="AZ661" s="182"/>
      <c r="BA661" s="182"/>
      <c r="BB661" s="182"/>
      <c r="BC661" s="182"/>
      <c r="BD661" s="182"/>
      <c r="BE661" s="182"/>
      <c r="BF661" s="182"/>
      <c r="BG661" s="182"/>
      <c r="BH661" s="182"/>
      <c r="BI661" s="182"/>
      <c r="BJ661" s="182"/>
      <c r="BK661" s="182"/>
      <c r="BL661" s="182"/>
      <c r="BM661" s="182"/>
      <c r="BN661" s="182"/>
      <c r="BO661" s="182"/>
      <c r="BP661" s="182"/>
      <c r="BQ661" s="182"/>
      <c r="BR661" s="182"/>
      <c r="BS661" s="182"/>
      <c r="BT661" s="182"/>
      <c r="BU661" s="182"/>
    </row>
    <row r="662" spans="34:73"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2"/>
      <c r="AT662" s="182"/>
      <c r="AU662" s="182"/>
      <c r="AV662" s="182"/>
      <c r="AW662" s="182"/>
      <c r="AX662" s="182"/>
      <c r="AY662" s="182"/>
      <c r="AZ662" s="182"/>
      <c r="BA662" s="182"/>
      <c r="BB662" s="182"/>
      <c r="BC662" s="182"/>
      <c r="BD662" s="182"/>
      <c r="BE662" s="182"/>
      <c r="BF662" s="182"/>
      <c r="BG662" s="182"/>
      <c r="BH662" s="182"/>
      <c r="BI662" s="182"/>
      <c r="BJ662" s="182"/>
      <c r="BK662" s="182"/>
      <c r="BL662" s="182"/>
      <c r="BM662" s="182"/>
      <c r="BN662" s="182"/>
      <c r="BO662" s="182"/>
      <c r="BP662" s="182"/>
      <c r="BQ662" s="182"/>
      <c r="BR662" s="182"/>
      <c r="BS662" s="182"/>
      <c r="BT662" s="182"/>
      <c r="BU662" s="182"/>
    </row>
    <row r="663" spans="34:73">
      <c r="AH663" s="182"/>
      <c r="AI663" s="182"/>
      <c r="AJ663" s="182"/>
      <c r="AK663" s="182"/>
      <c r="AL663" s="182"/>
      <c r="AM663" s="182"/>
      <c r="AN663" s="182"/>
      <c r="AO663" s="182"/>
      <c r="AP663" s="182"/>
      <c r="AQ663" s="182"/>
      <c r="AR663" s="182"/>
      <c r="AS663" s="182"/>
      <c r="AT663" s="182"/>
      <c r="AU663" s="182"/>
      <c r="AV663" s="182"/>
      <c r="AW663" s="182"/>
      <c r="AX663" s="182"/>
      <c r="AY663" s="182"/>
      <c r="AZ663" s="182"/>
      <c r="BA663" s="182"/>
      <c r="BB663" s="182"/>
      <c r="BC663" s="182"/>
      <c r="BD663" s="182"/>
      <c r="BE663" s="182"/>
      <c r="BF663" s="182"/>
      <c r="BG663" s="182"/>
      <c r="BH663" s="182"/>
      <c r="BI663" s="182"/>
      <c r="BJ663" s="182"/>
      <c r="BK663" s="182"/>
      <c r="BL663" s="182"/>
      <c r="BM663" s="182"/>
      <c r="BN663" s="182"/>
      <c r="BO663" s="182"/>
      <c r="BP663" s="182"/>
      <c r="BQ663" s="182"/>
      <c r="BR663" s="182"/>
      <c r="BS663" s="182"/>
      <c r="BT663" s="182"/>
      <c r="BU663" s="182"/>
    </row>
    <row r="664" spans="34:73">
      <c r="AH664" s="182"/>
      <c r="AI664" s="182"/>
      <c r="AJ664" s="182"/>
      <c r="AK664" s="182"/>
      <c r="AL664" s="182"/>
      <c r="AM664" s="182"/>
      <c r="AN664" s="182"/>
      <c r="AO664" s="182"/>
      <c r="AP664" s="182"/>
      <c r="AQ664" s="182"/>
      <c r="AR664" s="182"/>
      <c r="AS664" s="182"/>
      <c r="AT664" s="182"/>
      <c r="AU664" s="182"/>
      <c r="AV664" s="182"/>
      <c r="AW664" s="182"/>
      <c r="AX664" s="182"/>
      <c r="AY664" s="182"/>
      <c r="AZ664" s="182"/>
      <c r="BA664" s="182"/>
      <c r="BB664" s="182"/>
      <c r="BC664" s="182"/>
      <c r="BD664" s="182"/>
      <c r="BE664" s="182"/>
      <c r="BF664" s="182"/>
      <c r="BG664" s="182"/>
      <c r="BH664" s="182"/>
      <c r="BI664" s="182"/>
      <c r="BJ664" s="182"/>
      <c r="BK664" s="182"/>
      <c r="BL664" s="182"/>
      <c r="BM664" s="182"/>
      <c r="BN664" s="182"/>
      <c r="BO664" s="182"/>
      <c r="BP664" s="182"/>
      <c r="BQ664" s="182"/>
      <c r="BR664" s="182"/>
      <c r="BS664" s="182"/>
      <c r="BT664" s="182"/>
      <c r="BU664" s="182"/>
    </row>
    <row r="665" spans="34:73"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182"/>
      <c r="AT665" s="182"/>
      <c r="AU665" s="182"/>
      <c r="AV665" s="182"/>
      <c r="AW665" s="182"/>
      <c r="AX665" s="182"/>
      <c r="AY665" s="182"/>
      <c r="AZ665" s="182"/>
      <c r="BA665" s="182"/>
      <c r="BB665" s="182"/>
      <c r="BC665" s="182"/>
      <c r="BD665" s="182"/>
      <c r="BE665" s="182"/>
      <c r="BF665" s="182"/>
      <c r="BG665" s="182"/>
      <c r="BH665" s="182"/>
      <c r="BI665" s="182"/>
      <c r="BJ665" s="182"/>
      <c r="BK665" s="182"/>
      <c r="BL665" s="182"/>
      <c r="BM665" s="182"/>
      <c r="BN665" s="182"/>
      <c r="BO665" s="182"/>
      <c r="BP665" s="182"/>
      <c r="BQ665" s="182"/>
      <c r="BR665" s="182"/>
      <c r="BS665" s="182"/>
      <c r="BT665" s="182"/>
      <c r="BU665" s="182"/>
    </row>
    <row r="666" spans="34:73"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182"/>
      <c r="AT666" s="182"/>
      <c r="AU666" s="182"/>
      <c r="AV666" s="182"/>
      <c r="AW666" s="182"/>
      <c r="AX666" s="182"/>
      <c r="AY666" s="182"/>
      <c r="AZ666" s="182"/>
      <c r="BA666" s="182"/>
      <c r="BB666" s="182"/>
      <c r="BC666" s="182"/>
      <c r="BD666" s="182"/>
      <c r="BE666" s="182"/>
      <c r="BF666" s="182"/>
      <c r="BG666" s="182"/>
      <c r="BH666" s="182"/>
      <c r="BI666" s="182"/>
      <c r="BJ666" s="182"/>
      <c r="BK666" s="182"/>
      <c r="BL666" s="182"/>
      <c r="BM666" s="182"/>
      <c r="BN666" s="182"/>
      <c r="BO666" s="182"/>
      <c r="BP666" s="182"/>
      <c r="BQ666" s="182"/>
      <c r="BR666" s="182"/>
      <c r="BS666" s="182"/>
      <c r="BT666" s="182"/>
      <c r="BU666" s="182"/>
    </row>
    <row r="667" spans="34:73">
      <c r="AH667" s="182"/>
      <c r="AI667" s="182"/>
      <c r="AJ667" s="182"/>
      <c r="AK667" s="182"/>
      <c r="AL667" s="182"/>
      <c r="AM667" s="182"/>
      <c r="AN667" s="182"/>
      <c r="AO667" s="182"/>
      <c r="AP667" s="182"/>
      <c r="AQ667" s="182"/>
      <c r="AR667" s="182"/>
      <c r="AS667" s="182"/>
      <c r="AT667" s="182"/>
      <c r="AU667" s="182"/>
      <c r="AV667" s="182"/>
      <c r="AW667" s="182"/>
      <c r="AX667" s="182"/>
      <c r="AY667" s="182"/>
      <c r="AZ667" s="182"/>
      <c r="BA667" s="182"/>
      <c r="BB667" s="182"/>
      <c r="BC667" s="182"/>
      <c r="BD667" s="182"/>
      <c r="BE667" s="182"/>
      <c r="BF667" s="182"/>
      <c r="BG667" s="182"/>
      <c r="BH667" s="182"/>
      <c r="BI667" s="182"/>
      <c r="BJ667" s="182"/>
      <c r="BK667" s="182"/>
      <c r="BL667" s="182"/>
      <c r="BM667" s="182"/>
      <c r="BN667" s="182"/>
      <c r="BO667" s="182"/>
      <c r="BP667" s="182"/>
      <c r="BQ667" s="182"/>
      <c r="BR667" s="182"/>
      <c r="BS667" s="182"/>
      <c r="BT667" s="182"/>
      <c r="BU667" s="182"/>
    </row>
    <row r="668" spans="34:73"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182"/>
      <c r="AT668" s="182"/>
      <c r="AU668" s="182"/>
      <c r="AV668" s="182"/>
      <c r="AW668" s="182"/>
      <c r="AX668" s="182"/>
      <c r="AY668" s="182"/>
      <c r="AZ668" s="182"/>
      <c r="BA668" s="182"/>
      <c r="BB668" s="182"/>
      <c r="BC668" s="182"/>
      <c r="BD668" s="182"/>
      <c r="BE668" s="182"/>
      <c r="BF668" s="182"/>
      <c r="BG668" s="182"/>
      <c r="BH668" s="182"/>
      <c r="BI668" s="182"/>
      <c r="BJ668" s="182"/>
      <c r="BK668" s="182"/>
      <c r="BL668" s="182"/>
      <c r="BM668" s="182"/>
      <c r="BN668" s="182"/>
      <c r="BO668" s="182"/>
      <c r="BP668" s="182"/>
      <c r="BQ668" s="182"/>
      <c r="BR668" s="182"/>
      <c r="BS668" s="182"/>
      <c r="BT668" s="182"/>
      <c r="BU668" s="182"/>
    </row>
    <row r="669" spans="34:73"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182"/>
      <c r="AT669" s="182"/>
      <c r="AU669" s="182"/>
      <c r="AV669" s="182"/>
      <c r="AW669" s="182"/>
      <c r="AX669" s="182"/>
      <c r="AY669" s="182"/>
      <c r="AZ669" s="182"/>
      <c r="BA669" s="182"/>
      <c r="BB669" s="182"/>
      <c r="BC669" s="182"/>
      <c r="BD669" s="182"/>
      <c r="BE669" s="182"/>
      <c r="BF669" s="182"/>
      <c r="BG669" s="182"/>
      <c r="BH669" s="182"/>
      <c r="BI669" s="182"/>
      <c r="BJ669" s="182"/>
      <c r="BK669" s="182"/>
      <c r="BL669" s="182"/>
      <c r="BM669" s="182"/>
      <c r="BN669" s="182"/>
      <c r="BO669" s="182"/>
      <c r="BP669" s="182"/>
      <c r="BQ669" s="182"/>
      <c r="BR669" s="182"/>
      <c r="BS669" s="182"/>
      <c r="BT669" s="182"/>
      <c r="BU669" s="182"/>
    </row>
    <row r="670" spans="34:73"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182"/>
      <c r="AT670" s="182"/>
      <c r="AU670" s="182"/>
      <c r="AV670" s="182"/>
      <c r="AW670" s="182"/>
      <c r="AX670" s="182"/>
      <c r="AY670" s="182"/>
      <c r="AZ670" s="182"/>
      <c r="BA670" s="182"/>
      <c r="BB670" s="182"/>
      <c r="BC670" s="182"/>
      <c r="BD670" s="182"/>
      <c r="BE670" s="182"/>
      <c r="BF670" s="182"/>
      <c r="BG670" s="182"/>
      <c r="BH670" s="182"/>
      <c r="BI670" s="182"/>
      <c r="BJ670" s="182"/>
      <c r="BK670" s="182"/>
      <c r="BL670" s="182"/>
      <c r="BM670" s="182"/>
      <c r="BN670" s="182"/>
      <c r="BO670" s="182"/>
      <c r="BP670" s="182"/>
      <c r="BQ670" s="182"/>
      <c r="BR670" s="182"/>
      <c r="BS670" s="182"/>
      <c r="BT670" s="182"/>
      <c r="BU670" s="182"/>
    </row>
    <row r="671" spans="34:73"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2"/>
      <c r="AT671" s="182"/>
      <c r="AU671" s="182"/>
      <c r="AV671" s="182"/>
      <c r="AW671" s="182"/>
      <c r="AX671" s="182"/>
      <c r="AY671" s="182"/>
      <c r="AZ671" s="182"/>
      <c r="BA671" s="182"/>
      <c r="BB671" s="182"/>
      <c r="BC671" s="182"/>
      <c r="BD671" s="182"/>
      <c r="BE671" s="182"/>
      <c r="BF671" s="182"/>
      <c r="BG671" s="182"/>
      <c r="BH671" s="182"/>
      <c r="BI671" s="182"/>
      <c r="BJ671" s="182"/>
      <c r="BK671" s="182"/>
      <c r="BL671" s="182"/>
      <c r="BM671" s="182"/>
      <c r="BN671" s="182"/>
      <c r="BO671" s="182"/>
      <c r="BP671" s="182"/>
      <c r="BQ671" s="182"/>
      <c r="BR671" s="182"/>
      <c r="BS671" s="182"/>
      <c r="BT671" s="182"/>
      <c r="BU671" s="182"/>
    </row>
    <row r="672" spans="34:73"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2"/>
      <c r="AT672" s="182"/>
      <c r="AU672" s="182"/>
      <c r="AV672" s="182"/>
      <c r="AW672" s="182"/>
      <c r="AX672" s="182"/>
      <c r="AY672" s="182"/>
      <c r="AZ672" s="182"/>
      <c r="BA672" s="182"/>
      <c r="BB672" s="182"/>
      <c r="BC672" s="182"/>
      <c r="BD672" s="182"/>
      <c r="BE672" s="182"/>
      <c r="BF672" s="182"/>
      <c r="BG672" s="182"/>
      <c r="BH672" s="182"/>
      <c r="BI672" s="182"/>
      <c r="BJ672" s="182"/>
      <c r="BK672" s="182"/>
      <c r="BL672" s="182"/>
      <c r="BM672" s="182"/>
      <c r="BN672" s="182"/>
      <c r="BO672" s="182"/>
      <c r="BP672" s="182"/>
      <c r="BQ672" s="182"/>
      <c r="BR672" s="182"/>
      <c r="BS672" s="182"/>
      <c r="BT672" s="182"/>
      <c r="BU672" s="182"/>
    </row>
    <row r="673" spans="34:73"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2"/>
      <c r="AT673" s="182"/>
      <c r="AU673" s="182"/>
      <c r="AV673" s="182"/>
      <c r="AW673" s="182"/>
      <c r="AX673" s="182"/>
      <c r="AY673" s="182"/>
      <c r="AZ673" s="182"/>
      <c r="BA673" s="182"/>
      <c r="BB673" s="182"/>
      <c r="BC673" s="182"/>
      <c r="BD673" s="182"/>
      <c r="BE673" s="182"/>
      <c r="BF673" s="182"/>
      <c r="BG673" s="182"/>
      <c r="BH673" s="182"/>
      <c r="BI673" s="182"/>
      <c r="BJ673" s="182"/>
      <c r="BK673" s="182"/>
      <c r="BL673" s="182"/>
      <c r="BM673" s="182"/>
      <c r="BN673" s="182"/>
      <c r="BO673" s="182"/>
      <c r="BP673" s="182"/>
      <c r="BQ673" s="182"/>
      <c r="BR673" s="182"/>
      <c r="BS673" s="182"/>
      <c r="BT673" s="182"/>
      <c r="BU673" s="182"/>
    </row>
    <row r="674" spans="34:73"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2"/>
      <c r="AT674" s="182"/>
      <c r="AU674" s="182"/>
      <c r="AV674" s="182"/>
      <c r="AW674" s="182"/>
      <c r="AX674" s="182"/>
      <c r="AY674" s="182"/>
      <c r="AZ674" s="182"/>
      <c r="BA674" s="182"/>
      <c r="BB674" s="182"/>
      <c r="BC674" s="182"/>
      <c r="BD674" s="182"/>
      <c r="BE674" s="182"/>
      <c r="BF674" s="182"/>
      <c r="BG674" s="182"/>
      <c r="BH674" s="182"/>
      <c r="BI674" s="182"/>
      <c r="BJ674" s="182"/>
      <c r="BK674" s="182"/>
      <c r="BL674" s="182"/>
      <c r="BM674" s="182"/>
      <c r="BN674" s="182"/>
      <c r="BO674" s="182"/>
      <c r="BP674" s="182"/>
      <c r="BQ674" s="182"/>
      <c r="BR674" s="182"/>
      <c r="BS674" s="182"/>
      <c r="BT674" s="182"/>
      <c r="BU674" s="182"/>
    </row>
    <row r="675" spans="34:73"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82"/>
      <c r="AT675" s="182"/>
      <c r="AU675" s="182"/>
      <c r="AV675" s="182"/>
      <c r="AW675" s="182"/>
      <c r="AX675" s="182"/>
      <c r="AY675" s="182"/>
      <c r="AZ675" s="182"/>
      <c r="BA675" s="182"/>
      <c r="BB675" s="182"/>
      <c r="BC675" s="182"/>
      <c r="BD675" s="182"/>
      <c r="BE675" s="182"/>
      <c r="BF675" s="182"/>
      <c r="BG675" s="182"/>
      <c r="BH675" s="182"/>
      <c r="BI675" s="182"/>
      <c r="BJ675" s="182"/>
      <c r="BK675" s="182"/>
      <c r="BL675" s="182"/>
      <c r="BM675" s="182"/>
      <c r="BN675" s="182"/>
      <c r="BO675" s="182"/>
      <c r="BP675" s="182"/>
      <c r="BQ675" s="182"/>
      <c r="BR675" s="182"/>
      <c r="BS675" s="182"/>
      <c r="BT675" s="182"/>
      <c r="BU675" s="182"/>
    </row>
    <row r="676" spans="34:73"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82"/>
      <c r="AT676" s="182"/>
      <c r="AU676" s="182"/>
      <c r="AV676" s="182"/>
      <c r="AW676" s="182"/>
      <c r="AX676" s="182"/>
      <c r="AY676" s="182"/>
      <c r="AZ676" s="182"/>
      <c r="BA676" s="182"/>
      <c r="BB676" s="182"/>
      <c r="BC676" s="182"/>
      <c r="BD676" s="182"/>
      <c r="BE676" s="182"/>
      <c r="BF676" s="182"/>
      <c r="BG676" s="182"/>
      <c r="BH676" s="182"/>
      <c r="BI676" s="182"/>
      <c r="BJ676" s="182"/>
      <c r="BK676" s="182"/>
      <c r="BL676" s="182"/>
      <c r="BM676" s="182"/>
      <c r="BN676" s="182"/>
      <c r="BO676" s="182"/>
      <c r="BP676" s="182"/>
      <c r="BQ676" s="182"/>
      <c r="BR676" s="182"/>
      <c r="BS676" s="182"/>
      <c r="BT676" s="182"/>
      <c r="BU676" s="182"/>
    </row>
    <row r="677" spans="34:73"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182"/>
      <c r="AT677" s="182"/>
      <c r="AU677" s="182"/>
      <c r="AV677" s="182"/>
      <c r="AW677" s="182"/>
      <c r="AX677" s="182"/>
      <c r="AY677" s="182"/>
      <c r="AZ677" s="182"/>
      <c r="BA677" s="182"/>
      <c r="BB677" s="182"/>
      <c r="BC677" s="182"/>
      <c r="BD677" s="182"/>
      <c r="BE677" s="182"/>
      <c r="BF677" s="182"/>
      <c r="BG677" s="182"/>
      <c r="BH677" s="182"/>
      <c r="BI677" s="182"/>
      <c r="BJ677" s="182"/>
      <c r="BK677" s="182"/>
      <c r="BL677" s="182"/>
      <c r="BM677" s="182"/>
      <c r="BN677" s="182"/>
      <c r="BO677" s="182"/>
      <c r="BP677" s="182"/>
      <c r="BQ677" s="182"/>
      <c r="BR677" s="182"/>
      <c r="BS677" s="182"/>
      <c r="BT677" s="182"/>
      <c r="BU677" s="182"/>
    </row>
    <row r="678" spans="34:73"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2"/>
      <c r="AT678" s="182"/>
      <c r="AU678" s="182"/>
      <c r="AV678" s="182"/>
      <c r="AW678" s="182"/>
      <c r="AX678" s="182"/>
      <c r="AY678" s="182"/>
      <c r="AZ678" s="182"/>
      <c r="BA678" s="182"/>
      <c r="BB678" s="182"/>
      <c r="BC678" s="182"/>
      <c r="BD678" s="182"/>
      <c r="BE678" s="182"/>
      <c r="BF678" s="182"/>
      <c r="BG678" s="182"/>
      <c r="BH678" s="182"/>
      <c r="BI678" s="182"/>
      <c r="BJ678" s="182"/>
      <c r="BK678" s="182"/>
      <c r="BL678" s="182"/>
      <c r="BM678" s="182"/>
      <c r="BN678" s="182"/>
      <c r="BO678" s="182"/>
      <c r="BP678" s="182"/>
      <c r="BQ678" s="182"/>
      <c r="BR678" s="182"/>
      <c r="BS678" s="182"/>
      <c r="BT678" s="182"/>
      <c r="BU678" s="182"/>
    </row>
    <row r="679" spans="34:73"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182"/>
      <c r="AT679" s="182"/>
      <c r="AU679" s="182"/>
      <c r="AV679" s="182"/>
      <c r="AW679" s="182"/>
      <c r="AX679" s="182"/>
      <c r="AY679" s="182"/>
      <c r="AZ679" s="182"/>
      <c r="BA679" s="182"/>
      <c r="BB679" s="182"/>
      <c r="BC679" s="182"/>
      <c r="BD679" s="182"/>
      <c r="BE679" s="182"/>
      <c r="BF679" s="182"/>
      <c r="BG679" s="182"/>
      <c r="BH679" s="182"/>
      <c r="BI679" s="182"/>
      <c r="BJ679" s="182"/>
      <c r="BK679" s="182"/>
      <c r="BL679" s="182"/>
      <c r="BM679" s="182"/>
      <c r="BN679" s="182"/>
      <c r="BO679" s="182"/>
      <c r="BP679" s="182"/>
      <c r="BQ679" s="182"/>
      <c r="BR679" s="182"/>
      <c r="BS679" s="182"/>
      <c r="BT679" s="182"/>
      <c r="BU679" s="182"/>
    </row>
    <row r="680" spans="34:73"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2"/>
      <c r="AT680" s="182"/>
      <c r="AU680" s="182"/>
      <c r="AV680" s="182"/>
      <c r="AW680" s="182"/>
      <c r="AX680" s="182"/>
      <c r="AY680" s="182"/>
      <c r="AZ680" s="182"/>
      <c r="BA680" s="182"/>
      <c r="BB680" s="182"/>
      <c r="BC680" s="182"/>
      <c r="BD680" s="182"/>
      <c r="BE680" s="182"/>
      <c r="BF680" s="182"/>
      <c r="BG680" s="182"/>
      <c r="BH680" s="182"/>
      <c r="BI680" s="182"/>
      <c r="BJ680" s="182"/>
      <c r="BK680" s="182"/>
      <c r="BL680" s="182"/>
      <c r="BM680" s="182"/>
      <c r="BN680" s="182"/>
      <c r="BO680" s="182"/>
      <c r="BP680" s="182"/>
      <c r="BQ680" s="182"/>
      <c r="BR680" s="182"/>
      <c r="BS680" s="182"/>
      <c r="BT680" s="182"/>
      <c r="BU680" s="182"/>
    </row>
    <row r="681" spans="34:73"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2"/>
      <c r="AT681" s="182"/>
      <c r="AU681" s="182"/>
      <c r="AV681" s="182"/>
      <c r="AW681" s="182"/>
      <c r="AX681" s="182"/>
      <c r="AY681" s="182"/>
      <c r="AZ681" s="182"/>
      <c r="BA681" s="182"/>
      <c r="BB681" s="182"/>
      <c r="BC681" s="182"/>
      <c r="BD681" s="182"/>
      <c r="BE681" s="182"/>
      <c r="BF681" s="182"/>
      <c r="BG681" s="182"/>
      <c r="BH681" s="182"/>
      <c r="BI681" s="182"/>
      <c r="BJ681" s="182"/>
      <c r="BK681" s="182"/>
      <c r="BL681" s="182"/>
      <c r="BM681" s="182"/>
      <c r="BN681" s="182"/>
      <c r="BO681" s="182"/>
      <c r="BP681" s="182"/>
      <c r="BQ681" s="182"/>
      <c r="BR681" s="182"/>
      <c r="BS681" s="182"/>
      <c r="BT681" s="182"/>
      <c r="BU681" s="182"/>
    </row>
    <row r="682" spans="34:73"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182"/>
      <c r="AT682" s="182"/>
      <c r="AU682" s="182"/>
      <c r="AV682" s="182"/>
      <c r="AW682" s="182"/>
      <c r="AX682" s="182"/>
      <c r="AY682" s="182"/>
      <c r="AZ682" s="182"/>
      <c r="BA682" s="182"/>
      <c r="BB682" s="182"/>
      <c r="BC682" s="182"/>
      <c r="BD682" s="182"/>
      <c r="BE682" s="182"/>
      <c r="BF682" s="182"/>
      <c r="BG682" s="182"/>
      <c r="BH682" s="182"/>
      <c r="BI682" s="182"/>
      <c r="BJ682" s="182"/>
      <c r="BK682" s="182"/>
      <c r="BL682" s="182"/>
      <c r="BM682" s="182"/>
      <c r="BN682" s="182"/>
      <c r="BO682" s="182"/>
      <c r="BP682" s="182"/>
      <c r="BQ682" s="182"/>
      <c r="BR682" s="182"/>
      <c r="BS682" s="182"/>
      <c r="BT682" s="182"/>
      <c r="BU682" s="182"/>
    </row>
    <row r="683" spans="34:73"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182"/>
      <c r="AT683" s="182"/>
      <c r="AU683" s="182"/>
      <c r="AV683" s="182"/>
      <c r="AW683" s="182"/>
      <c r="AX683" s="182"/>
      <c r="AY683" s="182"/>
      <c r="AZ683" s="182"/>
      <c r="BA683" s="182"/>
      <c r="BB683" s="182"/>
      <c r="BC683" s="182"/>
      <c r="BD683" s="182"/>
      <c r="BE683" s="182"/>
      <c r="BF683" s="182"/>
      <c r="BG683" s="182"/>
      <c r="BH683" s="182"/>
      <c r="BI683" s="182"/>
      <c r="BJ683" s="182"/>
      <c r="BK683" s="182"/>
      <c r="BL683" s="182"/>
      <c r="BM683" s="182"/>
      <c r="BN683" s="182"/>
      <c r="BO683" s="182"/>
      <c r="BP683" s="182"/>
      <c r="BQ683" s="182"/>
      <c r="BR683" s="182"/>
      <c r="BS683" s="182"/>
      <c r="BT683" s="182"/>
      <c r="BU683" s="182"/>
    </row>
    <row r="684" spans="34:73"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182"/>
      <c r="AT684" s="182"/>
      <c r="AU684" s="182"/>
      <c r="AV684" s="182"/>
      <c r="AW684" s="182"/>
      <c r="AX684" s="182"/>
      <c r="AY684" s="182"/>
      <c r="AZ684" s="182"/>
      <c r="BA684" s="182"/>
      <c r="BB684" s="182"/>
      <c r="BC684" s="182"/>
      <c r="BD684" s="182"/>
      <c r="BE684" s="182"/>
      <c r="BF684" s="182"/>
      <c r="BG684" s="182"/>
      <c r="BH684" s="182"/>
      <c r="BI684" s="182"/>
      <c r="BJ684" s="182"/>
      <c r="BK684" s="182"/>
      <c r="BL684" s="182"/>
      <c r="BM684" s="182"/>
      <c r="BN684" s="182"/>
      <c r="BO684" s="182"/>
      <c r="BP684" s="182"/>
      <c r="BQ684" s="182"/>
      <c r="BR684" s="182"/>
      <c r="BS684" s="182"/>
      <c r="BT684" s="182"/>
      <c r="BU684" s="182"/>
    </row>
    <row r="685" spans="34:73">
      <c r="AH685" s="182"/>
      <c r="AI685" s="182"/>
      <c r="AJ685" s="182"/>
      <c r="AK685" s="182"/>
      <c r="AL685" s="182"/>
      <c r="AM685" s="182"/>
      <c r="AN685" s="182"/>
      <c r="AO685" s="182"/>
      <c r="AP685" s="182"/>
      <c r="AQ685" s="182"/>
      <c r="AR685" s="182"/>
      <c r="AS685" s="182"/>
      <c r="AT685" s="182"/>
      <c r="AU685" s="182"/>
      <c r="AV685" s="182"/>
      <c r="AW685" s="182"/>
      <c r="AX685" s="182"/>
      <c r="AY685" s="182"/>
      <c r="AZ685" s="182"/>
      <c r="BA685" s="182"/>
      <c r="BB685" s="182"/>
      <c r="BC685" s="182"/>
      <c r="BD685" s="182"/>
      <c r="BE685" s="182"/>
      <c r="BF685" s="182"/>
      <c r="BG685" s="182"/>
      <c r="BH685" s="182"/>
      <c r="BI685" s="182"/>
      <c r="BJ685" s="182"/>
      <c r="BK685" s="182"/>
      <c r="BL685" s="182"/>
      <c r="BM685" s="182"/>
      <c r="BN685" s="182"/>
      <c r="BO685" s="182"/>
      <c r="BP685" s="182"/>
      <c r="BQ685" s="182"/>
      <c r="BR685" s="182"/>
      <c r="BS685" s="182"/>
      <c r="BT685" s="182"/>
      <c r="BU685" s="182"/>
    </row>
    <row r="686" spans="34:73"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182"/>
      <c r="AT686" s="182"/>
      <c r="AU686" s="182"/>
      <c r="AV686" s="182"/>
      <c r="AW686" s="182"/>
      <c r="AX686" s="182"/>
      <c r="AY686" s="182"/>
      <c r="AZ686" s="182"/>
      <c r="BA686" s="182"/>
      <c r="BB686" s="182"/>
      <c r="BC686" s="182"/>
      <c r="BD686" s="182"/>
      <c r="BE686" s="182"/>
      <c r="BF686" s="182"/>
      <c r="BG686" s="182"/>
      <c r="BH686" s="182"/>
      <c r="BI686" s="182"/>
      <c r="BJ686" s="182"/>
      <c r="BK686" s="182"/>
      <c r="BL686" s="182"/>
      <c r="BM686" s="182"/>
      <c r="BN686" s="182"/>
      <c r="BO686" s="182"/>
      <c r="BP686" s="182"/>
      <c r="BQ686" s="182"/>
      <c r="BR686" s="182"/>
      <c r="BS686" s="182"/>
      <c r="BT686" s="182"/>
      <c r="BU686" s="182"/>
    </row>
    <row r="687" spans="34:73"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182"/>
      <c r="AT687" s="182"/>
      <c r="AU687" s="182"/>
      <c r="AV687" s="182"/>
      <c r="AW687" s="182"/>
      <c r="AX687" s="182"/>
      <c r="AY687" s="182"/>
      <c r="AZ687" s="182"/>
      <c r="BA687" s="182"/>
      <c r="BB687" s="182"/>
      <c r="BC687" s="182"/>
      <c r="BD687" s="182"/>
      <c r="BE687" s="182"/>
      <c r="BF687" s="182"/>
      <c r="BG687" s="182"/>
      <c r="BH687" s="182"/>
      <c r="BI687" s="182"/>
      <c r="BJ687" s="182"/>
      <c r="BK687" s="182"/>
      <c r="BL687" s="182"/>
      <c r="BM687" s="182"/>
      <c r="BN687" s="182"/>
      <c r="BO687" s="182"/>
      <c r="BP687" s="182"/>
      <c r="BQ687" s="182"/>
      <c r="BR687" s="182"/>
      <c r="BS687" s="182"/>
      <c r="BT687" s="182"/>
      <c r="BU687" s="182"/>
    </row>
    <row r="688" spans="34:73">
      <c r="AH688" s="182"/>
      <c r="AI688" s="182"/>
      <c r="AJ688" s="182"/>
      <c r="AK688" s="182"/>
      <c r="AL688" s="182"/>
      <c r="AM688" s="182"/>
      <c r="AN688" s="182"/>
      <c r="AO688" s="182"/>
      <c r="AP688" s="182"/>
      <c r="AQ688" s="182"/>
      <c r="AR688" s="182"/>
      <c r="AS688" s="182"/>
      <c r="AT688" s="182"/>
      <c r="AU688" s="182"/>
      <c r="AV688" s="182"/>
      <c r="AW688" s="182"/>
      <c r="AX688" s="182"/>
      <c r="AY688" s="182"/>
      <c r="AZ688" s="182"/>
      <c r="BA688" s="182"/>
      <c r="BB688" s="182"/>
      <c r="BC688" s="182"/>
      <c r="BD688" s="182"/>
      <c r="BE688" s="182"/>
      <c r="BF688" s="182"/>
      <c r="BG688" s="182"/>
      <c r="BH688" s="182"/>
      <c r="BI688" s="182"/>
      <c r="BJ688" s="182"/>
      <c r="BK688" s="182"/>
      <c r="BL688" s="182"/>
      <c r="BM688" s="182"/>
      <c r="BN688" s="182"/>
      <c r="BO688" s="182"/>
      <c r="BP688" s="182"/>
      <c r="BQ688" s="182"/>
      <c r="BR688" s="182"/>
      <c r="BS688" s="182"/>
      <c r="BT688" s="182"/>
      <c r="BU688" s="182"/>
    </row>
    <row r="689" spans="34:73"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182"/>
      <c r="AT689" s="182"/>
      <c r="AU689" s="182"/>
      <c r="AV689" s="182"/>
      <c r="AW689" s="182"/>
      <c r="AX689" s="182"/>
      <c r="AY689" s="182"/>
      <c r="AZ689" s="182"/>
      <c r="BA689" s="182"/>
      <c r="BB689" s="182"/>
      <c r="BC689" s="182"/>
      <c r="BD689" s="182"/>
      <c r="BE689" s="182"/>
      <c r="BF689" s="182"/>
      <c r="BG689" s="182"/>
      <c r="BH689" s="182"/>
      <c r="BI689" s="182"/>
      <c r="BJ689" s="182"/>
      <c r="BK689" s="182"/>
      <c r="BL689" s="182"/>
      <c r="BM689" s="182"/>
      <c r="BN689" s="182"/>
      <c r="BO689" s="182"/>
      <c r="BP689" s="182"/>
      <c r="BQ689" s="182"/>
      <c r="BR689" s="182"/>
      <c r="BS689" s="182"/>
      <c r="BT689" s="182"/>
      <c r="BU689" s="182"/>
    </row>
    <row r="690" spans="34:73"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182"/>
      <c r="AT690" s="182"/>
      <c r="AU690" s="182"/>
      <c r="AV690" s="182"/>
      <c r="AW690" s="182"/>
      <c r="AX690" s="182"/>
      <c r="AY690" s="182"/>
      <c r="AZ690" s="182"/>
      <c r="BA690" s="182"/>
      <c r="BB690" s="182"/>
      <c r="BC690" s="182"/>
      <c r="BD690" s="182"/>
      <c r="BE690" s="182"/>
      <c r="BF690" s="182"/>
      <c r="BG690" s="182"/>
      <c r="BH690" s="182"/>
      <c r="BI690" s="182"/>
      <c r="BJ690" s="182"/>
      <c r="BK690" s="182"/>
      <c r="BL690" s="182"/>
      <c r="BM690" s="182"/>
      <c r="BN690" s="182"/>
      <c r="BO690" s="182"/>
      <c r="BP690" s="182"/>
      <c r="BQ690" s="182"/>
      <c r="BR690" s="182"/>
      <c r="BS690" s="182"/>
      <c r="BT690" s="182"/>
      <c r="BU690" s="182"/>
    </row>
    <row r="691" spans="34:73">
      <c r="AH691" s="182"/>
      <c r="AI691" s="182"/>
      <c r="AJ691" s="182"/>
      <c r="AK691" s="182"/>
      <c r="AL691" s="182"/>
      <c r="AM691" s="182"/>
      <c r="AN691" s="182"/>
      <c r="AO691" s="182"/>
      <c r="AP691" s="182"/>
      <c r="AQ691" s="182"/>
      <c r="AR691" s="182"/>
      <c r="AS691" s="182"/>
      <c r="AT691" s="182"/>
      <c r="AU691" s="182"/>
      <c r="AV691" s="182"/>
      <c r="AW691" s="182"/>
      <c r="AX691" s="182"/>
      <c r="AY691" s="182"/>
      <c r="AZ691" s="182"/>
      <c r="BA691" s="182"/>
      <c r="BB691" s="182"/>
      <c r="BC691" s="182"/>
      <c r="BD691" s="182"/>
      <c r="BE691" s="182"/>
      <c r="BF691" s="182"/>
      <c r="BG691" s="182"/>
      <c r="BH691" s="182"/>
      <c r="BI691" s="182"/>
      <c r="BJ691" s="182"/>
      <c r="BK691" s="182"/>
      <c r="BL691" s="182"/>
      <c r="BM691" s="182"/>
      <c r="BN691" s="182"/>
      <c r="BO691" s="182"/>
      <c r="BP691" s="182"/>
      <c r="BQ691" s="182"/>
      <c r="BR691" s="182"/>
      <c r="BS691" s="182"/>
      <c r="BT691" s="182"/>
      <c r="BU691" s="182"/>
    </row>
    <row r="692" spans="34:73"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2"/>
      <c r="AT692" s="182"/>
      <c r="AU692" s="182"/>
      <c r="AV692" s="182"/>
      <c r="AW692" s="182"/>
      <c r="AX692" s="182"/>
      <c r="AY692" s="182"/>
      <c r="AZ692" s="182"/>
      <c r="BA692" s="182"/>
      <c r="BB692" s="182"/>
      <c r="BC692" s="182"/>
      <c r="BD692" s="182"/>
      <c r="BE692" s="182"/>
      <c r="BF692" s="182"/>
      <c r="BG692" s="182"/>
      <c r="BH692" s="182"/>
      <c r="BI692" s="182"/>
      <c r="BJ692" s="182"/>
      <c r="BK692" s="182"/>
      <c r="BL692" s="182"/>
      <c r="BM692" s="182"/>
      <c r="BN692" s="182"/>
      <c r="BO692" s="182"/>
      <c r="BP692" s="182"/>
      <c r="BQ692" s="182"/>
      <c r="BR692" s="182"/>
      <c r="BS692" s="182"/>
      <c r="BT692" s="182"/>
      <c r="BU692" s="182"/>
    </row>
    <row r="693" spans="34:73"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2"/>
      <c r="AT693" s="182"/>
      <c r="AU693" s="182"/>
      <c r="AV693" s="182"/>
      <c r="AW693" s="182"/>
      <c r="AX693" s="182"/>
      <c r="AY693" s="182"/>
      <c r="AZ693" s="182"/>
      <c r="BA693" s="182"/>
      <c r="BB693" s="182"/>
      <c r="BC693" s="182"/>
      <c r="BD693" s="182"/>
      <c r="BE693" s="182"/>
      <c r="BF693" s="182"/>
      <c r="BG693" s="182"/>
      <c r="BH693" s="182"/>
      <c r="BI693" s="182"/>
      <c r="BJ693" s="182"/>
      <c r="BK693" s="182"/>
      <c r="BL693" s="182"/>
      <c r="BM693" s="182"/>
      <c r="BN693" s="182"/>
      <c r="BO693" s="182"/>
      <c r="BP693" s="182"/>
      <c r="BQ693" s="182"/>
      <c r="BR693" s="182"/>
      <c r="BS693" s="182"/>
      <c r="BT693" s="182"/>
      <c r="BU693" s="182"/>
    </row>
    <row r="694" spans="34:73">
      <c r="AH694" s="182"/>
      <c r="AI694" s="182"/>
      <c r="AJ694" s="182"/>
      <c r="AK694" s="182"/>
      <c r="AL694" s="182"/>
      <c r="AM694" s="182"/>
      <c r="AN694" s="182"/>
      <c r="AO694" s="182"/>
      <c r="AP694" s="182"/>
      <c r="AQ694" s="182"/>
      <c r="AR694" s="182"/>
      <c r="AS694" s="182"/>
      <c r="AT694" s="182"/>
      <c r="AU694" s="182"/>
      <c r="AV694" s="182"/>
      <c r="AW694" s="182"/>
      <c r="AX694" s="182"/>
      <c r="AY694" s="182"/>
      <c r="AZ694" s="182"/>
      <c r="BA694" s="182"/>
      <c r="BB694" s="182"/>
      <c r="BC694" s="182"/>
      <c r="BD694" s="182"/>
      <c r="BE694" s="182"/>
      <c r="BF694" s="182"/>
      <c r="BG694" s="182"/>
      <c r="BH694" s="182"/>
      <c r="BI694" s="182"/>
      <c r="BJ694" s="182"/>
      <c r="BK694" s="182"/>
      <c r="BL694" s="182"/>
      <c r="BM694" s="182"/>
      <c r="BN694" s="182"/>
      <c r="BO694" s="182"/>
      <c r="BP694" s="182"/>
      <c r="BQ694" s="182"/>
      <c r="BR694" s="182"/>
      <c r="BS694" s="182"/>
      <c r="BT694" s="182"/>
      <c r="BU694" s="182"/>
    </row>
    <row r="695" spans="34:73">
      <c r="AH695" s="182"/>
      <c r="AI695" s="182"/>
      <c r="AJ695" s="182"/>
      <c r="AK695" s="182"/>
      <c r="AL695" s="182"/>
      <c r="AM695" s="182"/>
      <c r="AN695" s="182"/>
      <c r="AO695" s="182"/>
      <c r="AP695" s="182"/>
      <c r="AQ695" s="182"/>
      <c r="AR695" s="182"/>
      <c r="AS695" s="182"/>
      <c r="AT695" s="182"/>
      <c r="AU695" s="182"/>
      <c r="AV695" s="182"/>
      <c r="AW695" s="182"/>
      <c r="AX695" s="182"/>
      <c r="AY695" s="182"/>
      <c r="AZ695" s="182"/>
      <c r="BA695" s="182"/>
      <c r="BB695" s="182"/>
      <c r="BC695" s="182"/>
      <c r="BD695" s="182"/>
      <c r="BE695" s="182"/>
      <c r="BF695" s="182"/>
      <c r="BG695" s="182"/>
      <c r="BH695" s="182"/>
      <c r="BI695" s="182"/>
      <c r="BJ695" s="182"/>
      <c r="BK695" s="182"/>
      <c r="BL695" s="182"/>
      <c r="BM695" s="182"/>
      <c r="BN695" s="182"/>
      <c r="BO695" s="182"/>
      <c r="BP695" s="182"/>
      <c r="BQ695" s="182"/>
      <c r="BR695" s="182"/>
      <c r="BS695" s="182"/>
      <c r="BT695" s="182"/>
      <c r="BU695" s="182"/>
    </row>
    <row r="696" spans="34:73">
      <c r="AH696" s="182"/>
      <c r="AI696" s="182"/>
      <c r="AJ696" s="182"/>
      <c r="AK696" s="182"/>
      <c r="AL696" s="182"/>
      <c r="AM696" s="182"/>
      <c r="AN696" s="182"/>
      <c r="AO696" s="182"/>
      <c r="AP696" s="182"/>
      <c r="AQ696" s="182"/>
      <c r="AR696" s="182"/>
      <c r="AS696" s="182"/>
      <c r="AT696" s="182"/>
      <c r="AU696" s="182"/>
      <c r="AV696" s="182"/>
      <c r="AW696" s="182"/>
      <c r="AX696" s="182"/>
      <c r="AY696" s="182"/>
      <c r="AZ696" s="182"/>
      <c r="BA696" s="182"/>
      <c r="BB696" s="182"/>
      <c r="BC696" s="182"/>
      <c r="BD696" s="182"/>
      <c r="BE696" s="182"/>
      <c r="BF696" s="182"/>
      <c r="BG696" s="182"/>
      <c r="BH696" s="182"/>
      <c r="BI696" s="182"/>
      <c r="BJ696" s="182"/>
      <c r="BK696" s="182"/>
      <c r="BL696" s="182"/>
      <c r="BM696" s="182"/>
      <c r="BN696" s="182"/>
      <c r="BO696" s="182"/>
      <c r="BP696" s="182"/>
      <c r="BQ696" s="182"/>
      <c r="BR696" s="182"/>
      <c r="BS696" s="182"/>
      <c r="BT696" s="182"/>
      <c r="BU696" s="182"/>
    </row>
    <row r="697" spans="34:73">
      <c r="AH697" s="182"/>
      <c r="AI697" s="182"/>
      <c r="AJ697" s="182"/>
      <c r="AK697" s="182"/>
      <c r="AL697" s="182"/>
      <c r="AM697" s="182"/>
      <c r="AN697" s="182"/>
      <c r="AO697" s="182"/>
      <c r="AP697" s="182"/>
      <c r="AQ697" s="182"/>
      <c r="AR697" s="182"/>
      <c r="AS697" s="182"/>
      <c r="AT697" s="182"/>
      <c r="AU697" s="182"/>
      <c r="AV697" s="182"/>
      <c r="AW697" s="182"/>
      <c r="AX697" s="182"/>
      <c r="AY697" s="182"/>
      <c r="AZ697" s="182"/>
      <c r="BA697" s="182"/>
      <c r="BB697" s="182"/>
      <c r="BC697" s="182"/>
      <c r="BD697" s="182"/>
      <c r="BE697" s="182"/>
      <c r="BF697" s="182"/>
      <c r="BG697" s="182"/>
      <c r="BH697" s="182"/>
      <c r="BI697" s="182"/>
      <c r="BJ697" s="182"/>
      <c r="BK697" s="182"/>
      <c r="BL697" s="182"/>
      <c r="BM697" s="182"/>
      <c r="BN697" s="182"/>
      <c r="BO697" s="182"/>
      <c r="BP697" s="182"/>
      <c r="BQ697" s="182"/>
      <c r="BR697" s="182"/>
      <c r="BS697" s="182"/>
      <c r="BT697" s="182"/>
      <c r="BU697" s="182"/>
    </row>
    <row r="698" spans="34:73"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82"/>
      <c r="AT698" s="182"/>
      <c r="AU698" s="182"/>
      <c r="AV698" s="182"/>
      <c r="AW698" s="182"/>
      <c r="AX698" s="182"/>
      <c r="AY698" s="182"/>
      <c r="AZ698" s="182"/>
      <c r="BA698" s="182"/>
      <c r="BB698" s="182"/>
      <c r="BC698" s="182"/>
      <c r="BD698" s="182"/>
      <c r="BE698" s="182"/>
      <c r="BF698" s="182"/>
      <c r="BG698" s="182"/>
      <c r="BH698" s="182"/>
      <c r="BI698" s="182"/>
      <c r="BJ698" s="182"/>
      <c r="BK698" s="182"/>
      <c r="BL698" s="182"/>
      <c r="BM698" s="182"/>
      <c r="BN698" s="182"/>
      <c r="BO698" s="182"/>
      <c r="BP698" s="182"/>
      <c r="BQ698" s="182"/>
      <c r="BR698" s="182"/>
      <c r="BS698" s="182"/>
      <c r="BT698" s="182"/>
      <c r="BU698" s="182"/>
    </row>
    <row r="699" spans="34:73">
      <c r="AH699" s="182"/>
      <c r="AI699" s="182"/>
      <c r="AJ699" s="182"/>
      <c r="AK699" s="182"/>
      <c r="AL699" s="182"/>
      <c r="AM699" s="182"/>
      <c r="AN699" s="182"/>
      <c r="AO699" s="182"/>
      <c r="AP699" s="182"/>
      <c r="AQ699" s="182"/>
      <c r="AR699" s="182"/>
      <c r="AS699" s="182"/>
      <c r="AT699" s="182"/>
      <c r="AU699" s="182"/>
      <c r="AV699" s="182"/>
      <c r="AW699" s="182"/>
      <c r="AX699" s="182"/>
      <c r="AY699" s="182"/>
      <c r="AZ699" s="182"/>
      <c r="BA699" s="182"/>
      <c r="BB699" s="182"/>
      <c r="BC699" s="182"/>
      <c r="BD699" s="182"/>
      <c r="BE699" s="182"/>
      <c r="BF699" s="182"/>
      <c r="BG699" s="182"/>
      <c r="BH699" s="182"/>
      <c r="BI699" s="182"/>
      <c r="BJ699" s="182"/>
      <c r="BK699" s="182"/>
      <c r="BL699" s="182"/>
      <c r="BM699" s="182"/>
      <c r="BN699" s="182"/>
      <c r="BO699" s="182"/>
      <c r="BP699" s="182"/>
      <c r="BQ699" s="182"/>
      <c r="BR699" s="182"/>
      <c r="BS699" s="182"/>
      <c r="BT699" s="182"/>
      <c r="BU699" s="182"/>
    </row>
    <row r="700" spans="34:73">
      <c r="AH700" s="182"/>
      <c r="AI700" s="182"/>
      <c r="AJ700" s="182"/>
      <c r="AK700" s="182"/>
      <c r="AL700" s="182"/>
      <c r="AM700" s="182"/>
      <c r="AN700" s="182"/>
      <c r="AO700" s="182"/>
      <c r="AP700" s="182"/>
      <c r="AQ700" s="182"/>
      <c r="AR700" s="182"/>
      <c r="AS700" s="182"/>
      <c r="AT700" s="182"/>
      <c r="AU700" s="182"/>
      <c r="AV700" s="182"/>
      <c r="AW700" s="182"/>
      <c r="AX700" s="182"/>
      <c r="AY700" s="182"/>
      <c r="AZ700" s="182"/>
      <c r="BA700" s="182"/>
      <c r="BB700" s="182"/>
      <c r="BC700" s="182"/>
      <c r="BD700" s="182"/>
      <c r="BE700" s="182"/>
      <c r="BF700" s="182"/>
      <c r="BG700" s="182"/>
      <c r="BH700" s="182"/>
      <c r="BI700" s="182"/>
      <c r="BJ700" s="182"/>
      <c r="BK700" s="182"/>
      <c r="BL700" s="182"/>
      <c r="BM700" s="182"/>
      <c r="BN700" s="182"/>
      <c r="BO700" s="182"/>
      <c r="BP700" s="182"/>
      <c r="BQ700" s="182"/>
      <c r="BR700" s="182"/>
      <c r="BS700" s="182"/>
      <c r="BT700" s="182"/>
      <c r="BU700" s="182"/>
    </row>
    <row r="701" spans="34:73">
      <c r="AH701" s="182"/>
      <c r="AI701" s="182"/>
      <c r="AJ701" s="182"/>
      <c r="AK701" s="182"/>
      <c r="AL701" s="182"/>
      <c r="AM701" s="182"/>
      <c r="AN701" s="182"/>
      <c r="AO701" s="182"/>
      <c r="AP701" s="182"/>
      <c r="AQ701" s="182"/>
      <c r="AR701" s="182"/>
      <c r="AS701" s="182"/>
      <c r="AT701" s="182"/>
      <c r="AU701" s="182"/>
      <c r="AV701" s="182"/>
      <c r="AW701" s="182"/>
      <c r="AX701" s="182"/>
      <c r="AY701" s="182"/>
      <c r="AZ701" s="182"/>
      <c r="BA701" s="182"/>
      <c r="BB701" s="182"/>
      <c r="BC701" s="182"/>
      <c r="BD701" s="182"/>
      <c r="BE701" s="182"/>
      <c r="BF701" s="182"/>
      <c r="BG701" s="182"/>
      <c r="BH701" s="182"/>
      <c r="BI701" s="182"/>
      <c r="BJ701" s="182"/>
      <c r="BK701" s="182"/>
      <c r="BL701" s="182"/>
      <c r="BM701" s="182"/>
      <c r="BN701" s="182"/>
      <c r="BO701" s="182"/>
      <c r="BP701" s="182"/>
      <c r="BQ701" s="182"/>
      <c r="BR701" s="182"/>
      <c r="BS701" s="182"/>
      <c r="BT701" s="182"/>
      <c r="BU701" s="182"/>
    </row>
    <row r="702" spans="34:73">
      <c r="AH702" s="182"/>
      <c r="AI702" s="182"/>
      <c r="AJ702" s="182"/>
      <c r="AK702" s="182"/>
      <c r="AL702" s="182"/>
      <c r="AM702" s="182"/>
      <c r="AN702" s="182"/>
      <c r="AO702" s="182"/>
      <c r="AP702" s="182"/>
      <c r="AQ702" s="182"/>
      <c r="AR702" s="182"/>
      <c r="AS702" s="182"/>
      <c r="AT702" s="182"/>
      <c r="AU702" s="182"/>
      <c r="AV702" s="182"/>
      <c r="AW702" s="182"/>
      <c r="AX702" s="182"/>
      <c r="AY702" s="182"/>
      <c r="AZ702" s="182"/>
      <c r="BA702" s="182"/>
      <c r="BB702" s="182"/>
      <c r="BC702" s="182"/>
      <c r="BD702" s="182"/>
      <c r="BE702" s="182"/>
      <c r="BF702" s="182"/>
      <c r="BG702" s="182"/>
      <c r="BH702" s="182"/>
      <c r="BI702" s="182"/>
      <c r="BJ702" s="182"/>
      <c r="BK702" s="182"/>
      <c r="BL702" s="182"/>
      <c r="BM702" s="182"/>
      <c r="BN702" s="182"/>
      <c r="BO702" s="182"/>
      <c r="BP702" s="182"/>
      <c r="BQ702" s="182"/>
      <c r="BR702" s="182"/>
      <c r="BS702" s="182"/>
      <c r="BT702" s="182"/>
      <c r="BU702" s="182"/>
    </row>
    <row r="703" spans="34:73">
      <c r="AH703" s="182"/>
      <c r="AI703" s="182"/>
      <c r="AJ703" s="182"/>
      <c r="AK703" s="182"/>
      <c r="AL703" s="182"/>
      <c r="AM703" s="182"/>
      <c r="AN703" s="182"/>
      <c r="AO703" s="182"/>
      <c r="AP703" s="182"/>
      <c r="AQ703" s="182"/>
      <c r="AR703" s="182"/>
      <c r="AS703" s="182"/>
      <c r="AT703" s="182"/>
      <c r="AU703" s="182"/>
      <c r="AV703" s="182"/>
      <c r="AW703" s="182"/>
      <c r="AX703" s="182"/>
      <c r="AY703" s="182"/>
      <c r="AZ703" s="182"/>
      <c r="BA703" s="182"/>
      <c r="BB703" s="182"/>
      <c r="BC703" s="182"/>
      <c r="BD703" s="182"/>
      <c r="BE703" s="182"/>
      <c r="BF703" s="182"/>
      <c r="BG703" s="182"/>
      <c r="BH703" s="182"/>
      <c r="BI703" s="182"/>
      <c r="BJ703" s="182"/>
      <c r="BK703" s="182"/>
      <c r="BL703" s="182"/>
      <c r="BM703" s="182"/>
      <c r="BN703" s="182"/>
      <c r="BO703" s="182"/>
      <c r="BP703" s="182"/>
      <c r="BQ703" s="182"/>
      <c r="BR703" s="182"/>
      <c r="BS703" s="182"/>
      <c r="BT703" s="182"/>
      <c r="BU703" s="182"/>
    </row>
    <row r="704" spans="34:73">
      <c r="AH704" s="182"/>
      <c r="AI704" s="182"/>
      <c r="AJ704" s="182"/>
      <c r="AK704" s="182"/>
      <c r="AL704" s="182"/>
      <c r="AM704" s="182"/>
      <c r="AN704" s="182"/>
      <c r="AO704" s="182"/>
      <c r="AP704" s="182"/>
      <c r="AQ704" s="182"/>
      <c r="AR704" s="182"/>
      <c r="AS704" s="182"/>
      <c r="AT704" s="182"/>
      <c r="AU704" s="182"/>
      <c r="AV704" s="182"/>
      <c r="AW704" s="182"/>
      <c r="AX704" s="182"/>
      <c r="AY704" s="182"/>
      <c r="AZ704" s="182"/>
      <c r="BA704" s="182"/>
      <c r="BB704" s="182"/>
      <c r="BC704" s="182"/>
      <c r="BD704" s="182"/>
      <c r="BE704" s="182"/>
      <c r="BF704" s="182"/>
      <c r="BG704" s="182"/>
      <c r="BH704" s="182"/>
      <c r="BI704" s="182"/>
      <c r="BJ704" s="182"/>
      <c r="BK704" s="182"/>
      <c r="BL704" s="182"/>
      <c r="BM704" s="182"/>
      <c r="BN704" s="182"/>
      <c r="BO704" s="182"/>
      <c r="BP704" s="182"/>
      <c r="BQ704" s="182"/>
      <c r="BR704" s="182"/>
      <c r="BS704" s="182"/>
      <c r="BT704" s="182"/>
      <c r="BU704" s="182"/>
    </row>
    <row r="705" spans="34:73">
      <c r="AH705" s="182"/>
      <c r="AI705" s="182"/>
      <c r="AJ705" s="182"/>
      <c r="AK705" s="182"/>
      <c r="AL705" s="182"/>
      <c r="AM705" s="182"/>
      <c r="AN705" s="182"/>
      <c r="AO705" s="182"/>
      <c r="AP705" s="182"/>
      <c r="AQ705" s="182"/>
      <c r="AR705" s="182"/>
      <c r="AS705" s="182"/>
      <c r="AT705" s="182"/>
      <c r="AU705" s="182"/>
      <c r="AV705" s="182"/>
      <c r="AW705" s="182"/>
      <c r="AX705" s="182"/>
      <c r="AY705" s="182"/>
      <c r="AZ705" s="182"/>
      <c r="BA705" s="182"/>
      <c r="BB705" s="182"/>
      <c r="BC705" s="182"/>
      <c r="BD705" s="182"/>
      <c r="BE705" s="182"/>
      <c r="BF705" s="182"/>
      <c r="BG705" s="182"/>
      <c r="BH705" s="182"/>
      <c r="BI705" s="182"/>
      <c r="BJ705" s="182"/>
      <c r="BK705" s="182"/>
      <c r="BL705" s="182"/>
      <c r="BM705" s="182"/>
      <c r="BN705" s="182"/>
      <c r="BO705" s="182"/>
      <c r="BP705" s="182"/>
      <c r="BQ705" s="182"/>
      <c r="BR705" s="182"/>
      <c r="BS705" s="182"/>
      <c r="BT705" s="182"/>
      <c r="BU705" s="182"/>
    </row>
    <row r="706" spans="34:73"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182"/>
      <c r="AT706" s="182"/>
      <c r="AU706" s="182"/>
      <c r="AV706" s="182"/>
      <c r="AW706" s="182"/>
      <c r="AX706" s="182"/>
      <c r="AY706" s="182"/>
      <c r="AZ706" s="182"/>
      <c r="BA706" s="182"/>
      <c r="BB706" s="182"/>
      <c r="BC706" s="182"/>
      <c r="BD706" s="182"/>
      <c r="BE706" s="182"/>
      <c r="BF706" s="182"/>
      <c r="BG706" s="182"/>
      <c r="BH706" s="182"/>
      <c r="BI706" s="182"/>
      <c r="BJ706" s="182"/>
      <c r="BK706" s="182"/>
      <c r="BL706" s="182"/>
      <c r="BM706" s="182"/>
      <c r="BN706" s="182"/>
      <c r="BO706" s="182"/>
      <c r="BP706" s="182"/>
      <c r="BQ706" s="182"/>
      <c r="BR706" s="182"/>
      <c r="BS706" s="182"/>
      <c r="BT706" s="182"/>
      <c r="BU706" s="182"/>
    </row>
    <row r="707" spans="34:73"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2"/>
      <c r="AT707" s="182"/>
      <c r="AU707" s="182"/>
      <c r="AV707" s="182"/>
      <c r="AW707" s="182"/>
      <c r="AX707" s="182"/>
      <c r="AY707" s="182"/>
      <c r="AZ707" s="182"/>
      <c r="BA707" s="182"/>
      <c r="BB707" s="182"/>
      <c r="BC707" s="182"/>
      <c r="BD707" s="182"/>
      <c r="BE707" s="182"/>
      <c r="BF707" s="182"/>
      <c r="BG707" s="182"/>
      <c r="BH707" s="182"/>
      <c r="BI707" s="182"/>
      <c r="BJ707" s="182"/>
      <c r="BK707" s="182"/>
      <c r="BL707" s="182"/>
      <c r="BM707" s="182"/>
      <c r="BN707" s="182"/>
      <c r="BO707" s="182"/>
      <c r="BP707" s="182"/>
      <c r="BQ707" s="182"/>
      <c r="BR707" s="182"/>
      <c r="BS707" s="182"/>
      <c r="BT707" s="182"/>
      <c r="BU707" s="182"/>
    </row>
    <row r="708" spans="34:73"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182"/>
      <c r="AT708" s="182"/>
      <c r="AU708" s="182"/>
      <c r="AV708" s="182"/>
      <c r="AW708" s="182"/>
      <c r="AX708" s="182"/>
      <c r="AY708" s="182"/>
      <c r="AZ708" s="182"/>
      <c r="BA708" s="182"/>
      <c r="BB708" s="182"/>
      <c r="BC708" s="182"/>
      <c r="BD708" s="182"/>
      <c r="BE708" s="182"/>
      <c r="BF708" s="182"/>
      <c r="BG708" s="182"/>
      <c r="BH708" s="182"/>
      <c r="BI708" s="182"/>
      <c r="BJ708" s="182"/>
      <c r="BK708" s="182"/>
      <c r="BL708" s="182"/>
      <c r="BM708" s="182"/>
      <c r="BN708" s="182"/>
      <c r="BO708" s="182"/>
      <c r="BP708" s="182"/>
      <c r="BQ708" s="182"/>
      <c r="BR708" s="182"/>
      <c r="BS708" s="182"/>
      <c r="BT708" s="182"/>
      <c r="BU708" s="182"/>
    </row>
    <row r="709" spans="34:73"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182"/>
      <c r="AT709" s="182"/>
      <c r="AU709" s="182"/>
      <c r="AV709" s="182"/>
      <c r="AW709" s="182"/>
      <c r="AX709" s="182"/>
      <c r="AY709" s="182"/>
      <c r="AZ709" s="182"/>
      <c r="BA709" s="182"/>
      <c r="BB709" s="182"/>
      <c r="BC709" s="182"/>
      <c r="BD709" s="182"/>
      <c r="BE709" s="182"/>
      <c r="BF709" s="182"/>
      <c r="BG709" s="182"/>
      <c r="BH709" s="182"/>
      <c r="BI709" s="182"/>
      <c r="BJ709" s="182"/>
      <c r="BK709" s="182"/>
      <c r="BL709" s="182"/>
      <c r="BM709" s="182"/>
      <c r="BN709" s="182"/>
      <c r="BO709" s="182"/>
      <c r="BP709" s="182"/>
      <c r="BQ709" s="182"/>
      <c r="BR709" s="182"/>
      <c r="BS709" s="182"/>
      <c r="BT709" s="182"/>
      <c r="BU709" s="182"/>
    </row>
    <row r="710" spans="34:73"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2"/>
      <c r="AT710" s="182"/>
      <c r="AU710" s="182"/>
      <c r="AV710" s="182"/>
      <c r="AW710" s="182"/>
      <c r="AX710" s="182"/>
      <c r="AY710" s="182"/>
      <c r="AZ710" s="182"/>
      <c r="BA710" s="182"/>
      <c r="BB710" s="182"/>
      <c r="BC710" s="182"/>
      <c r="BD710" s="182"/>
      <c r="BE710" s="182"/>
      <c r="BF710" s="182"/>
      <c r="BG710" s="182"/>
      <c r="BH710" s="182"/>
      <c r="BI710" s="182"/>
      <c r="BJ710" s="182"/>
      <c r="BK710" s="182"/>
      <c r="BL710" s="182"/>
      <c r="BM710" s="182"/>
      <c r="BN710" s="182"/>
      <c r="BO710" s="182"/>
      <c r="BP710" s="182"/>
      <c r="BQ710" s="182"/>
      <c r="BR710" s="182"/>
      <c r="BS710" s="182"/>
      <c r="BT710" s="182"/>
      <c r="BU710" s="182"/>
    </row>
    <row r="711" spans="34:73"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/>
      <c r="AS711" s="182"/>
      <c r="AT711" s="182"/>
      <c r="AU711" s="182"/>
      <c r="AV711" s="182"/>
      <c r="AW711" s="182"/>
      <c r="AX711" s="182"/>
      <c r="AY711" s="182"/>
      <c r="AZ711" s="182"/>
      <c r="BA711" s="182"/>
      <c r="BB711" s="182"/>
      <c r="BC711" s="182"/>
      <c r="BD711" s="182"/>
      <c r="BE711" s="182"/>
      <c r="BF711" s="182"/>
      <c r="BG711" s="182"/>
      <c r="BH711" s="182"/>
      <c r="BI711" s="182"/>
      <c r="BJ711" s="182"/>
      <c r="BK711" s="182"/>
      <c r="BL711" s="182"/>
      <c r="BM711" s="182"/>
      <c r="BN711" s="182"/>
      <c r="BO711" s="182"/>
      <c r="BP711" s="182"/>
      <c r="BQ711" s="182"/>
      <c r="BR711" s="182"/>
      <c r="BS711" s="182"/>
      <c r="BT711" s="182"/>
      <c r="BU711" s="182"/>
    </row>
    <row r="712" spans="34:73">
      <c r="AH712" s="182"/>
      <c r="AI712" s="182"/>
      <c r="AJ712" s="182"/>
      <c r="AK712" s="182"/>
      <c r="AL712" s="182"/>
      <c r="AM712" s="182"/>
      <c r="AN712" s="182"/>
      <c r="AO712" s="182"/>
      <c r="AP712" s="182"/>
      <c r="AQ712" s="182"/>
      <c r="AR712" s="182"/>
      <c r="AS712" s="182"/>
      <c r="AT712" s="182"/>
      <c r="AU712" s="182"/>
      <c r="AV712" s="182"/>
      <c r="AW712" s="182"/>
      <c r="AX712" s="182"/>
      <c r="AY712" s="182"/>
      <c r="AZ712" s="182"/>
      <c r="BA712" s="182"/>
      <c r="BB712" s="182"/>
      <c r="BC712" s="182"/>
      <c r="BD712" s="182"/>
      <c r="BE712" s="182"/>
      <c r="BF712" s="182"/>
      <c r="BG712" s="182"/>
      <c r="BH712" s="182"/>
      <c r="BI712" s="182"/>
      <c r="BJ712" s="182"/>
      <c r="BK712" s="182"/>
      <c r="BL712" s="182"/>
      <c r="BM712" s="182"/>
      <c r="BN712" s="182"/>
      <c r="BO712" s="182"/>
      <c r="BP712" s="182"/>
      <c r="BQ712" s="182"/>
      <c r="BR712" s="182"/>
      <c r="BS712" s="182"/>
      <c r="BT712" s="182"/>
      <c r="BU712" s="182"/>
    </row>
    <row r="713" spans="34:73">
      <c r="AH713" s="182"/>
      <c r="AI713" s="182"/>
      <c r="AJ713" s="182"/>
      <c r="AK713" s="182"/>
      <c r="AL713" s="182"/>
      <c r="AM713" s="182"/>
      <c r="AN713" s="182"/>
      <c r="AO713" s="182"/>
      <c r="AP713" s="182"/>
      <c r="AQ713" s="182"/>
      <c r="AR713" s="182"/>
      <c r="AS713" s="182"/>
      <c r="AT713" s="182"/>
      <c r="AU713" s="182"/>
      <c r="AV713" s="182"/>
      <c r="AW713" s="182"/>
      <c r="AX713" s="182"/>
      <c r="AY713" s="182"/>
      <c r="AZ713" s="182"/>
      <c r="BA713" s="182"/>
      <c r="BB713" s="182"/>
      <c r="BC713" s="182"/>
      <c r="BD713" s="182"/>
      <c r="BE713" s="182"/>
      <c r="BF713" s="182"/>
      <c r="BG713" s="182"/>
      <c r="BH713" s="182"/>
      <c r="BI713" s="182"/>
      <c r="BJ713" s="182"/>
      <c r="BK713" s="182"/>
      <c r="BL713" s="182"/>
      <c r="BM713" s="182"/>
      <c r="BN713" s="182"/>
      <c r="BO713" s="182"/>
      <c r="BP713" s="182"/>
      <c r="BQ713" s="182"/>
      <c r="BR713" s="182"/>
      <c r="BS713" s="182"/>
      <c r="BT713" s="182"/>
      <c r="BU713" s="182"/>
    </row>
    <row r="714" spans="34:73">
      <c r="AH714" s="182"/>
      <c r="AI714" s="182"/>
      <c r="AJ714" s="182"/>
      <c r="AK714" s="182"/>
      <c r="AL714" s="182"/>
      <c r="AM714" s="182"/>
      <c r="AN714" s="182"/>
      <c r="AO714" s="182"/>
      <c r="AP714" s="182"/>
      <c r="AQ714" s="182"/>
      <c r="AR714" s="182"/>
      <c r="AS714" s="182"/>
      <c r="AT714" s="182"/>
      <c r="AU714" s="182"/>
      <c r="AV714" s="182"/>
      <c r="AW714" s="182"/>
      <c r="AX714" s="182"/>
      <c r="AY714" s="182"/>
      <c r="AZ714" s="182"/>
      <c r="BA714" s="182"/>
      <c r="BB714" s="182"/>
      <c r="BC714" s="182"/>
      <c r="BD714" s="182"/>
      <c r="BE714" s="182"/>
      <c r="BF714" s="182"/>
      <c r="BG714" s="182"/>
      <c r="BH714" s="182"/>
      <c r="BI714" s="182"/>
      <c r="BJ714" s="182"/>
      <c r="BK714" s="182"/>
      <c r="BL714" s="182"/>
      <c r="BM714" s="182"/>
      <c r="BN714" s="182"/>
      <c r="BO714" s="182"/>
      <c r="BP714" s="182"/>
      <c r="BQ714" s="182"/>
      <c r="BR714" s="182"/>
      <c r="BS714" s="182"/>
      <c r="BT714" s="182"/>
      <c r="BU714" s="182"/>
    </row>
    <row r="715" spans="34:73">
      <c r="AH715" s="182"/>
      <c r="AI715" s="182"/>
      <c r="AJ715" s="182"/>
      <c r="AK715" s="182"/>
      <c r="AL715" s="182"/>
      <c r="AM715" s="182"/>
      <c r="AN715" s="182"/>
      <c r="AO715" s="182"/>
      <c r="AP715" s="182"/>
      <c r="AQ715" s="182"/>
      <c r="AR715" s="182"/>
      <c r="AS715" s="182"/>
      <c r="AT715" s="182"/>
      <c r="AU715" s="182"/>
      <c r="AV715" s="182"/>
      <c r="AW715" s="182"/>
      <c r="AX715" s="182"/>
      <c r="AY715" s="182"/>
      <c r="AZ715" s="182"/>
      <c r="BA715" s="182"/>
      <c r="BB715" s="182"/>
      <c r="BC715" s="182"/>
      <c r="BD715" s="182"/>
      <c r="BE715" s="182"/>
      <c r="BF715" s="182"/>
      <c r="BG715" s="182"/>
      <c r="BH715" s="182"/>
      <c r="BI715" s="182"/>
      <c r="BJ715" s="182"/>
      <c r="BK715" s="182"/>
      <c r="BL715" s="182"/>
      <c r="BM715" s="182"/>
      <c r="BN715" s="182"/>
      <c r="BO715" s="182"/>
      <c r="BP715" s="182"/>
      <c r="BQ715" s="182"/>
      <c r="BR715" s="182"/>
      <c r="BS715" s="182"/>
      <c r="BT715" s="182"/>
      <c r="BU715" s="182"/>
    </row>
    <row r="716" spans="34:73"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  <c r="AV716" s="182"/>
      <c r="AW716" s="182"/>
      <c r="AX716" s="182"/>
      <c r="AY716" s="182"/>
      <c r="AZ716" s="182"/>
      <c r="BA716" s="182"/>
      <c r="BB716" s="182"/>
      <c r="BC716" s="182"/>
      <c r="BD716" s="182"/>
      <c r="BE716" s="182"/>
      <c r="BF716" s="182"/>
      <c r="BG716" s="182"/>
      <c r="BH716" s="182"/>
      <c r="BI716" s="182"/>
      <c r="BJ716" s="182"/>
      <c r="BK716" s="182"/>
      <c r="BL716" s="182"/>
      <c r="BM716" s="182"/>
      <c r="BN716" s="182"/>
      <c r="BO716" s="182"/>
      <c r="BP716" s="182"/>
      <c r="BQ716" s="182"/>
      <c r="BR716" s="182"/>
      <c r="BS716" s="182"/>
      <c r="BT716" s="182"/>
      <c r="BU716" s="182"/>
    </row>
    <row r="717" spans="34:73">
      <c r="AH717" s="182"/>
      <c r="AI717" s="182"/>
      <c r="AJ717" s="182"/>
      <c r="AK717" s="182"/>
      <c r="AL717" s="182"/>
      <c r="AM717" s="182"/>
      <c r="AN717" s="182"/>
      <c r="AO717" s="182"/>
      <c r="AP717" s="182"/>
      <c r="AQ717" s="182"/>
      <c r="AR717" s="182"/>
      <c r="AS717" s="182"/>
      <c r="AT717" s="182"/>
      <c r="AU717" s="182"/>
      <c r="AV717" s="182"/>
      <c r="AW717" s="182"/>
      <c r="AX717" s="182"/>
      <c r="AY717" s="182"/>
      <c r="AZ717" s="182"/>
      <c r="BA717" s="182"/>
      <c r="BB717" s="182"/>
      <c r="BC717" s="182"/>
      <c r="BD717" s="182"/>
      <c r="BE717" s="182"/>
      <c r="BF717" s="182"/>
      <c r="BG717" s="182"/>
      <c r="BH717" s="182"/>
      <c r="BI717" s="182"/>
      <c r="BJ717" s="182"/>
      <c r="BK717" s="182"/>
      <c r="BL717" s="182"/>
      <c r="BM717" s="182"/>
      <c r="BN717" s="182"/>
      <c r="BO717" s="182"/>
      <c r="BP717" s="182"/>
      <c r="BQ717" s="182"/>
      <c r="BR717" s="182"/>
      <c r="BS717" s="182"/>
      <c r="BT717" s="182"/>
      <c r="BU717" s="182"/>
    </row>
    <row r="718" spans="34:73">
      <c r="AH718" s="182"/>
      <c r="AI718" s="182"/>
      <c r="AJ718" s="182"/>
      <c r="AK718" s="182"/>
      <c r="AL718" s="182"/>
      <c r="AM718" s="182"/>
      <c r="AN718" s="182"/>
      <c r="AO718" s="182"/>
      <c r="AP718" s="182"/>
      <c r="AQ718" s="182"/>
      <c r="AR718" s="182"/>
      <c r="AS718" s="182"/>
      <c r="AT718" s="182"/>
      <c r="AU718" s="182"/>
      <c r="AV718" s="182"/>
      <c r="AW718" s="182"/>
      <c r="AX718" s="182"/>
      <c r="AY718" s="182"/>
      <c r="AZ718" s="182"/>
      <c r="BA718" s="182"/>
      <c r="BB718" s="182"/>
      <c r="BC718" s="182"/>
      <c r="BD718" s="182"/>
      <c r="BE718" s="182"/>
      <c r="BF718" s="182"/>
      <c r="BG718" s="182"/>
      <c r="BH718" s="182"/>
      <c r="BI718" s="182"/>
      <c r="BJ718" s="182"/>
      <c r="BK718" s="182"/>
      <c r="BL718" s="182"/>
      <c r="BM718" s="182"/>
      <c r="BN718" s="182"/>
      <c r="BO718" s="182"/>
      <c r="BP718" s="182"/>
      <c r="BQ718" s="182"/>
      <c r="BR718" s="182"/>
      <c r="BS718" s="182"/>
      <c r="BT718" s="182"/>
      <c r="BU718" s="182"/>
    </row>
    <row r="719" spans="34:73"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2"/>
      <c r="AT719" s="182"/>
      <c r="AU719" s="182"/>
      <c r="AV719" s="182"/>
      <c r="AW719" s="182"/>
      <c r="AX719" s="182"/>
      <c r="AY719" s="182"/>
      <c r="AZ719" s="182"/>
      <c r="BA719" s="182"/>
      <c r="BB719" s="182"/>
      <c r="BC719" s="182"/>
      <c r="BD719" s="182"/>
      <c r="BE719" s="182"/>
      <c r="BF719" s="182"/>
      <c r="BG719" s="182"/>
      <c r="BH719" s="182"/>
      <c r="BI719" s="182"/>
      <c r="BJ719" s="182"/>
      <c r="BK719" s="182"/>
      <c r="BL719" s="182"/>
      <c r="BM719" s="182"/>
      <c r="BN719" s="182"/>
      <c r="BO719" s="182"/>
      <c r="BP719" s="182"/>
      <c r="BQ719" s="182"/>
      <c r="BR719" s="182"/>
      <c r="BS719" s="182"/>
      <c r="BT719" s="182"/>
      <c r="BU719" s="182"/>
    </row>
    <row r="720" spans="34:73"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182"/>
      <c r="AT720" s="182"/>
      <c r="AU720" s="182"/>
      <c r="AV720" s="182"/>
      <c r="AW720" s="182"/>
      <c r="AX720" s="182"/>
      <c r="AY720" s="182"/>
      <c r="AZ720" s="182"/>
      <c r="BA720" s="182"/>
      <c r="BB720" s="182"/>
      <c r="BC720" s="182"/>
      <c r="BD720" s="182"/>
      <c r="BE720" s="182"/>
      <c r="BF720" s="182"/>
      <c r="BG720" s="182"/>
      <c r="BH720" s="182"/>
      <c r="BI720" s="182"/>
      <c r="BJ720" s="182"/>
      <c r="BK720" s="182"/>
      <c r="BL720" s="182"/>
      <c r="BM720" s="182"/>
      <c r="BN720" s="182"/>
      <c r="BO720" s="182"/>
      <c r="BP720" s="182"/>
      <c r="BQ720" s="182"/>
      <c r="BR720" s="182"/>
      <c r="BS720" s="182"/>
      <c r="BT720" s="182"/>
      <c r="BU720" s="182"/>
    </row>
    <row r="721" spans="34:73"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182"/>
      <c r="AT721" s="182"/>
      <c r="AU721" s="182"/>
      <c r="AV721" s="182"/>
      <c r="AW721" s="182"/>
      <c r="AX721" s="182"/>
      <c r="AY721" s="182"/>
      <c r="AZ721" s="182"/>
      <c r="BA721" s="182"/>
      <c r="BB721" s="182"/>
      <c r="BC721" s="182"/>
      <c r="BD721" s="182"/>
      <c r="BE721" s="182"/>
      <c r="BF721" s="182"/>
      <c r="BG721" s="182"/>
      <c r="BH721" s="182"/>
      <c r="BI721" s="182"/>
      <c r="BJ721" s="182"/>
      <c r="BK721" s="182"/>
      <c r="BL721" s="182"/>
      <c r="BM721" s="182"/>
      <c r="BN721" s="182"/>
      <c r="BO721" s="182"/>
      <c r="BP721" s="182"/>
      <c r="BQ721" s="182"/>
      <c r="BR721" s="182"/>
      <c r="BS721" s="182"/>
      <c r="BT721" s="182"/>
      <c r="BU721" s="182"/>
    </row>
    <row r="722" spans="34:73"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182"/>
      <c r="AT722" s="182"/>
      <c r="AU722" s="182"/>
      <c r="AV722" s="182"/>
      <c r="AW722" s="182"/>
      <c r="AX722" s="182"/>
      <c r="AY722" s="182"/>
      <c r="AZ722" s="182"/>
      <c r="BA722" s="182"/>
      <c r="BB722" s="182"/>
      <c r="BC722" s="182"/>
      <c r="BD722" s="182"/>
      <c r="BE722" s="182"/>
      <c r="BF722" s="182"/>
      <c r="BG722" s="182"/>
      <c r="BH722" s="182"/>
      <c r="BI722" s="182"/>
      <c r="BJ722" s="182"/>
      <c r="BK722" s="182"/>
      <c r="BL722" s="182"/>
      <c r="BM722" s="182"/>
      <c r="BN722" s="182"/>
      <c r="BO722" s="182"/>
      <c r="BP722" s="182"/>
      <c r="BQ722" s="182"/>
      <c r="BR722" s="182"/>
      <c r="BS722" s="182"/>
      <c r="BT722" s="182"/>
      <c r="BU722" s="182"/>
    </row>
    <row r="723" spans="34:73"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182"/>
      <c r="AT723" s="182"/>
      <c r="AU723" s="182"/>
      <c r="AV723" s="182"/>
      <c r="AW723" s="182"/>
      <c r="AX723" s="182"/>
      <c r="AY723" s="182"/>
      <c r="AZ723" s="182"/>
      <c r="BA723" s="182"/>
      <c r="BB723" s="182"/>
      <c r="BC723" s="182"/>
      <c r="BD723" s="182"/>
      <c r="BE723" s="182"/>
      <c r="BF723" s="182"/>
      <c r="BG723" s="182"/>
      <c r="BH723" s="182"/>
      <c r="BI723" s="182"/>
      <c r="BJ723" s="182"/>
      <c r="BK723" s="182"/>
      <c r="BL723" s="182"/>
      <c r="BM723" s="182"/>
      <c r="BN723" s="182"/>
      <c r="BO723" s="182"/>
      <c r="BP723" s="182"/>
      <c r="BQ723" s="182"/>
      <c r="BR723" s="182"/>
      <c r="BS723" s="182"/>
      <c r="BT723" s="182"/>
      <c r="BU723" s="182"/>
    </row>
    <row r="724" spans="34:73"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182"/>
      <c r="AT724" s="182"/>
      <c r="AU724" s="182"/>
      <c r="AV724" s="182"/>
      <c r="AW724" s="182"/>
      <c r="AX724" s="182"/>
      <c r="AY724" s="182"/>
      <c r="AZ724" s="182"/>
      <c r="BA724" s="182"/>
      <c r="BB724" s="182"/>
      <c r="BC724" s="182"/>
      <c r="BD724" s="182"/>
      <c r="BE724" s="182"/>
      <c r="BF724" s="182"/>
      <c r="BG724" s="182"/>
      <c r="BH724" s="182"/>
      <c r="BI724" s="182"/>
      <c r="BJ724" s="182"/>
      <c r="BK724" s="182"/>
      <c r="BL724" s="182"/>
      <c r="BM724" s="182"/>
      <c r="BN724" s="182"/>
      <c r="BO724" s="182"/>
      <c r="BP724" s="182"/>
      <c r="BQ724" s="182"/>
      <c r="BR724" s="182"/>
      <c r="BS724" s="182"/>
      <c r="BT724" s="182"/>
      <c r="BU724" s="182"/>
    </row>
    <row r="725" spans="34:73"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182"/>
      <c r="AT725" s="182"/>
      <c r="AU725" s="182"/>
      <c r="AV725" s="182"/>
      <c r="AW725" s="182"/>
      <c r="AX725" s="182"/>
      <c r="AY725" s="182"/>
      <c r="AZ725" s="182"/>
      <c r="BA725" s="182"/>
      <c r="BB725" s="182"/>
      <c r="BC725" s="182"/>
      <c r="BD725" s="182"/>
      <c r="BE725" s="182"/>
      <c r="BF725" s="182"/>
      <c r="BG725" s="182"/>
      <c r="BH725" s="182"/>
      <c r="BI725" s="182"/>
      <c r="BJ725" s="182"/>
      <c r="BK725" s="182"/>
      <c r="BL725" s="182"/>
      <c r="BM725" s="182"/>
      <c r="BN725" s="182"/>
      <c r="BO725" s="182"/>
      <c r="BP725" s="182"/>
      <c r="BQ725" s="182"/>
      <c r="BR725" s="182"/>
      <c r="BS725" s="182"/>
      <c r="BT725" s="182"/>
      <c r="BU725" s="182"/>
    </row>
    <row r="726" spans="34:73"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182"/>
      <c r="AT726" s="182"/>
      <c r="AU726" s="182"/>
      <c r="AV726" s="182"/>
      <c r="AW726" s="182"/>
      <c r="AX726" s="182"/>
      <c r="AY726" s="182"/>
      <c r="AZ726" s="182"/>
      <c r="BA726" s="182"/>
      <c r="BB726" s="182"/>
      <c r="BC726" s="182"/>
      <c r="BD726" s="182"/>
      <c r="BE726" s="182"/>
      <c r="BF726" s="182"/>
      <c r="BG726" s="182"/>
      <c r="BH726" s="182"/>
      <c r="BI726" s="182"/>
      <c r="BJ726" s="182"/>
      <c r="BK726" s="182"/>
      <c r="BL726" s="182"/>
      <c r="BM726" s="182"/>
      <c r="BN726" s="182"/>
      <c r="BO726" s="182"/>
      <c r="BP726" s="182"/>
      <c r="BQ726" s="182"/>
      <c r="BR726" s="182"/>
      <c r="BS726" s="182"/>
      <c r="BT726" s="182"/>
      <c r="BU726" s="182"/>
    </row>
    <row r="727" spans="34:73"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182"/>
      <c r="AT727" s="182"/>
      <c r="AU727" s="182"/>
      <c r="AV727" s="182"/>
      <c r="AW727" s="182"/>
      <c r="AX727" s="182"/>
      <c r="AY727" s="182"/>
      <c r="AZ727" s="182"/>
      <c r="BA727" s="182"/>
      <c r="BB727" s="182"/>
      <c r="BC727" s="182"/>
      <c r="BD727" s="182"/>
      <c r="BE727" s="182"/>
      <c r="BF727" s="182"/>
      <c r="BG727" s="182"/>
      <c r="BH727" s="182"/>
      <c r="BI727" s="182"/>
      <c r="BJ727" s="182"/>
      <c r="BK727" s="182"/>
      <c r="BL727" s="182"/>
      <c r="BM727" s="182"/>
      <c r="BN727" s="182"/>
      <c r="BO727" s="182"/>
      <c r="BP727" s="182"/>
      <c r="BQ727" s="182"/>
      <c r="BR727" s="182"/>
      <c r="BS727" s="182"/>
      <c r="BT727" s="182"/>
      <c r="BU727" s="182"/>
    </row>
    <row r="728" spans="34:73"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82"/>
      <c r="AT728" s="182"/>
      <c r="AU728" s="182"/>
      <c r="AV728" s="182"/>
      <c r="AW728" s="182"/>
      <c r="AX728" s="182"/>
      <c r="AY728" s="182"/>
      <c r="AZ728" s="182"/>
      <c r="BA728" s="182"/>
      <c r="BB728" s="182"/>
      <c r="BC728" s="182"/>
      <c r="BD728" s="182"/>
      <c r="BE728" s="182"/>
      <c r="BF728" s="182"/>
      <c r="BG728" s="182"/>
      <c r="BH728" s="182"/>
      <c r="BI728" s="182"/>
      <c r="BJ728" s="182"/>
      <c r="BK728" s="182"/>
      <c r="BL728" s="182"/>
      <c r="BM728" s="182"/>
      <c r="BN728" s="182"/>
      <c r="BO728" s="182"/>
      <c r="BP728" s="182"/>
      <c r="BQ728" s="182"/>
      <c r="BR728" s="182"/>
      <c r="BS728" s="182"/>
      <c r="BT728" s="182"/>
      <c r="BU728" s="182"/>
    </row>
    <row r="729" spans="34:73"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82"/>
      <c r="AT729" s="182"/>
      <c r="AU729" s="182"/>
      <c r="AV729" s="182"/>
      <c r="AW729" s="182"/>
      <c r="AX729" s="182"/>
      <c r="AY729" s="182"/>
      <c r="AZ729" s="182"/>
      <c r="BA729" s="182"/>
      <c r="BB729" s="182"/>
      <c r="BC729" s="182"/>
      <c r="BD729" s="182"/>
      <c r="BE729" s="182"/>
      <c r="BF729" s="182"/>
      <c r="BG729" s="182"/>
      <c r="BH729" s="182"/>
      <c r="BI729" s="182"/>
      <c r="BJ729" s="182"/>
      <c r="BK729" s="182"/>
      <c r="BL729" s="182"/>
      <c r="BM729" s="182"/>
      <c r="BN729" s="182"/>
      <c r="BO729" s="182"/>
      <c r="BP729" s="182"/>
      <c r="BQ729" s="182"/>
      <c r="BR729" s="182"/>
      <c r="BS729" s="182"/>
      <c r="BT729" s="182"/>
      <c r="BU729" s="182"/>
    </row>
    <row r="730" spans="34:73">
      <c r="AH730" s="182"/>
      <c r="AI730" s="182"/>
      <c r="AJ730" s="182"/>
      <c r="AK730" s="182"/>
      <c r="AL730" s="182"/>
      <c r="AM730" s="182"/>
      <c r="AN730" s="182"/>
      <c r="AO730" s="182"/>
      <c r="AP730" s="182"/>
      <c r="AQ730" s="182"/>
      <c r="AR730" s="182"/>
      <c r="AS730" s="182"/>
      <c r="AT730" s="182"/>
      <c r="AU730" s="182"/>
      <c r="AV730" s="182"/>
      <c r="AW730" s="182"/>
      <c r="AX730" s="182"/>
      <c r="AY730" s="182"/>
      <c r="AZ730" s="182"/>
      <c r="BA730" s="182"/>
      <c r="BB730" s="182"/>
      <c r="BC730" s="182"/>
      <c r="BD730" s="182"/>
      <c r="BE730" s="182"/>
      <c r="BF730" s="182"/>
      <c r="BG730" s="182"/>
      <c r="BH730" s="182"/>
      <c r="BI730" s="182"/>
      <c r="BJ730" s="182"/>
      <c r="BK730" s="182"/>
      <c r="BL730" s="182"/>
      <c r="BM730" s="182"/>
      <c r="BN730" s="182"/>
      <c r="BO730" s="182"/>
      <c r="BP730" s="182"/>
      <c r="BQ730" s="182"/>
      <c r="BR730" s="182"/>
      <c r="BS730" s="182"/>
      <c r="BT730" s="182"/>
      <c r="BU730" s="182"/>
    </row>
    <row r="731" spans="34:73"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182"/>
      <c r="AT731" s="182"/>
      <c r="AU731" s="182"/>
      <c r="AV731" s="182"/>
      <c r="AW731" s="182"/>
      <c r="AX731" s="182"/>
      <c r="AY731" s="182"/>
      <c r="AZ731" s="182"/>
      <c r="BA731" s="182"/>
      <c r="BB731" s="182"/>
      <c r="BC731" s="182"/>
      <c r="BD731" s="182"/>
      <c r="BE731" s="182"/>
      <c r="BF731" s="182"/>
      <c r="BG731" s="182"/>
      <c r="BH731" s="182"/>
      <c r="BI731" s="182"/>
      <c r="BJ731" s="182"/>
      <c r="BK731" s="182"/>
      <c r="BL731" s="182"/>
      <c r="BM731" s="182"/>
      <c r="BN731" s="182"/>
      <c r="BO731" s="182"/>
      <c r="BP731" s="182"/>
      <c r="BQ731" s="182"/>
      <c r="BR731" s="182"/>
      <c r="BS731" s="182"/>
      <c r="BT731" s="182"/>
      <c r="BU731" s="182"/>
    </row>
    <row r="732" spans="34:73"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182"/>
      <c r="AT732" s="182"/>
      <c r="AU732" s="182"/>
      <c r="AV732" s="182"/>
      <c r="AW732" s="182"/>
      <c r="AX732" s="182"/>
      <c r="AY732" s="182"/>
      <c r="AZ732" s="182"/>
      <c r="BA732" s="182"/>
      <c r="BB732" s="182"/>
      <c r="BC732" s="182"/>
      <c r="BD732" s="182"/>
      <c r="BE732" s="182"/>
      <c r="BF732" s="182"/>
      <c r="BG732" s="182"/>
      <c r="BH732" s="182"/>
      <c r="BI732" s="182"/>
      <c r="BJ732" s="182"/>
      <c r="BK732" s="182"/>
      <c r="BL732" s="182"/>
      <c r="BM732" s="182"/>
      <c r="BN732" s="182"/>
      <c r="BO732" s="182"/>
      <c r="BP732" s="182"/>
      <c r="BQ732" s="182"/>
      <c r="BR732" s="182"/>
      <c r="BS732" s="182"/>
      <c r="BT732" s="182"/>
      <c r="BU732" s="182"/>
    </row>
    <row r="733" spans="34:73">
      <c r="AH733" s="182"/>
      <c r="AI733" s="182"/>
      <c r="AJ733" s="182"/>
      <c r="AK733" s="182"/>
      <c r="AL733" s="182"/>
      <c r="AM733" s="182"/>
      <c r="AN733" s="182"/>
      <c r="AO733" s="182"/>
      <c r="AP733" s="182"/>
      <c r="AQ733" s="182"/>
      <c r="AR733" s="182"/>
      <c r="AS733" s="182"/>
      <c r="AT733" s="182"/>
      <c r="AU733" s="182"/>
      <c r="AV733" s="182"/>
      <c r="AW733" s="182"/>
      <c r="AX733" s="182"/>
      <c r="AY733" s="182"/>
      <c r="AZ733" s="182"/>
      <c r="BA733" s="182"/>
      <c r="BB733" s="182"/>
      <c r="BC733" s="182"/>
      <c r="BD733" s="182"/>
      <c r="BE733" s="182"/>
      <c r="BF733" s="182"/>
      <c r="BG733" s="182"/>
      <c r="BH733" s="182"/>
      <c r="BI733" s="182"/>
      <c r="BJ733" s="182"/>
      <c r="BK733" s="182"/>
      <c r="BL733" s="182"/>
      <c r="BM733" s="182"/>
      <c r="BN733" s="182"/>
      <c r="BO733" s="182"/>
      <c r="BP733" s="182"/>
      <c r="BQ733" s="182"/>
      <c r="BR733" s="182"/>
      <c r="BS733" s="182"/>
      <c r="BT733" s="182"/>
      <c r="BU733" s="182"/>
    </row>
    <row r="734" spans="34:73"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82"/>
      <c r="AT734" s="182"/>
      <c r="AU734" s="182"/>
      <c r="AV734" s="182"/>
      <c r="AW734" s="182"/>
      <c r="AX734" s="182"/>
      <c r="AY734" s="182"/>
      <c r="AZ734" s="182"/>
      <c r="BA734" s="182"/>
      <c r="BB734" s="182"/>
      <c r="BC734" s="182"/>
      <c r="BD734" s="182"/>
      <c r="BE734" s="182"/>
      <c r="BF734" s="182"/>
      <c r="BG734" s="182"/>
      <c r="BH734" s="182"/>
      <c r="BI734" s="182"/>
      <c r="BJ734" s="182"/>
      <c r="BK734" s="182"/>
      <c r="BL734" s="182"/>
      <c r="BM734" s="182"/>
      <c r="BN734" s="182"/>
      <c r="BO734" s="182"/>
      <c r="BP734" s="182"/>
      <c r="BQ734" s="182"/>
      <c r="BR734" s="182"/>
      <c r="BS734" s="182"/>
      <c r="BT734" s="182"/>
      <c r="BU734" s="182"/>
    </row>
    <row r="735" spans="34:73"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182"/>
      <c r="AT735" s="182"/>
      <c r="AU735" s="182"/>
      <c r="AV735" s="182"/>
      <c r="AW735" s="182"/>
      <c r="AX735" s="182"/>
      <c r="AY735" s="182"/>
      <c r="AZ735" s="182"/>
      <c r="BA735" s="182"/>
      <c r="BB735" s="182"/>
      <c r="BC735" s="182"/>
      <c r="BD735" s="182"/>
      <c r="BE735" s="182"/>
      <c r="BF735" s="182"/>
      <c r="BG735" s="182"/>
      <c r="BH735" s="182"/>
      <c r="BI735" s="182"/>
      <c r="BJ735" s="182"/>
      <c r="BK735" s="182"/>
      <c r="BL735" s="182"/>
      <c r="BM735" s="182"/>
      <c r="BN735" s="182"/>
      <c r="BO735" s="182"/>
      <c r="BP735" s="182"/>
      <c r="BQ735" s="182"/>
      <c r="BR735" s="182"/>
      <c r="BS735" s="182"/>
      <c r="BT735" s="182"/>
      <c r="BU735" s="182"/>
    </row>
    <row r="736" spans="34:73">
      <c r="AH736" s="182"/>
      <c r="AI736" s="182"/>
      <c r="AJ736" s="182"/>
      <c r="AK736" s="182"/>
      <c r="AL736" s="182"/>
      <c r="AM736" s="182"/>
      <c r="AN736" s="182"/>
      <c r="AO736" s="182"/>
      <c r="AP736" s="182"/>
      <c r="AQ736" s="182"/>
      <c r="AR736" s="182"/>
      <c r="AS736" s="182"/>
      <c r="AT736" s="182"/>
      <c r="AU736" s="182"/>
      <c r="AV736" s="182"/>
      <c r="AW736" s="182"/>
      <c r="AX736" s="182"/>
      <c r="AY736" s="182"/>
      <c r="AZ736" s="182"/>
      <c r="BA736" s="182"/>
      <c r="BB736" s="182"/>
      <c r="BC736" s="182"/>
      <c r="BD736" s="182"/>
      <c r="BE736" s="182"/>
      <c r="BF736" s="182"/>
      <c r="BG736" s="182"/>
      <c r="BH736" s="182"/>
      <c r="BI736" s="182"/>
      <c r="BJ736" s="182"/>
      <c r="BK736" s="182"/>
      <c r="BL736" s="182"/>
      <c r="BM736" s="182"/>
      <c r="BN736" s="182"/>
      <c r="BO736" s="182"/>
      <c r="BP736" s="182"/>
      <c r="BQ736" s="182"/>
      <c r="BR736" s="182"/>
      <c r="BS736" s="182"/>
      <c r="BT736" s="182"/>
      <c r="BU736" s="182"/>
    </row>
    <row r="737" spans="34:73"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182"/>
      <c r="AT737" s="182"/>
      <c r="AU737" s="182"/>
      <c r="AV737" s="182"/>
      <c r="AW737" s="182"/>
      <c r="AX737" s="182"/>
      <c r="AY737" s="182"/>
      <c r="AZ737" s="182"/>
      <c r="BA737" s="182"/>
      <c r="BB737" s="182"/>
      <c r="BC737" s="182"/>
      <c r="BD737" s="182"/>
      <c r="BE737" s="182"/>
      <c r="BF737" s="182"/>
      <c r="BG737" s="182"/>
      <c r="BH737" s="182"/>
      <c r="BI737" s="182"/>
      <c r="BJ737" s="182"/>
      <c r="BK737" s="182"/>
      <c r="BL737" s="182"/>
      <c r="BM737" s="182"/>
      <c r="BN737" s="182"/>
      <c r="BO737" s="182"/>
      <c r="BP737" s="182"/>
      <c r="BQ737" s="182"/>
      <c r="BR737" s="182"/>
      <c r="BS737" s="182"/>
      <c r="BT737" s="182"/>
      <c r="BU737" s="182"/>
    </row>
    <row r="738" spans="34:73"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182"/>
      <c r="AT738" s="182"/>
      <c r="AU738" s="182"/>
      <c r="AV738" s="182"/>
      <c r="AW738" s="182"/>
      <c r="AX738" s="182"/>
      <c r="AY738" s="182"/>
      <c r="AZ738" s="182"/>
      <c r="BA738" s="182"/>
      <c r="BB738" s="182"/>
      <c r="BC738" s="182"/>
      <c r="BD738" s="182"/>
      <c r="BE738" s="182"/>
      <c r="BF738" s="182"/>
      <c r="BG738" s="182"/>
      <c r="BH738" s="182"/>
      <c r="BI738" s="182"/>
      <c r="BJ738" s="182"/>
      <c r="BK738" s="182"/>
      <c r="BL738" s="182"/>
      <c r="BM738" s="182"/>
      <c r="BN738" s="182"/>
      <c r="BO738" s="182"/>
      <c r="BP738" s="182"/>
      <c r="BQ738" s="182"/>
      <c r="BR738" s="182"/>
      <c r="BS738" s="182"/>
      <c r="BT738" s="182"/>
      <c r="BU738" s="182"/>
    </row>
    <row r="739" spans="34:73">
      <c r="AH739" s="182"/>
      <c r="AI739" s="182"/>
      <c r="AJ739" s="182"/>
      <c r="AK739" s="182"/>
      <c r="AL739" s="182"/>
      <c r="AM739" s="182"/>
      <c r="AN739" s="182"/>
      <c r="AO739" s="182"/>
      <c r="AP739" s="182"/>
      <c r="AQ739" s="182"/>
      <c r="AR739" s="182"/>
      <c r="AS739" s="182"/>
      <c r="AT739" s="182"/>
      <c r="AU739" s="182"/>
      <c r="AV739" s="182"/>
      <c r="AW739" s="182"/>
      <c r="AX739" s="182"/>
      <c r="AY739" s="182"/>
      <c r="AZ739" s="182"/>
      <c r="BA739" s="182"/>
      <c r="BB739" s="182"/>
      <c r="BC739" s="182"/>
      <c r="BD739" s="182"/>
      <c r="BE739" s="182"/>
      <c r="BF739" s="182"/>
      <c r="BG739" s="182"/>
      <c r="BH739" s="182"/>
      <c r="BI739" s="182"/>
      <c r="BJ739" s="182"/>
      <c r="BK739" s="182"/>
      <c r="BL739" s="182"/>
      <c r="BM739" s="182"/>
      <c r="BN739" s="182"/>
      <c r="BO739" s="182"/>
      <c r="BP739" s="182"/>
      <c r="BQ739" s="182"/>
      <c r="BR739" s="182"/>
      <c r="BS739" s="182"/>
      <c r="BT739" s="182"/>
      <c r="BU739" s="182"/>
    </row>
    <row r="740" spans="34:73"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182"/>
      <c r="AT740" s="182"/>
      <c r="AU740" s="182"/>
      <c r="AV740" s="182"/>
      <c r="AW740" s="182"/>
      <c r="AX740" s="182"/>
      <c r="AY740" s="182"/>
      <c r="AZ740" s="182"/>
      <c r="BA740" s="182"/>
      <c r="BB740" s="182"/>
      <c r="BC740" s="182"/>
      <c r="BD740" s="182"/>
      <c r="BE740" s="182"/>
      <c r="BF740" s="182"/>
      <c r="BG740" s="182"/>
      <c r="BH740" s="182"/>
      <c r="BI740" s="182"/>
      <c r="BJ740" s="182"/>
      <c r="BK740" s="182"/>
      <c r="BL740" s="182"/>
      <c r="BM740" s="182"/>
      <c r="BN740" s="182"/>
      <c r="BO740" s="182"/>
      <c r="BP740" s="182"/>
      <c r="BQ740" s="182"/>
      <c r="BR740" s="182"/>
      <c r="BS740" s="182"/>
      <c r="BT740" s="182"/>
      <c r="BU740" s="182"/>
    </row>
    <row r="741" spans="34:73"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182"/>
      <c r="AT741" s="182"/>
      <c r="AU741" s="182"/>
      <c r="AV741" s="182"/>
      <c r="AW741" s="182"/>
      <c r="AX741" s="182"/>
      <c r="AY741" s="182"/>
      <c r="AZ741" s="182"/>
      <c r="BA741" s="182"/>
      <c r="BB741" s="182"/>
      <c r="BC741" s="182"/>
      <c r="BD741" s="182"/>
      <c r="BE741" s="182"/>
      <c r="BF741" s="182"/>
      <c r="BG741" s="182"/>
      <c r="BH741" s="182"/>
      <c r="BI741" s="182"/>
      <c r="BJ741" s="182"/>
      <c r="BK741" s="182"/>
      <c r="BL741" s="182"/>
      <c r="BM741" s="182"/>
      <c r="BN741" s="182"/>
      <c r="BO741" s="182"/>
      <c r="BP741" s="182"/>
      <c r="BQ741" s="182"/>
      <c r="BR741" s="182"/>
      <c r="BS741" s="182"/>
      <c r="BT741" s="182"/>
      <c r="BU741" s="182"/>
    </row>
    <row r="742" spans="34:73">
      <c r="AH742" s="182"/>
      <c r="AI742" s="182"/>
      <c r="AJ742" s="182"/>
      <c r="AK742" s="182"/>
      <c r="AL742" s="182"/>
      <c r="AM742" s="182"/>
      <c r="AN742" s="182"/>
      <c r="AO742" s="182"/>
      <c r="AP742" s="182"/>
      <c r="AQ742" s="182"/>
      <c r="AR742" s="182"/>
      <c r="AS742" s="182"/>
      <c r="AT742" s="182"/>
      <c r="AU742" s="182"/>
      <c r="AV742" s="182"/>
      <c r="AW742" s="182"/>
      <c r="AX742" s="182"/>
      <c r="AY742" s="182"/>
      <c r="AZ742" s="182"/>
      <c r="BA742" s="182"/>
      <c r="BB742" s="182"/>
      <c r="BC742" s="182"/>
      <c r="BD742" s="182"/>
      <c r="BE742" s="182"/>
      <c r="BF742" s="182"/>
      <c r="BG742" s="182"/>
      <c r="BH742" s="182"/>
      <c r="BI742" s="182"/>
      <c r="BJ742" s="182"/>
      <c r="BK742" s="182"/>
      <c r="BL742" s="182"/>
      <c r="BM742" s="182"/>
      <c r="BN742" s="182"/>
      <c r="BO742" s="182"/>
      <c r="BP742" s="182"/>
      <c r="BQ742" s="182"/>
      <c r="BR742" s="182"/>
      <c r="BS742" s="182"/>
      <c r="BT742" s="182"/>
      <c r="BU742" s="182"/>
    </row>
    <row r="743" spans="34:73"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182"/>
      <c r="AT743" s="182"/>
      <c r="AU743" s="182"/>
      <c r="AV743" s="182"/>
      <c r="AW743" s="182"/>
      <c r="AX743" s="182"/>
      <c r="AY743" s="182"/>
      <c r="AZ743" s="182"/>
      <c r="BA743" s="182"/>
      <c r="BB743" s="182"/>
      <c r="BC743" s="182"/>
      <c r="BD743" s="182"/>
      <c r="BE743" s="182"/>
      <c r="BF743" s="182"/>
      <c r="BG743" s="182"/>
      <c r="BH743" s="182"/>
      <c r="BI743" s="182"/>
      <c r="BJ743" s="182"/>
      <c r="BK743" s="182"/>
      <c r="BL743" s="182"/>
      <c r="BM743" s="182"/>
      <c r="BN743" s="182"/>
      <c r="BO743" s="182"/>
      <c r="BP743" s="182"/>
      <c r="BQ743" s="182"/>
      <c r="BR743" s="182"/>
      <c r="BS743" s="182"/>
      <c r="BT743" s="182"/>
      <c r="BU743" s="182"/>
    </row>
    <row r="744" spans="34:73"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2"/>
      <c r="AT744" s="182"/>
      <c r="AU744" s="182"/>
      <c r="AV744" s="182"/>
      <c r="AW744" s="182"/>
      <c r="AX744" s="182"/>
      <c r="AY744" s="182"/>
      <c r="AZ744" s="182"/>
      <c r="BA744" s="182"/>
      <c r="BB744" s="182"/>
      <c r="BC744" s="182"/>
      <c r="BD744" s="182"/>
      <c r="BE744" s="182"/>
      <c r="BF744" s="182"/>
      <c r="BG744" s="182"/>
      <c r="BH744" s="182"/>
      <c r="BI744" s="182"/>
      <c r="BJ744" s="182"/>
      <c r="BK744" s="182"/>
      <c r="BL744" s="182"/>
      <c r="BM744" s="182"/>
      <c r="BN744" s="182"/>
      <c r="BO744" s="182"/>
      <c r="BP744" s="182"/>
      <c r="BQ744" s="182"/>
      <c r="BR744" s="182"/>
      <c r="BS744" s="182"/>
      <c r="BT744" s="182"/>
      <c r="BU744" s="182"/>
    </row>
    <row r="745" spans="34:73"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182"/>
      <c r="AT745" s="182"/>
      <c r="AU745" s="182"/>
      <c r="AV745" s="182"/>
      <c r="AW745" s="182"/>
      <c r="AX745" s="182"/>
      <c r="AY745" s="182"/>
      <c r="AZ745" s="182"/>
      <c r="BA745" s="182"/>
      <c r="BB745" s="182"/>
      <c r="BC745" s="182"/>
      <c r="BD745" s="182"/>
      <c r="BE745" s="182"/>
      <c r="BF745" s="182"/>
      <c r="BG745" s="182"/>
      <c r="BH745" s="182"/>
      <c r="BI745" s="182"/>
      <c r="BJ745" s="182"/>
      <c r="BK745" s="182"/>
      <c r="BL745" s="182"/>
      <c r="BM745" s="182"/>
      <c r="BN745" s="182"/>
      <c r="BO745" s="182"/>
      <c r="BP745" s="182"/>
      <c r="BQ745" s="182"/>
      <c r="BR745" s="182"/>
      <c r="BS745" s="182"/>
      <c r="BT745" s="182"/>
      <c r="BU745" s="182"/>
    </row>
    <row r="746" spans="34:73"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182"/>
      <c r="AT746" s="182"/>
      <c r="AU746" s="182"/>
      <c r="AV746" s="182"/>
      <c r="AW746" s="182"/>
      <c r="AX746" s="182"/>
      <c r="AY746" s="182"/>
      <c r="AZ746" s="182"/>
      <c r="BA746" s="182"/>
      <c r="BB746" s="182"/>
      <c r="BC746" s="182"/>
      <c r="BD746" s="182"/>
      <c r="BE746" s="182"/>
      <c r="BF746" s="182"/>
      <c r="BG746" s="182"/>
      <c r="BH746" s="182"/>
      <c r="BI746" s="182"/>
      <c r="BJ746" s="182"/>
      <c r="BK746" s="182"/>
      <c r="BL746" s="182"/>
      <c r="BM746" s="182"/>
      <c r="BN746" s="182"/>
      <c r="BO746" s="182"/>
      <c r="BP746" s="182"/>
      <c r="BQ746" s="182"/>
      <c r="BR746" s="182"/>
      <c r="BS746" s="182"/>
      <c r="BT746" s="182"/>
      <c r="BU746" s="182"/>
    </row>
    <row r="747" spans="34:73"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182"/>
      <c r="AT747" s="182"/>
      <c r="AU747" s="182"/>
      <c r="AV747" s="182"/>
      <c r="AW747" s="182"/>
      <c r="AX747" s="182"/>
      <c r="AY747" s="182"/>
      <c r="AZ747" s="182"/>
      <c r="BA747" s="182"/>
      <c r="BB747" s="182"/>
      <c r="BC747" s="182"/>
      <c r="BD747" s="182"/>
      <c r="BE747" s="182"/>
      <c r="BF747" s="182"/>
      <c r="BG747" s="182"/>
      <c r="BH747" s="182"/>
      <c r="BI747" s="182"/>
      <c r="BJ747" s="182"/>
      <c r="BK747" s="182"/>
      <c r="BL747" s="182"/>
      <c r="BM747" s="182"/>
      <c r="BN747" s="182"/>
      <c r="BO747" s="182"/>
      <c r="BP747" s="182"/>
      <c r="BQ747" s="182"/>
      <c r="BR747" s="182"/>
      <c r="BS747" s="182"/>
      <c r="BT747" s="182"/>
      <c r="BU747" s="182"/>
    </row>
    <row r="748" spans="34:73"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182"/>
      <c r="AT748" s="182"/>
      <c r="AU748" s="182"/>
      <c r="AV748" s="182"/>
      <c r="AW748" s="182"/>
      <c r="AX748" s="182"/>
      <c r="AY748" s="182"/>
      <c r="AZ748" s="182"/>
      <c r="BA748" s="182"/>
      <c r="BB748" s="182"/>
      <c r="BC748" s="182"/>
      <c r="BD748" s="182"/>
      <c r="BE748" s="182"/>
      <c r="BF748" s="182"/>
      <c r="BG748" s="182"/>
      <c r="BH748" s="182"/>
      <c r="BI748" s="182"/>
      <c r="BJ748" s="182"/>
      <c r="BK748" s="182"/>
      <c r="BL748" s="182"/>
      <c r="BM748" s="182"/>
      <c r="BN748" s="182"/>
      <c r="BO748" s="182"/>
      <c r="BP748" s="182"/>
      <c r="BQ748" s="182"/>
      <c r="BR748" s="182"/>
      <c r="BS748" s="182"/>
      <c r="BT748" s="182"/>
      <c r="BU748" s="182"/>
    </row>
    <row r="749" spans="34:73">
      <c r="AH749" s="182"/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182"/>
      <c r="AT749" s="182"/>
      <c r="AU749" s="182"/>
      <c r="AV749" s="182"/>
      <c r="AW749" s="182"/>
      <c r="AX749" s="182"/>
      <c r="AY749" s="182"/>
      <c r="AZ749" s="182"/>
      <c r="BA749" s="182"/>
      <c r="BB749" s="182"/>
      <c r="BC749" s="182"/>
      <c r="BD749" s="182"/>
      <c r="BE749" s="182"/>
      <c r="BF749" s="182"/>
      <c r="BG749" s="182"/>
      <c r="BH749" s="182"/>
      <c r="BI749" s="182"/>
      <c r="BJ749" s="182"/>
      <c r="BK749" s="182"/>
      <c r="BL749" s="182"/>
      <c r="BM749" s="182"/>
      <c r="BN749" s="182"/>
      <c r="BO749" s="182"/>
      <c r="BP749" s="182"/>
      <c r="BQ749" s="182"/>
      <c r="BR749" s="182"/>
      <c r="BS749" s="182"/>
      <c r="BT749" s="182"/>
      <c r="BU749" s="182"/>
    </row>
    <row r="750" spans="34:73">
      <c r="AH750" s="182"/>
      <c r="AI750" s="182"/>
      <c r="AJ750" s="182"/>
      <c r="AK750" s="182"/>
      <c r="AL750" s="182"/>
      <c r="AM750" s="182"/>
      <c r="AN750" s="182"/>
      <c r="AO750" s="182"/>
      <c r="AP750" s="182"/>
      <c r="AQ750" s="182"/>
      <c r="AR750" s="182"/>
      <c r="AS750" s="182"/>
      <c r="AT750" s="182"/>
      <c r="AU750" s="182"/>
      <c r="AV750" s="182"/>
      <c r="AW750" s="182"/>
      <c r="AX750" s="182"/>
      <c r="AY750" s="182"/>
      <c r="AZ750" s="182"/>
      <c r="BA750" s="182"/>
      <c r="BB750" s="182"/>
      <c r="BC750" s="182"/>
      <c r="BD750" s="182"/>
      <c r="BE750" s="182"/>
      <c r="BF750" s="182"/>
      <c r="BG750" s="182"/>
      <c r="BH750" s="182"/>
      <c r="BI750" s="182"/>
      <c r="BJ750" s="182"/>
      <c r="BK750" s="182"/>
      <c r="BL750" s="182"/>
      <c r="BM750" s="182"/>
      <c r="BN750" s="182"/>
      <c r="BO750" s="182"/>
      <c r="BP750" s="182"/>
      <c r="BQ750" s="182"/>
      <c r="BR750" s="182"/>
      <c r="BS750" s="182"/>
      <c r="BT750" s="182"/>
      <c r="BU750" s="182"/>
    </row>
    <row r="751" spans="34:73">
      <c r="AH751" s="182"/>
      <c r="AI751" s="182"/>
      <c r="AJ751" s="182"/>
      <c r="AK751" s="182"/>
      <c r="AL751" s="182"/>
      <c r="AM751" s="182"/>
      <c r="AN751" s="182"/>
      <c r="AO751" s="182"/>
      <c r="AP751" s="182"/>
      <c r="AQ751" s="182"/>
      <c r="AR751" s="182"/>
      <c r="AS751" s="182"/>
      <c r="AT751" s="182"/>
      <c r="AU751" s="182"/>
      <c r="AV751" s="182"/>
      <c r="AW751" s="182"/>
      <c r="AX751" s="182"/>
      <c r="AY751" s="182"/>
      <c r="AZ751" s="182"/>
      <c r="BA751" s="182"/>
      <c r="BB751" s="182"/>
      <c r="BC751" s="182"/>
      <c r="BD751" s="182"/>
      <c r="BE751" s="182"/>
      <c r="BF751" s="182"/>
      <c r="BG751" s="182"/>
      <c r="BH751" s="182"/>
      <c r="BI751" s="182"/>
      <c r="BJ751" s="182"/>
      <c r="BK751" s="182"/>
      <c r="BL751" s="182"/>
      <c r="BM751" s="182"/>
      <c r="BN751" s="182"/>
      <c r="BO751" s="182"/>
      <c r="BP751" s="182"/>
      <c r="BQ751" s="182"/>
      <c r="BR751" s="182"/>
      <c r="BS751" s="182"/>
      <c r="BT751" s="182"/>
      <c r="BU751" s="182"/>
    </row>
    <row r="752" spans="34:73">
      <c r="AH752" s="182"/>
      <c r="AI752" s="182"/>
      <c r="AJ752" s="182"/>
      <c r="AK752" s="182"/>
      <c r="AL752" s="182"/>
      <c r="AM752" s="182"/>
      <c r="AN752" s="182"/>
      <c r="AO752" s="182"/>
      <c r="AP752" s="182"/>
      <c r="AQ752" s="182"/>
      <c r="AR752" s="182"/>
      <c r="AS752" s="182"/>
      <c r="AT752" s="182"/>
      <c r="AU752" s="182"/>
      <c r="AV752" s="182"/>
      <c r="AW752" s="182"/>
      <c r="AX752" s="182"/>
      <c r="AY752" s="182"/>
      <c r="AZ752" s="182"/>
      <c r="BA752" s="182"/>
      <c r="BB752" s="182"/>
      <c r="BC752" s="182"/>
      <c r="BD752" s="182"/>
      <c r="BE752" s="182"/>
      <c r="BF752" s="182"/>
      <c r="BG752" s="182"/>
      <c r="BH752" s="182"/>
      <c r="BI752" s="182"/>
      <c r="BJ752" s="182"/>
      <c r="BK752" s="182"/>
      <c r="BL752" s="182"/>
      <c r="BM752" s="182"/>
      <c r="BN752" s="182"/>
      <c r="BO752" s="182"/>
      <c r="BP752" s="182"/>
      <c r="BQ752" s="182"/>
      <c r="BR752" s="182"/>
      <c r="BS752" s="182"/>
      <c r="BT752" s="182"/>
      <c r="BU752" s="182"/>
    </row>
    <row r="753" spans="34:73">
      <c r="AH753" s="182"/>
      <c r="AI753" s="182"/>
      <c r="AJ753" s="182"/>
      <c r="AK753" s="182"/>
      <c r="AL753" s="182"/>
      <c r="AM753" s="182"/>
      <c r="AN753" s="182"/>
      <c r="AO753" s="182"/>
      <c r="AP753" s="182"/>
      <c r="AQ753" s="182"/>
      <c r="AR753" s="182"/>
      <c r="AS753" s="182"/>
      <c r="AT753" s="182"/>
      <c r="AU753" s="182"/>
      <c r="AV753" s="182"/>
      <c r="AW753" s="182"/>
      <c r="AX753" s="182"/>
      <c r="AY753" s="182"/>
      <c r="AZ753" s="182"/>
      <c r="BA753" s="182"/>
      <c r="BB753" s="182"/>
      <c r="BC753" s="182"/>
      <c r="BD753" s="182"/>
      <c r="BE753" s="182"/>
      <c r="BF753" s="182"/>
      <c r="BG753" s="182"/>
      <c r="BH753" s="182"/>
      <c r="BI753" s="182"/>
      <c r="BJ753" s="182"/>
      <c r="BK753" s="182"/>
      <c r="BL753" s="182"/>
      <c r="BM753" s="182"/>
      <c r="BN753" s="182"/>
      <c r="BO753" s="182"/>
      <c r="BP753" s="182"/>
      <c r="BQ753" s="182"/>
      <c r="BR753" s="182"/>
      <c r="BS753" s="182"/>
      <c r="BT753" s="182"/>
      <c r="BU753" s="182"/>
    </row>
    <row r="754" spans="34:73">
      <c r="AH754" s="182"/>
      <c r="AI754" s="182"/>
      <c r="AJ754" s="182"/>
      <c r="AK754" s="182"/>
      <c r="AL754" s="182"/>
      <c r="AM754" s="182"/>
      <c r="AN754" s="182"/>
      <c r="AO754" s="182"/>
      <c r="AP754" s="182"/>
      <c r="AQ754" s="182"/>
      <c r="AR754" s="182"/>
      <c r="AS754" s="182"/>
      <c r="AT754" s="182"/>
      <c r="AU754" s="182"/>
      <c r="AV754" s="182"/>
      <c r="AW754" s="182"/>
      <c r="AX754" s="182"/>
      <c r="AY754" s="182"/>
      <c r="AZ754" s="182"/>
      <c r="BA754" s="182"/>
      <c r="BB754" s="182"/>
      <c r="BC754" s="182"/>
      <c r="BD754" s="182"/>
      <c r="BE754" s="182"/>
      <c r="BF754" s="182"/>
      <c r="BG754" s="182"/>
      <c r="BH754" s="182"/>
      <c r="BI754" s="182"/>
      <c r="BJ754" s="182"/>
      <c r="BK754" s="182"/>
      <c r="BL754" s="182"/>
      <c r="BM754" s="182"/>
      <c r="BN754" s="182"/>
      <c r="BO754" s="182"/>
      <c r="BP754" s="182"/>
      <c r="BQ754" s="182"/>
      <c r="BR754" s="182"/>
      <c r="BS754" s="182"/>
      <c r="BT754" s="182"/>
      <c r="BU754" s="182"/>
    </row>
    <row r="755" spans="34:73"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182"/>
      <c r="AT755" s="182"/>
      <c r="AU755" s="182"/>
      <c r="AV755" s="182"/>
      <c r="AW755" s="182"/>
      <c r="AX755" s="182"/>
      <c r="AY755" s="182"/>
      <c r="AZ755" s="182"/>
      <c r="BA755" s="182"/>
      <c r="BB755" s="182"/>
      <c r="BC755" s="182"/>
      <c r="BD755" s="182"/>
      <c r="BE755" s="182"/>
      <c r="BF755" s="182"/>
      <c r="BG755" s="182"/>
      <c r="BH755" s="182"/>
      <c r="BI755" s="182"/>
      <c r="BJ755" s="182"/>
      <c r="BK755" s="182"/>
      <c r="BL755" s="182"/>
      <c r="BM755" s="182"/>
      <c r="BN755" s="182"/>
      <c r="BO755" s="182"/>
      <c r="BP755" s="182"/>
      <c r="BQ755" s="182"/>
      <c r="BR755" s="182"/>
      <c r="BS755" s="182"/>
      <c r="BT755" s="182"/>
      <c r="BU755" s="182"/>
    </row>
    <row r="756" spans="34:73">
      <c r="AH756" s="182"/>
      <c r="AI756" s="182"/>
      <c r="AJ756" s="182"/>
      <c r="AK756" s="182"/>
      <c r="AL756" s="182"/>
      <c r="AM756" s="182"/>
      <c r="AN756" s="182"/>
      <c r="AO756" s="182"/>
      <c r="AP756" s="182"/>
      <c r="AQ756" s="182"/>
      <c r="AR756" s="182"/>
      <c r="AS756" s="182"/>
      <c r="AT756" s="182"/>
      <c r="AU756" s="182"/>
      <c r="AV756" s="182"/>
      <c r="AW756" s="182"/>
      <c r="AX756" s="182"/>
      <c r="AY756" s="182"/>
      <c r="AZ756" s="182"/>
      <c r="BA756" s="182"/>
      <c r="BB756" s="182"/>
      <c r="BC756" s="182"/>
      <c r="BD756" s="182"/>
      <c r="BE756" s="182"/>
      <c r="BF756" s="182"/>
      <c r="BG756" s="182"/>
      <c r="BH756" s="182"/>
      <c r="BI756" s="182"/>
      <c r="BJ756" s="182"/>
      <c r="BK756" s="182"/>
      <c r="BL756" s="182"/>
      <c r="BM756" s="182"/>
      <c r="BN756" s="182"/>
      <c r="BO756" s="182"/>
      <c r="BP756" s="182"/>
      <c r="BQ756" s="182"/>
      <c r="BR756" s="182"/>
      <c r="BS756" s="182"/>
      <c r="BT756" s="182"/>
      <c r="BU756" s="182"/>
    </row>
    <row r="757" spans="34:73">
      <c r="AH757" s="182"/>
      <c r="AI757" s="182"/>
      <c r="AJ757" s="182"/>
      <c r="AK757" s="182"/>
      <c r="AL757" s="182"/>
      <c r="AM757" s="182"/>
      <c r="AN757" s="182"/>
      <c r="AO757" s="182"/>
      <c r="AP757" s="182"/>
      <c r="AQ757" s="182"/>
      <c r="AR757" s="182"/>
      <c r="AS757" s="182"/>
      <c r="AT757" s="182"/>
      <c r="AU757" s="182"/>
      <c r="AV757" s="182"/>
      <c r="AW757" s="182"/>
      <c r="AX757" s="182"/>
      <c r="AY757" s="182"/>
      <c r="AZ757" s="182"/>
      <c r="BA757" s="182"/>
      <c r="BB757" s="182"/>
      <c r="BC757" s="182"/>
      <c r="BD757" s="182"/>
      <c r="BE757" s="182"/>
      <c r="BF757" s="182"/>
      <c r="BG757" s="182"/>
      <c r="BH757" s="182"/>
      <c r="BI757" s="182"/>
      <c r="BJ757" s="182"/>
      <c r="BK757" s="182"/>
      <c r="BL757" s="182"/>
      <c r="BM757" s="182"/>
      <c r="BN757" s="182"/>
      <c r="BO757" s="182"/>
      <c r="BP757" s="182"/>
      <c r="BQ757" s="182"/>
      <c r="BR757" s="182"/>
      <c r="BS757" s="182"/>
      <c r="BT757" s="182"/>
      <c r="BU757" s="182"/>
    </row>
    <row r="758" spans="34:73"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182"/>
      <c r="AT758" s="182"/>
      <c r="AU758" s="182"/>
      <c r="AV758" s="182"/>
      <c r="AW758" s="182"/>
      <c r="AX758" s="182"/>
      <c r="AY758" s="182"/>
      <c r="AZ758" s="182"/>
      <c r="BA758" s="182"/>
      <c r="BB758" s="182"/>
      <c r="BC758" s="182"/>
      <c r="BD758" s="182"/>
      <c r="BE758" s="182"/>
      <c r="BF758" s="182"/>
      <c r="BG758" s="182"/>
      <c r="BH758" s="182"/>
      <c r="BI758" s="182"/>
      <c r="BJ758" s="182"/>
      <c r="BK758" s="182"/>
      <c r="BL758" s="182"/>
      <c r="BM758" s="182"/>
      <c r="BN758" s="182"/>
      <c r="BO758" s="182"/>
      <c r="BP758" s="182"/>
      <c r="BQ758" s="182"/>
      <c r="BR758" s="182"/>
      <c r="BS758" s="182"/>
      <c r="BT758" s="182"/>
      <c r="BU758" s="182"/>
    </row>
    <row r="759" spans="34:73"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/>
      <c r="AR759" s="182"/>
      <c r="AS759" s="182"/>
      <c r="AT759" s="182"/>
      <c r="AU759" s="182"/>
      <c r="AV759" s="182"/>
      <c r="AW759" s="182"/>
      <c r="AX759" s="182"/>
      <c r="AY759" s="182"/>
      <c r="AZ759" s="182"/>
      <c r="BA759" s="182"/>
      <c r="BB759" s="182"/>
      <c r="BC759" s="182"/>
      <c r="BD759" s="182"/>
      <c r="BE759" s="182"/>
      <c r="BF759" s="182"/>
      <c r="BG759" s="182"/>
      <c r="BH759" s="182"/>
      <c r="BI759" s="182"/>
      <c r="BJ759" s="182"/>
      <c r="BK759" s="182"/>
      <c r="BL759" s="182"/>
      <c r="BM759" s="182"/>
      <c r="BN759" s="182"/>
      <c r="BO759" s="182"/>
      <c r="BP759" s="182"/>
      <c r="BQ759" s="182"/>
      <c r="BR759" s="182"/>
      <c r="BS759" s="182"/>
      <c r="BT759" s="182"/>
      <c r="BU759" s="182"/>
    </row>
    <row r="760" spans="34:73">
      <c r="AH760" s="182"/>
      <c r="AI760" s="182"/>
      <c r="AJ760" s="182"/>
      <c r="AK760" s="182"/>
      <c r="AL760" s="182"/>
      <c r="AM760" s="182"/>
      <c r="AN760" s="182"/>
      <c r="AO760" s="182"/>
      <c r="AP760" s="182"/>
      <c r="AQ760" s="182"/>
      <c r="AR760" s="182"/>
      <c r="AS760" s="182"/>
      <c r="AT760" s="182"/>
      <c r="AU760" s="182"/>
      <c r="AV760" s="182"/>
      <c r="AW760" s="182"/>
      <c r="AX760" s="182"/>
      <c r="AY760" s="182"/>
      <c r="AZ760" s="182"/>
      <c r="BA760" s="182"/>
      <c r="BB760" s="182"/>
      <c r="BC760" s="182"/>
      <c r="BD760" s="182"/>
      <c r="BE760" s="182"/>
      <c r="BF760" s="182"/>
      <c r="BG760" s="182"/>
      <c r="BH760" s="182"/>
      <c r="BI760" s="182"/>
      <c r="BJ760" s="182"/>
      <c r="BK760" s="182"/>
      <c r="BL760" s="182"/>
      <c r="BM760" s="182"/>
      <c r="BN760" s="182"/>
      <c r="BO760" s="182"/>
      <c r="BP760" s="182"/>
      <c r="BQ760" s="182"/>
      <c r="BR760" s="182"/>
      <c r="BS760" s="182"/>
      <c r="BT760" s="182"/>
      <c r="BU760" s="182"/>
    </row>
    <row r="761" spans="34:73"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182"/>
      <c r="AT761" s="182"/>
      <c r="AU761" s="182"/>
      <c r="AV761" s="182"/>
      <c r="AW761" s="182"/>
      <c r="AX761" s="182"/>
      <c r="AY761" s="182"/>
      <c r="AZ761" s="182"/>
      <c r="BA761" s="182"/>
      <c r="BB761" s="182"/>
      <c r="BC761" s="182"/>
      <c r="BD761" s="182"/>
      <c r="BE761" s="182"/>
      <c r="BF761" s="182"/>
      <c r="BG761" s="182"/>
      <c r="BH761" s="182"/>
      <c r="BI761" s="182"/>
      <c r="BJ761" s="182"/>
      <c r="BK761" s="182"/>
      <c r="BL761" s="182"/>
      <c r="BM761" s="182"/>
      <c r="BN761" s="182"/>
      <c r="BO761" s="182"/>
      <c r="BP761" s="182"/>
      <c r="BQ761" s="182"/>
      <c r="BR761" s="182"/>
      <c r="BS761" s="182"/>
      <c r="BT761" s="182"/>
      <c r="BU761" s="182"/>
    </row>
    <row r="762" spans="34:73"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182"/>
      <c r="AT762" s="182"/>
      <c r="AU762" s="182"/>
      <c r="AV762" s="182"/>
      <c r="AW762" s="182"/>
      <c r="AX762" s="182"/>
      <c r="AY762" s="182"/>
      <c r="AZ762" s="182"/>
      <c r="BA762" s="182"/>
      <c r="BB762" s="182"/>
      <c r="BC762" s="182"/>
      <c r="BD762" s="182"/>
      <c r="BE762" s="182"/>
      <c r="BF762" s="182"/>
      <c r="BG762" s="182"/>
      <c r="BH762" s="182"/>
      <c r="BI762" s="182"/>
      <c r="BJ762" s="182"/>
      <c r="BK762" s="182"/>
      <c r="BL762" s="182"/>
      <c r="BM762" s="182"/>
      <c r="BN762" s="182"/>
      <c r="BO762" s="182"/>
      <c r="BP762" s="182"/>
      <c r="BQ762" s="182"/>
      <c r="BR762" s="182"/>
      <c r="BS762" s="182"/>
      <c r="BT762" s="182"/>
      <c r="BU762" s="182"/>
    </row>
    <row r="763" spans="34:73"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182"/>
      <c r="AT763" s="182"/>
      <c r="AU763" s="182"/>
      <c r="AV763" s="182"/>
      <c r="AW763" s="182"/>
      <c r="AX763" s="182"/>
      <c r="AY763" s="182"/>
      <c r="AZ763" s="182"/>
      <c r="BA763" s="182"/>
      <c r="BB763" s="182"/>
      <c r="BC763" s="182"/>
      <c r="BD763" s="182"/>
      <c r="BE763" s="182"/>
      <c r="BF763" s="182"/>
      <c r="BG763" s="182"/>
      <c r="BH763" s="182"/>
      <c r="BI763" s="182"/>
      <c r="BJ763" s="182"/>
      <c r="BK763" s="182"/>
      <c r="BL763" s="182"/>
      <c r="BM763" s="182"/>
      <c r="BN763" s="182"/>
      <c r="BO763" s="182"/>
      <c r="BP763" s="182"/>
      <c r="BQ763" s="182"/>
      <c r="BR763" s="182"/>
      <c r="BS763" s="182"/>
      <c r="BT763" s="182"/>
      <c r="BU763" s="182"/>
    </row>
    <row r="764" spans="34:73"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82"/>
      <c r="AT764" s="182"/>
      <c r="AU764" s="182"/>
      <c r="AV764" s="182"/>
      <c r="AW764" s="182"/>
      <c r="AX764" s="182"/>
      <c r="AY764" s="182"/>
      <c r="AZ764" s="182"/>
      <c r="BA764" s="182"/>
      <c r="BB764" s="182"/>
      <c r="BC764" s="182"/>
      <c r="BD764" s="182"/>
      <c r="BE764" s="182"/>
      <c r="BF764" s="182"/>
      <c r="BG764" s="182"/>
      <c r="BH764" s="182"/>
      <c r="BI764" s="182"/>
      <c r="BJ764" s="182"/>
      <c r="BK764" s="182"/>
      <c r="BL764" s="182"/>
      <c r="BM764" s="182"/>
      <c r="BN764" s="182"/>
      <c r="BO764" s="182"/>
      <c r="BP764" s="182"/>
      <c r="BQ764" s="182"/>
      <c r="BR764" s="182"/>
      <c r="BS764" s="182"/>
      <c r="BT764" s="182"/>
      <c r="BU764" s="182"/>
    </row>
    <row r="765" spans="34:73"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182"/>
      <c r="AT765" s="182"/>
      <c r="AU765" s="182"/>
      <c r="AV765" s="182"/>
      <c r="AW765" s="182"/>
      <c r="AX765" s="182"/>
      <c r="AY765" s="182"/>
      <c r="AZ765" s="182"/>
      <c r="BA765" s="182"/>
      <c r="BB765" s="182"/>
      <c r="BC765" s="182"/>
      <c r="BD765" s="182"/>
      <c r="BE765" s="182"/>
      <c r="BF765" s="182"/>
      <c r="BG765" s="182"/>
      <c r="BH765" s="182"/>
      <c r="BI765" s="182"/>
      <c r="BJ765" s="182"/>
      <c r="BK765" s="182"/>
      <c r="BL765" s="182"/>
      <c r="BM765" s="182"/>
      <c r="BN765" s="182"/>
      <c r="BO765" s="182"/>
      <c r="BP765" s="182"/>
      <c r="BQ765" s="182"/>
      <c r="BR765" s="182"/>
      <c r="BS765" s="182"/>
      <c r="BT765" s="182"/>
      <c r="BU765" s="182"/>
    </row>
    <row r="766" spans="34:73"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182"/>
      <c r="AT766" s="182"/>
      <c r="AU766" s="182"/>
      <c r="AV766" s="182"/>
      <c r="AW766" s="182"/>
      <c r="AX766" s="182"/>
      <c r="AY766" s="182"/>
      <c r="AZ766" s="182"/>
      <c r="BA766" s="182"/>
      <c r="BB766" s="182"/>
      <c r="BC766" s="182"/>
      <c r="BD766" s="182"/>
      <c r="BE766" s="182"/>
      <c r="BF766" s="182"/>
      <c r="BG766" s="182"/>
      <c r="BH766" s="182"/>
      <c r="BI766" s="182"/>
      <c r="BJ766" s="182"/>
      <c r="BK766" s="182"/>
      <c r="BL766" s="182"/>
      <c r="BM766" s="182"/>
      <c r="BN766" s="182"/>
      <c r="BO766" s="182"/>
      <c r="BP766" s="182"/>
      <c r="BQ766" s="182"/>
      <c r="BR766" s="182"/>
      <c r="BS766" s="182"/>
      <c r="BT766" s="182"/>
      <c r="BU766" s="182"/>
    </row>
    <row r="767" spans="34:73"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182"/>
      <c r="AT767" s="182"/>
      <c r="AU767" s="182"/>
      <c r="AV767" s="182"/>
      <c r="AW767" s="182"/>
      <c r="AX767" s="182"/>
      <c r="AY767" s="182"/>
      <c r="AZ767" s="182"/>
      <c r="BA767" s="182"/>
      <c r="BB767" s="182"/>
      <c r="BC767" s="182"/>
      <c r="BD767" s="182"/>
      <c r="BE767" s="182"/>
      <c r="BF767" s="182"/>
      <c r="BG767" s="182"/>
      <c r="BH767" s="182"/>
      <c r="BI767" s="182"/>
      <c r="BJ767" s="182"/>
      <c r="BK767" s="182"/>
      <c r="BL767" s="182"/>
      <c r="BM767" s="182"/>
      <c r="BN767" s="182"/>
      <c r="BO767" s="182"/>
      <c r="BP767" s="182"/>
      <c r="BQ767" s="182"/>
      <c r="BR767" s="182"/>
      <c r="BS767" s="182"/>
      <c r="BT767" s="182"/>
      <c r="BU767" s="182"/>
    </row>
    <row r="768" spans="34:73"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/>
      <c r="AS768" s="182"/>
      <c r="AT768" s="182"/>
      <c r="AU768" s="182"/>
      <c r="AV768" s="182"/>
      <c r="AW768" s="182"/>
      <c r="AX768" s="182"/>
      <c r="AY768" s="182"/>
      <c r="AZ768" s="182"/>
      <c r="BA768" s="182"/>
      <c r="BB768" s="182"/>
      <c r="BC768" s="182"/>
      <c r="BD768" s="182"/>
      <c r="BE768" s="182"/>
      <c r="BF768" s="182"/>
      <c r="BG768" s="182"/>
      <c r="BH768" s="182"/>
      <c r="BI768" s="182"/>
      <c r="BJ768" s="182"/>
      <c r="BK768" s="182"/>
      <c r="BL768" s="182"/>
      <c r="BM768" s="182"/>
      <c r="BN768" s="182"/>
      <c r="BO768" s="182"/>
      <c r="BP768" s="182"/>
      <c r="BQ768" s="182"/>
      <c r="BR768" s="182"/>
      <c r="BS768" s="182"/>
      <c r="BT768" s="182"/>
      <c r="BU768" s="182"/>
    </row>
    <row r="769" spans="34:73">
      <c r="AH769" s="182"/>
      <c r="AI769" s="182"/>
      <c r="AJ769" s="182"/>
      <c r="AK769" s="182"/>
      <c r="AL769" s="182"/>
      <c r="AM769" s="182"/>
      <c r="AN769" s="182"/>
      <c r="AO769" s="182"/>
      <c r="AP769" s="182"/>
      <c r="AQ769" s="182"/>
      <c r="AR769" s="182"/>
      <c r="AS769" s="182"/>
      <c r="AT769" s="182"/>
      <c r="AU769" s="182"/>
      <c r="AV769" s="182"/>
      <c r="AW769" s="182"/>
      <c r="AX769" s="182"/>
      <c r="AY769" s="182"/>
      <c r="AZ769" s="182"/>
      <c r="BA769" s="182"/>
      <c r="BB769" s="182"/>
      <c r="BC769" s="182"/>
      <c r="BD769" s="182"/>
      <c r="BE769" s="182"/>
      <c r="BF769" s="182"/>
      <c r="BG769" s="182"/>
      <c r="BH769" s="182"/>
      <c r="BI769" s="182"/>
      <c r="BJ769" s="182"/>
      <c r="BK769" s="182"/>
      <c r="BL769" s="182"/>
      <c r="BM769" s="182"/>
      <c r="BN769" s="182"/>
      <c r="BO769" s="182"/>
      <c r="BP769" s="182"/>
      <c r="BQ769" s="182"/>
      <c r="BR769" s="182"/>
      <c r="BS769" s="182"/>
      <c r="BT769" s="182"/>
      <c r="BU769" s="182"/>
    </row>
    <row r="770" spans="34:73"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182"/>
      <c r="AT770" s="182"/>
      <c r="AU770" s="182"/>
      <c r="AV770" s="182"/>
      <c r="AW770" s="182"/>
      <c r="AX770" s="182"/>
      <c r="AY770" s="182"/>
      <c r="AZ770" s="182"/>
      <c r="BA770" s="182"/>
      <c r="BB770" s="182"/>
      <c r="BC770" s="182"/>
      <c r="BD770" s="182"/>
      <c r="BE770" s="182"/>
      <c r="BF770" s="182"/>
      <c r="BG770" s="182"/>
      <c r="BH770" s="182"/>
      <c r="BI770" s="182"/>
      <c r="BJ770" s="182"/>
      <c r="BK770" s="182"/>
      <c r="BL770" s="182"/>
      <c r="BM770" s="182"/>
      <c r="BN770" s="182"/>
      <c r="BO770" s="182"/>
      <c r="BP770" s="182"/>
      <c r="BQ770" s="182"/>
      <c r="BR770" s="182"/>
      <c r="BS770" s="182"/>
      <c r="BT770" s="182"/>
      <c r="BU770" s="182"/>
    </row>
    <row r="771" spans="34:73"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/>
      <c r="AS771" s="182"/>
      <c r="AT771" s="182"/>
      <c r="AU771" s="182"/>
      <c r="AV771" s="182"/>
      <c r="AW771" s="182"/>
      <c r="AX771" s="182"/>
      <c r="AY771" s="182"/>
      <c r="AZ771" s="182"/>
      <c r="BA771" s="182"/>
      <c r="BB771" s="182"/>
      <c r="BC771" s="182"/>
      <c r="BD771" s="182"/>
      <c r="BE771" s="182"/>
      <c r="BF771" s="182"/>
      <c r="BG771" s="182"/>
      <c r="BH771" s="182"/>
      <c r="BI771" s="182"/>
      <c r="BJ771" s="182"/>
      <c r="BK771" s="182"/>
      <c r="BL771" s="182"/>
      <c r="BM771" s="182"/>
      <c r="BN771" s="182"/>
      <c r="BO771" s="182"/>
      <c r="BP771" s="182"/>
      <c r="BQ771" s="182"/>
      <c r="BR771" s="182"/>
      <c r="BS771" s="182"/>
      <c r="BT771" s="182"/>
      <c r="BU771" s="182"/>
    </row>
    <row r="772" spans="34:73">
      <c r="AH772" s="182"/>
      <c r="AI772" s="182"/>
      <c r="AJ772" s="182"/>
      <c r="AK772" s="182"/>
      <c r="AL772" s="182"/>
      <c r="AM772" s="182"/>
      <c r="AN772" s="182"/>
      <c r="AO772" s="182"/>
      <c r="AP772" s="182"/>
      <c r="AQ772" s="182"/>
      <c r="AR772" s="182"/>
      <c r="AS772" s="182"/>
      <c r="AT772" s="182"/>
      <c r="AU772" s="182"/>
      <c r="AV772" s="182"/>
      <c r="AW772" s="182"/>
      <c r="AX772" s="182"/>
      <c r="AY772" s="182"/>
      <c r="AZ772" s="182"/>
      <c r="BA772" s="182"/>
      <c r="BB772" s="182"/>
      <c r="BC772" s="182"/>
      <c r="BD772" s="182"/>
      <c r="BE772" s="182"/>
      <c r="BF772" s="182"/>
      <c r="BG772" s="182"/>
      <c r="BH772" s="182"/>
      <c r="BI772" s="182"/>
      <c r="BJ772" s="182"/>
      <c r="BK772" s="182"/>
      <c r="BL772" s="182"/>
      <c r="BM772" s="182"/>
      <c r="BN772" s="182"/>
      <c r="BO772" s="182"/>
      <c r="BP772" s="182"/>
      <c r="BQ772" s="182"/>
      <c r="BR772" s="182"/>
      <c r="BS772" s="182"/>
      <c r="BT772" s="182"/>
      <c r="BU772" s="182"/>
    </row>
    <row r="773" spans="34:73">
      <c r="AH773" s="182"/>
      <c r="AI773" s="182"/>
      <c r="AJ773" s="182"/>
      <c r="AK773" s="182"/>
      <c r="AL773" s="182"/>
      <c r="AM773" s="182"/>
      <c r="AN773" s="182"/>
      <c r="AO773" s="182"/>
      <c r="AP773" s="182"/>
      <c r="AQ773" s="182"/>
      <c r="AR773" s="182"/>
      <c r="AS773" s="182"/>
      <c r="AT773" s="182"/>
      <c r="AU773" s="182"/>
      <c r="AV773" s="182"/>
      <c r="AW773" s="182"/>
      <c r="AX773" s="182"/>
      <c r="AY773" s="182"/>
      <c r="AZ773" s="182"/>
      <c r="BA773" s="182"/>
      <c r="BB773" s="182"/>
      <c r="BC773" s="182"/>
      <c r="BD773" s="182"/>
      <c r="BE773" s="182"/>
      <c r="BF773" s="182"/>
      <c r="BG773" s="182"/>
      <c r="BH773" s="182"/>
      <c r="BI773" s="182"/>
      <c r="BJ773" s="182"/>
      <c r="BK773" s="182"/>
      <c r="BL773" s="182"/>
      <c r="BM773" s="182"/>
      <c r="BN773" s="182"/>
      <c r="BO773" s="182"/>
      <c r="BP773" s="182"/>
      <c r="BQ773" s="182"/>
      <c r="BR773" s="182"/>
      <c r="BS773" s="182"/>
      <c r="BT773" s="182"/>
      <c r="BU773" s="182"/>
    </row>
    <row r="774" spans="34:73">
      <c r="AH774" s="182"/>
      <c r="AI774" s="182"/>
      <c r="AJ774" s="182"/>
      <c r="AK774" s="182"/>
      <c r="AL774" s="182"/>
      <c r="AM774" s="182"/>
      <c r="AN774" s="182"/>
      <c r="AO774" s="182"/>
      <c r="AP774" s="182"/>
      <c r="AQ774" s="182"/>
      <c r="AR774" s="182"/>
      <c r="AS774" s="182"/>
      <c r="AT774" s="182"/>
      <c r="AU774" s="182"/>
      <c r="AV774" s="182"/>
      <c r="AW774" s="182"/>
      <c r="AX774" s="182"/>
      <c r="AY774" s="182"/>
      <c r="AZ774" s="182"/>
      <c r="BA774" s="182"/>
      <c r="BB774" s="182"/>
      <c r="BC774" s="182"/>
      <c r="BD774" s="182"/>
      <c r="BE774" s="182"/>
      <c r="BF774" s="182"/>
      <c r="BG774" s="182"/>
      <c r="BH774" s="182"/>
      <c r="BI774" s="182"/>
      <c r="BJ774" s="182"/>
      <c r="BK774" s="182"/>
      <c r="BL774" s="182"/>
      <c r="BM774" s="182"/>
      <c r="BN774" s="182"/>
      <c r="BO774" s="182"/>
      <c r="BP774" s="182"/>
      <c r="BQ774" s="182"/>
      <c r="BR774" s="182"/>
      <c r="BS774" s="182"/>
      <c r="BT774" s="182"/>
      <c r="BU774" s="182"/>
    </row>
    <row r="775" spans="34:73"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182"/>
      <c r="AT775" s="182"/>
      <c r="AU775" s="182"/>
      <c r="AV775" s="182"/>
      <c r="AW775" s="182"/>
      <c r="AX775" s="182"/>
      <c r="AY775" s="182"/>
      <c r="AZ775" s="182"/>
      <c r="BA775" s="182"/>
      <c r="BB775" s="182"/>
      <c r="BC775" s="182"/>
      <c r="BD775" s="182"/>
      <c r="BE775" s="182"/>
      <c r="BF775" s="182"/>
      <c r="BG775" s="182"/>
      <c r="BH775" s="182"/>
      <c r="BI775" s="182"/>
      <c r="BJ775" s="182"/>
      <c r="BK775" s="182"/>
      <c r="BL775" s="182"/>
      <c r="BM775" s="182"/>
      <c r="BN775" s="182"/>
      <c r="BO775" s="182"/>
      <c r="BP775" s="182"/>
      <c r="BQ775" s="182"/>
      <c r="BR775" s="182"/>
      <c r="BS775" s="182"/>
      <c r="BT775" s="182"/>
      <c r="BU775" s="182"/>
    </row>
    <row r="776" spans="34:73"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182"/>
      <c r="AT776" s="182"/>
      <c r="AU776" s="182"/>
      <c r="AV776" s="182"/>
      <c r="AW776" s="182"/>
      <c r="AX776" s="182"/>
      <c r="AY776" s="182"/>
      <c r="AZ776" s="182"/>
      <c r="BA776" s="182"/>
      <c r="BB776" s="182"/>
      <c r="BC776" s="182"/>
      <c r="BD776" s="182"/>
      <c r="BE776" s="182"/>
      <c r="BF776" s="182"/>
      <c r="BG776" s="182"/>
      <c r="BH776" s="182"/>
      <c r="BI776" s="182"/>
      <c r="BJ776" s="182"/>
      <c r="BK776" s="182"/>
      <c r="BL776" s="182"/>
      <c r="BM776" s="182"/>
      <c r="BN776" s="182"/>
      <c r="BO776" s="182"/>
      <c r="BP776" s="182"/>
      <c r="BQ776" s="182"/>
      <c r="BR776" s="182"/>
      <c r="BS776" s="182"/>
      <c r="BT776" s="182"/>
      <c r="BU776" s="182"/>
    </row>
    <row r="777" spans="34:73"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182"/>
      <c r="AT777" s="182"/>
      <c r="AU777" s="182"/>
      <c r="AV777" s="182"/>
      <c r="AW777" s="182"/>
      <c r="AX777" s="182"/>
      <c r="AY777" s="182"/>
      <c r="AZ777" s="182"/>
      <c r="BA777" s="182"/>
      <c r="BB777" s="182"/>
      <c r="BC777" s="182"/>
      <c r="BD777" s="182"/>
      <c r="BE777" s="182"/>
      <c r="BF777" s="182"/>
      <c r="BG777" s="182"/>
      <c r="BH777" s="182"/>
      <c r="BI777" s="182"/>
      <c r="BJ777" s="182"/>
      <c r="BK777" s="182"/>
      <c r="BL777" s="182"/>
      <c r="BM777" s="182"/>
      <c r="BN777" s="182"/>
      <c r="BO777" s="182"/>
      <c r="BP777" s="182"/>
      <c r="BQ777" s="182"/>
      <c r="BR777" s="182"/>
      <c r="BS777" s="182"/>
      <c r="BT777" s="182"/>
      <c r="BU777" s="182"/>
    </row>
    <row r="778" spans="34:73"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182"/>
      <c r="AT778" s="182"/>
      <c r="AU778" s="182"/>
      <c r="AV778" s="182"/>
      <c r="AW778" s="182"/>
      <c r="AX778" s="182"/>
      <c r="AY778" s="182"/>
      <c r="AZ778" s="182"/>
      <c r="BA778" s="182"/>
      <c r="BB778" s="182"/>
      <c r="BC778" s="182"/>
      <c r="BD778" s="182"/>
      <c r="BE778" s="182"/>
      <c r="BF778" s="182"/>
      <c r="BG778" s="182"/>
      <c r="BH778" s="182"/>
      <c r="BI778" s="182"/>
      <c r="BJ778" s="182"/>
      <c r="BK778" s="182"/>
      <c r="BL778" s="182"/>
      <c r="BM778" s="182"/>
      <c r="BN778" s="182"/>
      <c r="BO778" s="182"/>
      <c r="BP778" s="182"/>
      <c r="BQ778" s="182"/>
      <c r="BR778" s="182"/>
      <c r="BS778" s="182"/>
      <c r="BT778" s="182"/>
      <c r="BU778" s="182"/>
    </row>
    <row r="779" spans="34:73"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182"/>
      <c r="AT779" s="182"/>
      <c r="AU779" s="182"/>
      <c r="AV779" s="182"/>
      <c r="AW779" s="182"/>
      <c r="AX779" s="182"/>
      <c r="AY779" s="182"/>
      <c r="AZ779" s="182"/>
      <c r="BA779" s="182"/>
      <c r="BB779" s="182"/>
      <c r="BC779" s="182"/>
      <c r="BD779" s="182"/>
      <c r="BE779" s="182"/>
      <c r="BF779" s="182"/>
      <c r="BG779" s="182"/>
      <c r="BH779" s="182"/>
      <c r="BI779" s="182"/>
      <c r="BJ779" s="182"/>
      <c r="BK779" s="182"/>
      <c r="BL779" s="182"/>
      <c r="BM779" s="182"/>
      <c r="BN779" s="182"/>
      <c r="BO779" s="182"/>
      <c r="BP779" s="182"/>
      <c r="BQ779" s="182"/>
      <c r="BR779" s="182"/>
      <c r="BS779" s="182"/>
      <c r="BT779" s="182"/>
      <c r="BU779" s="182"/>
    </row>
    <row r="780" spans="34:73"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2"/>
      <c r="AT780" s="182"/>
      <c r="AU780" s="182"/>
      <c r="AV780" s="182"/>
      <c r="AW780" s="182"/>
      <c r="AX780" s="182"/>
      <c r="AY780" s="182"/>
      <c r="AZ780" s="182"/>
      <c r="BA780" s="182"/>
      <c r="BB780" s="182"/>
      <c r="BC780" s="182"/>
      <c r="BD780" s="182"/>
      <c r="BE780" s="182"/>
      <c r="BF780" s="182"/>
      <c r="BG780" s="182"/>
      <c r="BH780" s="182"/>
      <c r="BI780" s="182"/>
      <c r="BJ780" s="182"/>
      <c r="BK780" s="182"/>
      <c r="BL780" s="182"/>
      <c r="BM780" s="182"/>
      <c r="BN780" s="182"/>
      <c r="BO780" s="182"/>
      <c r="BP780" s="182"/>
      <c r="BQ780" s="182"/>
      <c r="BR780" s="182"/>
      <c r="BS780" s="182"/>
      <c r="BT780" s="182"/>
      <c r="BU780" s="182"/>
    </row>
    <row r="781" spans="34:73"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182"/>
      <c r="AT781" s="182"/>
      <c r="AU781" s="182"/>
      <c r="AV781" s="182"/>
      <c r="AW781" s="182"/>
      <c r="AX781" s="182"/>
      <c r="AY781" s="182"/>
      <c r="AZ781" s="182"/>
      <c r="BA781" s="182"/>
      <c r="BB781" s="182"/>
      <c r="BC781" s="182"/>
      <c r="BD781" s="182"/>
      <c r="BE781" s="182"/>
      <c r="BF781" s="182"/>
      <c r="BG781" s="182"/>
      <c r="BH781" s="182"/>
      <c r="BI781" s="182"/>
      <c r="BJ781" s="182"/>
      <c r="BK781" s="182"/>
      <c r="BL781" s="182"/>
      <c r="BM781" s="182"/>
      <c r="BN781" s="182"/>
      <c r="BO781" s="182"/>
      <c r="BP781" s="182"/>
      <c r="BQ781" s="182"/>
      <c r="BR781" s="182"/>
      <c r="BS781" s="182"/>
      <c r="BT781" s="182"/>
      <c r="BU781" s="182"/>
    </row>
    <row r="782" spans="34:73"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2"/>
      <c r="AT782" s="182"/>
      <c r="AU782" s="182"/>
      <c r="AV782" s="182"/>
      <c r="AW782" s="182"/>
      <c r="AX782" s="182"/>
      <c r="AY782" s="182"/>
      <c r="AZ782" s="182"/>
      <c r="BA782" s="182"/>
      <c r="BB782" s="182"/>
      <c r="BC782" s="182"/>
      <c r="BD782" s="182"/>
      <c r="BE782" s="182"/>
      <c r="BF782" s="182"/>
      <c r="BG782" s="182"/>
      <c r="BH782" s="182"/>
      <c r="BI782" s="182"/>
      <c r="BJ782" s="182"/>
      <c r="BK782" s="182"/>
      <c r="BL782" s="182"/>
      <c r="BM782" s="182"/>
      <c r="BN782" s="182"/>
      <c r="BO782" s="182"/>
      <c r="BP782" s="182"/>
      <c r="BQ782" s="182"/>
      <c r="BR782" s="182"/>
      <c r="BS782" s="182"/>
      <c r="BT782" s="182"/>
      <c r="BU782" s="182"/>
    </row>
    <row r="783" spans="34:73"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2"/>
      <c r="AT783" s="182"/>
      <c r="AU783" s="182"/>
      <c r="AV783" s="182"/>
      <c r="AW783" s="182"/>
      <c r="AX783" s="182"/>
      <c r="AY783" s="182"/>
      <c r="AZ783" s="182"/>
      <c r="BA783" s="182"/>
      <c r="BB783" s="182"/>
      <c r="BC783" s="182"/>
      <c r="BD783" s="182"/>
      <c r="BE783" s="182"/>
      <c r="BF783" s="182"/>
      <c r="BG783" s="182"/>
      <c r="BH783" s="182"/>
      <c r="BI783" s="182"/>
      <c r="BJ783" s="182"/>
      <c r="BK783" s="182"/>
      <c r="BL783" s="182"/>
      <c r="BM783" s="182"/>
      <c r="BN783" s="182"/>
      <c r="BO783" s="182"/>
      <c r="BP783" s="182"/>
      <c r="BQ783" s="182"/>
      <c r="BR783" s="182"/>
      <c r="BS783" s="182"/>
      <c r="BT783" s="182"/>
      <c r="BU783" s="182"/>
    </row>
    <row r="784" spans="34:73"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182"/>
      <c r="AT784" s="182"/>
      <c r="AU784" s="182"/>
      <c r="AV784" s="182"/>
      <c r="AW784" s="182"/>
      <c r="AX784" s="182"/>
      <c r="AY784" s="182"/>
      <c r="AZ784" s="182"/>
      <c r="BA784" s="182"/>
      <c r="BB784" s="182"/>
      <c r="BC784" s="182"/>
      <c r="BD784" s="182"/>
      <c r="BE784" s="182"/>
      <c r="BF784" s="182"/>
      <c r="BG784" s="182"/>
      <c r="BH784" s="182"/>
      <c r="BI784" s="182"/>
      <c r="BJ784" s="182"/>
      <c r="BK784" s="182"/>
      <c r="BL784" s="182"/>
      <c r="BM784" s="182"/>
      <c r="BN784" s="182"/>
      <c r="BO784" s="182"/>
      <c r="BP784" s="182"/>
      <c r="BQ784" s="182"/>
      <c r="BR784" s="182"/>
      <c r="BS784" s="182"/>
      <c r="BT784" s="182"/>
      <c r="BU784" s="182"/>
    </row>
    <row r="785" spans="34:73"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182"/>
      <c r="AT785" s="182"/>
      <c r="AU785" s="182"/>
      <c r="AV785" s="182"/>
      <c r="AW785" s="182"/>
      <c r="AX785" s="182"/>
      <c r="AY785" s="182"/>
      <c r="AZ785" s="182"/>
      <c r="BA785" s="182"/>
      <c r="BB785" s="182"/>
      <c r="BC785" s="182"/>
      <c r="BD785" s="182"/>
      <c r="BE785" s="182"/>
      <c r="BF785" s="182"/>
      <c r="BG785" s="182"/>
      <c r="BH785" s="182"/>
      <c r="BI785" s="182"/>
      <c r="BJ785" s="182"/>
      <c r="BK785" s="182"/>
      <c r="BL785" s="182"/>
      <c r="BM785" s="182"/>
      <c r="BN785" s="182"/>
      <c r="BO785" s="182"/>
      <c r="BP785" s="182"/>
      <c r="BQ785" s="182"/>
      <c r="BR785" s="182"/>
      <c r="BS785" s="182"/>
      <c r="BT785" s="182"/>
      <c r="BU785" s="182"/>
    </row>
    <row r="786" spans="34:73"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182"/>
      <c r="AT786" s="182"/>
      <c r="AU786" s="182"/>
      <c r="AV786" s="182"/>
      <c r="AW786" s="182"/>
      <c r="AX786" s="182"/>
      <c r="AY786" s="182"/>
      <c r="AZ786" s="182"/>
      <c r="BA786" s="182"/>
      <c r="BB786" s="182"/>
      <c r="BC786" s="182"/>
      <c r="BD786" s="182"/>
      <c r="BE786" s="182"/>
      <c r="BF786" s="182"/>
      <c r="BG786" s="182"/>
      <c r="BH786" s="182"/>
      <c r="BI786" s="182"/>
      <c r="BJ786" s="182"/>
      <c r="BK786" s="182"/>
      <c r="BL786" s="182"/>
      <c r="BM786" s="182"/>
      <c r="BN786" s="182"/>
      <c r="BO786" s="182"/>
      <c r="BP786" s="182"/>
      <c r="BQ786" s="182"/>
      <c r="BR786" s="182"/>
      <c r="BS786" s="182"/>
      <c r="BT786" s="182"/>
      <c r="BU786" s="182"/>
    </row>
    <row r="787" spans="34:73">
      <c r="AH787" s="182"/>
      <c r="AI787" s="182"/>
      <c r="AJ787" s="182"/>
      <c r="AK787" s="182"/>
      <c r="AL787" s="182"/>
      <c r="AM787" s="182"/>
      <c r="AN787" s="182"/>
      <c r="AO787" s="182"/>
      <c r="AP787" s="182"/>
      <c r="AQ787" s="182"/>
      <c r="AR787" s="182"/>
      <c r="AS787" s="182"/>
      <c r="AT787" s="182"/>
      <c r="AU787" s="182"/>
      <c r="AV787" s="182"/>
      <c r="AW787" s="182"/>
      <c r="AX787" s="182"/>
      <c r="AY787" s="182"/>
      <c r="AZ787" s="182"/>
      <c r="BA787" s="182"/>
      <c r="BB787" s="182"/>
      <c r="BC787" s="182"/>
      <c r="BD787" s="182"/>
      <c r="BE787" s="182"/>
      <c r="BF787" s="182"/>
      <c r="BG787" s="182"/>
      <c r="BH787" s="182"/>
      <c r="BI787" s="182"/>
      <c r="BJ787" s="182"/>
      <c r="BK787" s="182"/>
      <c r="BL787" s="182"/>
      <c r="BM787" s="182"/>
      <c r="BN787" s="182"/>
      <c r="BO787" s="182"/>
      <c r="BP787" s="182"/>
      <c r="BQ787" s="182"/>
      <c r="BR787" s="182"/>
      <c r="BS787" s="182"/>
      <c r="BT787" s="182"/>
      <c r="BU787" s="182"/>
    </row>
    <row r="788" spans="34:73"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  <c r="AV788" s="182"/>
      <c r="AW788" s="182"/>
      <c r="AX788" s="182"/>
      <c r="AY788" s="182"/>
      <c r="AZ788" s="182"/>
      <c r="BA788" s="182"/>
      <c r="BB788" s="182"/>
      <c r="BC788" s="182"/>
      <c r="BD788" s="182"/>
      <c r="BE788" s="182"/>
      <c r="BF788" s="182"/>
      <c r="BG788" s="182"/>
      <c r="BH788" s="182"/>
      <c r="BI788" s="182"/>
      <c r="BJ788" s="182"/>
      <c r="BK788" s="182"/>
      <c r="BL788" s="182"/>
      <c r="BM788" s="182"/>
      <c r="BN788" s="182"/>
      <c r="BO788" s="182"/>
      <c r="BP788" s="182"/>
      <c r="BQ788" s="182"/>
      <c r="BR788" s="182"/>
      <c r="BS788" s="182"/>
      <c r="BT788" s="182"/>
      <c r="BU788" s="182"/>
    </row>
    <row r="789" spans="34:73">
      <c r="AH789" s="182"/>
      <c r="AI789" s="182"/>
      <c r="AJ789" s="182"/>
      <c r="AK789" s="182"/>
      <c r="AL789" s="182"/>
      <c r="AM789" s="182"/>
      <c r="AN789" s="182"/>
      <c r="AO789" s="182"/>
      <c r="AP789" s="182"/>
      <c r="AQ789" s="182"/>
      <c r="AR789" s="182"/>
      <c r="AS789" s="182"/>
      <c r="AT789" s="182"/>
      <c r="AU789" s="182"/>
      <c r="AV789" s="182"/>
      <c r="AW789" s="182"/>
      <c r="AX789" s="182"/>
      <c r="AY789" s="182"/>
      <c r="AZ789" s="182"/>
      <c r="BA789" s="182"/>
      <c r="BB789" s="182"/>
      <c r="BC789" s="182"/>
      <c r="BD789" s="182"/>
      <c r="BE789" s="182"/>
      <c r="BF789" s="182"/>
      <c r="BG789" s="182"/>
      <c r="BH789" s="182"/>
      <c r="BI789" s="182"/>
      <c r="BJ789" s="182"/>
      <c r="BK789" s="182"/>
      <c r="BL789" s="182"/>
      <c r="BM789" s="182"/>
      <c r="BN789" s="182"/>
      <c r="BO789" s="182"/>
      <c r="BP789" s="182"/>
      <c r="BQ789" s="182"/>
      <c r="BR789" s="182"/>
      <c r="BS789" s="182"/>
      <c r="BT789" s="182"/>
      <c r="BU789" s="182"/>
    </row>
    <row r="790" spans="34:73">
      <c r="AH790" s="182"/>
      <c r="AI790" s="182"/>
      <c r="AJ790" s="182"/>
      <c r="AK790" s="182"/>
      <c r="AL790" s="182"/>
      <c r="AM790" s="182"/>
      <c r="AN790" s="182"/>
      <c r="AO790" s="182"/>
      <c r="AP790" s="182"/>
      <c r="AQ790" s="182"/>
      <c r="AR790" s="182"/>
      <c r="AS790" s="182"/>
      <c r="AT790" s="182"/>
      <c r="AU790" s="182"/>
      <c r="AV790" s="182"/>
      <c r="AW790" s="182"/>
      <c r="AX790" s="182"/>
      <c r="AY790" s="182"/>
      <c r="AZ790" s="182"/>
      <c r="BA790" s="182"/>
      <c r="BB790" s="182"/>
      <c r="BC790" s="182"/>
      <c r="BD790" s="182"/>
      <c r="BE790" s="182"/>
      <c r="BF790" s="182"/>
      <c r="BG790" s="182"/>
      <c r="BH790" s="182"/>
      <c r="BI790" s="182"/>
      <c r="BJ790" s="182"/>
      <c r="BK790" s="182"/>
      <c r="BL790" s="182"/>
      <c r="BM790" s="182"/>
      <c r="BN790" s="182"/>
      <c r="BO790" s="182"/>
      <c r="BP790" s="182"/>
      <c r="BQ790" s="182"/>
      <c r="BR790" s="182"/>
      <c r="BS790" s="182"/>
      <c r="BT790" s="182"/>
      <c r="BU790" s="182"/>
    </row>
    <row r="791" spans="34:73">
      <c r="AH791" s="182"/>
      <c r="AI791" s="182"/>
      <c r="AJ791" s="182"/>
      <c r="AK791" s="182"/>
      <c r="AL791" s="182"/>
      <c r="AM791" s="182"/>
      <c r="AN791" s="182"/>
      <c r="AO791" s="182"/>
      <c r="AP791" s="182"/>
      <c r="AQ791" s="182"/>
      <c r="AR791" s="182"/>
      <c r="AS791" s="182"/>
      <c r="AT791" s="182"/>
      <c r="AU791" s="182"/>
      <c r="AV791" s="182"/>
      <c r="AW791" s="182"/>
      <c r="AX791" s="182"/>
      <c r="AY791" s="182"/>
      <c r="AZ791" s="182"/>
      <c r="BA791" s="182"/>
      <c r="BB791" s="182"/>
      <c r="BC791" s="182"/>
      <c r="BD791" s="182"/>
      <c r="BE791" s="182"/>
      <c r="BF791" s="182"/>
      <c r="BG791" s="182"/>
      <c r="BH791" s="182"/>
      <c r="BI791" s="182"/>
      <c r="BJ791" s="182"/>
      <c r="BK791" s="182"/>
      <c r="BL791" s="182"/>
      <c r="BM791" s="182"/>
      <c r="BN791" s="182"/>
      <c r="BO791" s="182"/>
      <c r="BP791" s="182"/>
      <c r="BQ791" s="182"/>
      <c r="BR791" s="182"/>
      <c r="BS791" s="182"/>
      <c r="BT791" s="182"/>
      <c r="BU791" s="182"/>
    </row>
    <row r="792" spans="34:73">
      <c r="AH792" s="182"/>
      <c r="AI792" s="182"/>
      <c r="AJ792" s="182"/>
      <c r="AK792" s="182"/>
      <c r="AL792" s="182"/>
      <c r="AM792" s="182"/>
      <c r="AN792" s="182"/>
      <c r="AO792" s="182"/>
      <c r="AP792" s="182"/>
      <c r="AQ792" s="182"/>
      <c r="AR792" s="182"/>
      <c r="AS792" s="182"/>
      <c r="AT792" s="182"/>
      <c r="AU792" s="182"/>
      <c r="AV792" s="182"/>
      <c r="AW792" s="182"/>
      <c r="AX792" s="182"/>
      <c r="AY792" s="182"/>
      <c r="AZ792" s="182"/>
      <c r="BA792" s="182"/>
      <c r="BB792" s="182"/>
      <c r="BC792" s="182"/>
      <c r="BD792" s="182"/>
      <c r="BE792" s="182"/>
      <c r="BF792" s="182"/>
      <c r="BG792" s="182"/>
      <c r="BH792" s="182"/>
      <c r="BI792" s="182"/>
      <c r="BJ792" s="182"/>
      <c r="BK792" s="182"/>
      <c r="BL792" s="182"/>
      <c r="BM792" s="182"/>
      <c r="BN792" s="182"/>
      <c r="BO792" s="182"/>
      <c r="BP792" s="182"/>
      <c r="BQ792" s="182"/>
      <c r="BR792" s="182"/>
      <c r="BS792" s="182"/>
      <c r="BT792" s="182"/>
      <c r="BU792" s="182"/>
    </row>
    <row r="793" spans="34:73">
      <c r="AH793" s="182"/>
      <c r="AI793" s="182"/>
      <c r="AJ793" s="182"/>
      <c r="AK793" s="182"/>
      <c r="AL793" s="182"/>
      <c r="AM793" s="182"/>
      <c r="AN793" s="182"/>
      <c r="AO793" s="182"/>
      <c r="AP793" s="182"/>
      <c r="AQ793" s="182"/>
      <c r="AR793" s="182"/>
      <c r="AS793" s="182"/>
      <c r="AT793" s="182"/>
      <c r="AU793" s="182"/>
      <c r="AV793" s="182"/>
      <c r="AW793" s="182"/>
      <c r="AX793" s="182"/>
      <c r="AY793" s="182"/>
      <c r="AZ793" s="182"/>
      <c r="BA793" s="182"/>
      <c r="BB793" s="182"/>
      <c r="BC793" s="182"/>
      <c r="BD793" s="182"/>
      <c r="BE793" s="182"/>
      <c r="BF793" s="182"/>
      <c r="BG793" s="182"/>
      <c r="BH793" s="182"/>
      <c r="BI793" s="182"/>
      <c r="BJ793" s="182"/>
      <c r="BK793" s="182"/>
      <c r="BL793" s="182"/>
      <c r="BM793" s="182"/>
      <c r="BN793" s="182"/>
      <c r="BO793" s="182"/>
      <c r="BP793" s="182"/>
      <c r="BQ793" s="182"/>
      <c r="BR793" s="182"/>
      <c r="BS793" s="182"/>
      <c r="BT793" s="182"/>
      <c r="BU793" s="182"/>
    </row>
    <row r="794" spans="34:73">
      <c r="AH794" s="182"/>
      <c r="AI794" s="182"/>
      <c r="AJ794" s="182"/>
      <c r="AK794" s="182"/>
      <c r="AL794" s="182"/>
      <c r="AM794" s="182"/>
      <c r="AN794" s="182"/>
      <c r="AO794" s="182"/>
      <c r="AP794" s="182"/>
      <c r="AQ794" s="182"/>
      <c r="AR794" s="182"/>
      <c r="AS794" s="182"/>
      <c r="AT794" s="182"/>
      <c r="AU794" s="182"/>
      <c r="AV794" s="182"/>
      <c r="AW794" s="182"/>
      <c r="AX794" s="182"/>
      <c r="AY794" s="182"/>
      <c r="AZ794" s="182"/>
      <c r="BA794" s="182"/>
      <c r="BB794" s="182"/>
      <c r="BC794" s="182"/>
      <c r="BD794" s="182"/>
      <c r="BE794" s="182"/>
      <c r="BF794" s="182"/>
      <c r="BG794" s="182"/>
      <c r="BH794" s="182"/>
      <c r="BI794" s="182"/>
      <c r="BJ794" s="182"/>
      <c r="BK794" s="182"/>
      <c r="BL794" s="182"/>
      <c r="BM794" s="182"/>
      <c r="BN794" s="182"/>
      <c r="BO794" s="182"/>
      <c r="BP794" s="182"/>
      <c r="BQ794" s="182"/>
      <c r="BR794" s="182"/>
      <c r="BS794" s="182"/>
      <c r="BT794" s="182"/>
      <c r="BU794" s="182"/>
    </row>
    <row r="795" spans="34:73">
      <c r="AH795" s="182"/>
      <c r="AI795" s="182"/>
      <c r="AJ795" s="182"/>
      <c r="AK795" s="182"/>
      <c r="AL795" s="182"/>
      <c r="AM795" s="182"/>
      <c r="AN795" s="182"/>
      <c r="AO795" s="182"/>
      <c r="AP795" s="182"/>
      <c r="AQ795" s="182"/>
      <c r="AR795" s="182"/>
      <c r="AS795" s="182"/>
      <c r="AT795" s="182"/>
      <c r="AU795" s="182"/>
      <c r="AV795" s="182"/>
      <c r="AW795" s="182"/>
      <c r="AX795" s="182"/>
      <c r="AY795" s="182"/>
      <c r="AZ795" s="182"/>
      <c r="BA795" s="182"/>
      <c r="BB795" s="182"/>
      <c r="BC795" s="182"/>
      <c r="BD795" s="182"/>
      <c r="BE795" s="182"/>
      <c r="BF795" s="182"/>
      <c r="BG795" s="182"/>
      <c r="BH795" s="182"/>
      <c r="BI795" s="182"/>
      <c r="BJ795" s="182"/>
      <c r="BK795" s="182"/>
      <c r="BL795" s="182"/>
      <c r="BM795" s="182"/>
      <c r="BN795" s="182"/>
      <c r="BO795" s="182"/>
      <c r="BP795" s="182"/>
      <c r="BQ795" s="182"/>
      <c r="BR795" s="182"/>
      <c r="BS795" s="182"/>
      <c r="BT795" s="182"/>
      <c r="BU795" s="182"/>
    </row>
    <row r="796" spans="34:73">
      <c r="AH796" s="182"/>
      <c r="AI796" s="182"/>
      <c r="AJ796" s="182"/>
      <c r="AK796" s="182"/>
      <c r="AL796" s="182"/>
      <c r="AM796" s="182"/>
      <c r="AN796" s="182"/>
      <c r="AO796" s="182"/>
      <c r="AP796" s="182"/>
      <c r="AQ796" s="182"/>
      <c r="AR796" s="182"/>
      <c r="AS796" s="182"/>
      <c r="AT796" s="182"/>
      <c r="AU796" s="182"/>
      <c r="AV796" s="182"/>
      <c r="AW796" s="182"/>
      <c r="AX796" s="182"/>
      <c r="AY796" s="182"/>
      <c r="AZ796" s="182"/>
      <c r="BA796" s="182"/>
      <c r="BB796" s="182"/>
      <c r="BC796" s="182"/>
      <c r="BD796" s="182"/>
      <c r="BE796" s="182"/>
      <c r="BF796" s="182"/>
      <c r="BG796" s="182"/>
      <c r="BH796" s="182"/>
      <c r="BI796" s="182"/>
      <c r="BJ796" s="182"/>
      <c r="BK796" s="182"/>
      <c r="BL796" s="182"/>
      <c r="BM796" s="182"/>
      <c r="BN796" s="182"/>
      <c r="BO796" s="182"/>
      <c r="BP796" s="182"/>
      <c r="BQ796" s="182"/>
      <c r="BR796" s="182"/>
      <c r="BS796" s="182"/>
      <c r="BT796" s="182"/>
      <c r="BU796" s="182"/>
    </row>
    <row r="797" spans="34:73">
      <c r="AH797" s="182"/>
      <c r="AI797" s="182"/>
      <c r="AJ797" s="182"/>
      <c r="AK797" s="182"/>
      <c r="AL797" s="182"/>
      <c r="AM797" s="182"/>
      <c r="AN797" s="182"/>
      <c r="AO797" s="182"/>
      <c r="AP797" s="182"/>
      <c r="AQ797" s="182"/>
      <c r="AR797" s="182"/>
      <c r="AS797" s="182"/>
      <c r="AT797" s="182"/>
      <c r="AU797" s="182"/>
      <c r="AV797" s="182"/>
      <c r="AW797" s="182"/>
      <c r="AX797" s="182"/>
      <c r="AY797" s="182"/>
      <c r="AZ797" s="182"/>
      <c r="BA797" s="182"/>
      <c r="BB797" s="182"/>
      <c r="BC797" s="182"/>
      <c r="BD797" s="182"/>
      <c r="BE797" s="182"/>
      <c r="BF797" s="182"/>
      <c r="BG797" s="182"/>
      <c r="BH797" s="182"/>
      <c r="BI797" s="182"/>
      <c r="BJ797" s="182"/>
      <c r="BK797" s="182"/>
      <c r="BL797" s="182"/>
      <c r="BM797" s="182"/>
      <c r="BN797" s="182"/>
      <c r="BO797" s="182"/>
      <c r="BP797" s="182"/>
      <c r="BQ797" s="182"/>
      <c r="BR797" s="182"/>
      <c r="BS797" s="182"/>
      <c r="BT797" s="182"/>
      <c r="BU797" s="182"/>
    </row>
    <row r="798" spans="34:73">
      <c r="AH798" s="182"/>
      <c r="AI798" s="182"/>
      <c r="AJ798" s="182"/>
      <c r="AK798" s="182"/>
      <c r="AL798" s="182"/>
      <c r="AM798" s="182"/>
      <c r="AN798" s="182"/>
      <c r="AO798" s="182"/>
      <c r="AP798" s="182"/>
      <c r="AQ798" s="182"/>
      <c r="AR798" s="182"/>
      <c r="AS798" s="182"/>
      <c r="AT798" s="182"/>
      <c r="AU798" s="182"/>
      <c r="AV798" s="182"/>
      <c r="AW798" s="182"/>
      <c r="AX798" s="182"/>
      <c r="AY798" s="182"/>
      <c r="AZ798" s="182"/>
      <c r="BA798" s="182"/>
      <c r="BB798" s="182"/>
      <c r="BC798" s="182"/>
      <c r="BD798" s="182"/>
      <c r="BE798" s="182"/>
      <c r="BF798" s="182"/>
      <c r="BG798" s="182"/>
      <c r="BH798" s="182"/>
      <c r="BI798" s="182"/>
      <c r="BJ798" s="182"/>
      <c r="BK798" s="182"/>
      <c r="BL798" s="182"/>
      <c r="BM798" s="182"/>
      <c r="BN798" s="182"/>
      <c r="BO798" s="182"/>
      <c r="BP798" s="182"/>
      <c r="BQ798" s="182"/>
      <c r="BR798" s="182"/>
      <c r="BS798" s="182"/>
      <c r="BT798" s="182"/>
      <c r="BU798" s="182"/>
    </row>
    <row r="799" spans="34:73">
      <c r="AH799" s="182"/>
      <c r="AI799" s="182"/>
      <c r="AJ799" s="182"/>
      <c r="AK799" s="182"/>
      <c r="AL799" s="182"/>
      <c r="AM799" s="182"/>
      <c r="AN799" s="182"/>
      <c r="AO799" s="182"/>
      <c r="AP799" s="182"/>
      <c r="AQ799" s="182"/>
      <c r="AR799" s="182"/>
      <c r="AS799" s="182"/>
      <c r="AT799" s="182"/>
      <c r="AU799" s="182"/>
      <c r="AV799" s="182"/>
      <c r="AW799" s="182"/>
      <c r="AX799" s="182"/>
      <c r="AY799" s="182"/>
      <c r="AZ799" s="182"/>
      <c r="BA799" s="182"/>
      <c r="BB799" s="182"/>
      <c r="BC799" s="182"/>
      <c r="BD799" s="182"/>
      <c r="BE799" s="182"/>
      <c r="BF799" s="182"/>
      <c r="BG799" s="182"/>
      <c r="BH799" s="182"/>
      <c r="BI799" s="182"/>
      <c r="BJ799" s="182"/>
      <c r="BK799" s="182"/>
      <c r="BL799" s="182"/>
      <c r="BM799" s="182"/>
      <c r="BN799" s="182"/>
      <c r="BO799" s="182"/>
      <c r="BP799" s="182"/>
      <c r="BQ799" s="182"/>
      <c r="BR799" s="182"/>
      <c r="BS799" s="182"/>
      <c r="BT799" s="182"/>
      <c r="BU799" s="182"/>
    </row>
    <row r="800" spans="34:73">
      <c r="AH800" s="182"/>
      <c r="AI800" s="182"/>
      <c r="AJ800" s="182"/>
      <c r="AK800" s="182"/>
      <c r="AL800" s="182"/>
      <c r="AM800" s="182"/>
      <c r="AN800" s="182"/>
      <c r="AO800" s="182"/>
      <c r="AP800" s="182"/>
      <c r="AQ800" s="182"/>
      <c r="AR800" s="182"/>
      <c r="AS800" s="182"/>
      <c r="AT800" s="182"/>
      <c r="AU800" s="182"/>
      <c r="AV800" s="182"/>
      <c r="AW800" s="182"/>
      <c r="AX800" s="182"/>
      <c r="AY800" s="182"/>
      <c r="AZ800" s="182"/>
      <c r="BA800" s="182"/>
      <c r="BB800" s="182"/>
      <c r="BC800" s="182"/>
      <c r="BD800" s="182"/>
      <c r="BE800" s="182"/>
      <c r="BF800" s="182"/>
      <c r="BG800" s="182"/>
      <c r="BH800" s="182"/>
      <c r="BI800" s="182"/>
      <c r="BJ800" s="182"/>
      <c r="BK800" s="182"/>
      <c r="BL800" s="182"/>
      <c r="BM800" s="182"/>
      <c r="BN800" s="182"/>
      <c r="BO800" s="182"/>
      <c r="BP800" s="182"/>
      <c r="BQ800" s="182"/>
      <c r="BR800" s="182"/>
      <c r="BS800" s="182"/>
      <c r="BT800" s="182"/>
      <c r="BU800" s="182"/>
    </row>
    <row r="801" spans="34:73">
      <c r="AH801" s="182"/>
      <c r="AI801" s="182"/>
      <c r="AJ801" s="182"/>
      <c r="AK801" s="182"/>
      <c r="AL801" s="182"/>
      <c r="AM801" s="182"/>
      <c r="AN801" s="182"/>
      <c r="AO801" s="182"/>
      <c r="AP801" s="182"/>
      <c r="AQ801" s="182"/>
      <c r="AR801" s="182"/>
      <c r="AS801" s="182"/>
      <c r="AT801" s="182"/>
      <c r="AU801" s="182"/>
      <c r="AV801" s="182"/>
      <c r="AW801" s="182"/>
      <c r="AX801" s="182"/>
      <c r="AY801" s="182"/>
      <c r="AZ801" s="182"/>
      <c r="BA801" s="182"/>
      <c r="BB801" s="182"/>
      <c r="BC801" s="182"/>
      <c r="BD801" s="182"/>
      <c r="BE801" s="182"/>
      <c r="BF801" s="182"/>
      <c r="BG801" s="182"/>
      <c r="BH801" s="182"/>
      <c r="BI801" s="182"/>
      <c r="BJ801" s="182"/>
      <c r="BK801" s="182"/>
      <c r="BL801" s="182"/>
      <c r="BM801" s="182"/>
      <c r="BN801" s="182"/>
      <c r="BO801" s="182"/>
      <c r="BP801" s="182"/>
      <c r="BQ801" s="182"/>
      <c r="BR801" s="182"/>
      <c r="BS801" s="182"/>
      <c r="BT801" s="182"/>
      <c r="BU801" s="182"/>
    </row>
    <row r="802" spans="34:73">
      <c r="AH802" s="182"/>
      <c r="AI802" s="182"/>
      <c r="AJ802" s="182"/>
      <c r="AK802" s="182"/>
      <c r="AL802" s="182"/>
      <c r="AM802" s="182"/>
      <c r="AN802" s="182"/>
      <c r="AO802" s="182"/>
      <c r="AP802" s="182"/>
      <c r="AQ802" s="182"/>
      <c r="AR802" s="182"/>
      <c r="AS802" s="182"/>
      <c r="AT802" s="182"/>
      <c r="AU802" s="182"/>
      <c r="AV802" s="182"/>
      <c r="AW802" s="182"/>
      <c r="AX802" s="182"/>
      <c r="AY802" s="182"/>
      <c r="AZ802" s="182"/>
      <c r="BA802" s="182"/>
      <c r="BB802" s="182"/>
      <c r="BC802" s="182"/>
      <c r="BD802" s="182"/>
      <c r="BE802" s="182"/>
      <c r="BF802" s="182"/>
      <c r="BG802" s="182"/>
      <c r="BH802" s="182"/>
      <c r="BI802" s="182"/>
      <c r="BJ802" s="182"/>
      <c r="BK802" s="182"/>
      <c r="BL802" s="182"/>
      <c r="BM802" s="182"/>
      <c r="BN802" s="182"/>
      <c r="BO802" s="182"/>
      <c r="BP802" s="182"/>
      <c r="BQ802" s="182"/>
      <c r="BR802" s="182"/>
      <c r="BS802" s="182"/>
      <c r="BT802" s="182"/>
      <c r="BU802" s="182"/>
    </row>
    <row r="803" spans="34:73">
      <c r="AH803" s="182"/>
      <c r="AI803" s="182"/>
      <c r="AJ803" s="182"/>
      <c r="AK803" s="182"/>
      <c r="AL803" s="182"/>
      <c r="AM803" s="182"/>
      <c r="AN803" s="182"/>
      <c r="AO803" s="182"/>
      <c r="AP803" s="182"/>
      <c r="AQ803" s="182"/>
      <c r="AR803" s="182"/>
      <c r="AS803" s="182"/>
      <c r="AT803" s="182"/>
      <c r="AU803" s="182"/>
      <c r="AV803" s="182"/>
      <c r="AW803" s="182"/>
      <c r="AX803" s="182"/>
      <c r="AY803" s="182"/>
      <c r="AZ803" s="182"/>
      <c r="BA803" s="182"/>
      <c r="BB803" s="182"/>
      <c r="BC803" s="182"/>
      <c r="BD803" s="182"/>
      <c r="BE803" s="182"/>
      <c r="BF803" s="182"/>
      <c r="BG803" s="182"/>
      <c r="BH803" s="182"/>
      <c r="BI803" s="182"/>
      <c r="BJ803" s="182"/>
      <c r="BK803" s="182"/>
      <c r="BL803" s="182"/>
      <c r="BM803" s="182"/>
      <c r="BN803" s="182"/>
      <c r="BO803" s="182"/>
      <c r="BP803" s="182"/>
      <c r="BQ803" s="182"/>
      <c r="BR803" s="182"/>
      <c r="BS803" s="182"/>
      <c r="BT803" s="182"/>
      <c r="BU803" s="182"/>
    </row>
    <row r="804" spans="34:73">
      <c r="AH804" s="182"/>
      <c r="AI804" s="182"/>
      <c r="AJ804" s="182"/>
      <c r="AK804" s="182"/>
      <c r="AL804" s="182"/>
      <c r="AM804" s="182"/>
      <c r="AN804" s="182"/>
      <c r="AO804" s="182"/>
      <c r="AP804" s="182"/>
      <c r="AQ804" s="182"/>
      <c r="AR804" s="182"/>
      <c r="AS804" s="182"/>
      <c r="AT804" s="182"/>
      <c r="AU804" s="182"/>
      <c r="AV804" s="182"/>
      <c r="AW804" s="182"/>
      <c r="AX804" s="182"/>
      <c r="AY804" s="182"/>
      <c r="AZ804" s="182"/>
      <c r="BA804" s="182"/>
      <c r="BB804" s="182"/>
      <c r="BC804" s="182"/>
      <c r="BD804" s="182"/>
      <c r="BE804" s="182"/>
      <c r="BF804" s="182"/>
      <c r="BG804" s="182"/>
      <c r="BH804" s="182"/>
      <c r="BI804" s="182"/>
      <c r="BJ804" s="182"/>
      <c r="BK804" s="182"/>
      <c r="BL804" s="182"/>
      <c r="BM804" s="182"/>
      <c r="BN804" s="182"/>
      <c r="BO804" s="182"/>
      <c r="BP804" s="182"/>
      <c r="BQ804" s="182"/>
      <c r="BR804" s="182"/>
      <c r="BS804" s="182"/>
      <c r="BT804" s="182"/>
      <c r="BU804" s="182"/>
    </row>
    <row r="805" spans="34:73">
      <c r="AH805" s="182"/>
      <c r="AI805" s="182"/>
      <c r="AJ805" s="182"/>
      <c r="AK805" s="182"/>
      <c r="AL805" s="182"/>
      <c r="AM805" s="182"/>
      <c r="AN805" s="182"/>
      <c r="AO805" s="182"/>
      <c r="AP805" s="182"/>
      <c r="AQ805" s="182"/>
      <c r="AR805" s="182"/>
      <c r="AS805" s="182"/>
      <c r="AT805" s="182"/>
      <c r="AU805" s="182"/>
      <c r="AV805" s="182"/>
      <c r="AW805" s="182"/>
      <c r="AX805" s="182"/>
      <c r="AY805" s="182"/>
      <c r="AZ805" s="182"/>
      <c r="BA805" s="182"/>
      <c r="BB805" s="182"/>
      <c r="BC805" s="182"/>
      <c r="BD805" s="182"/>
      <c r="BE805" s="182"/>
      <c r="BF805" s="182"/>
      <c r="BG805" s="182"/>
      <c r="BH805" s="182"/>
      <c r="BI805" s="182"/>
      <c r="BJ805" s="182"/>
      <c r="BK805" s="182"/>
      <c r="BL805" s="182"/>
      <c r="BM805" s="182"/>
      <c r="BN805" s="182"/>
      <c r="BO805" s="182"/>
      <c r="BP805" s="182"/>
      <c r="BQ805" s="182"/>
      <c r="BR805" s="182"/>
      <c r="BS805" s="182"/>
      <c r="BT805" s="182"/>
      <c r="BU805" s="182"/>
    </row>
    <row r="806" spans="34:73"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2"/>
      <c r="AT806" s="182"/>
      <c r="AU806" s="182"/>
      <c r="AV806" s="182"/>
      <c r="AW806" s="182"/>
      <c r="AX806" s="182"/>
      <c r="AY806" s="182"/>
      <c r="AZ806" s="182"/>
      <c r="BA806" s="182"/>
      <c r="BB806" s="182"/>
      <c r="BC806" s="182"/>
      <c r="BD806" s="182"/>
      <c r="BE806" s="182"/>
      <c r="BF806" s="182"/>
      <c r="BG806" s="182"/>
      <c r="BH806" s="182"/>
      <c r="BI806" s="182"/>
      <c r="BJ806" s="182"/>
      <c r="BK806" s="182"/>
      <c r="BL806" s="182"/>
      <c r="BM806" s="182"/>
      <c r="BN806" s="182"/>
      <c r="BO806" s="182"/>
      <c r="BP806" s="182"/>
      <c r="BQ806" s="182"/>
      <c r="BR806" s="182"/>
      <c r="BS806" s="182"/>
      <c r="BT806" s="182"/>
      <c r="BU806" s="182"/>
    </row>
    <row r="807" spans="34:73"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/>
      <c r="AR807" s="182"/>
      <c r="AS807" s="182"/>
      <c r="AT807" s="182"/>
      <c r="AU807" s="182"/>
      <c r="AV807" s="182"/>
      <c r="AW807" s="182"/>
      <c r="AX807" s="182"/>
      <c r="AY807" s="182"/>
      <c r="AZ807" s="182"/>
      <c r="BA807" s="182"/>
      <c r="BB807" s="182"/>
      <c r="BC807" s="182"/>
      <c r="BD807" s="182"/>
      <c r="BE807" s="182"/>
      <c r="BF807" s="182"/>
      <c r="BG807" s="182"/>
      <c r="BH807" s="182"/>
      <c r="BI807" s="182"/>
      <c r="BJ807" s="182"/>
      <c r="BK807" s="182"/>
      <c r="BL807" s="182"/>
      <c r="BM807" s="182"/>
      <c r="BN807" s="182"/>
      <c r="BO807" s="182"/>
      <c r="BP807" s="182"/>
      <c r="BQ807" s="182"/>
      <c r="BR807" s="182"/>
      <c r="BS807" s="182"/>
      <c r="BT807" s="182"/>
      <c r="BU807" s="182"/>
    </row>
    <row r="808" spans="34:73">
      <c r="AH808" s="182"/>
      <c r="AI808" s="182"/>
      <c r="AJ808" s="182"/>
      <c r="AK808" s="182"/>
      <c r="AL808" s="182"/>
      <c r="AM808" s="182"/>
      <c r="AN808" s="182"/>
      <c r="AO808" s="182"/>
      <c r="AP808" s="182"/>
      <c r="AQ808" s="182"/>
      <c r="AR808" s="182"/>
      <c r="AS808" s="182"/>
      <c r="AT808" s="182"/>
      <c r="AU808" s="182"/>
      <c r="AV808" s="182"/>
      <c r="AW808" s="182"/>
      <c r="AX808" s="182"/>
      <c r="AY808" s="182"/>
      <c r="AZ808" s="182"/>
      <c r="BA808" s="182"/>
      <c r="BB808" s="182"/>
      <c r="BC808" s="182"/>
      <c r="BD808" s="182"/>
      <c r="BE808" s="182"/>
      <c r="BF808" s="182"/>
      <c r="BG808" s="182"/>
      <c r="BH808" s="182"/>
      <c r="BI808" s="182"/>
      <c r="BJ808" s="182"/>
      <c r="BK808" s="182"/>
      <c r="BL808" s="182"/>
      <c r="BM808" s="182"/>
      <c r="BN808" s="182"/>
      <c r="BO808" s="182"/>
      <c r="BP808" s="182"/>
      <c r="BQ808" s="182"/>
      <c r="BR808" s="182"/>
      <c r="BS808" s="182"/>
      <c r="BT808" s="182"/>
      <c r="BU808" s="182"/>
    </row>
    <row r="809" spans="34:73"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2"/>
      <c r="AT809" s="182"/>
      <c r="AU809" s="182"/>
      <c r="AV809" s="182"/>
      <c r="AW809" s="182"/>
      <c r="AX809" s="182"/>
      <c r="AY809" s="182"/>
      <c r="AZ809" s="182"/>
      <c r="BA809" s="182"/>
      <c r="BB809" s="182"/>
      <c r="BC809" s="182"/>
      <c r="BD809" s="182"/>
      <c r="BE809" s="182"/>
      <c r="BF809" s="182"/>
      <c r="BG809" s="182"/>
      <c r="BH809" s="182"/>
      <c r="BI809" s="182"/>
      <c r="BJ809" s="182"/>
      <c r="BK809" s="182"/>
      <c r="BL809" s="182"/>
      <c r="BM809" s="182"/>
      <c r="BN809" s="182"/>
      <c r="BO809" s="182"/>
      <c r="BP809" s="182"/>
      <c r="BQ809" s="182"/>
      <c r="BR809" s="182"/>
      <c r="BS809" s="182"/>
      <c r="BT809" s="182"/>
      <c r="BU809" s="182"/>
    </row>
    <row r="810" spans="34:73"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82"/>
      <c r="AT810" s="182"/>
      <c r="AU810" s="182"/>
      <c r="AV810" s="182"/>
      <c r="AW810" s="182"/>
      <c r="AX810" s="182"/>
      <c r="AY810" s="182"/>
      <c r="AZ810" s="182"/>
      <c r="BA810" s="182"/>
      <c r="BB810" s="182"/>
      <c r="BC810" s="182"/>
      <c r="BD810" s="182"/>
      <c r="BE810" s="182"/>
      <c r="BF810" s="182"/>
      <c r="BG810" s="182"/>
      <c r="BH810" s="182"/>
      <c r="BI810" s="182"/>
      <c r="BJ810" s="182"/>
      <c r="BK810" s="182"/>
      <c r="BL810" s="182"/>
      <c r="BM810" s="182"/>
      <c r="BN810" s="182"/>
      <c r="BO810" s="182"/>
      <c r="BP810" s="182"/>
      <c r="BQ810" s="182"/>
      <c r="BR810" s="182"/>
      <c r="BS810" s="182"/>
      <c r="BT810" s="182"/>
      <c r="BU810" s="182"/>
    </row>
    <row r="811" spans="34:73"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182"/>
      <c r="AT811" s="182"/>
      <c r="AU811" s="182"/>
      <c r="AV811" s="182"/>
      <c r="AW811" s="182"/>
      <c r="AX811" s="182"/>
      <c r="AY811" s="182"/>
      <c r="AZ811" s="182"/>
      <c r="BA811" s="182"/>
      <c r="BB811" s="182"/>
      <c r="BC811" s="182"/>
      <c r="BD811" s="182"/>
      <c r="BE811" s="182"/>
      <c r="BF811" s="182"/>
      <c r="BG811" s="182"/>
      <c r="BH811" s="182"/>
      <c r="BI811" s="182"/>
      <c r="BJ811" s="182"/>
      <c r="BK811" s="182"/>
      <c r="BL811" s="182"/>
      <c r="BM811" s="182"/>
      <c r="BN811" s="182"/>
      <c r="BO811" s="182"/>
      <c r="BP811" s="182"/>
      <c r="BQ811" s="182"/>
      <c r="BR811" s="182"/>
      <c r="BS811" s="182"/>
      <c r="BT811" s="182"/>
      <c r="BU811" s="182"/>
    </row>
    <row r="812" spans="34:73"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182"/>
      <c r="AT812" s="182"/>
      <c r="AU812" s="182"/>
      <c r="AV812" s="182"/>
      <c r="AW812" s="182"/>
      <c r="AX812" s="182"/>
      <c r="AY812" s="182"/>
      <c r="AZ812" s="182"/>
      <c r="BA812" s="182"/>
      <c r="BB812" s="182"/>
      <c r="BC812" s="182"/>
      <c r="BD812" s="182"/>
      <c r="BE812" s="182"/>
      <c r="BF812" s="182"/>
      <c r="BG812" s="182"/>
      <c r="BH812" s="182"/>
      <c r="BI812" s="182"/>
      <c r="BJ812" s="182"/>
      <c r="BK812" s="182"/>
      <c r="BL812" s="182"/>
      <c r="BM812" s="182"/>
      <c r="BN812" s="182"/>
      <c r="BO812" s="182"/>
      <c r="BP812" s="182"/>
      <c r="BQ812" s="182"/>
      <c r="BR812" s="182"/>
      <c r="BS812" s="182"/>
      <c r="BT812" s="182"/>
      <c r="BU812" s="182"/>
    </row>
    <row r="813" spans="34:73"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182"/>
      <c r="AT813" s="182"/>
      <c r="AU813" s="182"/>
      <c r="AV813" s="182"/>
      <c r="AW813" s="182"/>
      <c r="AX813" s="182"/>
      <c r="AY813" s="182"/>
      <c r="AZ813" s="182"/>
      <c r="BA813" s="182"/>
      <c r="BB813" s="182"/>
      <c r="BC813" s="182"/>
      <c r="BD813" s="182"/>
      <c r="BE813" s="182"/>
      <c r="BF813" s="182"/>
      <c r="BG813" s="182"/>
      <c r="BH813" s="182"/>
      <c r="BI813" s="182"/>
      <c r="BJ813" s="182"/>
      <c r="BK813" s="182"/>
      <c r="BL813" s="182"/>
      <c r="BM813" s="182"/>
      <c r="BN813" s="182"/>
      <c r="BO813" s="182"/>
      <c r="BP813" s="182"/>
      <c r="BQ813" s="182"/>
      <c r="BR813" s="182"/>
      <c r="BS813" s="182"/>
      <c r="BT813" s="182"/>
      <c r="BU813" s="182"/>
    </row>
    <row r="814" spans="34:73"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182"/>
      <c r="AT814" s="182"/>
      <c r="AU814" s="182"/>
      <c r="AV814" s="182"/>
      <c r="AW814" s="182"/>
      <c r="AX814" s="182"/>
      <c r="AY814" s="182"/>
      <c r="AZ814" s="182"/>
      <c r="BA814" s="182"/>
      <c r="BB814" s="182"/>
      <c r="BC814" s="182"/>
      <c r="BD814" s="182"/>
      <c r="BE814" s="182"/>
      <c r="BF814" s="182"/>
      <c r="BG814" s="182"/>
      <c r="BH814" s="182"/>
      <c r="BI814" s="182"/>
      <c r="BJ814" s="182"/>
      <c r="BK814" s="182"/>
      <c r="BL814" s="182"/>
      <c r="BM814" s="182"/>
      <c r="BN814" s="182"/>
      <c r="BO814" s="182"/>
      <c r="BP814" s="182"/>
      <c r="BQ814" s="182"/>
      <c r="BR814" s="182"/>
      <c r="BS814" s="182"/>
      <c r="BT814" s="182"/>
      <c r="BU814" s="182"/>
    </row>
    <row r="815" spans="34:73"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182"/>
      <c r="AT815" s="182"/>
      <c r="AU815" s="182"/>
      <c r="AV815" s="182"/>
      <c r="AW815" s="182"/>
      <c r="AX815" s="182"/>
      <c r="AY815" s="182"/>
      <c r="AZ815" s="182"/>
      <c r="BA815" s="182"/>
      <c r="BB815" s="182"/>
      <c r="BC815" s="182"/>
      <c r="BD815" s="182"/>
      <c r="BE815" s="182"/>
      <c r="BF815" s="182"/>
      <c r="BG815" s="182"/>
      <c r="BH815" s="182"/>
      <c r="BI815" s="182"/>
      <c r="BJ815" s="182"/>
      <c r="BK815" s="182"/>
      <c r="BL815" s="182"/>
      <c r="BM815" s="182"/>
      <c r="BN815" s="182"/>
      <c r="BO815" s="182"/>
      <c r="BP815" s="182"/>
      <c r="BQ815" s="182"/>
      <c r="BR815" s="182"/>
      <c r="BS815" s="182"/>
      <c r="BT815" s="182"/>
      <c r="BU815" s="182"/>
    </row>
    <row r="816" spans="34:73"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182"/>
      <c r="AT816" s="182"/>
      <c r="AU816" s="182"/>
      <c r="AV816" s="182"/>
      <c r="AW816" s="182"/>
      <c r="AX816" s="182"/>
      <c r="AY816" s="182"/>
      <c r="AZ816" s="182"/>
      <c r="BA816" s="182"/>
      <c r="BB816" s="182"/>
      <c r="BC816" s="182"/>
      <c r="BD816" s="182"/>
      <c r="BE816" s="182"/>
      <c r="BF816" s="182"/>
      <c r="BG816" s="182"/>
      <c r="BH816" s="182"/>
      <c r="BI816" s="182"/>
      <c r="BJ816" s="182"/>
      <c r="BK816" s="182"/>
      <c r="BL816" s="182"/>
      <c r="BM816" s="182"/>
      <c r="BN816" s="182"/>
      <c r="BO816" s="182"/>
      <c r="BP816" s="182"/>
      <c r="BQ816" s="182"/>
      <c r="BR816" s="182"/>
      <c r="BS816" s="182"/>
      <c r="BT816" s="182"/>
      <c r="BU816" s="182"/>
    </row>
    <row r="817" spans="34:73"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182"/>
      <c r="AT817" s="182"/>
      <c r="AU817" s="182"/>
      <c r="AV817" s="182"/>
      <c r="AW817" s="182"/>
      <c r="AX817" s="182"/>
      <c r="AY817" s="182"/>
      <c r="AZ817" s="182"/>
      <c r="BA817" s="182"/>
      <c r="BB817" s="182"/>
      <c r="BC817" s="182"/>
      <c r="BD817" s="182"/>
      <c r="BE817" s="182"/>
      <c r="BF817" s="182"/>
      <c r="BG817" s="182"/>
      <c r="BH817" s="182"/>
      <c r="BI817" s="182"/>
      <c r="BJ817" s="182"/>
      <c r="BK817" s="182"/>
      <c r="BL817" s="182"/>
      <c r="BM817" s="182"/>
      <c r="BN817" s="182"/>
      <c r="BO817" s="182"/>
      <c r="BP817" s="182"/>
      <c r="BQ817" s="182"/>
      <c r="BR817" s="182"/>
      <c r="BS817" s="182"/>
      <c r="BT817" s="182"/>
      <c r="BU817" s="182"/>
    </row>
    <row r="818" spans="34:73"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2"/>
      <c r="AT818" s="182"/>
      <c r="AU818" s="182"/>
      <c r="AV818" s="182"/>
      <c r="AW818" s="182"/>
      <c r="AX818" s="182"/>
      <c r="AY818" s="182"/>
      <c r="AZ818" s="182"/>
      <c r="BA818" s="182"/>
      <c r="BB818" s="182"/>
      <c r="BC818" s="182"/>
      <c r="BD818" s="182"/>
      <c r="BE818" s="182"/>
      <c r="BF818" s="182"/>
      <c r="BG818" s="182"/>
      <c r="BH818" s="182"/>
      <c r="BI818" s="182"/>
      <c r="BJ818" s="182"/>
      <c r="BK818" s="182"/>
      <c r="BL818" s="182"/>
      <c r="BM818" s="182"/>
      <c r="BN818" s="182"/>
      <c r="BO818" s="182"/>
      <c r="BP818" s="182"/>
      <c r="BQ818" s="182"/>
      <c r="BR818" s="182"/>
      <c r="BS818" s="182"/>
      <c r="BT818" s="182"/>
      <c r="BU818" s="182"/>
    </row>
    <row r="819" spans="34:73"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182"/>
      <c r="AT819" s="182"/>
      <c r="AU819" s="182"/>
      <c r="AV819" s="182"/>
      <c r="AW819" s="182"/>
      <c r="AX819" s="182"/>
      <c r="AY819" s="182"/>
      <c r="AZ819" s="182"/>
      <c r="BA819" s="182"/>
      <c r="BB819" s="182"/>
      <c r="BC819" s="182"/>
      <c r="BD819" s="182"/>
      <c r="BE819" s="182"/>
      <c r="BF819" s="182"/>
      <c r="BG819" s="182"/>
      <c r="BH819" s="182"/>
      <c r="BI819" s="182"/>
      <c r="BJ819" s="182"/>
      <c r="BK819" s="182"/>
      <c r="BL819" s="182"/>
      <c r="BM819" s="182"/>
      <c r="BN819" s="182"/>
      <c r="BO819" s="182"/>
      <c r="BP819" s="182"/>
      <c r="BQ819" s="182"/>
      <c r="BR819" s="182"/>
      <c r="BS819" s="182"/>
      <c r="BT819" s="182"/>
      <c r="BU819" s="182"/>
    </row>
    <row r="820" spans="34:73">
      <c r="AH820" s="182"/>
      <c r="AI820" s="182"/>
      <c r="AJ820" s="182"/>
      <c r="AK820" s="182"/>
      <c r="AL820" s="182"/>
      <c r="AM820" s="182"/>
      <c r="AN820" s="182"/>
      <c r="AO820" s="182"/>
      <c r="AP820" s="182"/>
      <c r="AQ820" s="182"/>
      <c r="AR820" s="182"/>
      <c r="AS820" s="182"/>
      <c r="AT820" s="182"/>
      <c r="AU820" s="182"/>
      <c r="AV820" s="182"/>
      <c r="AW820" s="182"/>
      <c r="AX820" s="182"/>
      <c r="AY820" s="182"/>
      <c r="AZ820" s="182"/>
      <c r="BA820" s="182"/>
      <c r="BB820" s="182"/>
      <c r="BC820" s="182"/>
      <c r="BD820" s="182"/>
      <c r="BE820" s="182"/>
      <c r="BF820" s="182"/>
      <c r="BG820" s="182"/>
      <c r="BH820" s="182"/>
      <c r="BI820" s="182"/>
      <c r="BJ820" s="182"/>
      <c r="BK820" s="182"/>
      <c r="BL820" s="182"/>
      <c r="BM820" s="182"/>
      <c r="BN820" s="182"/>
      <c r="BO820" s="182"/>
      <c r="BP820" s="182"/>
      <c r="BQ820" s="182"/>
      <c r="BR820" s="182"/>
      <c r="BS820" s="182"/>
      <c r="BT820" s="182"/>
      <c r="BU820" s="182"/>
    </row>
    <row r="821" spans="34:73">
      <c r="AH821" s="182"/>
      <c r="AI821" s="182"/>
      <c r="AJ821" s="182"/>
      <c r="AK821" s="182"/>
      <c r="AL821" s="182"/>
      <c r="AM821" s="182"/>
      <c r="AN821" s="182"/>
      <c r="AO821" s="182"/>
      <c r="AP821" s="182"/>
      <c r="AQ821" s="182"/>
      <c r="AR821" s="182"/>
      <c r="AS821" s="182"/>
      <c r="AT821" s="182"/>
      <c r="AU821" s="182"/>
      <c r="AV821" s="182"/>
      <c r="AW821" s="182"/>
      <c r="AX821" s="182"/>
      <c r="AY821" s="182"/>
      <c r="AZ821" s="182"/>
      <c r="BA821" s="182"/>
      <c r="BB821" s="182"/>
      <c r="BC821" s="182"/>
      <c r="BD821" s="182"/>
      <c r="BE821" s="182"/>
      <c r="BF821" s="182"/>
      <c r="BG821" s="182"/>
      <c r="BH821" s="182"/>
      <c r="BI821" s="182"/>
      <c r="BJ821" s="182"/>
      <c r="BK821" s="182"/>
      <c r="BL821" s="182"/>
      <c r="BM821" s="182"/>
      <c r="BN821" s="182"/>
      <c r="BO821" s="182"/>
      <c r="BP821" s="182"/>
      <c r="BQ821" s="182"/>
      <c r="BR821" s="182"/>
      <c r="BS821" s="182"/>
      <c r="BT821" s="182"/>
      <c r="BU821" s="182"/>
    </row>
    <row r="822" spans="34:73">
      <c r="AH822" s="182"/>
      <c r="AI822" s="182"/>
      <c r="AJ822" s="182"/>
      <c r="AK822" s="182"/>
      <c r="AL822" s="182"/>
      <c r="AM822" s="182"/>
      <c r="AN822" s="182"/>
      <c r="AO822" s="182"/>
      <c r="AP822" s="182"/>
      <c r="AQ822" s="182"/>
      <c r="AR822" s="182"/>
      <c r="AS822" s="182"/>
      <c r="AT822" s="182"/>
      <c r="AU822" s="182"/>
      <c r="AV822" s="182"/>
      <c r="AW822" s="182"/>
      <c r="AX822" s="182"/>
      <c r="AY822" s="182"/>
      <c r="AZ822" s="182"/>
      <c r="BA822" s="182"/>
      <c r="BB822" s="182"/>
      <c r="BC822" s="182"/>
      <c r="BD822" s="182"/>
      <c r="BE822" s="182"/>
      <c r="BF822" s="182"/>
      <c r="BG822" s="182"/>
      <c r="BH822" s="182"/>
      <c r="BI822" s="182"/>
      <c r="BJ822" s="182"/>
      <c r="BK822" s="182"/>
      <c r="BL822" s="182"/>
      <c r="BM822" s="182"/>
      <c r="BN822" s="182"/>
      <c r="BO822" s="182"/>
      <c r="BP822" s="182"/>
      <c r="BQ822" s="182"/>
      <c r="BR822" s="182"/>
      <c r="BS822" s="182"/>
      <c r="BT822" s="182"/>
      <c r="BU822" s="182"/>
    </row>
    <row r="823" spans="34:73">
      <c r="AH823" s="182"/>
      <c r="AI823" s="182"/>
      <c r="AJ823" s="182"/>
      <c r="AK823" s="182"/>
      <c r="AL823" s="182"/>
      <c r="AM823" s="182"/>
      <c r="AN823" s="182"/>
      <c r="AO823" s="182"/>
      <c r="AP823" s="182"/>
      <c r="AQ823" s="182"/>
      <c r="AR823" s="182"/>
      <c r="AS823" s="182"/>
      <c r="AT823" s="182"/>
      <c r="AU823" s="182"/>
      <c r="AV823" s="182"/>
      <c r="AW823" s="182"/>
      <c r="AX823" s="182"/>
      <c r="AY823" s="182"/>
      <c r="AZ823" s="182"/>
      <c r="BA823" s="182"/>
      <c r="BB823" s="182"/>
      <c r="BC823" s="182"/>
      <c r="BD823" s="182"/>
      <c r="BE823" s="182"/>
      <c r="BF823" s="182"/>
      <c r="BG823" s="182"/>
      <c r="BH823" s="182"/>
      <c r="BI823" s="182"/>
      <c r="BJ823" s="182"/>
      <c r="BK823" s="182"/>
      <c r="BL823" s="182"/>
      <c r="BM823" s="182"/>
      <c r="BN823" s="182"/>
      <c r="BO823" s="182"/>
      <c r="BP823" s="182"/>
      <c r="BQ823" s="182"/>
      <c r="BR823" s="182"/>
      <c r="BS823" s="182"/>
      <c r="BT823" s="182"/>
      <c r="BU823" s="182"/>
    </row>
    <row r="824" spans="34:73"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82"/>
      <c r="AT824" s="182"/>
      <c r="AU824" s="182"/>
      <c r="AV824" s="182"/>
      <c r="AW824" s="182"/>
      <c r="AX824" s="182"/>
      <c r="AY824" s="182"/>
      <c r="AZ824" s="182"/>
      <c r="BA824" s="182"/>
      <c r="BB824" s="182"/>
      <c r="BC824" s="182"/>
      <c r="BD824" s="182"/>
      <c r="BE824" s="182"/>
      <c r="BF824" s="182"/>
      <c r="BG824" s="182"/>
      <c r="BH824" s="182"/>
      <c r="BI824" s="182"/>
      <c r="BJ824" s="182"/>
      <c r="BK824" s="182"/>
      <c r="BL824" s="182"/>
      <c r="BM824" s="182"/>
      <c r="BN824" s="182"/>
      <c r="BO824" s="182"/>
      <c r="BP824" s="182"/>
      <c r="BQ824" s="182"/>
      <c r="BR824" s="182"/>
      <c r="BS824" s="182"/>
      <c r="BT824" s="182"/>
      <c r="BU824" s="182"/>
    </row>
    <row r="825" spans="34:73">
      <c r="AH825" s="182"/>
      <c r="AI825" s="182"/>
      <c r="AJ825" s="182"/>
      <c r="AK825" s="182"/>
      <c r="AL825" s="182"/>
      <c r="AM825" s="182"/>
      <c r="AN825" s="182"/>
      <c r="AO825" s="182"/>
      <c r="AP825" s="182"/>
      <c r="AQ825" s="182"/>
      <c r="AR825" s="182"/>
      <c r="AS825" s="182"/>
      <c r="AT825" s="182"/>
      <c r="AU825" s="182"/>
      <c r="AV825" s="182"/>
      <c r="AW825" s="182"/>
      <c r="AX825" s="182"/>
      <c r="AY825" s="182"/>
      <c r="AZ825" s="182"/>
      <c r="BA825" s="182"/>
      <c r="BB825" s="182"/>
      <c r="BC825" s="182"/>
      <c r="BD825" s="182"/>
      <c r="BE825" s="182"/>
      <c r="BF825" s="182"/>
      <c r="BG825" s="182"/>
      <c r="BH825" s="182"/>
      <c r="BI825" s="182"/>
      <c r="BJ825" s="182"/>
      <c r="BK825" s="182"/>
      <c r="BL825" s="182"/>
      <c r="BM825" s="182"/>
      <c r="BN825" s="182"/>
      <c r="BO825" s="182"/>
      <c r="BP825" s="182"/>
      <c r="BQ825" s="182"/>
      <c r="BR825" s="182"/>
      <c r="BS825" s="182"/>
      <c r="BT825" s="182"/>
      <c r="BU825" s="182"/>
    </row>
    <row r="826" spans="34:73">
      <c r="AH826" s="182"/>
      <c r="AI826" s="182"/>
      <c r="AJ826" s="182"/>
      <c r="AK826" s="182"/>
      <c r="AL826" s="182"/>
      <c r="AM826" s="182"/>
      <c r="AN826" s="182"/>
      <c r="AO826" s="182"/>
      <c r="AP826" s="182"/>
      <c r="AQ826" s="182"/>
      <c r="AR826" s="182"/>
      <c r="AS826" s="182"/>
      <c r="AT826" s="182"/>
      <c r="AU826" s="182"/>
      <c r="AV826" s="182"/>
      <c r="AW826" s="182"/>
      <c r="AX826" s="182"/>
      <c r="AY826" s="182"/>
      <c r="AZ826" s="182"/>
      <c r="BA826" s="182"/>
      <c r="BB826" s="182"/>
      <c r="BC826" s="182"/>
      <c r="BD826" s="182"/>
      <c r="BE826" s="182"/>
      <c r="BF826" s="182"/>
      <c r="BG826" s="182"/>
      <c r="BH826" s="182"/>
      <c r="BI826" s="182"/>
      <c r="BJ826" s="182"/>
      <c r="BK826" s="182"/>
      <c r="BL826" s="182"/>
      <c r="BM826" s="182"/>
      <c r="BN826" s="182"/>
      <c r="BO826" s="182"/>
      <c r="BP826" s="182"/>
      <c r="BQ826" s="182"/>
      <c r="BR826" s="182"/>
      <c r="BS826" s="182"/>
      <c r="BT826" s="182"/>
      <c r="BU826" s="182"/>
    </row>
    <row r="827" spans="34:73">
      <c r="AH827" s="182"/>
      <c r="AI827" s="182"/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82"/>
      <c r="AT827" s="182"/>
      <c r="AU827" s="182"/>
      <c r="AV827" s="182"/>
      <c r="AW827" s="182"/>
      <c r="AX827" s="182"/>
      <c r="AY827" s="182"/>
      <c r="AZ827" s="182"/>
      <c r="BA827" s="182"/>
      <c r="BB827" s="182"/>
      <c r="BC827" s="182"/>
      <c r="BD827" s="182"/>
      <c r="BE827" s="182"/>
      <c r="BF827" s="182"/>
      <c r="BG827" s="182"/>
      <c r="BH827" s="182"/>
      <c r="BI827" s="182"/>
      <c r="BJ827" s="182"/>
      <c r="BK827" s="182"/>
      <c r="BL827" s="182"/>
      <c r="BM827" s="182"/>
      <c r="BN827" s="182"/>
      <c r="BO827" s="182"/>
      <c r="BP827" s="182"/>
      <c r="BQ827" s="182"/>
      <c r="BR827" s="182"/>
      <c r="BS827" s="182"/>
      <c r="BT827" s="182"/>
      <c r="BU827" s="182"/>
    </row>
    <row r="828" spans="34:73">
      <c r="AH828" s="182"/>
      <c r="AI828" s="182"/>
      <c r="AJ828" s="182"/>
      <c r="AK828" s="182"/>
      <c r="AL828" s="182"/>
      <c r="AM828" s="182"/>
      <c r="AN828" s="182"/>
      <c r="AO828" s="182"/>
      <c r="AP828" s="182"/>
      <c r="AQ828" s="182"/>
      <c r="AR828" s="182"/>
      <c r="AS828" s="182"/>
      <c r="AT828" s="182"/>
      <c r="AU828" s="182"/>
      <c r="AV828" s="182"/>
      <c r="AW828" s="182"/>
      <c r="AX828" s="182"/>
      <c r="AY828" s="182"/>
      <c r="AZ828" s="182"/>
      <c r="BA828" s="182"/>
      <c r="BB828" s="182"/>
      <c r="BC828" s="182"/>
      <c r="BD828" s="182"/>
      <c r="BE828" s="182"/>
      <c r="BF828" s="182"/>
      <c r="BG828" s="182"/>
      <c r="BH828" s="182"/>
      <c r="BI828" s="182"/>
      <c r="BJ828" s="182"/>
      <c r="BK828" s="182"/>
      <c r="BL828" s="182"/>
      <c r="BM828" s="182"/>
      <c r="BN828" s="182"/>
      <c r="BO828" s="182"/>
      <c r="BP828" s="182"/>
      <c r="BQ828" s="182"/>
      <c r="BR828" s="182"/>
      <c r="BS828" s="182"/>
      <c r="BT828" s="182"/>
      <c r="BU828" s="182"/>
    </row>
    <row r="829" spans="34:73"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182"/>
      <c r="AT829" s="182"/>
      <c r="AU829" s="182"/>
      <c r="AV829" s="182"/>
      <c r="AW829" s="182"/>
      <c r="AX829" s="182"/>
      <c r="AY829" s="182"/>
      <c r="AZ829" s="182"/>
      <c r="BA829" s="182"/>
      <c r="BB829" s="182"/>
      <c r="BC829" s="182"/>
      <c r="BD829" s="182"/>
      <c r="BE829" s="182"/>
      <c r="BF829" s="182"/>
      <c r="BG829" s="182"/>
      <c r="BH829" s="182"/>
      <c r="BI829" s="182"/>
      <c r="BJ829" s="182"/>
      <c r="BK829" s="182"/>
      <c r="BL829" s="182"/>
      <c r="BM829" s="182"/>
      <c r="BN829" s="182"/>
      <c r="BO829" s="182"/>
      <c r="BP829" s="182"/>
      <c r="BQ829" s="182"/>
      <c r="BR829" s="182"/>
      <c r="BS829" s="182"/>
      <c r="BT829" s="182"/>
      <c r="BU829" s="182"/>
    </row>
    <row r="830" spans="34:73">
      <c r="AH830" s="182"/>
      <c r="AI830" s="182"/>
      <c r="AJ830" s="182"/>
      <c r="AK830" s="182"/>
      <c r="AL830" s="182"/>
      <c r="AM830" s="182"/>
      <c r="AN830" s="182"/>
      <c r="AO830" s="182"/>
      <c r="AP830" s="182"/>
      <c r="AQ830" s="182"/>
      <c r="AR830" s="182"/>
      <c r="AS830" s="182"/>
      <c r="AT830" s="182"/>
      <c r="AU830" s="182"/>
      <c r="AV830" s="182"/>
      <c r="AW830" s="182"/>
      <c r="AX830" s="182"/>
      <c r="AY830" s="182"/>
      <c r="AZ830" s="182"/>
      <c r="BA830" s="182"/>
      <c r="BB830" s="182"/>
      <c r="BC830" s="182"/>
      <c r="BD830" s="182"/>
      <c r="BE830" s="182"/>
      <c r="BF830" s="182"/>
      <c r="BG830" s="182"/>
      <c r="BH830" s="182"/>
      <c r="BI830" s="182"/>
      <c r="BJ830" s="182"/>
      <c r="BK830" s="182"/>
      <c r="BL830" s="182"/>
      <c r="BM830" s="182"/>
      <c r="BN830" s="182"/>
      <c r="BO830" s="182"/>
      <c r="BP830" s="182"/>
      <c r="BQ830" s="182"/>
      <c r="BR830" s="182"/>
      <c r="BS830" s="182"/>
      <c r="BT830" s="182"/>
      <c r="BU830" s="182"/>
    </row>
    <row r="831" spans="34:73">
      <c r="AH831" s="182"/>
      <c r="AI831" s="182"/>
      <c r="AJ831" s="182"/>
      <c r="AK831" s="182"/>
      <c r="AL831" s="182"/>
      <c r="AM831" s="182"/>
      <c r="AN831" s="182"/>
      <c r="AO831" s="182"/>
      <c r="AP831" s="182"/>
      <c r="AQ831" s="182"/>
      <c r="AR831" s="182"/>
      <c r="AS831" s="182"/>
      <c r="AT831" s="182"/>
      <c r="AU831" s="182"/>
      <c r="AV831" s="182"/>
      <c r="AW831" s="182"/>
      <c r="AX831" s="182"/>
      <c r="AY831" s="182"/>
      <c r="AZ831" s="182"/>
      <c r="BA831" s="182"/>
      <c r="BB831" s="182"/>
      <c r="BC831" s="182"/>
      <c r="BD831" s="182"/>
      <c r="BE831" s="182"/>
      <c r="BF831" s="182"/>
      <c r="BG831" s="182"/>
      <c r="BH831" s="182"/>
      <c r="BI831" s="182"/>
      <c r="BJ831" s="182"/>
      <c r="BK831" s="182"/>
      <c r="BL831" s="182"/>
      <c r="BM831" s="182"/>
      <c r="BN831" s="182"/>
      <c r="BO831" s="182"/>
      <c r="BP831" s="182"/>
      <c r="BQ831" s="182"/>
      <c r="BR831" s="182"/>
      <c r="BS831" s="182"/>
      <c r="BT831" s="182"/>
      <c r="BU831" s="182"/>
    </row>
    <row r="832" spans="34:73">
      <c r="AH832" s="182"/>
      <c r="AI832" s="182"/>
      <c r="AJ832" s="182"/>
      <c r="AK832" s="182"/>
      <c r="AL832" s="182"/>
      <c r="AM832" s="182"/>
      <c r="AN832" s="182"/>
      <c r="AO832" s="182"/>
      <c r="AP832" s="182"/>
      <c r="AQ832" s="182"/>
      <c r="AR832" s="182"/>
      <c r="AS832" s="182"/>
      <c r="AT832" s="182"/>
      <c r="AU832" s="182"/>
      <c r="AV832" s="182"/>
      <c r="AW832" s="182"/>
      <c r="AX832" s="182"/>
      <c r="AY832" s="182"/>
      <c r="AZ832" s="182"/>
      <c r="BA832" s="182"/>
      <c r="BB832" s="182"/>
      <c r="BC832" s="182"/>
      <c r="BD832" s="182"/>
      <c r="BE832" s="182"/>
      <c r="BF832" s="182"/>
      <c r="BG832" s="182"/>
      <c r="BH832" s="182"/>
      <c r="BI832" s="182"/>
      <c r="BJ832" s="182"/>
      <c r="BK832" s="182"/>
      <c r="BL832" s="182"/>
      <c r="BM832" s="182"/>
      <c r="BN832" s="182"/>
      <c r="BO832" s="182"/>
      <c r="BP832" s="182"/>
      <c r="BQ832" s="182"/>
      <c r="BR832" s="182"/>
      <c r="BS832" s="182"/>
      <c r="BT832" s="182"/>
      <c r="BU832" s="182"/>
    </row>
    <row r="833" spans="34:73"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182"/>
      <c r="AT833" s="182"/>
      <c r="AU833" s="182"/>
      <c r="AV833" s="182"/>
      <c r="AW833" s="182"/>
      <c r="AX833" s="182"/>
      <c r="AY833" s="182"/>
      <c r="AZ833" s="182"/>
      <c r="BA833" s="182"/>
      <c r="BB833" s="182"/>
      <c r="BC833" s="182"/>
      <c r="BD833" s="182"/>
      <c r="BE833" s="182"/>
      <c r="BF833" s="182"/>
      <c r="BG833" s="182"/>
      <c r="BH833" s="182"/>
      <c r="BI833" s="182"/>
      <c r="BJ833" s="182"/>
      <c r="BK833" s="182"/>
      <c r="BL833" s="182"/>
      <c r="BM833" s="182"/>
      <c r="BN833" s="182"/>
      <c r="BO833" s="182"/>
      <c r="BP833" s="182"/>
      <c r="BQ833" s="182"/>
      <c r="BR833" s="182"/>
      <c r="BS833" s="182"/>
      <c r="BT833" s="182"/>
      <c r="BU833" s="182"/>
    </row>
    <row r="834" spans="34:73"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/>
      <c r="AS834" s="182"/>
      <c r="AT834" s="182"/>
      <c r="AU834" s="182"/>
      <c r="AV834" s="182"/>
      <c r="AW834" s="182"/>
      <c r="AX834" s="182"/>
      <c r="AY834" s="182"/>
      <c r="AZ834" s="182"/>
      <c r="BA834" s="182"/>
      <c r="BB834" s="182"/>
      <c r="BC834" s="182"/>
      <c r="BD834" s="182"/>
      <c r="BE834" s="182"/>
      <c r="BF834" s="182"/>
      <c r="BG834" s="182"/>
      <c r="BH834" s="182"/>
      <c r="BI834" s="182"/>
      <c r="BJ834" s="182"/>
      <c r="BK834" s="182"/>
      <c r="BL834" s="182"/>
      <c r="BM834" s="182"/>
      <c r="BN834" s="182"/>
      <c r="BO834" s="182"/>
      <c r="BP834" s="182"/>
      <c r="BQ834" s="182"/>
      <c r="BR834" s="182"/>
      <c r="BS834" s="182"/>
      <c r="BT834" s="182"/>
      <c r="BU834" s="182"/>
    </row>
    <row r="835" spans="34:73">
      <c r="AH835" s="182"/>
      <c r="AI835" s="182"/>
      <c r="AJ835" s="182"/>
      <c r="AK835" s="182"/>
      <c r="AL835" s="182"/>
      <c r="AM835" s="182"/>
      <c r="AN835" s="182"/>
      <c r="AO835" s="182"/>
      <c r="AP835" s="182"/>
      <c r="AQ835" s="182"/>
      <c r="AR835" s="182"/>
      <c r="AS835" s="182"/>
      <c r="AT835" s="182"/>
      <c r="AU835" s="182"/>
      <c r="AV835" s="182"/>
      <c r="AW835" s="182"/>
      <c r="AX835" s="182"/>
      <c r="AY835" s="182"/>
      <c r="AZ835" s="182"/>
      <c r="BA835" s="182"/>
      <c r="BB835" s="182"/>
      <c r="BC835" s="182"/>
      <c r="BD835" s="182"/>
      <c r="BE835" s="182"/>
      <c r="BF835" s="182"/>
      <c r="BG835" s="182"/>
      <c r="BH835" s="182"/>
      <c r="BI835" s="182"/>
      <c r="BJ835" s="182"/>
      <c r="BK835" s="182"/>
      <c r="BL835" s="182"/>
      <c r="BM835" s="182"/>
      <c r="BN835" s="182"/>
      <c r="BO835" s="182"/>
      <c r="BP835" s="182"/>
      <c r="BQ835" s="182"/>
      <c r="BR835" s="182"/>
      <c r="BS835" s="182"/>
      <c r="BT835" s="182"/>
      <c r="BU835" s="182"/>
    </row>
    <row r="836" spans="34:73"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182"/>
      <c r="AT836" s="182"/>
      <c r="AU836" s="182"/>
      <c r="AV836" s="182"/>
      <c r="AW836" s="182"/>
      <c r="AX836" s="182"/>
      <c r="AY836" s="182"/>
      <c r="AZ836" s="182"/>
      <c r="BA836" s="182"/>
      <c r="BB836" s="182"/>
      <c r="BC836" s="182"/>
      <c r="BD836" s="182"/>
      <c r="BE836" s="182"/>
      <c r="BF836" s="182"/>
      <c r="BG836" s="182"/>
      <c r="BH836" s="182"/>
      <c r="BI836" s="182"/>
      <c r="BJ836" s="182"/>
      <c r="BK836" s="182"/>
      <c r="BL836" s="182"/>
      <c r="BM836" s="182"/>
      <c r="BN836" s="182"/>
      <c r="BO836" s="182"/>
      <c r="BP836" s="182"/>
      <c r="BQ836" s="182"/>
      <c r="BR836" s="182"/>
      <c r="BS836" s="182"/>
      <c r="BT836" s="182"/>
      <c r="BU836" s="182"/>
    </row>
    <row r="837" spans="34:73"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/>
      <c r="AS837" s="182"/>
      <c r="AT837" s="182"/>
      <c r="AU837" s="182"/>
      <c r="AV837" s="182"/>
      <c r="AW837" s="182"/>
      <c r="AX837" s="182"/>
      <c r="AY837" s="182"/>
      <c r="AZ837" s="182"/>
      <c r="BA837" s="182"/>
      <c r="BB837" s="182"/>
      <c r="BC837" s="182"/>
      <c r="BD837" s="182"/>
      <c r="BE837" s="182"/>
      <c r="BF837" s="182"/>
      <c r="BG837" s="182"/>
      <c r="BH837" s="182"/>
      <c r="BI837" s="182"/>
      <c r="BJ837" s="182"/>
      <c r="BK837" s="182"/>
      <c r="BL837" s="182"/>
      <c r="BM837" s="182"/>
      <c r="BN837" s="182"/>
      <c r="BO837" s="182"/>
      <c r="BP837" s="182"/>
      <c r="BQ837" s="182"/>
      <c r="BR837" s="182"/>
      <c r="BS837" s="182"/>
      <c r="BT837" s="182"/>
      <c r="BU837" s="182"/>
    </row>
    <row r="838" spans="34:73">
      <c r="AH838" s="182"/>
      <c r="AI838" s="182"/>
      <c r="AJ838" s="182"/>
      <c r="AK838" s="182"/>
      <c r="AL838" s="182"/>
      <c r="AM838" s="182"/>
      <c r="AN838" s="182"/>
      <c r="AO838" s="182"/>
      <c r="AP838" s="182"/>
      <c r="AQ838" s="182"/>
      <c r="AR838" s="182"/>
      <c r="AS838" s="182"/>
      <c r="AT838" s="182"/>
      <c r="AU838" s="182"/>
      <c r="AV838" s="182"/>
      <c r="AW838" s="182"/>
      <c r="AX838" s="182"/>
      <c r="AY838" s="182"/>
      <c r="AZ838" s="182"/>
      <c r="BA838" s="182"/>
      <c r="BB838" s="182"/>
      <c r="BC838" s="182"/>
      <c r="BD838" s="182"/>
      <c r="BE838" s="182"/>
      <c r="BF838" s="182"/>
      <c r="BG838" s="182"/>
      <c r="BH838" s="182"/>
      <c r="BI838" s="182"/>
      <c r="BJ838" s="182"/>
      <c r="BK838" s="182"/>
      <c r="BL838" s="182"/>
      <c r="BM838" s="182"/>
      <c r="BN838" s="182"/>
      <c r="BO838" s="182"/>
      <c r="BP838" s="182"/>
      <c r="BQ838" s="182"/>
      <c r="BR838" s="182"/>
      <c r="BS838" s="182"/>
      <c r="BT838" s="182"/>
      <c r="BU838" s="182"/>
    </row>
    <row r="839" spans="34:73">
      <c r="AH839" s="182"/>
      <c r="AI839" s="182"/>
      <c r="AJ839" s="182"/>
      <c r="AK839" s="182"/>
      <c r="AL839" s="182"/>
      <c r="AM839" s="182"/>
      <c r="AN839" s="182"/>
      <c r="AO839" s="182"/>
      <c r="AP839" s="182"/>
      <c r="AQ839" s="182"/>
      <c r="AR839" s="182"/>
      <c r="AS839" s="182"/>
      <c r="AT839" s="182"/>
      <c r="AU839" s="182"/>
      <c r="AV839" s="182"/>
      <c r="AW839" s="182"/>
      <c r="AX839" s="182"/>
      <c r="AY839" s="182"/>
      <c r="AZ839" s="182"/>
      <c r="BA839" s="182"/>
      <c r="BB839" s="182"/>
      <c r="BC839" s="182"/>
      <c r="BD839" s="182"/>
      <c r="BE839" s="182"/>
      <c r="BF839" s="182"/>
      <c r="BG839" s="182"/>
      <c r="BH839" s="182"/>
      <c r="BI839" s="182"/>
      <c r="BJ839" s="182"/>
      <c r="BK839" s="182"/>
      <c r="BL839" s="182"/>
      <c r="BM839" s="182"/>
      <c r="BN839" s="182"/>
      <c r="BO839" s="182"/>
      <c r="BP839" s="182"/>
      <c r="BQ839" s="182"/>
      <c r="BR839" s="182"/>
      <c r="BS839" s="182"/>
      <c r="BT839" s="182"/>
      <c r="BU839" s="182"/>
    </row>
    <row r="840" spans="34:73">
      <c r="AH840" s="182"/>
      <c r="AI840" s="182"/>
      <c r="AJ840" s="182"/>
      <c r="AK840" s="182"/>
      <c r="AL840" s="182"/>
      <c r="AM840" s="182"/>
      <c r="AN840" s="182"/>
      <c r="AO840" s="182"/>
      <c r="AP840" s="182"/>
      <c r="AQ840" s="182"/>
      <c r="AR840" s="182"/>
      <c r="AS840" s="182"/>
      <c r="AT840" s="182"/>
      <c r="AU840" s="182"/>
      <c r="AV840" s="182"/>
      <c r="AW840" s="182"/>
      <c r="AX840" s="182"/>
      <c r="AY840" s="182"/>
      <c r="AZ840" s="182"/>
      <c r="BA840" s="182"/>
      <c r="BB840" s="182"/>
      <c r="BC840" s="182"/>
      <c r="BD840" s="182"/>
      <c r="BE840" s="182"/>
      <c r="BF840" s="182"/>
      <c r="BG840" s="182"/>
      <c r="BH840" s="182"/>
      <c r="BI840" s="182"/>
      <c r="BJ840" s="182"/>
      <c r="BK840" s="182"/>
      <c r="BL840" s="182"/>
      <c r="BM840" s="182"/>
      <c r="BN840" s="182"/>
      <c r="BO840" s="182"/>
      <c r="BP840" s="182"/>
      <c r="BQ840" s="182"/>
      <c r="BR840" s="182"/>
      <c r="BS840" s="182"/>
      <c r="BT840" s="182"/>
      <c r="BU840" s="182"/>
    </row>
    <row r="841" spans="34:73">
      <c r="AH841" s="182"/>
      <c r="AI841" s="182"/>
      <c r="AJ841" s="182"/>
      <c r="AK841" s="182"/>
      <c r="AL841" s="182"/>
      <c r="AM841" s="182"/>
      <c r="AN841" s="182"/>
      <c r="AO841" s="182"/>
      <c r="AP841" s="182"/>
      <c r="AQ841" s="182"/>
      <c r="AR841" s="182"/>
      <c r="AS841" s="182"/>
      <c r="AT841" s="182"/>
      <c r="AU841" s="182"/>
      <c r="AV841" s="182"/>
      <c r="AW841" s="182"/>
      <c r="AX841" s="182"/>
      <c r="AY841" s="182"/>
      <c r="AZ841" s="182"/>
      <c r="BA841" s="182"/>
      <c r="BB841" s="182"/>
      <c r="BC841" s="182"/>
      <c r="BD841" s="182"/>
      <c r="BE841" s="182"/>
      <c r="BF841" s="182"/>
      <c r="BG841" s="182"/>
      <c r="BH841" s="182"/>
      <c r="BI841" s="182"/>
      <c r="BJ841" s="182"/>
      <c r="BK841" s="182"/>
      <c r="BL841" s="182"/>
      <c r="BM841" s="182"/>
      <c r="BN841" s="182"/>
      <c r="BO841" s="182"/>
      <c r="BP841" s="182"/>
      <c r="BQ841" s="182"/>
      <c r="BR841" s="182"/>
      <c r="BS841" s="182"/>
      <c r="BT841" s="182"/>
      <c r="BU841" s="182"/>
    </row>
    <row r="842" spans="34:73"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82"/>
      <c r="AT842" s="182"/>
      <c r="AU842" s="182"/>
      <c r="AV842" s="182"/>
      <c r="AW842" s="182"/>
      <c r="AX842" s="182"/>
      <c r="AY842" s="182"/>
      <c r="AZ842" s="182"/>
      <c r="BA842" s="182"/>
      <c r="BB842" s="182"/>
      <c r="BC842" s="182"/>
      <c r="BD842" s="182"/>
      <c r="BE842" s="182"/>
      <c r="BF842" s="182"/>
      <c r="BG842" s="182"/>
      <c r="BH842" s="182"/>
      <c r="BI842" s="182"/>
      <c r="BJ842" s="182"/>
      <c r="BK842" s="182"/>
      <c r="BL842" s="182"/>
      <c r="BM842" s="182"/>
      <c r="BN842" s="182"/>
      <c r="BO842" s="182"/>
      <c r="BP842" s="182"/>
      <c r="BQ842" s="182"/>
      <c r="BR842" s="182"/>
      <c r="BS842" s="182"/>
      <c r="BT842" s="182"/>
      <c r="BU842" s="182"/>
    </row>
    <row r="843" spans="34:73">
      <c r="AH843" s="182"/>
      <c r="AI843" s="182"/>
      <c r="AJ843" s="182"/>
      <c r="AK843" s="182"/>
      <c r="AL843" s="182"/>
      <c r="AM843" s="182"/>
      <c r="AN843" s="182"/>
      <c r="AO843" s="182"/>
      <c r="AP843" s="182"/>
      <c r="AQ843" s="182"/>
      <c r="AR843" s="182"/>
      <c r="AS843" s="182"/>
      <c r="AT843" s="182"/>
      <c r="AU843" s="182"/>
      <c r="AV843" s="182"/>
      <c r="AW843" s="182"/>
      <c r="AX843" s="182"/>
      <c r="AY843" s="182"/>
      <c r="AZ843" s="182"/>
      <c r="BA843" s="182"/>
      <c r="BB843" s="182"/>
      <c r="BC843" s="182"/>
      <c r="BD843" s="182"/>
      <c r="BE843" s="182"/>
      <c r="BF843" s="182"/>
      <c r="BG843" s="182"/>
      <c r="BH843" s="182"/>
      <c r="BI843" s="182"/>
      <c r="BJ843" s="182"/>
      <c r="BK843" s="182"/>
      <c r="BL843" s="182"/>
      <c r="BM843" s="182"/>
      <c r="BN843" s="182"/>
      <c r="BO843" s="182"/>
      <c r="BP843" s="182"/>
      <c r="BQ843" s="182"/>
      <c r="BR843" s="182"/>
      <c r="BS843" s="182"/>
      <c r="BT843" s="182"/>
      <c r="BU843" s="182"/>
    </row>
    <row r="844" spans="34:73">
      <c r="AH844" s="182"/>
      <c r="AI844" s="182"/>
      <c r="AJ844" s="182"/>
      <c r="AK844" s="182"/>
      <c r="AL844" s="182"/>
      <c r="AM844" s="182"/>
      <c r="AN844" s="182"/>
      <c r="AO844" s="182"/>
      <c r="AP844" s="182"/>
      <c r="AQ844" s="182"/>
      <c r="AR844" s="182"/>
      <c r="AS844" s="182"/>
      <c r="AT844" s="182"/>
      <c r="AU844" s="182"/>
      <c r="AV844" s="182"/>
      <c r="AW844" s="182"/>
      <c r="AX844" s="182"/>
      <c r="AY844" s="182"/>
      <c r="AZ844" s="182"/>
      <c r="BA844" s="182"/>
      <c r="BB844" s="182"/>
      <c r="BC844" s="182"/>
      <c r="BD844" s="182"/>
      <c r="BE844" s="182"/>
      <c r="BF844" s="182"/>
      <c r="BG844" s="182"/>
      <c r="BH844" s="182"/>
      <c r="BI844" s="182"/>
      <c r="BJ844" s="182"/>
      <c r="BK844" s="182"/>
      <c r="BL844" s="182"/>
      <c r="BM844" s="182"/>
      <c r="BN844" s="182"/>
      <c r="BO844" s="182"/>
      <c r="BP844" s="182"/>
      <c r="BQ844" s="182"/>
      <c r="BR844" s="182"/>
      <c r="BS844" s="182"/>
      <c r="BT844" s="182"/>
      <c r="BU844" s="182"/>
    </row>
    <row r="845" spans="34:73">
      <c r="AH845" s="182"/>
      <c r="AI845" s="182"/>
      <c r="AJ845" s="182"/>
      <c r="AK845" s="182"/>
      <c r="AL845" s="182"/>
      <c r="AM845" s="182"/>
      <c r="AN845" s="182"/>
      <c r="AO845" s="182"/>
      <c r="AP845" s="182"/>
      <c r="AQ845" s="182"/>
      <c r="AR845" s="182"/>
      <c r="AS845" s="182"/>
      <c r="AT845" s="182"/>
      <c r="AU845" s="182"/>
      <c r="AV845" s="182"/>
      <c r="AW845" s="182"/>
      <c r="AX845" s="182"/>
      <c r="AY845" s="182"/>
      <c r="AZ845" s="182"/>
      <c r="BA845" s="182"/>
      <c r="BB845" s="182"/>
      <c r="BC845" s="182"/>
      <c r="BD845" s="182"/>
      <c r="BE845" s="182"/>
      <c r="BF845" s="182"/>
      <c r="BG845" s="182"/>
      <c r="BH845" s="182"/>
      <c r="BI845" s="182"/>
      <c r="BJ845" s="182"/>
      <c r="BK845" s="182"/>
      <c r="BL845" s="182"/>
      <c r="BM845" s="182"/>
      <c r="BN845" s="182"/>
      <c r="BO845" s="182"/>
      <c r="BP845" s="182"/>
      <c r="BQ845" s="182"/>
      <c r="BR845" s="182"/>
      <c r="BS845" s="182"/>
      <c r="BT845" s="182"/>
      <c r="BU845" s="182"/>
    </row>
    <row r="846" spans="34:73"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/>
      <c r="AR846" s="182"/>
      <c r="AS846" s="182"/>
      <c r="AT846" s="182"/>
      <c r="AU846" s="182"/>
      <c r="AV846" s="182"/>
      <c r="AW846" s="182"/>
      <c r="AX846" s="182"/>
      <c r="AY846" s="182"/>
      <c r="AZ846" s="182"/>
      <c r="BA846" s="182"/>
      <c r="BB846" s="182"/>
      <c r="BC846" s="182"/>
      <c r="BD846" s="182"/>
      <c r="BE846" s="182"/>
      <c r="BF846" s="182"/>
      <c r="BG846" s="182"/>
      <c r="BH846" s="182"/>
      <c r="BI846" s="182"/>
      <c r="BJ846" s="182"/>
      <c r="BK846" s="182"/>
      <c r="BL846" s="182"/>
      <c r="BM846" s="182"/>
      <c r="BN846" s="182"/>
      <c r="BO846" s="182"/>
      <c r="BP846" s="182"/>
      <c r="BQ846" s="182"/>
      <c r="BR846" s="182"/>
      <c r="BS846" s="182"/>
      <c r="BT846" s="182"/>
      <c r="BU846" s="182"/>
    </row>
    <row r="847" spans="34:73">
      <c r="AH847" s="182"/>
      <c r="AI847" s="182"/>
      <c r="AJ847" s="182"/>
      <c r="AK847" s="182"/>
      <c r="AL847" s="182"/>
      <c r="AM847" s="182"/>
      <c r="AN847" s="182"/>
      <c r="AO847" s="182"/>
      <c r="AP847" s="182"/>
      <c r="AQ847" s="182"/>
      <c r="AR847" s="182"/>
      <c r="AS847" s="182"/>
      <c r="AT847" s="182"/>
      <c r="AU847" s="182"/>
      <c r="AV847" s="182"/>
      <c r="AW847" s="182"/>
      <c r="AX847" s="182"/>
      <c r="AY847" s="182"/>
      <c r="AZ847" s="182"/>
      <c r="BA847" s="182"/>
      <c r="BB847" s="182"/>
      <c r="BC847" s="182"/>
      <c r="BD847" s="182"/>
      <c r="BE847" s="182"/>
      <c r="BF847" s="182"/>
      <c r="BG847" s="182"/>
      <c r="BH847" s="182"/>
      <c r="BI847" s="182"/>
      <c r="BJ847" s="182"/>
      <c r="BK847" s="182"/>
      <c r="BL847" s="182"/>
      <c r="BM847" s="182"/>
      <c r="BN847" s="182"/>
      <c r="BO847" s="182"/>
      <c r="BP847" s="182"/>
      <c r="BQ847" s="182"/>
      <c r="BR847" s="182"/>
      <c r="BS847" s="182"/>
      <c r="BT847" s="182"/>
      <c r="BU847" s="182"/>
    </row>
    <row r="848" spans="34:73">
      <c r="AH848" s="182"/>
      <c r="AI848" s="182"/>
      <c r="AJ848" s="182"/>
      <c r="AK848" s="182"/>
      <c r="AL848" s="182"/>
      <c r="AM848" s="182"/>
      <c r="AN848" s="182"/>
      <c r="AO848" s="182"/>
      <c r="AP848" s="182"/>
      <c r="AQ848" s="182"/>
      <c r="AR848" s="182"/>
      <c r="AS848" s="182"/>
      <c r="AT848" s="182"/>
      <c r="AU848" s="182"/>
      <c r="AV848" s="182"/>
      <c r="AW848" s="182"/>
      <c r="AX848" s="182"/>
      <c r="AY848" s="182"/>
      <c r="AZ848" s="182"/>
      <c r="BA848" s="182"/>
      <c r="BB848" s="182"/>
      <c r="BC848" s="182"/>
      <c r="BD848" s="182"/>
      <c r="BE848" s="182"/>
      <c r="BF848" s="182"/>
      <c r="BG848" s="182"/>
      <c r="BH848" s="182"/>
      <c r="BI848" s="182"/>
      <c r="BJ848" s="182"/>
      <c r="BK848" s="182"/>
      <c r="BL848" s="182"/>
      <c r="BM848" s="182"/>
      <c r="BN848" s="182"/>
      <c r="BO848" s="182"/>
      <c r="BP848" s="182"/>
      <c r="BQ848" s="182"/>
      <c r="BR848" s="182"/>
      <c r="BS848" s="182"/>
      <c r="BT848" s="182"/>
      <c r="BU848" s="182"/>
    </row>
    <row r="849" spans="34:73">
      <c r="AH849" s="182"/>
      <c r="AI849" s="182"/>
      <c r="AJ849" s="182"/>
      <c r="AK849" s="182"/>
      <c r="AL849" s="182"/>
      <c r="AM849" s="182"/>
      <c r="AN849" s="182"/>
      <c r="AO849" s="182"/>
      <c r="AP849" s="182"/>
      <c r="AQ849" s="182"/>
      <c r="AR849" s="182"/>
      <c r="AS849" s="182"/>
      <c r="AT849" s="182"/>
      <c r="AU849" s="182"/>
      <c r="AV849" s="182"/>
      <c r="AW849" s="182"/>
      <c r="AX849" s="182"/>
      <c r="AY849" s="182"/>
      <c r="AZ849" s="182"/>
      <c r="BA849" s="182"/>
      <c r="BB849" s="182"/>
      <c r="BC849" s="182"/>
      <c r="BD849" s="182"/>
      <c r="BE849" s="182"/>
      <c r="BF849" s="182"/>
      <c r="BG849" s="182"/>
      <c r="BH849" s="182"/>
      <c r="BI849" s="182"/>
      <c r="BJ849" s="182"/>
      <c r="BK849" s="182"/>
      <c r="BL849" s="182"/>
      <c r="BM849" s="182"/>
      <c r="BN849" s="182"/>
      <c r="BO849" s="182"/>
      <c r="BP849" s="182"/>
      <c r="BQ849" s="182"/>
      <c r="BR849" s="182"/>
      <c r="BS849" s="182"/>
      <c r="BT849" s="182"/>
      <c r="BU849" s="182"/>
    </row>
    <row r="850" spans="34:73">
      <c r="AH850" s="182"/>
      <c r="AI850" s="182"/>
      <c r="AJ850" s="182"/>
      <c r="AK850" s="182"/>
      <c r="AL850" s="182"/>
      <c r="AM850" s="182"/>
      <c r="AN850" s="182"/>
      <c r="AO850" s="182"/>
      <c r="AP850" s="182"/>
      <c r="AQ850" s="182"/>
      <c r="AR850" s="182"/>
      <c r="AS850" s="182"/>
      <c r="AT850" s="182"/>
      <c r="AU850" s="182"/>
      <c r="AV850" s="182"/>
      <c r="AW850" s="182"/>
      <c r="AX850" s="182"/>
      <c r="AY850" s="182"/>
      <c r="AZ850" s="182"/>
      <c r="BA850" s="182"/>
      <c r="BB850" s="182"/>
      <c r="BC850" s="182"/>
      <c r="BD850" s="182"/>
      <c r="BE850" s="182"/>
      <c r="BF850" s="182"/>
      <c r="BG850" s="182"/>
      <c r="BH850" s="182"/>
      <c r="BI850" s="182"/>
      <c r="BJ850" s="182"/>
      <c r="BK850" s="182"/>
      <c r="BL850" s="182"/>
      <c r="BM850" s="182"/>
      <c r="BN850" s="182"/>
      <c r="BO850" s="182"/>
      <c r="BP850" s="182"/>
      <c r="BQ850" s="182"/>
      <c r="BR850" s="182"/>
      <c r="BS850" s="182"/>
      <c r="BT850" s="182"/>
      <c r="BU850" s="182"/>
    </row>
    <row r="851" spans="34:73">
      <c r="AH851" s="182"/>
      <c r="AI851" s="182"/>
      <c r="AJ851" s="182"/>
      <c r="AK851" s="182"/>
      <c r="AL851" s="182"/>
      <c r="AM851" s="182"/>
      <c r="AN851" s="182"/>
      <c r="AO851" s="182"/>
      <c r="AP851" s="182"/>
      <c r="AQ851" s="182"/>
      <c r="AR851" s="182"/>
      <c r="AS851" s="182"/>
      <c r="AT851" s="182"/>
      <c r="AU851" s="182"/>
      <c r="AV851" s="182"/>
      <c r="AW851" s="182"/>
      <c r="AX851" s="182"/>
      <c r="AY851" s="182"/>
      <c r="AZ851" s="182"/>
      <c r="BA851" s="182"/>
      <c r="BB851" s="182"/>
      <c r="BC851" s="182"/>
      <c r="BD851" s="182"/>
      <c r="BE851" s="182"/>
      <c r="BF851" s="182"/>
      <c r="BG851" s="182"/>
      <c r="BH851" s="182"/>
      <c r="BI851" s="182"/>
      <c r="BJ851" s="182"/>
      <c r="BK851" s="182"/>
      <c r="BL851" s="182"/>
      <c r="BM851" s="182"/>
      <c r="BN851" s="182"/>
      <c r="BO851" s="182"/>
      <c r="BP851" s="182"/>
      <c r="BQ851" s="182"/>
      <c r="BR851" s="182"/>
      <c r="BS851" s="182"/>
      <c r="BT851" s="182"/>
      <c r="BU851" s="182"/>
    </row>
    <row r="852" spans="34:73">
      <c r="AH852" s="182"/>
      <c r="AI852" s="182"/>
      <c r="AJ852" s="182"/>
      <c r="AK852" s="182"/>
      <c r="AL852" s="182"/>
      <c r="AM852" s="182"/>
      <c r="AN852" s="182"/>
      <c r="AO852" s="182"/>
      <c r="AP852" s="182"/>
      <c r="AQ852" s="182"/>
      <c r="AR852" s="182"/>
      <c r="AS852" s="182"/>
      <c r="AT852" s="182"/>
      <c r="AU852" s="182"/>
      <c r="AV852" s="182"/>
      <c r="AW852" s="182"/>
      <c r="AX852" s="182"/>
      <c r="AY852" s="182"/>
      <c r="AZ852" s="182"/>
      <c r="BA852" s="182"/>
      <c r="BB852" s="182"/>
      <c r="BC852" s="182"/>
      <c r="BD852" s="182"/>
      <c r="BE852" s="182"/>
      <c r="BF852" s="182"/>
      <c r="BG852" s="182"/>
      <c r="BH852" s="182"/>
      <c r="BI852" s="182"/>
      <c r="BJ852" s="182"/>
      <c r="BK852" s="182"/>
      <c r="BL852" s="182"/>
      <c r="BM852" s="182"/>
      <c r="BN852" s="182"/>
      <c r="BO852" s="182"/>
      <c r="BP852" s="182"/>
      <c r="BQ852" s="182"/>
      <c r="BR852" s="182"/>
      <c r="BS852" s="182"/>
      <c r="BT852" s="182"/>
      <c r="BU852" s="182"/>
    </row>
    <row r="853" spans="34:73">
      <c r="AH853" s="182"/>
      <c r="AI853" s="182"/>
      <c r="AJ853" s="182"/>
      <c r="AK853" s="182"/>
      <c r="AL853" s="182"/>
      <c r="AM853" s="182"/>
      <c r="AN853" s="182"/>
      <c r="AO853" s="182"/>
      <c r="AP853" s="182"/>
      <c r="AQ853" s="182"/>
      <c r="AR853" s="182"/>
      <c r="AS853" s="182"/>
      <c r="AT853" s="182"/>
      <c r="AU853" s="182"/>
      <c r="AV853" s="182"/>
      <c r="AW853" s="182"/>
      <c r="AX853" s="182"/>
      <c r="AY853" s="182"/>
      <c r="AZ853" s="182"/>
      <c r="BA853" s="182"/>
      <c r="BB853" s="182"/>
      <c r="BC853" s="182"/>
      <c r="BD853" s="182"/>
      <c r="BE853" s="182"/>
      <c r="BF853" s="182"/>
      <c r="BG853" s="182"/>
      <c r="BH853" s="182"/>
      <c r="BI853" s="182"/>
      <c r="BJ853" s="182"/>
      <c r="BK853" s="182"/>
      <c r="BL853" s="182"/>
      <c r="BM853" s="182"/>
      <c r="BN853" s="182"/>
      <c r="BO853" s="182"/>
      <c r="BP853" s="182"/>
      <c r="BQ853" s="182"/>
      <c r="BR853" s="182"/>
      <c r="BS853" s="182"/>
      <c r="BT853" s="182"/>
      <c r="BU853" s="182"/>
    </row>
    <row r="854" spans="34:73">
      <c r="AH854" s="182"/>
      <c r="AI854" s="182"/>
      <c r="AJ854" s="182"/>
      <c r="AK854" s="182"/>
      <c r="AL854" s="182"/>
      <c r="AM854" s="182"/>
      <c r="AN854" s="182"/>
      <c r="AO854" s="182"/>
      <c r="AP854" s="182"/>
      <c r="AQ854" s="182"/>
      <c r="AR854" s="182"/>
      <c r="AS854" s="182"/>
      <c r="AT854" s="182"/>
      <c r="AU854" s="182"/>
      <c r="AV854" s="182"/>
      <c r="AW854" s="182"/>
      <c r="AX854" s="182"/>
      <c r="AY854" s="182"/>
      <c r="AZ854" s="182"/>
      <c r="BA854" s="182"/>
      <c r="BB854" s="182"/>
      <c r="BC854" s="182"/>
      <c r="BD854" s="182"/>
      <c r="BE854" s="182"/>
      <c r="BF854" s="182"/>
      <c r="BG854" s="182"/>
      <c r="BH854" s="182"/>
      <c r="BI854" s="182"/>
      <c r="BJ854" s="182"/>
      <c r="BK854" s="182"/>
      <c r="BL854" s="182"/>
      <c r="BM854" s="182"/>
      <c r="BN854" s="182"/>
      <c r="BO854" s="182"/>
      <c r="BP854" s="182"/>
      <c r="BQ854" s="182"/>
      <c r="BR854" s="182"/>
      <c r="BS854" s="182"/>
      <c r="BT854" s="182"/>
      <c r="BU854" s="182"/>
    </row>
    <row r="855" spans="34:73">
      <c r="AH855" s="182"/>
      <c r="AI855" s="182"/>
      <c r="AJ855" s="182"/>
      <c r="AK855" s="182"/>
      <c r="AL855" s="182"/>
      <c r="AM855" s="182"/>
      <c r="AN855" s="182"/>
      <c r="AO855" s="182"/>
      <c r="AP855" s="182"/>
      <c r="AQ855" s="182"/>
      <c r="AR855" s="182"/>
      <c r="AS855" s="182"/>
      <c r="AT855" s="182"/>
      <c r="AU855" s="182"/>
      <c r="AV855" s="182"/>
      <c r="AW855" s="182"/>
      <c r="AX855" s="182"/>
      <c r="AY855" s="182"/>
      <c r="AZ855" s="182"/>
      <c r="BA855" s="182"/>
      <c r="BB855" s="182"/>
      <c r="BC855" s="182"/>
      <c r="BD855" s="182"/>
      <c r="BE855" s="182"/>
      <c r="BF855" s="182"/>
      <c r="BG855" s="182"/>
      <c r="BH855" s="182"/>
      <c r="BI855" s="182"/>
      <c r="BJ855" s="182"/>
      <c r="BK855" s="182"/>
      <c r="BL855" s="182"/>
      <c r="BM855" s="182"/>
      <c r="BN855" s="182"/>
      <c r="BO855" s="182"/>
      <c r="BP855" s="182"/>
      <c r="BQ855" s="182"/>
      <c r="BR855" s="182"/>
      <c r="BS855" s="182"/>
      <c r="BT855" s="182"/>
      <c r="BU855" s="182"/>
    </row>
    <row r="856" spans="34:73">
      <c r="AH856" s="182"/>
      <c r="AI856" s="182"/>
      <c r="AJ856" s="182"/>
      <c r="AK856" s="182"/>
      <c r="AL856" s="182"/>
      <c r="AM856" s="182"/>
      <c r="AN856" s="182"/>
      <c r="AO856" s="182"/>
      <c r="AP856" s="182"/>
      <c r="AQ856" s="182"/>
      <c r="AR856" s="182"/>
      <c r="AS856" s="182"/>
      <c r="AT856" s="182"/>
      <c r="AU856" s="182"/>
      <c r="AV856" s="182"/>
      <c r="AW856" s="182"/>
      <c r="AX856" s="182"/>
      <c r="AY856" s="182"/>
      <c r="AZ856" s="182"/>
      <c r="BA856" s="182"/>
      <c r="BB856" s="182"/>
      <c r="BC856" s="182"/>
      <c r="BD856" s="182"/>
      <c r="BE856" s="182"/>
      <c r="BF856" s="182"/>
      <c r="BG856" s="182"/>
      <c r="BH856" s="182"/>
      <c r="BI856" s="182"/>
      <c r="BJ856" s="182"/>
      <c r="BK856" s="182"/>
      <c r="BL856" s="182"/>
      <c r="BM856" s="182"/>
      <c r="BN856" s="182"/>
      <c r="BO856" s="182"/>
      <c r="BP856" s="182"/>
      <c r="BQ856" s="182"/>
      <c r="BR856" s="182"/>
      <c r="BS856" s="182"/>
      <c r="BT856" s="182"/>
      <c r="BU856" s="182"/>
    </row>
    <row r="857" spans="34:73">
      <c r="AH857" s="182"/>
      <c r="AI857" s="182"/>
      <c r="AJ857" s="182"/>
      <c r="AK857" s="182"/>
      <c r="AL857" s="182"/>
      <c r="AM857" s="182"/>
      <c r="AN857" s="182"/>
      <c r="AO857" s="182"/>
      <c r="AP857" s="182"/>
      <c r="AQ857" s="182"/>
      <c r="AR857" s="182"/>
      <c r="AS857" s="182"/>
      <c r="AT857" s="182"/>
      <c r="AU857" s="182"/>
      <c r="AV857" s="182"/>
      <c r="AW857" s="182"/>
      <c r="AX857" s="182"/>
      <c r="AY857" s="182"/>
      <c r="AZ857" s="182"/>
      <c r="BA857" s="182"/>
      <c r="BB857" s="182"/>
      <c r="BC857" s="182"/>
      <c r="BD857" s="182"/>
      <c r="BE857" s="182"/>
      <c r="BF857" s="182"/>
      <c r="BG857" s="182"/>
      <c r="BH857" s="182"/>
      <c r="BI857" s="182"/>
      <c r="BJ857" s="182"/>
      <c r="BK857" s="182"/>
      <c r="BL857" s="182"/>
      <c r="BM857" s="182"/>
      <c r="BN857" s="182"/>
      <c r="BO857" s="182"/>
      <c r="BP857" s="182"/>
      <c r="BQ857" s="182"/>
      <c r="BR857" s="182"/>
      <c r="BS857" s="182"/>
      <c r="BT857" s="182"/>
      <c r="BU857" s="182"/>
    </row>
    <row r="858" spans="34:73">
      <c r="AH858" s="182"/>
      <c r="AI858" s="182"/>
      <c r="AJ858" s="182"/>
      <c r="AK858" s="182"/>
      <c r="AL858" s="182"/>
      <c r="AM858" s="182"/>
      <c r="AN858" s="182"/>
      <c r="AO858" s="182"/>
      <c r="AP858" s="182"/>
      <c r="AQ858" s="182"/>
      <c r="AR858" s="182"/>
      <c r="AS858" s="182"/>
      <c r="AT858" s="182"/>
      <c r="AU858" s="182"/>
      <c r="AV858" s="182"/>
      <c r="AW858" s="182"/>
      <c r="AX858" s="182"/>
      <c r="AY858" s="182"/>
      <c r="AZ858" s="182"/>
      <c r="BA858" s="182"/>
      <c r="BB858" s="182"/>
      <c r="BC858" s="182"/>
      <c r="BD858" s="182"/>
      <c r="BE858" s="182"/>
      <c r="BF858" s="182"/>
      <c r="BG858" s="182"/>
      <c r="BH858" s="182"/>
      <c r="BI858" s="182"/>
      <c r="BJ858" s="182"/>
      <c r="BK858" s="182"/>
      <c r="BL858" s="182"/>
      <c r="BM858" s="182"/>
      <c r="BN858" s="182"/>
      <c r="BO858" s="182"/>
      <c r="BP858" s="182"/>
      <c r="BQ858" s="182"/>
      <c r="BR858" s="182"/>
      <c r="BS858" s="182"/>
      <c r="BT858" s="182"/>
      <c r="BU858" s="182"/>
    </row>
    <row r="859" spans="34:73">
      <c r="AH859" s="182"/>
      <c r="AI859" s="182"/>
      <c r="AJ859" s="182"/>
      <c r="AK859" s="182"/>
      <c r="AL859" s="182"/>
      <c r="AM859" s="182"/>
      <c r="AN859" s="182"/>
      <c r="AO859" s="182"/>
      <c r="AP859" s="182"/>
      <c r="AQ859" s="182"/>
      <c r="AR859" s="182"/>
      <c r="AS859" s="182"/>
      <c r="AT859" s="182"/>
      <c r="AU859" s="182"/>
      <c r="AV859" s="182"/>
      <c r="AW859" s="182"/>
      <c r="AX859" s="182"/>
      <c r="AY859" s="182"/>
      <c r="AZ859" s="182"/>
      <c r="BA859" s="182"/>
      <c r="BB859" s="182"/>
      <c r="BC859" s="182"/>
      <c r="BD859" s="182"/>
      <c r="BE859" s="182"/>
      <c r="BF859" s="182"/>
      <c r="BG859" s="182"/>
      <c r="BH859" s="182"/>
      <c r="BI859" s="182"/>
      <c r="BJ859" s="182"/>
      <c r="BK859" s="182"/>
      <c r="BL859" s="182"/>
      <c r="BM859" s="182"/>
      <c r="BN859" s="182"/>
      <c r="BO859" s="182"/>
      <c r="BP859" s="182"/>
      <c r="BQ859" s="182"/>
      <c r="BR859" s="182"/>
      <c r="BS859" s="182"/>
      <c r="BT859" s="182"/>
      <c r="BU859" s="182"/>
    </row>
    <row r="860" spans="34:73"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82"/>
      <c r="AT860" s="182"/>
      <c r="AU860" s="182"/>
      <c r="AV860" s="182"/>
      <c r="AW860" s="182"/>
      <c r="AX860" s="182"/>
      <c r="AY860" s="182"/>
      <c r="AZ860" s="182"/>
      <c r="BA860" s="182"/>
      <c r="BB860" s="182"/>
      <c r="BC860" s="182"/>
      <c r="BD860" s="182"/>
      <c r="BE860" s="182"/>
      <c r="BF860" s="182"/>
      <c r="BG860" s="182"/>
      <c r="BH860" s="182"/>
      <c r="BI860" s="182"/>
      <c r="BJ860" s="182"/>
      <c r="BK860" s="182"/>
      <c r="BL860" s="182"/>
      <c r="BM860" s="182"/>
      <c r="BN860" s="182"/>
      <c r="BO860" s="182"/>
      <c r="BP860" s="182"/>
      <c r="BQ860" s="182"/>
      <c r="BR860" s="182"/>
      <c r="BS860" s="182"/>
      <c r="BT860" s="182"/>
      <c r="BU860" s="182"/>
    </row>
    <row r="861" spans="34:73">
      <c r="AH861" s="182"/>
      <c r="AI861" s="182"/>
      <c r="AJ861" s="182"/>
      <c r="AK861" s="182"/>
      <c r="AL861" s="182"/>
      <c r="AM861" s="182"/>
      <c r="AN861" s="182"/>
      <c r="AO861" s="182"/>
      <c r="AP861" s="182"/>
      <c r="AQ861" s="182"/>
      <c r="AR861" s="182"/>
      <c r="AS861" s="182"/>
      <c r="AT861" s="182"/>
      <c r="AU861" s="182"/>
      <c r="AV861" s="182"/>
      <c r="AW861" s="182"/>
      <c r="AX861" s="182"/>
      <c r="AY861" s="182"/>
      <c r="AZ861" s="182"/>
      <c r="BA861" s="182"/>
      <c r="BB861" s="182"/>
      <c r="BC861" s="182"/>
      <c r="BD861" s="182"/>
      <c r="BE861" s="182"/>
      <c r="BF861" s="182"/>
      <c r="BG861" s="182"/>
      <c r="BH861" s="182"/>
      <c r="BI861" s="182"/>
      <c r="BJ861" s="182"/>
      <c r="BK861" s="182"/>
      <c r="BL861" s="182"/>
      <c r="BM861" s="182"/>
      <c r="BN861" s="182"/>
      <c r="BO861" s="182"/>
      <c r="BP861" s="182"/>
      <c r="BQ861" s="182"/>
      <c r="BR861" s="182"/>
      <c r="BS861" s="182"/>
      <c r="BT861" s="182"/>
      <c r="BU861" s="182"/>
    </row>
    <row r="862" spans="34:73">
      <c r="AH862" s="182"/>
      <c r="AI862" s="182"/>
      <c r="AJ862" s="182"/>
      <c r="AK862" s="182"/>
      <c r="AL862" s="182"/>
      <c r="AM862" s="182"/>
      <c r="AN862" s="182"/>
      <c r="AO862" s="182"/>
      <c r="AP862" s="182"/>
      <c r="AQ862" s="182"/>
      <c r="AR862" s="182"/>
      <c r="AS862" s="182"/>
      <c r="AT862" s="182"/>
      <c r="AU862" s="182"/>
      <c r="AV862" s="182"/>
      <c r="AW862" s="182"/>
      <c r="AX862" s="182"/>
      <c r="AY862" s="182"/>
      <c r="AZ862" s="182"/>
      <c r="BA862" s="182"/>
      <c r="BB862" s="182"/>
      <c r="BC862" s="182"/>
      <c r="BD862" s="182"/>
      <c r="BE862" s="182"/>
      <c r="BF862" s="182"/>
      <c r="BG862" s="182"/>
      <c r="BH862" s="182"/>
      <c r="BI862" s="182"/>
      <c r="BJ862" s="182"/>
      <c r="BK862" s="182"/>
      <c r="BL862" s="182"/>
      <c r="BM862" s="182"/>
      <c r="BN862" s="182"/>
      <c r="BO862" s="182"/>
      <c r="BP862" s="182"/>
      <c r="BQ862" s="182"/>
      <c r="BR862" s="182"/>
      <c r="BS862" s="182"/>
      <c r="BT862" s="182"/>
      <c r="BU862" s="182"/>
    </row>
    <row r="863" spans="34:73">
      <c r="AH863" s="182"/>
      <c r="AI863" s="182"/>
      <c r="AJ863" s="182"/>
      <c r="AK863" s="182"/>
      <c r="AL863" s="182"/>
      <c r="AM863" s="182"/>
      <c r="AN863" s="182"/>
      <c r="AO863" s="182"/>
      <c r="AP863" s="182"/>
      <c r="AQ863" s="182"/>
      <c r="AR863" s="182"/>
      <c r="AS863" s="182"/>
      <c r="AT863" s="182"/>
      <c r="AU863" s="182"/>
      <c r="AV863" s="182"/>
      <c r="AW863" s="182"/>
      <c r="AX863" s="182"/>
      <c r="AY863" s="182"/>
      <c r="AZ863" s="182"/>
      <c r="BA863" s="182"/>
      <c r="BB863" s="182"/>
      <c r="BC863" s="182"/>
      <c r="BD863" s="182"/>
      <c r="BE863" s="182"/>
      <c r="BF863" s="182"/>
      <c r="BG863" s="182"/>
      <c r="BH863" s="182"/>
      <c r="BI863" s="182"/>
      <c r="BJ863" s="182"/>
      <c r="BK863" s="182"/>
      <c r="BL863" s="182"/>
      <c r="BM863" s="182"/>
      <c r="BN863" s="182"/>
      <c r="BO863" s="182"/>
      <c r="BP863" s="182"/>
      <c r="BQ863" s="182"/>
      <c r="BR863" s="182"/>
      <c r="BS863" s="182"/>
      <c r="BT863" s="182"/>
      <c r="BU863" s="182"/>
    </row>
    <row r="864" spans="34:73">
      <c r="AH864" s="182"/>
      <c r="AI864" s="182"/>
      <c r="AJ864" s="182"/>
      <c r="AK864" s="182"/>
      <c r="AL864" s="182"/>
      <c r="AM864" s="182"/>
      <c r="AN864" s="182"/>
      <c r="AO864" s="182"/>
      <c r="AP864" s="182"/>
      <c r="AQ864" s="182"/>
      <c r="AR864" s="182"/>
      <c r="AS864" s="182"/>
      <c r="AT864" s="182"/>
      <c r="AU864" s="182"/>
      <c r="AV864" s="182"/>
      <c r="AW864" s="182"/>
      <c r="AX864" s="182"/>
      <c r="AY864" s="182"/>
      <c r="AZ864" s="182"/>
      <c r="BA864" s="182"/>
      <c r="BB864" s="182"/>
      <c r="BC864" s="182"/>
      <c r="BD864" s="182"/>
      <c r="BE864" s="182"/>
      <c r="BF864" s="182"/>
      <c r="BG864" s="182"/>
      <c r="BH864" s="182"/>
      <c r="BI864" s="182"/>
      <c r="BJ864" s="182"/>
      <c r="BK864" s="182"/>
      <c r="BL864" s="182"/>
      <c r="BM864" s="182"/>
      <c r="BN864" s="182"/>
      <c r="BO864" s="182"/>
      <c r="BP864" s="182"/>
      <c r="BQ864" s="182"/>
      <c r="BR864" s="182"/>
      <c r="BS864" s="182"/>
      <c r="BT864" s="182"/>
      <c r="BU864" s="182"/>
    </row>
    <row r="865" spans="34:73">
      <c r="AH865" s="182"/>
      <c r="AI865" s="182"/>
      <c r="AJ865" s="182"/>
      <c r="AK865" s="182"/>
      <c r="AL865" s="182"/>
      <c r="AM865" s="182"/>
      <c r="AN865" s="182"/>
      <c r="AO865" s="182"/>
      <c r="AP865" s="182"/>
      <c r="AQ865" s="182"/>
      <c r="AR865" s="182"/>
      <c r="AS865" s="182"/>
      <c r="AT865" s="182"/>
      <c r="AU865" s="182"/>
      <c r="AV865" s="182"/>
      <c r="AW865" s="182"/>
      <c r="AX865" s="182"/>
      <c r="AY865" s="182"/>
      <c r="AZ865" s="182"/>
      <c r="BA865" s="182"/>
      <c r="BB865" s="182"/>
      <c r="BC865" s="182"/>
      <c r="BD865" s="182"/>
      <c r="BE865" s="182"/>
      <c r="BF865" s="182"/>
      <c r="BG865" s="182"/>
      <c r="BH865" s="182"/>
      <c r="BI865" s="182"/>
      <c r="BJ865" s="182"/>
      <c r="BK865" s="182"/>
      <c r="BL865" s="182"/>
      <c r="BM865" s="182"/>
      <c r="BN865" s="182"/>
      <c r="BO865" s="182"/>
      <c r="BP865" s="182"/>
      <c r="BQ865" s="182"/>
      <c r="BR865" s="182"/>
      <c r="BS865" s="182"/>
      <c r="BT865" s="182"/>
      <c r="BU865" s="182"/>
    </row>
    <row r="866" spans="34:73">
      <c r="AH866" s="182"/>
      <c r="AI866" s="182"/>
      <c r="AJ866" s="182"/>
      <c r="AK866" s="182"/>
      <c r="AL866" s="182"/>
      <c r="AM866" s="182"/>
      <c r="AN866" s="182"/>
      <c r="AO866" s="182"/>
      <c r="AP866" s="182"/>
      <c r="AQ866" s="182"/>
      <c r="AR866" s="182"/>
      <c r="AS866" s="182"/>
      <c r="AT866" s="182"/>
      <c r="AU866" s="182"/>
      <c r="AV866" s="182"/>
      <c r="AW866" s="182"/>
      <c r="AX866" s="182"/>
      <c r="AY866" s="182"/>
      <c r="AZ866" s="182"/>
      <c r="BA866" s="182"/>
      <c r="BB866" s="182"/>
      <c r="BC866" s="182"/>
      <c r="BD866" s="182"/>
      <c r="BE866" s="182"/>
      <c r="BF866" s="182"/>
      <c r="BG866" s="182"/>
      <c r="BH866" s="182"/>
      <c r="BI866" s="182"/>
      <c r="BJ866" s="182"/>
      <c r="BK866" s="182"/>
      <c r="BL866" s="182"/>
      <c r="BM866" s="182"/>
      <c r="BN866" s="182"/>
      <c r="BO866" s="182"/>
      <c r="BP866" s="182"/>
      <c r="BQ866" s="182"/>
      <c r="BR866" s="182"/>
      <c r="BS866" s="182"/>
      <c r="BT866" s="182"/>
      <c r="BU866" s="182"/>
    </row>
    <row r="867" spans="34:73">
      <c r="AH867" s="182"/>
      <c r="AI867" s="182"/>
      <c r="AJ867" s="182"/>
      <c r="AK867" s="182"/>
      <c r="AL867" s="182"/>
      <c r="AM867" s="182"/>
      <c r="AN867" s="182"/>
      <c r="AO867" s="182"/>
      <c r="AP867" s="182"/>
      <c r="AQ867" s="182"/>
      <c r="AR867" s="182"/>
      <c r="AS867" s="182"/>
      <c r="AT867" s="182"/>
      <c r="AU867" s="182"/>
      <c r="AV867" s="182"/>
      <c r="AW867" s="182"/>
      <c r="AX867" s="182"/>
      <c r="AY867" s="182"/>
      <c r="AZ867" s="182"/>
      <c r="BA867" s="182"/>
      <c r="BB867" s="182"/>
      <c r="BC867" s="182"/>
      <c r="BD867" s="182"/>
      <c r="BE867" s="182"/>
      <c r="BF867" s="182"/>
      <c r="BG867" s="182"/>
      <c r="BH867" s="182"/>
      <c r="BI867" s="182"/>
      <c r="BJ867" s="182"/>
      <c r="BK867" s="182"/>
      <c r="BL867" s="182"/>
      <c r="BM867" s="182"/>
      <c r="BN867" s="182"/>
      <c r="BO867" s="182"/>
      <c r="BP867" s="182"/>
      <c r="BQ867" s="182"/>
      <c r="BR867" s="182"/>
      <c r="BS867" s="182"/>
      <c r="BT867" s="182"/>
      <c r="BU867" s="182"/>
    </row>
    <row r="868" spans="34:73">
      <c r="AH868" s="182"/>
      <c r="AI868" s="182"/>
      <c r="AJ868" s="182"/>
      <c r="AK868" s="182"/>
      <c r="AL868" s="182"/>
      <c r="AM868" s="182"/>
      <c r="AN868" s="182"/>
      <c r="AO868" s="182"/>
      <c r="AP868" s="182"/>
      <c r="AQ868" s="182"/>
      <c r="AR868" s="182"/>
      <c r="AS868" s="182"/>
      <c r="AT868" s="182"/>
      <c r="AU868" s="182"/>
      <c r="AV868" s="182"/>
      <c r="AW868" s="182"/>
      <c r="AX868" s="182"/>
      <c r="AY868" s="182"/>
      <c r="AZ868" s="182"/>
      <c r="BA868" s="182"/>
      <c r="BB868" s="182"/>
      <c r="BC868" s="182"/>
      <c r="BD868" s="182"/>
      <c r="BE868" s="182"/>
      <c r="BF868" s="182"/>
      <c r="BG868" s="182"/>
      <c r="BH868" s="182"/>
      <c r="BI868" s="182"/>
      <c r="BJ868" s="182"/>
      <c r="BK868" s="182"/>
      <c r="BL868" s="182"/>
      <c r="BM868" s="182"/>
      <c r="BN868" s="182"/>
      <c r="BO868" s="182"/>
      <c r="BP868" s="182"/>
      <c r="BQ868" s="182"/>
      <c r="BR868" s="182"/>
      <c r="BS868" s="182"/>
      <c r="BT868" s="182"/>
      <c r="BU868" s="182"/>
    </row>
    <row r="869" spans="34:73"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182"/>
      <c r="AT869" s="182"/>
      <c r="AU869" s="182"/>
      <c r="AV869" s="182"/>
      <c r="AW869" s="182"/>
      <c r="AX869" s="182"/>
      <c r="AY869" s="182"/>
      <c r="AZ869" s="182"/>
      <c r="BA869" s="182"/>
      <c r="BB869" s="182"/>
      <c r="BC869" s="182"/>
      <c r="BD869" s="182"/>
      <c r="BE869" s="182"/>
      <c r="BF869" s="182"/>
      <c r="BG869" s="182"/>
      <c r="BH869" s="182"/>
      <c r="BI869" s="182"/>
      <c r="BJ869" s="182"/>
      <c r="BK869" s="182"/>
      <c r="BL869" s="182"/>
      <c r="BM869" s="182"/>
      <c r="BN869" s="182"/>
      <c r="BO869" s="182"/>
      <c r="BP869" s="182"/>
      <c r="BQ869" s="182"/>
      <c r="BR869" s="182"/>
      <c r="BS869" s="182"/>
      <c r="BT869" s="182"/>
      <c r="BU869" s="182"/>
    </row>
    <row r="870" spans="34:73"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182"/>
      <c r="AT870" s="182"/>
      <c r="AU870" s="182"/>
      <c r="AV870" s="182"/>
      <c r="AW870" s="182"/>
      <c r="AX870" s="182"/>
      <c r="AY870" s="182"/>
      <c r="AZ870" s="182"/>
      <c r="BA870" s="182"/>
      <c r="BB870" s="182"/>
      <c r="BC870" s="182"/>
      <c r="BD870" s="182"/>
      <c r="BE870" s="182"/>
      <c r="BF870" s="182"/>
      <c r="BG870" s="182"/>
      <c r="BH870" s="182"/>
      <c r="BI870" s="182"/>
      <c r="BJ870" s="182"/>
      <c r="BK870" s="182"/>
      <c r="BL870" s="182"/>
      <c r="BM870" s="182"/>
      <c r="BN870" s="182"/>
      <c r="BO870" s="182"/>
      <c r="BP870" s="182"/>
      <c r="BQ870" s="182"/>
      <c r="BR870" s="182"/>
      <c r="BS870" s="182"/>
      <c r="BT870" s="182"/>
      <c r="BU870" s="182"/>
    </row>
    <row r="871" spans="34:73">
      <c r="AH871" s="182"/>
      <c r="AI871" s="182"/>
      <c r="AJ871" s="182"/>
      <c r="AK871" s="182"/>
      <c r="AL871" s="182"/>
      <c r="AM871" s="182"/>
      <c r="AN871" s="182"/>
      <c r="AO871" s="182"/>
      <c r="AP871" s="182"/>
      <c r="AQ871" s="182"/>
      <c r="AR871" s="182"/>
      <c r="AS871" s="182"/>
      <c r="AT871" s="182"/>
      <c r="AU871" s="182"/>
      <c r="AV871" s="182"/>
      <c r="AW871" s="182"/>
      <c r="AX871" s="182"/>
      <c r="AY871" s="182"/>
      <c r="AZ871" s="182"/>
      <c r="BA871" s="182"/>
      <c r="BB871" s="182"/>
      <c r="BC871" s="182"/>
      <c r="BD871" s="182"/>
      <c r="BE871" s="182"/>
      <c r="BF871" s="182"/>
      <c r="BG871" s="182"/>
      <c r="BH871" s="182"/>
      <c r="BI871" s="182"/>
      <c r="BJ871" s="182"/>
      <c r="BK871" s="182"/>
      <c r="BL871" s="182"/>
      <c r="BM871" s="182"/>
      <c r="BN871" s="182"/>
      <c r="BO871" s="182"/>
      <c r="BP871" s="182"/>
      <c r="BQ871" s="182"/>
      <c r="BR871" s="182"/>
      <c r="BS871" s="182"/>
      <c r="BT871" s="182"/>
      <c r="BU871" s="182"/>
    </row>
    <row r="872" spans="34:73"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182"/>
      <c r="AT872" s="182"/>
      <c r="AU872" s="182"/>
      <c r="AV872" s="182"/>
      <c r="AW872" s="182"/>
      <c r="AX872" s="182"/>
      <c r="AY872" s="182"/>
      <c r="AZ872" s="182"/>
      <c r="BA872" s="182"/>
      <c r="BB872" s="182"/>
      <c r="BC872" s="182"/>
      <c r="BD872" s="182"/>
      <c r="BE872" s="182"/>
      <c r="BF872" s="182"/>
      <c r="BG872" s="182"/>
      <c r="BH872" s="182"/>
      <c r="BI872" s="182"/>
      <c r="BJ872" s="182"/>
      <c r="BK872" s="182"/>
      <c r="BL872" s="182"/>
      <c r="BM872" s="182"/>
      <c r="BN872" s="182"/>
      <c r="BO872" s="182"/>
      <c r="BP872" s="182"/>
      <c r="BQ872" s="182"/>
      <c r="BR872" s="182"/>
      <c r="BS872" s="182"/>
      <c r="BT872" s="182"/>
      <c r="BU872" s="182"/>
    </row>
    <row r="873" spans="34:73"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/>
      <c r="AS873" s="182"/>
      <c r="AT873" s="182"/>
      <c r="AU873" s="182"/>
      <c r="AV873" s="182"/>
      <c r="AW873" s="182"/>
      <c r="AX873" s="182"/>
      <c r="AY873" s="182"/>
      <c r="AZ873" s="182"/>
      <c r="BA873" s="182"/>
      <c r="BB873" s="182"/>
      <c r="BC873" s="182"/>
      <c r="BD873" s="182"/>
      <c r="BE873" s="182"/>
      <c r="BF873" s="182"/>
      <c r="BG873" s="182"/>
      <c r="BH873" s="182"/>
      <c r="BI873" s="182"/>
      <c r="BJ873" s="182"/>
      <c r="BK873" s="182"/>
      <c r="BL873" s="182"/>
      <c r="BM873" s="182"/>
      <c r="BN873" s="182"/>
      <c r="BO873" s="182"/>
      <c r="BP873" s="182"/>
      <c r="BQ873" s="182"/>
      <c r="BR873" s="182"/>
      <c r="BS873" s="182"/>
      <c r="BT873" s="182"/>
      <c r="BU873" s="182"/>
    </row>
    <row r="874" spans="34:73">
      <c r="AH874" s="182"/>
      <c r="AI874" s="182"/>
      <c r="AJ874" s="182"/>
      <c r="AK874" s="182"/>
      <c r="AL874" s="182"/>
      <c r="AM874" s="182"/>
      <c r="AN874" s="182"/>
      <c r="AO874" s="182"/>
      <c r="AP874" s="182"/>
      <c r="AQ874" s="182"/>
      <c r="AR874" s="182"/>
      <c r="AS874" s="182"/>
      <c r="AT874" s="182"/>
      <c r="AU874" s="182"/>
      <c r="AV874" s="182"/>
      <c r="AW874" s="182"/>
      <c r="AX874" s="182"/>
      <c r="AY874" s="182"/>
      <c r="AZ874" s="182"/>
      <c r="BA874" s="182"/>
      <c r="BB874" s="182"/>
      <c r="BC874" s="182"/>
      <c r="BD874" s="182"/>
      <c r="BE874" s="182"/>
      <c r="BF874" s="182"/>
      <c r="BG874" s="182"/>
      <c r="BH874" s="182"/>
      <c r="BI874" s="182"/>
      <c r="BJ874" s="182"/>
      <c r="BK874" s="182"/>
      <c r="BL874" s="182"/>
      <c r="BM874" s="182"/>
      <c r="BN874" s="182"/>
      <c r="BO874" s="182"/>
      <c r="BP874" s="182"/>
      <c r="BQ874" s="182"/>
      <c r="BR874" s="182"/>
      <c r="BS874" s="182"/>
      <c r="BT874" s="182"/>
      <c r="BU874" s="182"/>
    </row>
    <row r="875" spans="34:73">
      <c r="AH875" s="182"/>
      <c r="AI875" s="182"/>
      <c r="AJ875" s="182"/>
      <c r="AK875" s="182"/>
      <c r="AL875" s="182"/>
      <c r="AM875" s="182"/>
      <c r="AN875" s="182"/>
      <c r="AO875" s="182"/>
      <c r="AP875" s="182"/>
      <c r="AQ875" s="182"/>
      <c r="AR875" s="182"/>
      <c r="AS875" s="182"/>
      <c r="AT875" s="182"/>
      <c r="AU875" s="182"/>
      <c r="AV875" s="182"/>
      <c r="AW875" s="182"/>
      <c r="AX875" s="182"/>
      <c r="AY875" s="182"/>
      <c r="AZ875" s="182"/>
      <c r="BA875" s="182"/>
      <c r="BB875" s="182"/>
      <c r="BC875" s="182"/>
      <c r="BD875" s="182"/>
      <c r="BE875" s="182"/>
      <c r="BF875" s="182"/>
      <c r="BG875" s="182"/>
      <c r="BH875" s="182"/>
      <c r="BI875" s="182"/>
      <c r="BJ875" s="182"/>
      <c r="BK875" s="182"/>
      <c r="BL875" s="182"/>
      <c r="BM875" s="182"/>
      <c r="BN875" s="182"/>
      <c r="BO875" s="182"/>
      <c r="BP875" s="182"/>
      <c r="BQ875" s="182"/>
      <c r="BR875" s="182"/>
      <c r="BS875" s="182"/>
      <c r="BT875" s="182"/>
      <c r="BU875" s="182"/>
    </row>
    <row r="876" spans="34:73">
      <c r="AH876" s="182"/>
      <c r="AI876" s="182"/>
      <c r="AJ876" s="182"/>
      <c r="AK876" s="182"/>
      <c r="AL876" s="182"/>
      <c r="AM876" s="182"/>
      <c r="AN876" s="182"/>
      <c r="AO876" s="182"/>
      <c r="AP876" s="182"/>
      <c r="AQ876" s="182"/>
      <c r="AR876" s="182"/>
      <c r="AS876" s="182"/>
      <c r="AT876" s="182"/>
      <c r="AU876" s="182"/>
      <c r="AV876" s="182"/>
      <c r="AW876" s="182"/>
      <c r="AX876" s="182"/>
      <c r="AY876" s="182"/>
      <c r="AZ876" s="182"/>
      <c r="BA876" s="182"/>
      <c r="BB876" s="182"/>
      <c r="BC876" s="182"/>
      <c r="BD876" s="182"/>
      <c r="BE876" s="182"/>
      <c r="BF876" s="182"/>
      <c r="BG876" s="182"/>
      <c r="BH876" s="182"/>
      <c r="BI876" s="182"/>
      <c r="BJ876" s="182"/>
      <c r="BK876" s="182"/>
      <c r="BL876" s="182"/>
      <c r="BM876" s="182"/>
      <c r="BN876" s="182"/>
      <c r="BO876" s="182"/>
      <c r="BP876" s="182"/>
      <c r="BQ876" s="182"/>
      <c r="BR876" s="182"/>
      <c r="BS876" s="182"/>
      <c r="BT876" s="182"/>
      <c r="BU876" s="182"/>
    </row>
    <row r="877" spans="34:73">
      <c r="AH877" s="182"/>
      <c r="AI877" s="182"/>
      <c r="AJ877" s="182"/>
      <c r="AK877" s="182"/>
      <c r="AL877" s="182"/>
      <c r="AM877" s="182"/>
      <c r="AN877" s="182"/>
      <c r="AO877" s="182"/>
      <c r="AP877" s="182"/>
      <c r="AQ877" s="182"/>
      <c r="AR877" s="182"/>
      <c r="AS877" s="182"/>
      <c r="AT877" s="182"/>
      <c r="AU877" s="182"/>
      <c r="AV877" s="182"/>
      <c r="AW877" s="182"/>
      <c r="AX877" s="182"/>
      <c r="AY877" s="182"/>
      <c r="AZ877" s="182"/>
      <c r="BA877" s="182"/>
      <c r="BB877" s="182"/>
      <c r="BC877" s="182"/>
      <c r="BD877" s="182"/>
      <c r="BE877" s="182"/>
      <c r="BF877" s="182"/>
      <c r="BG877" s="182"/>
      <c r="BH877" s="182"/>
      <c r="BI877" s="182"/>
      <c r="BJ877" s="182"/>
      <c r="BK877" s="182"/>
      <c r="BL877" s="182"/>
      <c r="BM877" s="182"/>
      <c r="BN877" s="182"/>
      <c r="BO877" s="182"/>
      <c r="BP877" s="182"/>
      <c r="BQ877" s="182"/>
      <c r="BR877" s="182"/>
      <c r="BS877" s="182"/>
      <c r="BT877" s="182"/>
      <c r="BU877" s="182"/>
    </row>
    <row r="878" spans="34:73"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182"/>
      <c r="AT878" s="182"/>
      <c r="AU878" s="182"/>
      <c r="AV878" s="182"/>
      <c r="AW878" s="182"/>
      <c r="AX878" s="182"/>
      <c r="AY878" s="182"/>
      <c r="AZ878" s="182"/>
      <c r="BA878" s="182"/>
      <c r="BB878" s="182"/>
      <c r="BC878" s="182"/>
      <c r="BD878" s="182"/>
      <c r="BE878" s="182"/>
      <c r="BF878" s="182"/>
      <c r="BG878" s="182"/>
      <c r="BH878" s="182"/>
      <c r="BI878" s="182"/>
      <c r="BJ878" s="182"/>
      <c r="BK878" s="182"/>
      <c r="BL878" s="182"/>
      <c r="BM878" s="182"/>
      <c r="BN878" s="182"/>
      <c r="BO878" s="182"/>
      <c r="BP878" s="182"/>
      <c r="BQ878" s="182"/>
      <c r="BR878" s="182"/>
      <c r="BS878" s="182"/>
      <c r="BT878" s="182"/>
      <c r="BU878" s="182"/>
    </row>
    <row r="879" spans="34:73">
      <c r="AH879" s="182"/>
      <c r="AI879" s="182"/>
      <c r="AJ879" s="182"/>
      <c r="AK879" s="182"/>
      <c r="AL879" s="182"/>
      <c r="AM879" s="182"/>
      <c r="AN879" s="182"/>
      <c r="AO879" s="182"/>
      <c r="AP879" s="182"/>
      <c r="AQ879" s="182"/>
      <c r="AR879" s="182"/>
      <c r="AS879" s="182"/>
      <c r="AT879" s="182"/>
      <c r="AU879" s="182"/>
      <c r="AV879" s="182"/>
      <c r="AW879" s="182"/>
      <c r="AX879" s="182"/>
      <c r="AY879" s="182"/>
      <c r="AZ879" s="182"/>
      <c r="BA879" s="182"/>
      <c r="BB879" s="182"/>
      <c r="BC879" s="182"/>
      <c r="BD879" s="182"/>
      <c r="BE879" s="182"/>
      <c r="BF879" s="182"/>
      <c r="BG879" s="182"/>
      <c r="BH879" s="182"/>
      <c r="BI879" s="182"/>
      <c r="BJ879" s="182"/>
      <c r="BK879" s="182"/>
      <c r="BL879" s="182"/>
      <c r="BM879" s="182"/>
      <c r="BN879" s="182"/>
      <c r="BO879" s="182"/>
      <c r="BP879" s="182"/>
      <c r="BQ879" s="182"/>
      <c r="BR879" s="182"/>
      <c r="BS879" s="182"/>
      <c r="BT879" s="182"/>
      <c r="BU879" s="182"/>
    </row>
    <row r="880" spans="34:73">
      <c r="AH880" s="182"/>
      <c r="AI880" s="182"/>
      <c r="AJ880" s="182"/>
      <c r="AK880" s="182"/>
      <c r="AL880" s="182"/>
      <c r="AM880" s="182"/>
      <c r="AN880" s="182"/>
      <c r="AO880" s="182"/>
      <c r="AP880" s="182"/>
      <c r="AQ880" s="182"/>
      <c r="AR880" s="182"/>
      <c r="AS880" s="182"/>
      <c r="AT880" s="182"/>
      <c r="AU880" s="182"/>
      <c r="AV880" s="182"/>
      <c r="AW880" s="182"/>
      <c r="AX880" s="182"/>
      <c r="AY880" s="182"/>
      <c r="AZ880" s="182"/>
      <c r="BA880" s="182"/>
      <c r="BB880" s="182"/>
      <c r="BC880" s="182"/>
      <c r="BD880" s="182"/>
      <c r="BE880" s="182"/>
      <c r="BF880" s="182"/>
      <c r="BG880" s="182"/>
      <c r="BH880" s="182"/>
      <c r="BI880" s="182"/>
      <c r="BJ880" s="182"/>
      <c r="BK880" s="182"/>
      <c r="BL880" s="182"/>
      <c r="BM880" s="182"/>
      <c r="BN880" s="182"/>
      <c r="BO880" s="182"/>
      <c r="BP880" s="182"/>
      <c r="BQ880" s="182"/>
      <c r="BR880" s="182"/>
      <c r="BS880" s="182"/>
      <c r="BT880" s="182"/>
      <c r="BU880" s="182"/>
    </row>
    <row r="881" spans="34:73">
      <c r="AH881" s="182"/>
      <c r="AI881" s="182"/>
      <c r="AJ881" s="182"/>
      <c r="AK881" s="182"/>
      <c r="AL881" s="182"/>
      <c r="AM881" s="182"/>
      <c r="AN881" s="182"/>
      <c r="AO881" s="182"/>
      <c r="AP881" s="182"/>
      <c r="AQ881" s="182"/>
      <c r="AR881" s="182"/>
      <c r="AS881" s="182"/>
      <c r="AT881" s="182"/>
      <c r="AU881" s="182"/>
      <c r="AV881" s="182"/>
      <c r="AW881" s="182"/>
      <c r="AX881" s="182"/>
      <c r="AY881" s="182"/>
      <c r="AZ881" s="182"/>
      <c r="BA881" s="182"/>
      <c r="BB881" s="182"/>
      <c r="BC881" s="182"/>
      <c r="BD881" s="182"/>
      <c r="BE881" s="182"/>
      <c r="BF881" s="182"/>
      <c r="BG881" s="182"/>
      <c r="BH881" s="182"/>
      <c r="BI881" s="182"/>
      <c r="BJ881" s="182"/>
      <c r="BK881" s="182"/>
      <c r="BL881" s="182"/>
      <c r="BM881" s="182"/>
      <c r="BN881" s="182"/>
      <c r="BO881" s="182"/>
      <c r="BP881" s="182"/>
      <c r="BQ881" s="182"/>
      <c r="BR881" s="182"/>
      <c r="BS881" s="182"/>
      <c r="BT881" s="182"/>
      <c r="BU881" s="182"/>
    </row>
    <row r="882" spans="34:73">
      <c r="AH882" s="182"/>
      <c r="AI882" s="182"/>
      <c r="AJ882" s="182"/>
      <c r="AK882" s="182"/>
      <c r="AL882" s="182"/>
      <c r="AM882" s="182"/>
      <c r="AN882" s="182"/>
      <c r="AO882" s="182"/>
      <c r="AP882" s="182"/>
      <c r="AQ882" s="182"/>
      <c r="AR882" s="182"/>
      <c r="AS882" s="182"/>
      <c r="AT882" s="182"/>
      <c r="AU882" s="182"/>
      <c r="AV882" s="182"/>
      <c r="AW882" s="182"/>
      <c r="AX882" s="182"/>
      <c r="AY882" s="182"/>
      <c r="AZ882" s="182"/>
      <c r="BA882" s="182"/>
      <c r="BB882" s="182"/>
      <c r="BC882" s="182"/>
      <c r="BD882" s="182"/>
      <c r="BE882" s="182"/>
      <c r="BF882" s="182"/>
      <c r="BG882" s="182"/>
      <c r="BH882" s="182"/>
      <c r="BI882" s="182"/>
      <c r="BJ882" s="182"/>
      <c r="BK882" s="182"/>
      <c r="BL882" s="182"/>
      <c r="BM882" s="182"/>
      <c r="BN882" s="182"/>
      <c r="BO882" s="182"/>
      <c r="BP882" s="182"/>
      <c r="BQ882" s="182"/>
      <c r="BR882" s="182"/>
      <c r="BS882" s="182"/>
      <c r="BT882" s="182"/>
      <c r="BU882" s="182"/>
    </row>
    <row r="883" spans="34:73">
      <c r="AH883" s="182"/>
      <c r="AI883" s="182"/>
      <c r="AJ883" s="182"/>
      <c r="AK883" s="182"/>
      <c r="AL883" s="182"/>
      <c r="AM883" s="182"/>
      <c r="AN883" s="182"/>
      <c r="AO883" s="182"/>
      <c r="AP883" s="182"/>
      <c r="AQ883" s="182"/>
      <c r="AR883" s="182"/>
      <c r="AS883" s="182"/>
      <c r="AT883" s="182"/>
      <c r="AU883" s="182"/>
      <c r="AV883" s="182"/>
      <c r="AW883" s="182"/>
      <c r="AX883" s="182"/>
      <c r="AY883" s="182"/>
      <c r="AZ883" s="182"/>
      <c r="BA883" s="182"/>
      <c r="BB883" s="182"/>
      <c r="BC883" s="182"/>
      <c r="BD883" s="182"/>
      <c r="BE883" s="182"/>
      <c r="BF883" s="182"/>
      <c r="BG883" s="182"/>
      <c r="BH883" s="182"/>
      <c r="BI883" s="182"/>
      <c r="BJ883" s="182"/>
      <c r="BK883" s="182"/>
      <c r="BL883" s="182"/>
      <c r="BM883" s="182"/>
      <c r="BN883" s="182"/>
      <c r="BO883" s="182"/>
      <c r="BP883" s="182"/>
      <c r="BQ883" s="182"/>
      <c r="BR883" s="182"/>
      <c r="BS883" s="182"/>
      <c r="BT883" s="182"/>
      <c r="BU883" s="182"/>
    </row>
    <row r="884" spans="34:73">
      <c r="AH884" s="182"/>
      <c r="AI884" s="182"/>
      <c r="AJ884" s="182"/>
      <c r="AK884" s="182"/>
      <c r="AL884" s="182"/>
      <c r="AM884" s="182"/>
      <c r="AN884" s="182"/>
      <c r="AO884" s="182"/>
      <c r="AP884" s="182"/>
      <c r="AQ884" s="182"/>
      <c r="AR884" s="182"/>
      <c r="AS884" s="182"/>
      <c r="AT884" s="182"/>
      <c r="AU884" s="182"/>
      <c r="AV884" s="182"/>
      <c r="AW884" s="182"/>
      <c r="AX884" s="182"/>
      <c r="AY884" s="182"/>
      <c r="AZ884" s="182"/>
      <c r="BA884" s="182"/>
      <c r="BB884" s="182"/>
      <c r="BC884" s="182"/>
      <c r="BD884" s="182"/>
      <c r="BE884" s="182"/>
      <c r="BF884" s="182"/>
      <c r="BG884" s="182"/>
      <c r="BH884" s="182"/>
      <c r="BI884" s="182"/>
      <c r="BJ884" s="182"/>
      <c r="BK884" s="182"/>
      <c r="BL884" s="182"/>
      <c r="BM884" s="182"/>
      <c r="BN884" s="182"/>
      <c r="BO884" s="182"/>
      <c r="BP884" s="182"/>
      <c r="BQ884" s="182"/>
      <c r="BR884" s="182"/>
      <c r="BS884" s="182"/>
      <c r="BT884" s="182"/>
      <c r="BU884" s="182"/>
    </row>
    <row r="885" spans="34:73">
      <c r="AH885" s="182"/>
      <c r="AI885" s="182"/>
      <c r="AJ885" s="182"/>
      <c r="AK885" s="182"/>
      <c r="AL885" s="182"/>
      <c r="AM885" s="182"/>
      <c r="AN885" s="182"/>
      <c r="AO885" s="182"/>
      <c r="AP885" s="182"/>
      <c r="AQ885" s="182"/>
      <c r="AR885" s="182"/>
      <c r="AS885" s="182"/>
      <c r="AT885" s="182"/>
      <c r="AU885" s="182"/>
      <c r="AV885" s="182"/>
      <c r="AW885" s="182"/>
      <c r="AX885" s="182"/>
      <c r="AY885" s="182"/>
      <c r="AZ885" s="182"/>
      <c r="BA885" s="182"/>
      <c r="BB885" s="182"/>
      <c r="BC885" s="182"/>
      <c r="BD885" s="182"/>
      <c r="BE885" s="182"/>
      <c r="BF885" s="182"/>
      <c r="BG885" s="182"/>
      <c r="BH885" s="182"/>
      <c r="BI885" s="182"/>
      <c r="BJ885" s="182"/>
      <c r="BK885" s="182"/>
      <c r="BL885" s="182"/>
      <c r="BM885" s="182"/>
      <c r="BN885" s="182"/>
      <c r="BO885" s="182"/>
      <c r="BP885" s="182"/>
      <c r="BQ885" s="182"/>
      <c r="BR885" s="182"/>
      <c r="BS885" s="182"/>
      <c r="BT885" s="182"/>
      <c r="BU885" s="182"/>
    </row>
    <row r="886" spans="34:73">
      <c r="AH886" s="182"/>
      <c r="AI886" s="182"/>
      <c r="AJ886" s="182"/>
      <c r="AK886" s="182"/>
      <c r="AL886" s="182"/>
      <c r="AM886" s="182"/>
      <c r="AN886" s="182"/>
      <c r="AO886" s="182"/>
      <c r="AP886" s="182"/>
      <c r="AQ886" s="182"/>
      <c r="AR886" s="182"/>
      <c r="AS886" s="182"/>
      <c r="AT886" s="182"/>
      <c r="AU886" s="182"/>
      <c r="AV886" s="182"/>
      <c r="AW886" s="182"/>
      <c r="AX886" s="182"/>
      <c r="AY886" s="182"/>
      <c r="AZ886" s="182"/>
      <c r="BA886" s="182"/>
      <c r="BB886" s="182"/>
      <c r="BC886" s="182"/>
      <c r="BD886" s="182"/>
      <c r="BE886" s="182"/>
      <c r="BF886" s="182"/>
      <c r="BG886" s="182"/>
      <c r="BH886" s="182"/>
      <c r="BI886" s="182"/>
      <c r="BJ886" s="182"/>
      <c r="BK886" s="182"/>
      <c r="BL886" s="182"/>
      <c r="BM886" s="182"/>
      <c r="BN886" s="182"/>
      <c r="BO886" s="182"/>
      <c r="BP886" s="182"/>
      <c r="BQ886" s="182"/>
      <c r="BR886" s="182"/>
      <c r="BS886" s="182"/>
      <c r="BT886" s="182"/>
      <c r="BU886" s="182"/>
    </row>
    <row r="887" spans="34:73">
      <c r="AH887" s="182"/>
      <c r="AI887" s="182"/>
      <c r="AJ887" s="182"/>
      <c r="AK887" s="182"/>
      <c r="AL887" s="182"/>
      <c r="AM887" s="182"/>
      <c r="AN887" s="182"/>
      <c r="AO887" s="182"/>
      <c r="AP887" s="182"/>
      <c r="AQ887" s="182"/>
      <c r="AR887" s="182"/>
      <c r="AS887" s="182"/>
      <c r="AT887" s="182"/>
      <c r="AU887" s="182"/>
      <c r="AV887" s="182"/>
      <c r="AW887" s="182"/>
      <c r="AX887" s="182"/>
      <c r="AY887" s="182"/>
      <c r="AZ887" s="182"/>
      <c r="BA887" s="182"/>
      <c r="BB887" s="182"/>
      <c r="BC887" s="182"/>
      <c r="BD887" s="182"/>
      <c r="BE887" s="182"/>
      <c r="BF887" s="182"/>
      <c r="BG887" s="182"/>
      <c r="BH887" s="182"/>
      <c r="BI887" s="182"/>
      <c r="BJ887" s="182"/>
      <c r="BK887" s="182"/>
      <c r="BL887" s="182"/>
      <c r="BM887" s="182"/>
      <c r="BN887" s="182"/>
      <c r="BO887" s="182"/>
      <c r="BP887" s="182"/>
      <c r="BQ887" s="182"/>
      <c r="BR887" s="182"/>
      <c r="BS887" s="182"/>
      <c r="BT887" s="182"/>
      <c r="BU887" s="182"/>
    </row>
    <row r="888" spans="34:73">
      <c r="AH888" s="182"/>
      <c r="AI888" s="182"/>
      <c r="AJ888" s="182"/>
      <c r="AK888" s="182"/>
      <c r="AL888" s="182"/>
      <c r="AM888" s="182"/>
      <c r="AN888" s="182"/>
      <c r="AO888" s="182"/>
      <c r="AP888" s="182"/>
      <c r="AQ888" s="182"/>
      <c r="AR888" s="182"/>
      <c r="AS888" s="182"/>
      <c r="AT888" s="182"/>
      <c r="AU888" s="182"/>
      <c r="AV888" s="182"/>
      <c r="AW888" s="182"/>
      <c r="AX888" s="182"/>
      <c r="AY888" s="182"/>
      <c r="AZ888" s="182"/>
      <c r="BA888" s="182"/>
      <c r="BB888" s="182"/>
      <c r="BC888" s="182"/>
      <c r="BD888" s="182"/>
      <c r="BE888" s="182"/>
      <c r="BF888" s="182"/>
      <c r="BG888" s="182"/>
      <c r="BH888" s="182"/>
      <c r="BI888" s="182"/>
      <c r="BJ888" s="182"/>
      <c r="BK888" s="182"/>
      <c r="BL888" s="182"/>
      <c r="BM888" s="182"/>
      <c r="BN888" s="182"/>
      <c r="BO888" s="182"/>
      <c r="BP888" s="182"/>
      <c r="BQ888" s="182"/>
      <c r="BR888" s="182"/>
      <c r="BS888" s="182"/>
      <c r="BT888" s="182"/>
      <c r="BU888" s="182"/>
    </row>
    <row r="889" spans="34:73">
      <c r="AH889" s="182"/>
      <c r="AI889" s="182"/>
      <c r="AJ889" s="182"/>
      <c r="AK889" s="182"/>
      <c r="AL889" s="182"/>
      <c r="AM889" s="182"/>
      <c r="AN889" s="182"/>
      <c r="AO889" s="182"/>
      <c r="AP889" s="182"/>
      <c r="AQ889" s="182"/>
      <c r="AR889" s="182"/>
      <c r="AS889" s="182"/>
      <c r="AT889" s="182"/>
      <c r="AU889" s="182"/>
      <c r="AV889" s="182"/>
      <c r="AW889" s="182"/>
      <c r="AX889" s="182"/>
      <c r="AY889" s="182"/>
      <c r="AZ889" s="182"/>
      <c r="BA889" s="182"/>
      <c r="BB889" s="182"/>
      <c r="BC889" s="182"/>
      <c r="BD889" s="182"/>
      <c r="BE889" s="182"/>
      <c r="BF889" s="182"/>
      <c r="BG889" s="182"/>
      <c r="BH889" s="182"/>
      <c r="BI889" s="182"/>
      <c r="BJ889" s="182"/>
      <c r="BK889" s="182"/>
      <c r="BL889" s="182"/>
      <c r="BM889" s="182"/>
      <c r="BN889" s="182"/>
      <c r="BO889" s="182"/>
      <c r="BP889" s="182"/>
      <c r="BQ889" s="182"/>
      <c r="BR889" s="182"/>
      <c r="BS889" s="182"/>
      <c r="BT889" s="182"/>
      <c r="BU889" s="182"/>
    </row>
    <row r="890" spans="34:73"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  <c r="AV890" s="182"/>
      <c r="AW890" s="182"/>
      <c r="AX890" s="182"/>
      <c r="AY890" s="182"/>
      <c r="AZ890" s="182"/>
      <c r="BA890" s="182"/>
      <c r="BB890" s="182"/>
      <c r="BC890" s="182"/>
      <c r="BD890" s="182"/>
      <c r="BE890" s="182"/>
      <c r="BF890" s="182"/>
      <c r="BG890" s="182"/>
      <c r="BH890" s="182"/>
      <c r="BI890" s="182"/>
      <c r="BJ890" s="182"/>
      <c r="BK890" s="182"/>
      <c r="BL890" s="182"/>
      <c r="BM890" s="182"/>
      <c r="BN890" s="182"/>
      <c r="BO890" s="182"/>
      <c r="BP890" s="182"/>
      <c r="BQ890" s="182"/>
      <c r="BR890" s="182"/>
      <c r="BS890" s="182"/>
      <c r="BT890" s="182"/>
      <c r="BU890" s="182"/>
    </row>
    <row r="891" spans="34:73">
      <c r="AH891" s="182"/>
      <c r="AI891" s="182"/>
      <c r="AJ891" s="182"/>
      <c r="AK891" s="182"/>
      <c r="AL891" s="182"/>
      <c r="AM891" s="182"/>
      <c r="AN891" s="182"/>
      <c r="AO891" s="182"/>
      <c r="AP891" s="182"/>
      <c r="AQ891" s="182"/>
      <c r="AR891" s="182"/>
      <c r="AS891" s="182"/>
      <c r="AT891" s="182"/>
      <c r="AU891" s="182"/>
      <c r="AV891" s="182"/>
      <c r="AW891" s="182"/>
      <c r="AX891" s="182"/>
      <c r="AY891" s="182"/>
      <c r="AZ891" s="182"/>
      <c r="BA891" s="182"/>
      <c r="BB891" s="182"/>
      <c r="BC891" s="182"/>
      <c r="BD891" s="182"/>
      <c r="BE891" s="182"/>
      <c r="BF891" s="182"/>
      <c r="BG891" s="182"/>
      <c r="BH891" s="182"/>
      <c r="BI891" s="182"/>
      <c r="BJ891" s="182"/>
      <c r="BK891" s="182"/>
      <c r="BL891" s="182"/>
      <c r="BM891" s="182"/>
      <c r="BN891" s="182"/>
      <c r="BO891" s="182"/>
      <c r="BP891" s="182"/>
      <c r="BQ891" s="182"/>
      <c r="BR891" s="182"/>
      <c r="BS891" s="182"/>
      <c r="BT891" s="182"/>
      <c r="BU891" s="182"/>
    </row>
    <row r="892" spans="34:73">
      <c r="AH892" s="182"/>
      <c r="AI892" s="182"/>
      <c r="AJ892" s="182"/>
      <c r="AK892" s="182"/>
      <c r="AL892" s="182"/>
      <c r="AM892" s="182"/>
      <c r="AN892" s="182"/>
      <c r="AO892" s="182"/>
      <c r="AP892" s="182"/>
      <c r="AQ892" s="182"/>
      <c r="AR892" s="182"/>
      <c r="AS892" s="182"/>
      <c r="AT892" s="182"/>
      <c r="AU892" s="182"/>
      <c r="AV892" s="182"/>
      <c r="AW892" s="182"/>
      <c r="AX892" s="182"/>
      <c r="AY892" s="182"/>
      <c r="AZ892" s="182"/>
      <c r="BA892" s="182"/>
      <c r="BB892" s="182"/>
      <c r="BC892" s="182"/>
      <c r="BD892" s="182"/>
      <c r="BE892" s="182"/>
      <c r="BF892" s="182"/>
      <c r="BG892" s="182"/>
      <c r="BH892" s="182"/>
      <c r="BI892" s="182"/>
      <c r="BJ892" s="182"/>
      <c r="BK892" s="182"/>
      <c r="BL892" s="182"/>
      <c r="BM892" s="182"/>
      <c r="BN892" s="182"/>
      <c r="BO892" s="182"/>
      <c r="BP892" s="182"/>
      <c r="BQ892" s="182"/>
      <c r="BR892" s="182"/>
      <c r="BS892" s="182"/>
      <c r="BT892" s="182"/>
      <c r="BU892" s="182"/>
    </row>
    <row r="893" spans="34:73"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  <c r="AV893" s="182"/>
      <c r="AW893" s="182"/>
      <c r="AX893" s="182"/>
      <c r="AY893" s="182"/>
      <c r="AZ893" s="182"/>
      <c r="BA893" s="182"/>
      <c r="BB893" s="182"/>
      <c r="BC893" s="182"/>
      <c r="BD893" s="182"/>
      <c r="BE893" s="182"/>
      <c r="BF893" s="182"/>
      <c r="BG893" s="182"/>
      <c r="BH893" s="182"/>
      <c r="BI893" s="182"/>
      <c r="BJ893" s="182"/>
      <c r="BK893" s="182"/>
      <c r="BL893" s="182"/>
      <c r="BM893" s="182"/>
      <c r="BN893" s="182"/>
      <c r="BO893" s="182"/>
      <c r="BP893" s="182"/>
      <c r="BQ893" s="182"/>
      <c r="BR893" s="182"/>
      <c r="BS893" s="182"/>
      <c r="BT893" s="182"/>
      <c r="BU893" s="182"/>
    </row>
    <row r="894" spans="34:73">
      <c r="AH894" s="182"/>
      <c r="AI894" s="182"/>
      <c r="AJ894" s="182"/>
      <c r="AK894" s="182"/>
      <c r="AL894" s="182"/>
      <c r="AM894" s="182"/>
      <c r="AN894" s="182"/>
      <c r="AO894" s="182"/>
      <c r="AP894" s="182"/>
      <c r="AQ894" s="182"/>
      <c r="AR894" s="182"/>
      <c r="AS894" s="182"/>
      <c r="AT894" s="182"/>
      <c r="AU894" s="182"/>
      <c r="AV894" s="182"/>
      <c r="AW894" s="182"/>
      <c r="AX894" s="182"/>
      <c r="AY894" s="182"/>
      <c r="AZ894" s="182"/>
      <c r="BA894" s="182"/>
      <c r="BB894" s="182"/>
      <c r="BC894" s="182"/>
      <c r="BD894" s="182"/>
      <c r="BE894" s="182"/>
      <c r="BF894" s="182"/>
      <c r="BG894" s="182"/>
      <c r="BH894" s="182"/>
      <c r="BI894" s="182"/>
      <c r="BJ894" s="182"/>
      <c r="BK894" s="182"/>
      <c r="BL894" s="182"/>
      <c r="BM894" s="182"/>
      <c r="BN894" s="182"/>
      <c r="BO894" s="182"/>
      <c r="BP894" s="182"/>
      <c r="BQ894" s="182"/>
      <c r="BR894" s="182"/>
      <c r="BS894" s="182"/>
      <c r="BT894" s="182"/>
      <c r="BU894" s="182"/>
    </row>
    <row r="895" spans="34:73">
      <c r="AH895" s="182"/>
      <c r="AI895" s="182"/>
      <c r="AJ895" s="182"/>
      <c r="AK895" s="182"/>
      <c r="AL895" s="182"/>
      <c r="AM895" s="182"/>
      <c r="AN895" s="182"/>
      <c r="AO895" s="182"/>
      <c r="AP895" s="182"/>
      <c r="AQ895" s="182"/>
      <c r="AR895" s="182"/>
      <c r="AS895" s="182"/>
      <c r="AT895" s="182"/>
      <c r="AU895" s="182"/>
      <c r="AV895" s="182"/>
      <c r="AW895" s="182"/>
      <c r="AX895" s="182"/>
      <c r="AY895" s="182"/>
      <c r="AZ895" s="182"/>
      <c r="BA895" s="182"/>
      <c r="BB895" s="182"/>
      <c r="BC895" s="182"/>
      <c r="BD895" s="182"/>
      <c r="BE895" s="182"/>
      <c r="BF895" s="182"/>
      <c r="BG895" s="182"/>
      <c r="BH895" s="182"/>
      <c r="BI895" s="182"/>
      <c r="BJ895" s="182"/>
      <c r="BK895" s="182"/>
      <c r="BL895" s="182"/>
      <c r="BM895" s="182"/>
      <c r="BN895" s="182"/>
      <c r="BO895" s="182"/>
      <c r="BP895" s="182"/>
      <c r="BQ895" s="182"/>
      <c r="BR895" s="182"/>
      <c r="BS895" s="182"/>
      <c r="BT895" s="182"/>
      <c r="BU895" s="182"/>
    </row>
    <row r="896" spans="34:73"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  <c r="AV896" s="182"/>
      <c r="AW896" s="182"/>
      <c r="AX896" s="182"/>
      <c r="AY896" s="182"/>
      <c r="AZ896" s="182"/>
      <c r="BA896" s="182"/>
      <c r="BB896" s="182"/>
      <c r="BC896" s="182"/>
      <c r="BD896" s="182"/>
      <c r="BE896" s="182"/>
      <c r="BF896" s="182"/>
      <c r="BG896" s="182"/>
      <c r="BH896" s="182"/>
      <c r="BI896" s="182"/>
      <c r="BJ896" s="182"/>
      <c r="BK896" s="182"/>
      <c r="BL896" s="182"/>
      <c r="BM896" s="182"/>
      <c r="BN896" s="182"/>
      <c r="BO896" s="182"/>
      <c r="BP896" s="182"/>
      <c r="BQ896" s="182"/>
      <c r="BR896" s="182"/>
      <c r="BS896" s="182"/>
      <c r="BT896" s="182"/>
      <c r="BU896" s="182"/>
    </row>
    <row r="897" spans="34:73">
      <c r="AH897" s="182"/>
      <c r="AI897" s="182"/>
      <c r="AJ897" s="182"/>
      <c r="AK897" s="182"/>
      <c r="AL897" s="182"/>
      <c r="AM897" s="182"/>
      <c r="AN897" s="182"/>
      <c r="AO897" s="182"/>
      <c r="AP897" s="182"/>
      <c r="AQ897" s="182"/>
      <c r="AR897" s="182"/>
      <c r="AS897" s="182"/>
      <c r="AT897" s="182"/>
      <c r="AU897" s="182"/>
      <c r="AV897" s="182"/>
      <c r="AW897" s="182"/>
      <c r="AX897" s="182"/>
      <c r="AY897" s="182"/>
      <c r="AZ897" s="182"/>
      <c r="BA897" s="182"/>
      <c r="BB897" s="182"/>
      <c r="BC897" s="182"/>
      <c r="BD897" s="182"/>
      <c r="BE897" s="182"/>
      <c r="BF897" s="182"/>
      <c r="BG897" s="182"/>
      <c r="BH897" s="182"/>
      <c r="BI897" s="182"/>
      <c r="BJ897" s="182"/>
      <c r="BK897" s="182"/>
      <c r="BL897" s="182"/>
      <c r="BM897" s="182"/>
      <c r="BN897" s="182"/>
      <c r="BO897" s="182"/>
      <c r="BP897" s="182"/>
      <c r="BQ897" s="182"/>
      <c r="BR897" s="182"/>
      <c r="BS897" s="182"/>
      <c r="BT897" s="182"/>
      <c r="BU897" s="182"/>
    </row>
    <row r="898" spans="34:73">
      <c r="AH898" s="182"/>
      <c r="AI898" s="182"/>
      <c r="AJ898" s="182"/>
      <c r="AK898" s="182"/>
      <c r="AL898" s="182"/>
      <c r="AM898" s="182"/>
      <c r="AN898" s="182"/>
      <c r="AO898" s="182"/>
      <c r="AP898" s="182"/>
      <c r="AQ898" s="182"/>
      <c r="AR898" s="182"/>
      <c r="AS898" s="182"/>
      <c r="AT898" s="182"/>
      <c r="AU898" s="182"/>
      <c r="AV898" s="182"/>
      <c r="AW898" s="182"/>
      <c r="AX898" s="182"/>
      <c r="AY898" s="182"/>
      <c r="AZ898" s="182"/>
      <c r="BA898" s="182"/>
      <c r="BB898" s="182"/>
      <c r="BC898" s="182"/>
      <c r="BD898" s="182"/>
      <c r="BE898" s="182"/>
      <c r="BF898" s="182"/>
      <c r="BG898" s="182"/>
      <c r="BH898" s="182"/>
      <c r="BI898" s="182"/>
      <c r="BJ898" s="182"/>
      <c r="BK898" s="182"/>
      <c r="BL898" s="182"/>
      <c r="BM898" s="182"/>
      <c r="BN898" s="182"/>
      <c r="BO898" s="182"/>
      <c r="BP898" s="182"/>
      <c r="BQ898" s="182"/>
      <c r="BR898" s="182"/>
      <c r="BS898" s="182"/>
      <c r="BT898" s="182"/>
      <c r="BU898" s="182"/>
    </row>
    <row r="899" spans="34:73">
      <c r="AH899" s="182"/>
      <c r="AI899" s="182"/>
      <c r="AJ899" s="182"/>
      <c r="AK899" s="182"/>
      <c r="AL899" s="182"/>
      <c r="AM899" s="182"/>
      <c r="AN899" s="182"/>
      <c r="AO899" s="182"/>
      <c r="AP899" s="182"/>
      <c r="AQ899" s="182"/>
      <c r="AR899" s="182"/>
      <c r="AS899" s="182"/>
      <c r="AT899" s="182"/>
      <c r="AU899" s="182"/>
      <c r="AV899" s="182"/>
      <c r="AW899" s="182"/>
      <c r="AX899" s="182"/>
      <c r="AY899" s="182"/>
      <c r="AZ899" s="182"/>
      <c r="BA899" s="182"/>
      <c r="BB899" s="182"/>
      <c r="BC899" s="182"/>
      <c r="BD899" s="182"/>
      <c r="BE899" s="182"/>
      <c r="BF899" s="182"/>
      <c r="BG899" s="182"/>
      <c r="BH899" s="182"/>
      <c r="BI899" s="182"/>
      <c r="BJ899" s="182"/>
      <c r="BK899" s="182"/>
      <c r="BL899" s="182"/>
      <c r="BM899" s="182"/>
      <c r="BN899" s="182"/>
      <c r="BO899" s="182"/>
      <c r="BP899" s="182"/>
      <c r="BQ899" s="182"/>
      <c r="BR899" s="182"/>
      <c r="BS899" s="182"/>
      <c r="BT899" s="182"/>
      <c r="BU899" s="182"/>
    </row>
    <row r="900" spans="34:73">
      <c r="AH900" s="182"/>
      <c r="AI900" s="182"/>
      <c r="AJ900" s="182"/>
      <c r="AK900" s="182"/>
      <c r="AL900" s="182"/>
      <c r="AM900" s="182"/>
      <c r="AN900" s="182"/>
      <c r="AO900" s="182"/>
      <c r="AP900" s="182"/>
      <c r="AQ900" s="182"/>
      <c r="AR900" s="182"/>
      <c r="AS900" s="182"/>
      <c r="AT900" s="182"/>
      <c r="AU900" s="182"/>
      <c r="AV900" s="182"/>
      <c r="AW900" s="182"/>
      <c r="AX900" s="182"/>
      <c r="AY900" s="182"/>
      <c r="AZ900" s="182"/>
      <c r="BA900" s="182"/>
      <c r="BB900" s="182"/>
      <c r="BC900" s="182"/>
      <c r="BD900" s="182"/>
      <c r="BE900" s="182"/>
      <c r="BF900" s="182"/>
      <c r="BG900" s="182"/>
      <c r="BH900" s="182"/>
      <c r="BI900" s="182"/>
      <c r="BJ900" s="182"/>
      <c r="BK900" s="182"/>
      <c r="BL900" s="182"/>
      <c r="BM900" s="182"/>
      <c r="BN900" s="182"/>
      <c r="BO900" s="182"/>
      <c r="BP900" s="182"/>
      <c r="BQ900" s="182"/>
      <c r="BR900" s="182"/>
      <c r="BS900" s="182"/>
      <c r="BT900" s="182"/>
      <c r="BU900" s="182"/>
    </row>
    <row r="901" spans="34:73">
      <c r="AH901" s="182"/>
      <c r="AI901" s="182"/>
      <c r="AJ901" s="182"/>
      <c r="AK901" s="182"/>
      <c r="AL901" s="182"/>
      <c r="AM901" s="182"/>
      <c r="AN901" s="182"/>
      <c r="AO901" s="182"/>
      <c r="AP901" s="182"/>
      <c r="AQ901" s="182"/>
      <c r="AR901" s="182"/>
      <c r="AS901" s="182"/>
      <c r="AT901" s="182"/>
      <c r="AU901" s="182"/>
      <c r="AV901" s="182"/>
      <c r="AW901" s="182"/>
      <c r="AX901" s="182"/>
      <c r="AY901" s="182"/>
      <c r="AZ901" s="182"/>
      <c r="BA901" s="182"/>
      <c r="BB901" s="182"/>
      <c r="BC901" s="182"/>
      <c r="BD901" s="182"/>
      <c r="BE901" s="182"/>
      <c r="BF901" s="182"/>
      <c r="BG901" s="182"/>
      <c r="BH901" s="182"/>
      <c r="BI901" s="182"/>
      <c r="BJ901" s="182"/>
      <c r="BK901" s="182"/>
      <c r="BL901" s="182"/>
      <c r="BM901" s="182"/>
      <c r="BN901" s="182"/>
      <c r="BO901" s="182"/>
      <c r="BP901" s="182"/>
      <c r="BQ901" s="182"/>
      <c r="BR901" s="182"/>
      <c r="BS901" s="182"/>
      <c r="BT901" s="182"/>
      <c r="BU901" s="182"/>
    </row>
    <row r="902" spans="34:73">
      <c r="AH902" s="182"/>
      <c r="AI902" s="182"/>
      <c r="AJ902" s="182"/>
      <c r="AK902" s="182"/>
      <c r="AL902" s="182"/>
      <c r="AM902" s="182"/>
      <c r="AN902" s="182"/>
      <c r="AO902" s="182"/>
      <c r="AP902" s="182"/>
      <c r="AQ902" s="182"/>
      <c r="AR902" s="182"/>
      <c r="AS902" s="182"/>
      <c r="AT902" s="182"/>
      <c r="AU902" s="182"/>
      <c r="AV902" s="182"/>
      <c r="AW902" s="182"/>
      <c r="AX902" s="182"/>
      <c r="AY902" s="182"/>
      <c r="AZ902" s="182"/>
      <c r="BA902" s="182"/>
      <c r="BB902" s="182"/>
      <c r="BC902" s="182"/>
      <c r="BD902" s="182"/>
      <c r="BE902" s="182"/>
      <c r="BF902" s="182"/>
      <c r="BG902" s="182"/>
      <c r="BH902" s="182"/>
      <c r="BI902" s="182"/>
      <c r="BJ902" s="182"/>
      <c r="BK902" s="182"/>
      <c r="BL902" s="182"/>
      <c r="BM902" s="182"/>
      <c r="BN902" s="182"/>
      <c r="BO902" s="182"/>
      <c r="BP902" s="182"/>
      <c r="BQ902" s="182"/>
      <c r="BR902" s="182"/>
      <c r="BS902" s="182"/>
      <c r="BT902" s="182"/>
      <c r="BU902" s="182"/>
    </row>
    <row r="903" spans="34:73">
      <c r="AH903" s="182"/>
      <c r="AI903" s="182"/>
      <c r="AJ903" s="182"/>
      <c r="AK903" s="182"/>
      <c r="AL903" s="182"/>
      <c r="AM903" s="182"/>
      <c r="AN903" s="182"/>
      <c r="AO903" s="182"/>
      <c r="AP903" s="182"/>
      <c r="AQ903" s="182"/>
      <c r="AR903" s="182"/>
      <c r="AS903" s="182"/>
      <c r="AT903" s="182"/>
      <c r="AU903" s="182"/>
      <c r="AV903" s="182"/>
      <c r="AW903" s="182"/>
      <c r="AX903" s="182"/>
      <c r="AY903" s="182"/>
      <c r="AZ903" s="182"/>
      <c r="BA903" s="182"/>
      <c r="BB903" s="182"/>
      <c r="BC903" s="182"/>
      <c r="BD903" s="182"/>
      <c r="BE903" s="182"/>
      <c r="BF903" s="182"/>
      <c r="BG903" s="182"/>
      <c r="BH903" s="182"/>
      <c r="BI903" s="182"/>
      <c r="BJ903" s="182"/>
      <c r="BK903" s="182"/>
      <c r="BL903" s="182"/>
      <c r="BM903" s="182"/>
      <c r="BN903" s="182"/>
      <c r="BO903" s="182"/>
      <c r="BP903" s="182"/>
      <c r="BQ903" s="182"/>
      <c r="BR903" s="182"/>
      <c r="BS903" s="182"/>
      <c r="BT903" s="182"/>
      <c r="BU903" s="182"/>
    </row>
    <row r="904" spans="34:73">
      <c r="AH904" s="182"/>
      <c r="AI904" s="182"/>
      <c r="AJ904" s="182"/>
      <c r="AK904" s="182"/>
      <c r="AL904" s="182"/>
      <c r="AM904" s="182"/>
      <c r="AN904" s="182"/>
      <c r="AO904" s="182"/>
      <c r="AP904" s="182"/>
      <c r="AQ904" s="182"/>
      <c r="AR904" s="182"/>
      <c r="AS904" s="182"/>
      <c r="AT904" s="182"/>
      <c r="AU904" s="182"/>
      <c r="AV904" s="182"/>
      <c r="AW904" s="182"/>
      <c r="AX904" s="182"/>
      <c r="AY904" s="182"/>
      <c r="AZ904" s="182"/>
      <c r="BA904" s="182"/>
      <c r="BB904" s="182"/>
      <c r="BC904" s="182"/>
      <c r="BD904" s="182"/>
      <c r="BE904" s="182"/>
      <c r="BF904" s="182"/>
      <c r="BG904" s="182"/>
      <c r="BH904" s="182"/>
      <c r="BI904" s="182"/>
      <c r="BJ904" s="182"/>
      <c r="BK904" s="182"/>
      <c r="BL904" s="182"/>
      <c r="BM904" s="182"/>
      <c r="BN904" s="182"/>
      <c r="BO904" s="182"/>
      <c r="BP904" s="182"/>
      <c r="BQ904" s="182"/>
      <c r="BR904" s="182"/>
      <c r="BS904" s="182"/>
      <c r="BT904" s="182"/>
      <c r="BU904" s="182"/>
    </row>
    <row r="905" spans="34:73"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182"/>
      <c r="AT905" s="182"/>
      <c r="AU905" s="182"/>
      <c r="AV905" s="182"/>
      <c r="AW905" s="182"/>
      <c r="AX905" s="182"/>
      <c r="AY905" s="182"/>
      <c r="AZ905" s="182"/>
      <c r="BA905" s="182"/>
      <c r="BB905" s="182"/>
      <c r="BC905" s="182"/>
      <c r="BD905" s="182"/>
      <c r="BE905" s="182"/>
      <c r="BF905" s="182"/>
      <c r="BG905" s="182"/>
      <c r="BH905" s="182"/>
      <c r="BI905" s="182"/>
      <c r="BJ905" s="182"/>
      <c r="BK905" s="182"/>
      <c r="BL905" s="182"/>
      <c r="BM905" s="182"/>
      <c r="BN905" s="182"/>
      <c r="BO905" s="182"/>
      <c r="BP905" s="182"/>
      <c r="BQ905" s="182"/>
      <c r="BR905" s="182"/>
      <c r="BS905" s="182"/>
      <c r="BT905" s="182"/>
      <c r="BU905" s="182"/>
    </row>
    <row r="906" spans="34:73"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182"/>
      <c r="AT906" s="182"/>
      <c r="AU906" s="182"/>
      <c r="AV906" s="182"/>
      <c r="AW906" s="182"/>
      <c r="AX906" s="182"/>
      <c r="AY906" s="182"/>
      <c r="AZ906" s="182"/>
      <c r="BA906" s="182"/>
      <c r="BB906" s="182"/>
      <c r="BC906" s="182"/>
      <c r="BD906" s="182"/>
      <c r="BE906" s="182"/>
      <c r="BF906" s="182"/>
      <c r="BG906" s="182"/>
      <c r="BH906" s="182"/>
      <c r="BI906" s="182"/>
      <c r="BJ906" s="182"/>
      <c r="BK906" s="182"/>
      <c r="BL906" s="182"/>
      <c r="BM906" s="182"/>
      <c r="BN906" s="182"/>
      <c r="BO906" s="182"/>
      <c r="BP906" s="182"/>
      <c r="BQ906" s="182"/>
      <c r="BR906" s="182"/>
      <c r="BS906" s="182"/>
      <c r="BT906" s="182"/>
      <c r="BU906" s="182"/>
    </row>
    <row r="907" spans="34:73"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182"/>
      <c r="AT907" s="182"/>
      <c r="AU907" s="182"/>
      <c r="AV907" s="182"/>
      <c r="AW907" s="182"/>
      <c r="AX907" s="182"/>
      <c r="AY907" s="182"/>
      <c r="AZ907" s="182"/>
      <c r="BA907" s="182"/>
      <c r="BB907" s="182"/>
      <c r="BC907" s="182"/>
      <c r="BD907" s="182"/>
      <c r="BE907" s="182"/>
      <c r="BF907" s="182"/>
      <c r="BG907" s="182"/>
      <c r="BH907" s="182"/>
      <c r="BI907" s="182"/>
      <c r="BJ907" s="182"/>
      <c r="BK907" s="182"/>
      <c r="BL907" s="182"/>
      <c r="BM907" s="182"/>
      <c r="BN907" s="182"/>
      <c r="BO907" s="182"/>
      <c r="BP907" s="182"/>
      <c r="BQ907" s="182"/>
      <c r="BR907" s="182"/>
      <c r="BS907" s="182"/>
      <c r="BT907" s="182"/>
      <c r="BU907" s="182"/>
    </row>
    <row r="908" spans="34:73"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  <c r="AV908" s="182"/>
      <c r="AW908" s="182"/>
      <c r="AX908" s="182"/>
      <c r="AY908" s="182"/>
      <c r="AZ908" s="182"/>
      <c r="BA908" s="182"/>
      <c r="BB908" s="182"/>
      <c r="BC908" s="182"/>
      <c r="BD908" s="182"/>
      <c r="BE908" s="182"/>
      <c r="BF908" s="182"/>
      <c r="BG908" s="182"/>
      <c r="BH908" s="182"/>
      <c r="BI908" s="182"/>
      <c r="BJ908" s="182"/>
      <c r="BK908" s="182"/>
      <c r="BL908" s="182"/>
      <c r="BM908" s="182"/>
      <c r="BN908" s="182"/>
      <c r="BO908" s="182"/>
      <c r="BP908" s="182"/>
      <c r="BQ908" s="182"/>
      <c r="BR908" s="182"/>
      <c r="BS908" s="182"/>
      <c r="BT908" s="182"/>
      <c r="BU908" s="182"/>
    </row>
    <row r="909" spans="34:73"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2"/>
      <c r="AT909" s="182"/>
      <c r="AU909" s="182"/>
      <c r="AV909" s="182"/>
      <c r="AW909" s="182"/>
      <c r="AX909" s="182"/>
      <c r="AY909" s="182"/>
      <c r="AZ909" s="182"/>
      <c r="BA909" s="182"/>
      <c r="BB909" s="182"/>
      <c r="BC909" s="182"/>
      <c r="BD909" s="182"/>
      <c r="BE909" s="182"/>
      <c r="BF909" s="182"/>
      <c r="BG909" s="182"/>
      <c r="BH909" s="182"/>
      <c r="BI909" s="182"/>
      <c r="BJ909" s="182"/>
      <c r="BK909" s="182"/>
      <c r="BL909" s="182"/>
      <c r="BM909" s="182"/>
      <c r="BN909" s="182"/>
      <c r="BO909" s="182"/>
      <c r="BP909" s="182"/>
      <c r="BQ909" s="182"/>
      <c r="BR909" s="182"/>
      <c r="BS909" s="182"/>
      <c r="BT909" s="182"/>
      <c r="BU909" s="182"/>
    </row>
    <row r="910" spans="34:73"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2"/>
      <c r="AT910" s="182"/>
      <c r="AU910" s="182"/>
      <c r="AV910" s="182"/>
      <c r="AW910" s="182"/>
      <c r="AX910" s="182"/>
      <c r="AY910" s="182"/>
      <c r="AZ910" s="182"/>
      <c r="BA910" s="182"/>
      <c r="BB910" s="182"/>
      <c r="BC910" s="182"/>
      <c r="BD910" s="182"/>
      <c r="BE910" s="182"/>
      <c r="BF910" s="182"/>
      <c r="BG910" s="182"/>
      <c r="BH910" s="182"/>
      <c r="BI910" s="182"/>
      <c r="BJ910" s="182"/>
      <c r="BK910" s="182"/>
      <c r="BL910" s="182"/>
      <c r="BM910" s="182"/>
      <c r="BN910" s="182"/>
      <c r="BO910" s="182"/>
      <c r="BP910" s="182"/>
      <c r="BQ910" s="182"/>
      <c r="BR910" s="182"/>
      <c r="BS910" s="182"/>
      <c r="BT910" s="182"/>
      <c r="BU910" s="182"/>
    </row>
    <row r="911" spans="34:73"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2"/>
      <c r="AT911" s="182"/>
      <c r="AU911" s="182"/>
      <c r="AV911" s="182"/>
      <c r="AW911" s="182"/>
      <c r="AX911" s="182"/>
      <c r="AY911" s="182"/>
      <c r="AZ911" s="182"/>
      <c r="BA911" s="182"/>
      <c r="BB911" s="182"/>
      <c r="BC911" s="182"/>
      <c r="BD911" s="182"/>
      <c r="BE911" s="182"/>
      <c r="BF911" s="182"/>
      <c r="BG911" s="182"/>
      <c r="BH911" s="182"/>
      <c r="BI911" s="182"/>
      <c r="BJ911" s="182"/>
      <c r="BK911" s="182"/>
      <c r="BL911" s="182"/>
      <c r="BM911" s="182"/>
      <c r="BN911" s="182"/>
      <c r="BO911" s="182"/>
      <c r="BP911" s="182"/>
      <c r="BQ911" s="182"/>
      <c r="BR911" s="182"/>
      <c r="BS911" s="182"/>
      <c r="BT911" s="182"/>
      <c r="BU911" s="182"/>
    </row>
    <row r="912" spans="34:73"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82"/>
      <c r="AT912" s="182"/>
      <c r="AU912" s="182"/>
      <c r="AV912" s="182"/>
      <c r="AW912" s="182"/>
      <c r="AX912" s="182"/>
      <c r="AY912" s="182"/>
      <c r="AZ912" s="182"/>
      <c r="BA912" s="182"/>
      <c r="BB912" s="182"/>
      <c r="BC912" s="182"/>
      <c r="BD912" s="182"/>
      <c r="BE912" s="182"/>
      <c r="BF912" s="182"/>
      <c r="BG912" s="182"/>
      <c r="BH912" s="182"/>
      <c r="BI912" s="182"/>
      <c r="BJ912" s="182"/>
      <c r="BK912" s="182"/>
      <c r="BL912" s="182"/>
      <c r="BM912" s="182"/>
      <c r="BN912" s="182"/>
      <c r="BO912" s="182"/>
      <c r="BP912" s="182"/>
      <c r="BQ912" s="182"/>
      <c r="BR912" s="182"/>
      <c r="BS912" s="182"/>
      <c r="BT912" s="182"/>
      <c r="BU912" s="182"/>
    </row>
    <row r="913" spans="34:73"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182"/>
      <c r="AT913" s="182"/>
      <c r="AU913" s="182"/>
      <c r="AV913" s="182"/>
      <c r="AW913" s="182"/>
      <c r="AX913" s="182"/>
      <c r="AY913" s="182"/>
      <c r="AZ913" s="182"/>
      <c r="BA913" s="182"/>
      <c r="BB913" s="182"/>
      <c r="BC913" s="182"/>
      <c r="BD913" s="182"/>
      <c r="BE913" s="182"/>
      <c r="BF913" s="182"/>
      <c r="BG913" s="182"/>
      <c r="BH913" s="182"/>
      <c r="BI913" s="182"/>
      <c r="BJ913" s="182"/>
      <c r="BK913" s="182"/>
      <c r="BL913" s="182"/>
      <c r="BM913" s="182"/>
      <c r="BN913" s="182"/>
      <c r="BO913" s="182"/>
      <c r="BP913" s="182"/>
      <c r="BQ913" s="182"/>
      <c r="BR913" s="182"/>
      <c r="BS913" s="182"/>
      <c r="BT913" s="182"/>
      <c r="BU913" s="182"/>
    </row>
    <row r="914" spans="34:73"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  <c r="AV914" s="182"/>
      <c r="AW914" s="182"/>
      <c r="AX914" s="182"/>
      <c r="AY914" s="182"/>
      <c r="AZ914" s="182"/>
      <c r="BA914" s="182"/>
      <c r="BB914" s="182"/>
      <c r="BC914" s="182"/>
      <c r="BD914" s="182"/>
      <c r="BE914" s="182"/>
      <c r="BF914" s="182"/>
      <c r="BG914" s="182"/>
      <c r="BH914" s="182"/>
      <c r="BI914" s="182"/>
      <c r="BJ914" s="182"/>
      <c r="BK914" s="182"/>
      <c r="BL914" s="182"/>
      <c r="BM914" s="182"/>
      <c r="BN914" s="182"/>
      <c r="BO914" s="182"/>
      <c r="BP914" s="182"/>
      <c r="BQ914" s="182"/>
      <c r="BR914" s="182"/>
      <c r="BS914" s="182"/>
      <c r="BT914" s="182"/>
      <c r="BU914" s="182"/>
    </row>
    <row r="915" spans="34:73">
      <c r="AH915" s="182"/>
      <c r="AI915" s="182"/>
      <c r="AJ915" s="182"/>
      <c r="AK915" s="182"/>
      <c r="AL915" s="182"/>
      <c r="AM915" s="182"/>
      <c r="AN915" s="182"/>
      <c r="AO915" s="182"/>
      <c r="AP915" s="182"/>
      <c r="AQ915" s="182"/>
      <c r="AR915" s="182"/>
      <c r="AS915" s="182"/>
      <c r="AT915" s="182"/>
      <c r="AU915" s="182"/>
      <c r="AV915" s="182"/>
      <c r="AW915" s="182"/>
      <c r="AX915" s="182"/>
      <c r="AY915" s="182"/>
      <c r="AZ915" s="182"/>
      <c r="BA915" s="182"/>
      <c r="BB915" s="182"/>
      <c r="BC915" s="182"/>
      <c r="BD915" s="182"/>
      <c r="BE915" s="182"/>
      <c r="BF915" s="182"/>
      <c r="BG915" s="182"/>
      <c r="BH915" s="182"/>
      <c r="BI915" s="182"/>
      <c r="BJ915" s="182"/>
      <c r="BK915" s="182"/>
      <c r="BL915" s="182"/>
      <c r="BM915" s="182"/>
      <c r="BN915" s="182"/>
      <c r="BO915" s="182"/>
      <c r="BP915" s="182"/>
      <c r="BQ915" s="182"/>
      <c r="BR915" s="182"/>
      <c r="BS915" s="182"/>
      <c r="BT915" s="182"/>
      <c r="BU915" s="182"/>
    </row>
    <row r="916" spans="34:73">
      <c r="AH916" s="182"/>
      <c r="AI916" s="182"/>
      <c r="AJ916" s="182"/>
      <c r="AK916" s="182"/>
      <c r="AL916" s="182"/>
      <c r="AM916" s="182"/>
      <c r="AN916" s="182"/>
      <c r="AO916" s="182"/>
      <c r="AP916" s="182"/>
      <c r="AQ916" s="182"/>
      <c r="AR916" s="182"/>
      <c r="AS916" s="182"/>
      <c r="AT916" s="182"/>
      <c r="AU916" s="182"/>
      <c r="AV916" s="182"/>
      <c r="AW916" s="182"/>
      <c r="AX916" s="182"/>
      <c r="AY916" s="182"/>
      <c r="AZ916" s="182"/>
      <c r="BA916" s="182"/>
      <c r="BB916" s="182"/>
      <c r="BC916" s="182"/>
      <c r="BD916" s="182"/>
      <c r="BE916" s="182"/>
      <c r="BF916" s="182"/>
      <c r="BG916" s="182"/>
      <c r="BH916" s="182"/>
      <c r="BI916" s="182"/>
      <c r="BJ916" s="182"/>
      <c r="BK916" s="182"/>
      <c r="BL916" s="182"/>
      <c r="BM916" s="182"/>
      <c r="BN916" s="182"/>
      <c r="BO916" s="182"/>
      <c r="BP916" s="182"/>
      <c r="BQ916" s="182"/>
      <c r="BR916" s="182"/>
      <c r="BS916" s="182"/>
      <c r="BT916" s="182"/>
      <c r="BU916" s="182"/>
    </row>
    <row r="917" spans="34:73">
      <c r="AH917" s="182"/>
      <c r="AI917" s="182"/>
      <c r="AJ917" s="182"/>
      <c r="AK917" s="182"/>
      <c r="AL917" s="182"/>
      <c r="AM917" s="182"/>
      <c r="AN917" s="182"/>
      <c r="AO917" s="182"/>
      <c r="AP917" s="182"/>
      <c r="AQ917" s="182"/>
      <c r="AR917" s="182"/>
      <c r="AS917" s="182"/>
      <c r="AT917" s="182"/>
      <c r="AU917" s="182"/>
      <c r="AV917" s="182"/>
      <c r="AW917" s="182"/>
      <c r="AX917" s="182"/>
      <c r="AY917" s="182"/>
      <c r="AZ917" s="182"/>
      <c r="BA917" s="182"/>
      <c r="BB917" s="182"/>
      <c r="BC917" s="182"/>
      <c r="BD917" s="182"/>
      <c r="BE917" s="182"/>
      <c r="BF917" s="182"/>
      <c r="BG917" s="182"/>
      <c r="BH917" s="182"/>
      <c r="BI917" s="182"/>
      <c r="BJ917" s="182"/>
      <c r="BK917" s="182"/>
      <c r="BL917" s="182"/>
      <c r="BM917" s="182"/>
      <c r="BN917" s="182"/>
      <c r="BO917" s="182"/>
      <c r="BP917" s="182"/>
      <c r="BQ917" s="182"/>
      <c r="BR917" s="182"/>
      <c r="BS917" s="182"/>
      <c r="BT917" s="182"/>
      <c r="BU917" s="182"/>
    </row>
    <row r="918" spans="34:73">
      <c r="AH918" s="182"/>
      <c r="AI918" s="182"/>
      <c r="AJ918" s="182"/>
      <c r="AK918" s="182"/>
      <c r="AL918" s="182"/>
      <c r="AM918" s="182"/>
      <c r="AN918" s="182"/>
      <c r="AO918" s="182"/>
      <c r="AP918" s="182"/>
      <c r="AQ918" s="182"/>
      <c r="AR918" s="182"/>
      <c r="AS918" s="182"/>
      <c r="AT918" s="182"/>
      <c r="AU918" s="182"/>
      <c r="AV918" s="182"/>
      <c r="AW918" s="182"/>
      <c r="AX918" s="182"/>
      <c r="AY918" s="182"/>
      <c r="AZ918" s="182"/>
      <c r="BA918" s="182"/>
      <c r="BB918" s="182"/>
      <c r="BC918" s="182"/>
      <c r="BD918" s="182"/>
      <c r="BE918" s="182"/>
      <c r="BF918" s="182"/>
      <c r="BG918" s="182"/>
      <c r="BH918" s="182"/>
      <c r="BI918" s="182"/>
      <c r="BJ918" s="182"/>
      <c r="BK918" s="182"/>
      <c r="BL918" s="182"/>
      <c r="BM918" s="182"/>
      <c r="BN918" s="182"/>
      <c r="BO918" s="182"/>
      <c r="BP918" s="182"/>
      <c r="BQ918" s="182"/>
      <c r="BR918" s="182"/>
      <c r="BS918" s="182"/>
      <c r="BT918" s="182"/>
      <c r="BU918" s="182"/>
    </row>
    <row r="919" spans="34:73">
      <c r="AH919" s="182"/>
      <c r="AI919" s="182"/>
      <c r="AJ919" s="182"/>
      <c r="AK919" s="182"/>
      <c r="AL919" s="182"/>
      <c r="AM919" s="182"/>
      <c r="AN919" s="182"/>
      <c r="AO919" s="182"/>
      <c r="AP919" s="182"/>
      <c r="AQ919" s="182"/>
      <c r="AR919" s="182"/>
      <c r="AS919" s="182"/>
      <c r="AT919" s="182"/>
      <c r="AU919" s="182"/>
      <c r="AV919" s="182"/>
      <c r="AW919" s="182"/>
      <c r="AX919" s="182"/>
      <c r="AY919" s="182"/>
      <c r="AZ919" s="182"/>
      <c r="BA919" s="182"/>
      <c r="BB919" s="182"/>
      <c r="BC919" s="182"/>
      <c r="BD919" s="182"/>
      <c r="BE919" s="182"/>
      <c r="BF919" s="182"/>
      <c r="BG919" s="182"/>
      <c r="BH919" s="182"/>
      <c r="BI919" s="182"/>
      <c r="BJ919" s="182"/>
      <c r="BK919" s="182"/>
      <c r="BL919" s="182"/>
      <c r="BM919" s="182"/>
      <c r="BN919" s="182"/>
      <c r="BO919" s="182"/>
      <c r="BP919" s="182"/>
      <c r="BQ919" s="182"/>
      <c r="BR919" s="182"/>
      <c r="BS919" s="182"/>
      <c r="BT919" s="182"/>
      <c r="BU919" s="182"/>
    </row>
    <row r="920" spans="34:73">
      <c r="AH920" s="182"/>
      <c r="AI920" s="182"/>
      <c r="AJ920" s="182"/>
      <c r="AK920" s="182"/>
      <c r="AL920" s="182"/>
      <c r="AM920" s="182"/>
      <c r="AN920" s="182"/>
      <c r="AO920" s="182"/>
      <c r="AP920" s="182"/>
      <c r="AQ920" s="182"/>
      <c r="AR920" s="182"/>
      <c r="AS920" s="182"/>
      <c r="AT920" s="182"/>
      <c r="AU920" s="182"/>
      <c r="AV920" s="182"/>
      <c r="AW920" s="182"/>
      <c r="AX920" s="182"/>
      <c r="AY920" s="182"/>
      <c r="AZ920" s="182"/>
      <c r="BA920" s="182"/>
      <c r="BB920" s="182"/>
      <c r="BC920" s="182"/>
      <c r="BD920" s="182"/>
      <c r="BE920" s="182"/>
      <c r="BF920" s="182"/>
      <c r="BG920" s="182"/>
      <c r="BH920" s="182"/>
      <c r="BI920" s="182"/>
      <c r="BJ920" s="182"/>
      <c r="BK920" s="182"/>
      <c r="BL920" s="182"/>
      <c r="BM920" s="182"/>
      <c r="BN920" s="182"/>
      <c r="BO920" s="182"/>
      <c r="BP920" s="182"/>
      <c r="BQ920" s="182"/>
      <c r="BR920" s="182"/>
      <c r="BS920" s="182"/>
      <c r="BT920" s="182"/>
      <c r="BU920" s="182"/>
    </row>
    <row r="921" spans="34:73">
      <c r="AH921" s="182"/>
      <c r="AI921" s="182"/>
      <c r="AJ921" s="182"/>
      <c r="AK921" s="182"/>
      <c r="AL921" s="182"/>
      <c r="AM921" s="182"/>
      <c r="AN921" s="182"/>
      <c r="AO921" s="182"/>
      <c r="AP921" s="182"/>
      <c r="AQ921" s="182"/>
      <c r="AR921" s="182"/>
      <c r="AS921" s="182"/>
      <c r="AT921" s="182"/>
      <c r="AU921" s="182"/>
      <c r="AV921" s="182"/>
      <c r="AW921" s="182"/>
      <c r="AX921" s="182"/>
      <c r="AY921" s="182"/>
      <c r="AZ921" s="182"/>
      <c r="BA921" s="182"/>
      <c r="BB921" s="182"/>
      <c r="BC921" s="182"/>
      <c r="BD921" s="182"/>
      <c r="BE921" s="182"/>
      <c r="BF921" s="182"/>
      <c r="BG921" s="182"/>
      <c r="BH921" s="182"/>
      <c r="BI921" s="182"/>
      <c r="BJ921" s="182"/>
      <c r="BK921" s="182"/>
      <c r="BL921" s="182"/>
      <c r="BM921" s="182"/>
      <c r="BN921" s="182"/>
      <c r="BO921" s="182"/>
      <c r="BP921" s="182"/>
      <c r="BQ921" s="182"/>
      <c r="BR921" s="182"/>
      <c r="BS921" s="182"/>
      <c r="BT921" s="182"/>
      <c r="BU921" s="182"/>
    </row>
    <row r="922" spans="34:73">
      <c r="AH922" s="182"/>
      <c r="AI922" s="182"/>
      <c r="AJ922" s="182"/>
      <c r="AK922" s="182"/>
      <c r="AL922" s="182"/>
      <c r="AM922" s="182"/>
      <c r="AN922" s="182"/>
      <c r="AO922" s="182"/>
      <c r="AP922" s="182"/>
      <c r="AQ922" s="182"/>
      <c r="AR922" s="182"/>
      <c r="AS922" s="182"/>
      <c r="AT922" s="182"/>
      <c r="AU922" s="182"/>
      <c r="AV922" s="182"/>
      <c r="AW922" s="182"/>
      <c r="AX922" s="182"/>
      <c r="AY922" s="182"/>
      <c r="AZ922" s="182"/>
      <c r="BA922" s="182"/>
      <c r="BB922" s="182"/>
      <c r="BC922" s="182"/>
      <c r="BD922" s="182"/>
      <c r="BE922" s="182"/>
      <c r="BF922" s="182"/>
      <c r="BG922" s="182"/>
      <c r="BH922" s="182"/>
      <c r="BI922" s="182"/>
      <c r="BJ922" s="182"/>
      <c r="BK922" s="182"/>
      <c r="BL922" s="182"/>
      <c r="BM922" s="182"/>
      <c r="BN922" s="182"/>
      <c r="BO922" s="182"/>
      <c r="BP922" s="182"/>
      <c r="BQ922" s="182"/>
      <c r="BR922" s="182"/>
      <c r="BS922" s="182"/>
      <c r="BT922" s="182"/>
      <c r="BU922" s="182"/>
    </row>
    <row r="923" spans="34:73">
      <c r="AH923" s="182"/>
      <c r="AI923" s="182"/>
      <c r="AJ923" s="182"/>
      <c r="AK923" s="182"/>
      <c r="AL923" s="182"/>
      <c r="AM923" s="182"/>
      <c r="AN923" s="182"/>
      <c r="AO923" s="182"/>
      <c r="AP923" s="182"/>
      <c r="AQ923" s="182"/>
      <c r="AR923" s="182"/>
      <c r="AS923" s="182"/>
      <c r="AT923" s="182"/>
      <c r="AU923" s="182"/>
      <c r="AV923" s="182"/>
      <c r="AW923" s="182"/>
      <c r="AX923" s="182"/>
      <c r="AY923" s="182"/>
      <c r="AZ923" s="182"/>
      <c r="BA923" s="182"/>
      <c r="BB923" s="182"/>
      <c r="BC923" s="182"/>
      <c r="BD923" s="182"/>
      <c r="BE923" s="182"/>
      <c r="BF923" s="182"/>
      <c r="BG923" s="182"/>
      <c r="BH923" s="182"/>
      <c r="BI923" s="182"/>
      <c r="BJ923" s="182"/>
      <c r="BK923" s="182"/>
      <c r="BL923" s="182"/>
      <c r="BM923" s="182"/>
      <c r="BN923" s="182"/>
      <c r="BO923" s="182"/>
      <c r="BP923" s="182"/>
      <c r="BQ923" s="182"/>
      <c r="BR923" s="182"/>
      <c r="BS923" s="182"/>
      <c r="BT923" s="182"/>
      <c r="BU923" s="182"/>
    </row>
    <row r="924" spans="34:73"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182"/>
      <c r="AT924" s="182"/>
      <c r="AU924" s="182"/>
      <c r="AV924" s="182"/>
      <c r="AW924" s="182"/>
      <c r="AX924" s="182"/>
      <c r="AY924" s="182"/>
      <c r="AZ924" s="182"/>
      <c r="BA924" s="182"/>
      <c r="BB924" s="182"/>
      <c r="BC924" s="182"/>
      <c r="BD924" s="182"/>
      <c r="BE924" s="182"/>
      <c r="BF924" s="182"/>
      <c r="BG924" s="182"/>
      <c r="BH924" s="182"/>
      <c r="BI924" s="182"/>
      <c r="BJ924" s="182"/>
      <c r="BK924" s="182"/>
      <c r="BL924" s="182"/>
      <c r="BM924" s="182"/>
      <c r="BN924" s="182"/>
      <c r="BO924" s="182"/>
      <c r="BP924" s="182"/>
      <c r="BQ924" s="182"/>
      <c r="BR924" s="182"/>
      <c r="BS924" s="182"/>
      <c r="BT924" s="182"/>
      <c r="BU924" s="182"/>
    </row>
    <row r="925" spans="34:73"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182"/>
      <c r="AT925" s="182"/>
      <c r="AU925" s="182"/>
      <c r="AV925" s="182"/>
      <c r="AW925" s="182"/>
      <c r="AX925" s="182"/>
      <c r="AY925" s="182"/>
      <c r="AZ925" s="182"/>
      <c r="BA925" s="182"/>
      <c r="BB925" s="182"/>
      <c r="BC925" s="182"/>
      <c r="BD925" s="182"/>
      <c r="BE925" s="182"/>
      <c r="BF925" s="182"/>
      <c r="BG925" s="182"/>
      <c r="BH925" s="182"/>
      <c r="BI925" s="182"/>
      <c r="BJ925" s="182"/>
      <c r="BK925" s="182"/>
      <c r="BL925" s="182"/>
      <c r="BM925" s="182"/>
      <c r="BN925" s="182"/>
      <c r="BO925" s="182"/>
      <c r="BP925" s="182"/>
      <c r="BQ925" s="182"/>
      <c r="BR925" s="182"/>
      <c r="BS925" s="182"/>
      <c r="BT925" s="182"/>
      <c r="BU925" s="182"/>
    </row>
    <row r="926" spans="34:73"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182"/>
      <c r="AT926" s="182"/>
      <c r="AU926" s="182"/>
      <c r="AV926" s="182"/>
      <c r="AW926" s="182"/>
      <c r="AX926" s="182"/>
      <c r="AY926" s="182"/>
      <c r="AZ926" s="182"/>
      <c r="BA926" s="182"/>
      <c r="BB926" s="182"/>
      <c r="BC926" s="182"/>
      <c r="BD926" s="182"/>
      <c r="BE926" s="182"/>
      <c r="BF926" s="182"/>
      <c r="BG926" s="182"/>
      <c r="BH926" s="182"/>
      <c r="BI926" s="182"/>
      <c r="BJ926" s="182"/>
      <c r="BK926" s="182"/>
      <c r="BL926" s="182"/>
      <c r="BM926" s="182"/>
      <c r="BN926" s="182"/>
      <c r="BO926" s="182"/>
      <c r="BP926" s="182"/>
      <c r="BQ926" s="182"/>
      <c r="BR926" s="182"/>
      <c r="BS926" s="182"/>
      <c r="BT926" s="182"/>
      <c r="BU926" s="182"/>
    </row>
    <row r="927" spans="34:73"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182"/>
      <c r="AT927" s="182"/>
      <c r="AU927" s="182"/>
      <c r="AV927" s="182"/>
      <c r="AW927" s="182"/>
      <c r="AX927" s="182"/>
      <c r="AY927" s="182"/>
      <c r="AZ927" s="182"/>
      <c r="BA927" s="182"/>
      <c r="BB927" s="182"/>
      <c r="BC927" s="182"/>
      <c r="BD927" s="182"/>
      <c r="BE927" s="182"/>
      <c r="BF927" s="182"/>
      <c r="BG927" s="182"/>
      <c r="BH927" s="182"/>
      <c r="BI927" s="182"/>
      <c r="BJ927" s="182"/>
      <c r="BK927" s="182"/>
      <c r="BL927" s="182"/>
      <c r="BM927" s="182"/>
      <c r="BN927" s="182"/>
      <c r="BO927" s="182"/>
      <c r="BP927" s="182"/>
      <c r="BQ927" s="182"/>
      <c r="BR927" s="182"/>
      <c r="BS927" s="182"/>
      <c r="BT927" s="182"/>
      <c r="BU927" s="182"/>
    </row>
    <row r="928" spans="34:73"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182"/>
      <c r="AT928" s="182"/>
      <c r="AU928" s="182"/>
      <c r="AV928" s="182"/>
      <c r="AW928" s="182"/>
      <c r="AX928" s="182"/>
      <c r="AY928" s="182"/>
      <c r="AZ928" s="182"/>
      <c r="BA928" s="182"/>
      <c r="BB928" s="182"/>
      <c r="BC928" s="182"/>
      <c r="BD928" s="182"/>
      <c r="BE928" s="182"/>
      <c r="BF928" s="182"/>
      <c r="BG928" s="182"/>
      <c r="BH928" s="182"/>
      <c r="BI928" s="182"/>
      <c r="BJ928" s="182"/>
      <c r="BK928" s="182"/>
      <c r="BL928" s="182"/>
      <c r="BM928" s="182"/>
      <c r="BN928" s="182"/>
      <c r="BO928" s="182"/>
      <c r="BP928" s="182"/>
      <c r="BQ928" s="182"/>
      <c r="BR928" s="182"/>
      <c r="BS928" s="182"/>
      <c r="BT928" s="182"/>
      <c r="BU928" s="182"/>
    </row>
    <row r="929" spans="34:73"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182"/>
      <c r="AT929" s="182"/>
      <c r="AU929" s="182"/>
      <c r="AV929" s="182"/>
      <c r="AW929" s="182"/>
      <c r="AX929" s="182"/>
      <c r="AY929" s="182"/>
      <c r="AZ929" s="182"/>
      <c r="BA929" s="182"/>
      <c r="BB929" s="182"/>
      <c r="BC929" s="182"/>
      <c r="BD929" s="182"/>
      <c r="BE929" s="182"/>
      <c r="BF929" s="182"/>
      <c r="BG929" s="182"/>
      <c r="BH929" s="182"/>
      <c r="BI929" s="182"/>
      <c r="BJ929" s="182"/>
      <c r="BK929" s="182"/>
      <c r="BL929" s="182"/>
      <c r="BM929" s="182"/>
      <c r="BN929" s="182"/>
      <c r="BO929" s="182"/>
      <c r="BP929" s="182"/>
      <c r="BQ929" s="182"/>
      <c r="BR929" s="182"/>
      <c r="BS929" s="182"/>
      <c r="BT929" s="182"/>
      <c r="BU929" s="182"/>
    </row>
    <row r="930" spans="34:73"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182"/>
      <c r="AT930" s="182"/>
      <c r="AU930" s="182"/>
      <c r="AV930" s="182"/>
      <c r="AW930" s="182"/>
      <c r="AX930" s="182"/>
      <c r="AY930" s="182"/>
      <c r="AZ930" s="182"/>
      <c r="BA930" s="182"/>
      <c r="BB930" s="182"/>
      <c r="BC930" s="182"/>
      <c r="BD930" s="182"/>
      <c r="BE930" s="182"/>
      <c r="BF930" s="182"/>
      <c r="BG930" s="182"/>
      <c r="BH930" s="182"/>
      <c r="BI930" s="182"/>
      <c r="BJ930" s="182"/>
      <c r="BK930" s="182"/>
      <c r="BL930" s="182"/>
      <c r="BM930" s="182"/>
      <c r="BN930" s="182"/>
      <c r="BO930" s="182"/>
      <c r="BP930" s="182"/>
      <c r="BQ930" s="182"/>
      <c r="BR930" s="182"/>
      <c r="BS930" s="182"/>
      <c r="BT930" s="182"/>
      <c r="BU930" s="182"/>
    </row>
    <row r="931" spans="34:73"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182"/>
      <c r="AT931" s="182"/>
      <c r="AU931" s="182"/>
      <c r="AV931" s="182"/>
      <c r="AW931" s="182"/>
      <c r="AX931" s="182"/>
      <c r="AY931" s="182"/>
      <c r="AZ931" s="182"/>
      <c r="BA931" s="182"/>
      <c r="BB931" s="182"/>
      <c r="BC931" s="182"/>
      <c r="BD931" s="182"/>
      <c r="BE931" s="182"/>
      <c r="BF931" s="182"/>
      <c r="BG931" s="182"/>
      <c r="BH931" s="182"/>
      <c r="BI931" s="182"/>
      <c r="BJ931" s="182"/>
      <c r="BK931" s="182"/>
      <c r="BL931" s="182"/>
      <c r="BM931" s="182"/>
      <c r="BN931" s="182"/>
      <c r="BO931" s="182"/>
      <c r="BP931" s="182"/>
      <c r="BQ931" s="182"/>
      <c r="BR931" s="182"/>
      <c r="BS931" s="182"/>
      <c r="BT931" s="182"/>
      <c r="BU931" s="182"/>
    </row>
    <row r="932" spans="34:73"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182"/>
      <c r="AT932" s="182"/>
      <c r="AU932" s="182"/>
      <c r="AV932" s="182"/>
      <c r="AW932" s="182"/>
      <c r="AX932" s="182"/>
      <c r="AY932" s="182"/>
      <c r="AZ932" s="182"/>
      <c r="BA932" s="182"/>
      <c r="BB932" s="182"/>
      <c r="BC932" s="182"/>
      <c r="BD932" s="182"/>
      <c r="BE932" s="182"/>
      <c r="BF932" s="182"/>
      <c r="BG932" s="182"/>
      <c r="BH932" s="182"/>
      <c r="BI932" s="182"/>
      <c r="BJ932" s="182"/>
      <c r="BK932" s="182"/>
      <c r="BL932" s="182"/>
      <c r="BM932" s="182"/>
      <c r="BN932" s="182"/>
      <c r="BO932" s="182"/>
      <c r="BP932" s="182"/>
      <c r="BQ932" s="182"/>
      <c r="BR932" s="182"/>
      <c r="BS932" s="182"/>
      <c r="BT932" s="182"/>
      <c r="BU932" s="182"/>
    </row>
    <row r="933" spans="34:73">
      <c r="AH933" s="182"/>
      <c r="AI933" s="182"/>
      <c r="AJ933" s="182"/>
      <c r="AK933" s="182"/>
      <c r="AL933" s="182"/>
      <c r="AM933" s="182"/>
      <c r="AN933" s="182"/>
      <c r="AO933" s="182"/>
      <c r="AP933" s="182"/>
      <c r="AQ933" s="182"/>
      <c r="AR933" s="182"/>
      <c r="AS933" s="182"/>
      <c r="AT933" s="182"/>
      <c r="AU933" s="182"/>
      <c r="AV933" s="182"/>
      <c r="AW933" s="182"/>
      <c r="AX933" s="182"/>
      <c r="AY933" s="182"/>
      <c r="AZ933" s="182"/>
      <c r="BA933" s="182"/>
      <c r="BB933" s="182"/>
      <c r="BC933" s="182"/>
      <c r="BD933" s="182"/>
      <c r="BE933" s="182"/>
      <c r="BF933" s="182"/>
      <c r="BG933" s="182"/>
      <c r="BH933" s="182"/>
      <c r="BI933" s="182"/>
      <c r="BJ933" s="182"/>
      <c r="BK933" s="182"/>
      <c r="BL933" s="182"/>
      <c r="BM933" s="182"/>
      <c r="BN933" s="182"/>
      <c r="BO933" s="182"/>
      <c r="BP933" s="182"/>
      <c r="BQ933" s="182"/>
      <c r="BR933" s="182"/>
      <c r="BS933" s="182"/>
      <c r="BT933" s="182"/>
      <c r="BU933" s="182"/>
    </row>
    <row r="934" spans="34:73">
      <c r="AH934" s="182"/>
      <c r="AI934" s="182"/>
      <c r="AJ934" s="182"/>
      <c r="AK934" s="182"/>
      <c r="AL934" s="182"/>
      <c r="AM934" s="182"/>
      <c r="AN934" s="182"/>
      <c r="AO934" s="182"/>
      <c r="AP934" s="182"/>
      <c r="AQ934" s="182"/>
      <c r="AR934" s="182"/>
      <c r="AS934" s="182"/>
      <c r="AT934" s="182"/>
      <c r="AU934" s="182"/>
      <c r="AV934" s="182"/>
      <c r="AW934" s="182"/>
      <c r="AX934" s="182"/>
      <c r="AY934" s="182"/>
      <c r="AZ934" s="182"/>
      <c r="BA934" s="182"/>
      <c r="BB934" s="182"/>
      <c r="BC934" s="182"/>
      <c r="BD934" s="182"/>
      <c r="BE934" s="182"/>
      <c r="BF934" s="182"/>
      <c r="BG934" s="182"/>
      <c r="BH934" s="182"/>
      <c r="BI934" s="182"/>
      <c r="BJ934" s="182"/>
      <c r="BK934" s="182"/>
      <c r="BL934" s="182"/>
      <c r="BM934" s="182"/>
      <c r="BN934" s="182"/>
      <c r="BO934" s="182"/>
      <c r="BP934" s="182"/>
      <c r="BQ934" s="182"/>
      <c r="BR934" s="182"/>
      <c r="BS934" s="182"/>
      <c r="BT934" s="182"/>
      <c r="BU934" s="182"/>
    </row>
    <row r="935" spans="34:73">
      <c r="AH935" s="182"/>
      <c r="AI935" s="182"/>
      <c r="AJ935" s="182"/>
      <c r="AK935" s="182"/>
      <c r="AL935" s="182"/>
      <c r="AM935" s="182"/>
      <c r="AN935" s="182"/>
      <c r="AO935" s="182"/>
      <c r="AP935" s="182"/>
      <c r="AQ935" s="182"/>
      <c r="AR935" s="182"/>
      <c r="AS935" s="182"/>
      <c r="AT935" s="182"/>
      <c r="AU935" s="182"/>
      <c r="AV935" s="182"/>
      <c r="AW935" s="182"/>
      <c r="AX935" s="182"/>
      <c r="AY935" s="182"/>
      <c r="AZ935" s="182"/>
      <c r="BA935" s="182"/>
      <c r="BB935" s="182"/>
      <c r="BC935" s="182"/>
      <c r="BD935" s="182"/>
      <c r="BE935" s="182"/>
      <c r="BF935" s="182"/>
      <c r="BG935" s="182"/>
      <c r="BH935" s="182"/>
      <c r="BI935" s="182"/>
      <c r="BJ935" s="182"/>
      <c r="BK935" s="182"/>
      <c r="BL935" s="182"/>
      <c r="BM935" s="182"/>
      <c r="BN935" s="182"/>
      <c r="BO935" s="182"/>
      <c r="BP935" s="182"/>
      <c r="BQ935" s="182"/>
      <c r="BR935" s="182"/>
      <c r="BS935" s="182"/>
      <c r="BT935" s="182"/>
      <c r="BU935" s="182"/>
    </row>
    <row r="936" spans="34:73">
      <c r="AH936" s="182"/>
      <c r="AI936" s="182"/>
      <c r="AJ936" s="182"/>
      <c r="AK936" s="182"/>
      <c r="AL936" s="182"/>
      <c r="AM936" s="182"/>
      <c r="AN936" s="182"/>
      <c r="AO936" s="182"/>
      <c r="AP936" s="182"/>
      <c r="AQ936" s="182"/>
      <c r="AR936" s="182"/>
      <c r="AS936" s="182"/>
      <c r="AT936" s="182"/>
      <c r="AU936" s="182"/>
      <c r="AV936" s="182"/>
      <c r="AW936" s="182"/>
      <c r="AX936" s="182"/>
      <c r="AY936" s="182"/>
      <c r="AZ936" s="182"/>
      <c r="BA936" s="182"/>
      <c r="BB936" s="182"/>
      <c r="BC936" s="182"/>
      <c r="BD936" s="182"/>
      <c r="BE936" s="182"/>
      <c r="BF936" s="182"/>
      <c r="BG936" s="182"/>
      <c r="BH936" s="182"/>
      <c r="BI936" s="182"/>
      <c r="BJ936" s="182"/>
      <c r="BK936" s="182"/>
      <c r="BL936" s="182"/>
      <c r="BM936" s="182"/>
      <c r="BN936" s="182"/>
      <c r="BO936" s="182"/>
      <c r="BP936" s="182"/>
      <c r="BQ936" s="182"/>
      <c r="BR936" s="182"/>
      <c r="BS936" s="182"/>
      <c r="BT936" s="182"/>
      <c r="BU936" s="182"/>
    </row>
    <row r="937" spans="34:73">
      <c r="AH937" s="182"/>
      <c r="AI937" s="182"/>
      <c r="AJ937" s="182"/>
      <c r="AK937" s="182"/>
      <c r="AL937" s="182"/>
      <c r="AM937" s="182"/>
      <c r="AN937" s="182"/>
      <c r="AO937" s="182"/>
      <c r="AP937" s="182"/>
      <c r="AQ937" s="182"/>
      <c r="AR937" s="182"/>
      <c r="AS937" s="182"/>
      <c r="AT937" s="182"/>
      <c r="AU937" s="182"/>
      <c r="AV937" s="182"/>
      <c r="AW937" s="182"/>
      <c r="AX937" s="182"/>
      <c r="AY937" s="182"/>
      <c r="AZ937" s="182"/>
      <c r="BA937" s="182"/>
      <c r="BB937" s="182"/>
      <c r="BC937" s="182"/>
      <c r="BD937" s="182"/>
      <c r="BE937" s="182"/>
      <c r="BF937" s="182"/>
      <c r="BG937" s="182"/>
      <c r="BH937" s="182"/>
      <c r="BI937" s="182"/>
      <c r="BJ937" s="182"/>
      <c r="BK937" s="182"/>
      <c r="BL937" s="182"/>
      <c r="BM937" s="182"/>
      <c r="BN937" s="182"/>
      <c r="BO937" s="182"/>
      <c r="BP937" s="182"/>
      <c r="BQ937" s="182"/>
      <c r="BR937" s="182"/>
      <c r="BS937" s="182"/>
      <c r="BT937" s="182"/>
      <c r="BU937" s="182"/>
    </row>
    <row r="938" spans="34:73"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182"/>
      <c r="AT938" s="182"/>
      <c r="AU938" s="182"/>
      <c r="AV938" s="182"/>
      <c r="AW938" s="182"/>
      <c r="AX938" s="182"/>
      <c r="AY938" s="182"/>
      <c r="AZ938" s="182"/>
      <c r="BA938" s="182"/>
      <c r="BB938" s="182"/>
      <c r="BC938" s="182"/>
      <c r="BD938" s="182"/>
      <c r="BE938" s="182"/>
      <c r="BF938" s="182"/>
      <c r="BG938" s="182"/>
      <c r="BH938" s="182"/>
      <c r="BI938" s="182"/>
      <c r="BJ938" s="182"/>
      <c r="BK938" s="182"/>
      <c r="BL938" s="182"/>
      <c r="BM938" s="182"/>
      <c r="BN938" s="182"/>
      <c r="BO938" s="182"/>
      <c r="BP938" s="182"/>
      <c r="BQ938" s="182"/>
      <c r="BR938" s="182"/>
      <c r="BS938" s="182"/>
      <c r="BT938" s="182"/>
      <c r="BU938" s="182"/>
    </row>
    <row r="939" spans="34:73"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182"/>
      <c r="AT939" s="182"/>
      <c r="AU939" s="182"/>
      <c r="AV939" s="182"/>
      <c r="AW939" s="182"/>
      <c r="AX939" s="182"/>
      <c r="AY939" s="182"/>
      <c r="AZ939" s="182"/>
      <c r="BA939" s="182"/>
      <c r="BB939" s="182"/>
      <c r="BC939" s="182"/>
      <c r="BD939" s="182"/>
      <c r="BE939" s="182"/>
      <c r="BF939" s="182"/>
      <c r="BG939" s="182"/>
      <c r="BH939" s="182"/>
      <c r="BI939" s="182"/>
      <c r="BJ939" s="182"/>
      <c r="BK939" s="182"/>
      <c r="BL939" s="182"/>
      <c r="BM939" s="182"/>
      <c r="BN939" s="182"/>
      <c r="BO939" s="182"/>
      <c r="BP939" s="182"/>
      <c r="BQ939" s="182"/>
      <c r="BR939" s="182"/>
      <c r="BS939" s="182"/>
      <c r="BT939" s="182"/>
      <c r="BU939" s="182"/>
    </row>
    <row r="940" spans="34:73"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182"/>
      <c r="AT940" s="182"/>
      <c r="AU940" s="182"/>
      <c r="AV940" s="182"/>
      <c r="AW940" s="182"/>
      <c r="AX940" s="182"/>
      <c r="AY940" s="182"/>
      <c r="AZ940" s="182"/>
      <c r="BA940" s="182"/>
      <c r="BB940" s="182"/>
      <c r="BC940" s="182"/>
      <c r="BD940" s="182"/>
      <c r="BE940" s="182"/>
      <c r="BF940" s="182"/>
      <c r="BG940" s="182"/>
      <c r="BH940" s="182"/>
      <c r="BI940" s="182"/>
      <c r="BJ940" s="182"/>
      <c r="BK940" s="182"/>
      <c r="BL940" s="182"/>
      <c r="BM940" s="182"/>
      <c r="BN940" s="182"/>
      <c r="BO940" s="182"/>
      <c r="BP940" s="182"/>
      <c r="BQ940" s="182"/>
      <c r="BR940" s="182"/>
      <c r="BS940" s="182"/>
      <c r="BT940" s="182"/>
      <c r="BU940" s="182"/>
    </row>
    <row r="941" spans="34:73"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182"/>
      <c r="AT941" s="182"/>
      <c r="AU941" s="182"/>
      <c r="AV941" s="182"/>
      <c r="AW941" s="182"/>
      <c r="AX941" s="182"/>
      <c r="AY941" s="182"/>
      <c r="AZ941" s="182"/>
      <c r="BA941" s="182"/>
      <c r="BB941" s="182"/>
      <c r="BC941" s="182"/>
      <c r="BD941" s="182"/>
      <c r="BE941" s="182"/>
      <c r="BF941" s="182"/>
      <c r="BG941" s="182"/>
      <c r="BH941" s="182"/>
      <c r="BI941" s="182"/>
      <c r="BJ941" s="182"/>
      <c r="BK941" s="182"/>
      <c r="BL941" s="182"/>
      <c r="BM941" s="182"/>
      <c r="BN941" s="182"/>
      <c r="BO941" s="182"/>
      <c r="BP941" s="182"/>
      <c r="BQ941" s="182"/>
      <c r="BR941" s="182"/>
      <c r="BS941" s="182"/>
      <c r="BT941" s="182"/>
      <c r="BU941" s="182"/>
    </row>
    <row r="942" spans="34:73"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182"/>
      <c r="AT942" s="182"/>
      <c r="AU942" s="182"/>
      <c r="AV942" s="182"/>
      <c r="AW942" s="182"/>
      <c r="AX942" s="182"/>
      <c r="AY942" s="182"/>
      <c r="AZ942" s="182"/>
      <c r="BA942" s="182"/>
      <c r="BB942" s="182"/>
      <c r="BC942" s="182"/>
      <c r="BD942" s="182"/>
      <c r="BE942" s="182"/>
      <c r="BF942" s="182"/>
      <c r="BG942" s="182"/>
      <c r="BH942" s="182"/>
      <c r="BI942" s="182"/>
      <c r="BJ942" s="182"/>
      <c r="BK942" s="182"/>
      <c r="BL942" s="182"/>
      <c r="BM942" s="182"/>
      <c r="BN942" s="182"/>
      <c r="BO942" s="182"/>
      <c r="BP942" s="182"/>
      <c r="BQ942" s="182"/>
      <c r="BR942" s="182"/>
      <c r="BS942" s="182"/>
      <c r="BT942" s="182"/>
      <c r="BU942" s="182"/>
    </row>
    <row r="943" spans="34:73"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182"/>
      <c r="AT943" s="182"/>
      <c r="AU943" s="182"/>
      <c r="AV943" s="182"/>
      <c r="AW943" s="182"/>
      <c r="AX943" s="182"/>
      <c r="AY943" s="182"/>
      <c r="AZ943" s="182"/>
      <c r="BA943" s="182"/>
      <c r="BB943" s="182"/>
      <c r="BC943" s="182"/>
      <c r="BD943" s="182"/>
      <c r="BE943" s="182"/>
      <c r="BF943" s="182"/>
      <c r="BG943" s="182"/>
      <c r="BH943" s="182"/>
      <c r="BI943" s="182"/>
      <c r="BJ943" s="182"/>
      <c r="BK943" s="182"/>
      <c r="BL943" s="182"/>
      <c r="BM943" s="182"/>
      <c r="BN943" s="182"/>
      <c r="BO943" s="182"/>
      <c r="BP943" s="182"/>
      <c r="BQ943" s="182"/>
      <c r="BR943" s="182"/>
      <c r="BS943" s="182"/>
      <c r="BT943" s="182"/>
      <c r="BU943" s="182"/>
    </row>
    <row r="944" spans="34:73"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182"/>
      <c r="AT944" s="182"/>
      <c r="AU944" s="182"/>
      <c r="AV944" s="182"/>
      <c r="AW944" s="182"/>
      <c r="AX944" s="182"/>
      <c r="AY944" s="182"/>
      <c r="AZ944" s="182"/>
      <c r="BA944" s="182"/>
      <c r="BB944" s="182"/>
      <c r="BC944" s="182"/>
      <c r="BD944" s="182"/>
      <c r="BE944" s="182"/>
      <c r="BF944" s="182"/>
      <c r="BG944" s="182"/>
      <c r="BH944" s="182"/>
      <c r="BI944" s="182"/>
      <c r="BJ944" s="182"/>
      <c r="BK944" s="182"/>
      <c r="BL944" s="182"/>
      <c r="BM944" s="182"/>
      <c r="BN944" s="182"/>
      <c r="BO944" s="182"/>
      <c r="BP944" s="182"/>
      <c r="BQ944" s="182"/>
      <c r="BR944" s="182"/>
      <c r="BS944" s="182"/>
      <c r="BT944" s="182"/>
      <c r="BU944" s="182"/>
    </row>
    <row r="945" spans="34:73"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182"/>
      <c r="AT945" s="182"/>
      <c r="AU945" s="182"/>
      <c r="AV945" s="182"/>
      <c r="AW945" s="182"/>
      <c r="AX945" s="182"/>
      <c r="AY945" s="182"/>
      <c r="AZ945" s="182"/>
      <c r="BA945" s="182"/>
      <c r="BB945" s="182"/>
      <c r="BC945" s="182"/>
      <c r="BD945" s="182"/>
      <c r="BE945" s="182"/>
      <c r="BF945" s="182"/>
      <c r="BG945" s="182"/>
      <c r="BH945" s="182"/>
      <c r="BI945" s="182"/>
      <c r="BJ945" s="182"/>
      <c r="BK945" s="182"/>
      <c r="BL945" s="182"/>
      <c r="BM945" s="182"/>
      <c r="BN945" s="182"/>
      <c r="BO945" s="182"/>
      <c r="BP945" s="182"/>
      <c r="BQ945" s="182"/>
      <c r="BR945" s="182"/>
      <c r="BS945" s="182"/>
      <c r="BT945" s="182"/>
      <c r="BU945" s="182"/>
    </row>
    <row r="946" spans="34:73">
      <c r="AH946" s="182"/>
      <c r="AI946" s="182"/>
      <c r="AJ946" s="182"/>
      <c r="AK946" s="182"/>
      <c r="AL946" s="182"/>
      <c r="AM946" s="182"/>
      <c r="AN946" s="182"/>
      <c r="AO946" s="182"/>
      <c r="AP946" s="182"/>
      <c r="AQ946" s="182"/>
      <c r="AR946" s="182"/>
      <c r="AS946" s="182"/>
      <c r="AT946" s="182"/>
      <c r="AU946" s="182"/>
      <c r="AV946" s="182"/>
      <c r="AW946" s="182"/>
      <c r="AX946" s="182"/>
      <c r="AY946" s="182"/>
      <c r="AZ946" s="182"/>
      <c r="BA946" s="182"/>
      <c r="BB946" s="182"/>
      <c r="BC946" s="182"/>
      <c r="BD946" s="182"/>
      <c r="BE946" s="182"/>
      <c r="BF946" s="182"/>
      <c r="BG946" s="182"/>
      <c r="BH946" s="182"/>
      <c r="BI946" s="182"/>
      <c r="BJ946" s="182"/>
      <c r="BK946" s="182"/>
      <c r="BL946" s="182"/>
      <c r="BM946" s="182"/>
      <c r="BN946" s="182"/>
      <c r="BO946" s="182"/>
      <c r="BP946" s="182"/>
      <c r="BQ946" s="182"/>
      <c r="BR946" s="182"/>
      <c r="BS946" s="182"/>
      <c r="BT946" s="182"/>
      <c r="BU946" s="182"/>
    </row>
    <row r="947" spans="34:73">
      <c r="AH947" s="182"/>
      <c r="AI947" s="182"/>
      <c r="AJ947" s="182"/>
      <c r="AK947" s="182"/>
      <c r="AL947" s="182"/>
      <c r="AM947" s="182"/>
      <c r="AN947" s="182"/>
      <c r="AO947" s="182"/>
      <c r="AP947" s="182"/>
      <c r="AQ947" s="182"/>
      <c r="AR947" s="182"/>
      <c r="AS947" s="182"/>
      <c r="AT947" s="182"/>
      <c r="AU947" s="182"/>
      <c r="AV947" s="182"/>
      <c r="AW947" s="182"/>
      <c r="AX947" s="182"/>
      <c r="AY947" s="182"/>
      <c r="AZ947" s="182"/>
      <c r="BA947" s="182"/>
      <c r="BB947" s="182"/>
      <c r="BC947" s="182"/>
      <c r="BD947" s="182"/>
      <c r="BE947" s="182"/>
      <c r="BF947" s="182"/>
      <c r="BG947" s="182"/>
      <c r="BH947" s="182"/>
      <c r="BI947" s="182"/>
      <c r="BJ947" s="182"/>
      <c r="BK947" s="182"/>
      <c r="BL947" s="182"/>
      <c r="BM947" s="182"/>
      <c r="BN947" s="182"/>
      <c r="BO947" s="182"/>
      <c r="BP947" s="182"/>
      <c r="BQ947" s="182"/>
      <c r="BR947" s="182"/>
      <c r="BS947" s="182"/>
      <c r="BT947" s="182"/>
      <c r="BU947" s="182"/>
    </row>
    <row r="948" spans="34:73">
      <c r="AH948" s="182"/>
      <c r="AI948" s="182"/>
      <c r="AJ948" s="182"/>
      <c r="AK948" s="182"/>
      <c r="AL948" s="182"/>
      <c r="AM948" s="182"/>
      <c r="AN948" s="182"/>
      <c r="AO948" s="182"/>
      <c r="AP948" s="182"/>
      <c r="AQ948" s="182"/>
      <c r="AR948" s="182"/>
      <c r="AS948" s="182"/>
      <c r="AT948" s="182"/>
      <c r="AU948" s="182"/>
      <c r="AV948" s="182"/>
      <c r="AW948" s="182"/>
      <c r="AX948" s="182"/>
      <c r="AY948" s="182"/>
      <c r="AZ948" s="182"/>
      <c r="BA948" s="182"/>
      <c r="BB948" s="182"/>
      <c r="BC948" s="182"/>
      <c r="BD948" s="182"/>
      <c r="BE948" s="182"/>
      <c r="BF948" s="182"/>
      <c r="BG948" s="182"/>
      <c r="BH948" s="182"/>
      <c r="BI948" s="182"/>
      <c r="BJ948" s="182"/>
      <c r="BK948" s="182"/>
      <c r="BL948" s="182"/>
      <c r="BM948" s="182"/>
      <c r="BN948" s="182"/>
      <c r="BO948" s="182"/>
      <c r="BP948" s="182"/>
      <c r="BQ948" s="182"/>
      <c r="BR948" s="182"/>
      <c r="BS948" s="182"/>
      <c r="BT948" s="182"/>
      <c r="BU948" s="182"/>
    </row>
    <row r="949" spans="34:73">
      <c r="AH949" s="182"/>
      <c r="AI949" s="182"/>
      <c r="AJ949" s="182"/>
      <c r="AK949" s="182"/>
      <c r="AL949" s="182"/>
      <c r="AM949" s="182"/>
      <c r="AN949" s="182"/>
      <c r="AO949" s="182"/>
      <c r="AP949" s="182"/>
      <c r="AQ949" s="182"/>
      <c r="AR949" s="182"/>
      <c r="AS949" s="182"/>
      <c r="AT949" s="182"/>
      <c r="AU949" s="182"/>
      <c r="AV949" s="182"/>
      <c r="AW949" s="182"/>
      <c r="AX949" s="182"/>
      <c r="AY949" s="182"/>
      <c r="AZ949" s="182"/>
      <c r="BA949" s="182"/>
      <c r="BB949" s="182"/>
      <c r="BC949" s="182"/>
      <c r="BD949" s="182"/>
      <c r="BE949" s="182"/>
      <c r="BF949" s="182"/>
      <c r="BG949" s="182"/>
      <c r="BH949" s="182"/>
      <c r="BI949" s="182"/>
      <c r="BJ949" s="182"/>
      <c r="BK949" s="182"/>
      <c r="BL949" s="182"/>
      <c r="BM949" s="182"/>
      <c r="BN949" s="182"/>
      <c r="BO949" s="182"/>
      <c r="BP949" s="182"/>
      <c r="BQ949" s="182"/>
      <c r="BR949" s="182"/>
      <c r="BS949" s="182"/>
      <c r="BT949" s="182"/>
      <c r="BU949" s="182"/>
    </row>
    <row r="950" spans="34:73"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82"/>
      <c r="AT950" s="182"/>
      <c r="AU950" s="182"/>
      <c r="AV950" s="182"/>
      <c r="AW950" s="182"/>
      <c r="AX950" s="182"/>
      <c r="AY950" s="182"/>
      <c r="AZ950" s="182"/>
      <c r="BA950" s="182"/>
      <c r="BB950" s="182"/>
      <c r="BC950" s="182"/>
      <c r="BD950" s="182"/>
      <c r="BE950" s="182"/>
      <c r="BF950" s="182"/>
      <c r="BG950" s="182"/>
      <c r="BH950" s="182"/>
      <c r="BI950" s="182"/>
      <c r="BJ950" s="182"/>
      <c r="BK950" s="182"/>
      <c r="BL950" s="182"/>
      <c r="BM950" s="182"/>
      <c r="BN950" s="182"/>
      <c r="BO950" s="182"/>
      <c r="BP950" s="182"/>
      <c r="BQ950" s="182"/>
      <c r="BR950" s="182"/>
      <c r="BS950" s="182"/>
      <c r="BT950" s="182"/>
      <c r="BU950" s="182"/>
    </row>
    <row r="951" spans="34:73">
      <c r="AH951" s="182"/>
      <c r="AI951" s="182"/>
      <c r="AJ951" s="182"/>
      <c r="AK951" s="182"/>
      <c r="AL951" s="182"/>
      <c r="AM951" s="182"/>
      <c r="AN951" s="182"/>
      <c r="AO951" s="182"/>
      <c r="AP951" s="182"/>
      <c r="AQ951" s="182"/>
      <c r="AR951" s="182"/>
      <c r="AS951" s="182"/>
      <c r="AT951" s="182"/>
      <c r="AU951" s="182"/>
      <c r="AV951" s="182"/>
      <c r="AW951" s="182"/>
      <c r="AX951" s="182"/>
      <c r="AY951" s="182"/>
      <c r="AZ951" s="182"/>
      <c r="BA951" s="182"/>
      <c r="BB951" s="182"/>
      <c r="BC951" s="182"/>
      <c r="BD951" s="182"/>
      <c r="BE951" s="182"/>
      <c r="BF951" s="182"/>
      <c r="BG951" s="182"/>
      <c r="BH951" s="182"/>
      <c r="BI951" s="182"/>
      <c r="BJ951" s="182"/>
      <c r="BK951" s="182"/>
      <c r="BL951" s="182"/>
      <c r="BM951" s="182"/>
      <c r="BN951" s="182"/>
      <c r="BO951" s="182"/>
      <c r="BP951" s="182"/>
      <c r="BQ951" s="182"/>
      <c r="BR951" s="182"/>
      <c r="BS951" s="182"/>
      <c r="BT951" s="182"/>
      <c r="BU951" s="182"/>
    </row>
    <row r="952" spans="34:73">
      <c r="AH952" s="182"/>
      <c r="AI952" s="182"/>
      <c r="AJ952" s="182"/>
      <c r="AK952" s="182"/>
      <c r="AL952" s="182"/>
      <c r="AM952" s="182"/>
      <c r="AN952" s="182"/>
      <c r="AO952" s="182"/>
      <c r="AP952" s="182"/>
      <c r="AQ952" s="182"/>
      <c r="AR952" s="182"/>
      <c r="AS952" s="182"/>
      <c r="AT952" s="182"/>
      <c r="AU952" s="182"/>
      <c r="AV952" s="182"/>
      <c r="AW952" s="182"/>
      <c r="AX952" s="182"/>
      <c r="AY952" s="182"/>
      <c r="AZ952" s="182"/>
      <c r="BA952" s="182"/>
      <c r="BB952" s="182"/>
      <c r="BC952" s="182"/>
      <c r="BD952" s="182"/>
      <c r="BE952" s="182"/>
      <c r="BF952" s="182"/>
      <c r="BG952" s="182"/>
      <c r="BH952" s="182"/>
      <c r="BI952" s="182"/>
      <c r="BJ952" s="182"/>
      <c r="BK952" s="182"/>
      <c r="BL952" s="182"/>
      <c r="BM952" s="182"/>
      <c r="BN952" s="182"/>
      <c r="BO952" s="182"/>
      <c r="BP952" s="182"/>
      <c r="BQ952" s="182"/>
      <c r="BR952" s="182"/>
      <c r="BS952" s="182"/>
      <c r="BT952" s="182"/>
      <c r="BU952" s="182"/>
    </row>
    <row r="953" spans="34:73"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182"/>
      <c r="AT953" s="182"/>
      <c r="AU953" s="182"/>
      <c r="AV953" s="182"/>
      <c r="AW953" s="182"/>
      <c r="AX953" s="182"/>
      <c r="AY953" s="182"/>
      <c r="AZ953" s="182"/>
      <c r="BA953" s="182"/>
      <c r="BB953" s="182"/>
      <c r="BC953" s="182"/>
      <c r="BD953" s="182"/>
      <c r="BE953" s="182"/>
      <c r="BF953" s="182"/>
      <c r="BG953" s="182"/>
      <c r="BH953" s="182"/>
      <c r="BI953" s="182"/>
      <c r="BJ953" s="182"/>
      <c r="BK953" s="182"/>
      <c r="BL953" s="182"/>
      <c r="BM953" s="182"/>
      <c r="BN953" s="182"/>
      <c r="BO953" s="182"/>
      <c r="BP953" s="182"/>
      <c r="BQ953" s="182"/>
      <c r="BR953" s="182"/>
      <c r="BS953" s="182"/>
      <c r="BT953" s="182"/>
      <c r="BU953" s="182"/>
    </row>
    <row r="954" spans="34:73"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/>
      <c r="AR954" s="182"/>
      <c r="AS954" s="182"/>
      <c r="AT954" s="182"/>
      <c r="AU954" s="182"/>
      <c r="AV954" s="182"/>
      <c r="AW954" s="182"/>
      <c r="AX954" s="182"/>
      <c r="AY954" s="182"/>
      <c r="AZ954" s="182"/>
      <c r="BA954" s="182"/>
      <c r="BB954" s="182"/>
      <c r="BC954" s="182"/>
      <c r="BD954" s="182"/>
      <c r="BE954" s="182"/>
      <c r="BF954" s="182"/>
      <c r="BG954" s="182"/>
      <c r="BH954" s="182"/>
      <c r="BI954" s="182"/>
      <c r="BJ954" s="182"/>
      <c r="BK954" s="182"/>
      <c r="BL954" s="182"/>
      <c r="BM954" s="182"/>
      <c r="BN954" s="182"/>
      <c r="BO954" s="182"/>
      <c r="BP954" s="182"/>
      <c r="BQ954" s="182"/>
      <c r="BR954" s="182"/>
      <c r="BS954" s="182"/>
      <c r="BT954" s="182"/>
      <c r="BU954" s="182"/>
    </row>
    <row r="955" spans="34:73"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182"/>
      <c r="AT955" s="182"/>
      <c r="AU955" s="182"/>
      <c r="AV955" s="182"/>
      <c r="AW955" s="182"/>
      <c r="AX955" s="182"/>
      <c r="AY955" s="182"/>
      <c r="AZ955" s="182"/>
      <c r="BA955" s="182"/>
      <c r="BB955" s="182"/>
      <c r="BC955" s="182"/>
      <c r="BD955" s="182"/>
      <c r="BE955" s="182"/>
      <c r="BF955" s="182"/>
      <c r="BG955" s="182"/>
      <c r="BH955" s="182"/>
      <c r="BI955" s="182"/>
      <c r="BJ955" s="182"/>
      <c r="BK955" s="182"/>
      <c r="BL955" s="182"/>
      <c r="BM955" s="182"/>
      <c r="BN955" s="182"/>
      <c r="BO955" s="182"/>
      <c r="BP955" s="182"/>
      <c r="BQ955" s="182"/>
      <c r="BR955" s="182"/>
      <c r="BS955" s="182"/>
      <c r="BT955" s="182"/>
      <c r="BU955" s="182"/>
    </row>
    <row r="956" spans="34:73"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182"/>
      <c r="AT956" s="182"/>
      <c r="AU956" s="182"/>
      <c r="AV956" s="182"/>
      <c r="AW956" s="182"/>
      <c r="AX956" s="182"/>
      <c r="AY956" s="182"/>
      <c r="AZ956" s="182"/>
      <c r="BA956" s="182"/>
      <c r="BB956" s="182"/>
      <c r="BC956" s="182"/>
      <c r="BD956" s="182"/>
      <c r="BE956" s="182"/>
      <c r="BF956" s="182"/>
      <c r="BG956" s="182"/>
      <c r="BH956" s="182"/>
      <c r="BI956" s="182"/>
      <c r="BJ956" s="182"/>
      <c r="BK956" s="182"/>
      <c r="BL956" s="182"/>
      <c r="BM956" s="182"/>
      <c r="BN956" s="182"/>
      <c r="BO956" s="182"/>
      <c r="BP956" s="182"/>
      <c r="BQ956" s="182"/>
      <c r="BR956" s="182"/>
      <c r="BS956" s="182"/>
      <c r="BT956" s="182"/>
      <c r="BU956" s="182"/>
    </row>
    <row r="957" spans="34:73"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182"/>
      <c r="AT957" s="182"/>
      <c r="AU957" s="182"/>
      <c r="AV957" s="182"/>
      <c r="AW957" s="182"/>
      <c r="AX957" s="182"/>
      <c r="AY957" s="182"/>
      <c r="AZ957" s="182"/>
      <c r="BA957" s="182"/>
      <c r="BB957" s="182"/>
      <c r="BC957" s="182"/>
      <c r="BD957" s="182"/>
      <c r="BE957" s="182"/>
      <c r="BF957" s="182"/>
      <c r="BG957" s="182"/>
      <c r="BH957" s="182"/>
      <c r="BI957" s="182"/>
      <c r="BJ957" s="182"/>
      <c r="BK957" s="182"/>
      <c r="BL957" s="182"/>
      <c r="BM957" s="182"/>
      <c r="BN957" s="182"/>
      <c r="BO957" s="182"/>
      <c r="BP957" s="182"/>
      <c r="BQ957" s="182"/>
      <c r="BR957" s="182"/>
      <c r="BS957" s="182"/>
      <c r="BT957" s="182"/>
      <c r="BU957" s="182"/>
    </row>
    <row r="958" spans="34:73"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182"/>
      <c r="AT958" s="182"/>
      <c r="AU958" s="182"/>
      <c r="AV958" s="182"/>
      <c r="AW958" s="182"/>
      <c r="AX958" s="182"/>
      <c r="AY958" s="182"/>
      <c r="AZ958" s="182"/>
      <c r="BA958" s="182"/>
      <c r="BB958" s="182"/>
      <c r="BC958" s="182"/>
      <c r="BD958" s="182"/>
      <c r="BE958" s="182"/>
      <c r="BF958" s="182"/>
      <c r="BG958" s="182"/>
      <c r="BH958" s="182"/>
      <c r="BI958" s="182"/>
      <c r="BJ958" s="182"/>
      <c r="BK958" s="182"/>
      <c r="BL958" s="182"/>
      <c r="BM958" s="182"/>
      <c r="BN958" s="182"/>
      <c r="BO958" s="182"/>
      <c r="BP958" s="182"/>
      <c r="BQ958" s="182"/>
      <c r="BR958" s="182"/>
      <c r="BS958" s="182"/>
      <c r="BT958" s="182"/>
      <c r="BU958" s="182"/>
    </row>
    <row r="959" spans="34:73"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2"/>
      <c r="AT959" s="182"/>
      <c r="AU959" s="182"/>
      <c r="AV959" s="182"/>
      <c r="AW959" s="182"/>
      <c r="AX959" s="182"/>
      <c r="AY959" s="182"/>
      <c r="AZ959" s="182"/>
      <c r="BA959" s="182"/>
      <c r="BB959" s="182"/>
      <c r="BC959" s="182"/>
      <c r="BD959" s="182"/>
      <c r="BE959" s="182"/>
      <c r="BF959" s="182"/>
      <c r="BG959" s="182"/>
      <c r="BH959" s="182"/>
      <c r="BI959" s="182"/>
      <c r="BJ959" s="182"/>
      <c r="BK959" s="182"/>
      <c r="BL959" s="182"/>
      <c r="BM959" s="182"/>
      <c r="BN959" s="182"/>
      <c r="BO959" s="182"/>
      <c r="BP959" s="182"/>
      <c r="BQ959" s="182"/>
      <c r="BR959" s="182"/>
      <c r="BS959" s="182"/>
      <c r="BT959" s="182"/>
      <c r="BU959" s="182"/>
    </row>
    <row r="960" spans="34:73"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2"/>
      <c r="AT960" s="182"/>
      <c r="AU960" s="182"/>
      <c r="AV960" s="182"/>
      <c r="AW960" s="182"/>
      <c r="AX960" s="182"/>
      <c r="AY960" s="182"/>
      <c r="AZ960" s="182"/>
      <c r="BA960" s="182"/>
      <c r="BB960" s="182"/>
      <c r="BC960" s="182"/>
      <c r="BD960" s="182"/>
      <c r="BE960" s="182"/>
      <c r="BF960" s="182"/>
      <c r="BG960" s="182"/>
      <c r="BH960" s="182"/>
      <c r="BI960" s="182"/>
      <c r="BJ960" s="182"/>
      <c r="BK960" s="182"/>
      <c r="BL960" s="182"/>
      <c r="BM960" s="182"/>
      <c r="BN960" s="182"/>
      <c r="BO960" s="182"/>
      <c r="BP960" s="182"/>
      <c r="BQ960" s="182"/>
      <c r="BR960" s="182"/>
      <c r="BS960" s="182"/>
      <c r="BT960" s="182"/>
      <c r="BU960" s="182"/>
    </row>
    <row r="961" spans="34:73"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2"/>
      <c r="AT961" s="182"/>
      <c r="AU961" s="182"/>
      <c r="AV961" s="182"/>
      <c r="AW961" s="182"/>
      <c r="AX961" s="182"/>
      <c r="AY961" s="182"/>
      <c r="AZ961" s="182"/>
      <c r="BA961" s="182"/>
      <c r="BB961" s="182"/>
      <c r="BC961" s="182"/>
      <c r="BD961" s="182"/>
      <c r="BE961" s="182"/>
      <c r="BF961" s="182"/>
      <c r="BG961" s="182"/>
      <c r="BH961" s="182"/>
      <c r="BI961" s="182"/>
      <c r="BJ961" s="182"/>
      <c r="BK961" s="182"/>
      <c r="BL961" s="182"/>
      <c r="BM961" s="182"/>
      <c r="BN961" s="182"/>
      <c r="BO961" s="182"/>
      <c r="BP961" s="182"/>
      <c r="BQ961" s="182"/>
      <c r="BR961" s="182"/>
      <c r="BS961" s="182"/>
      <c r="BT961" s="182"/>
      <c r="BU961" s="182"/>
    </row>
    <row r="962" spans="34:73"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2"/>
      <c r="AT962" s="182"/>
      <c r="AU962" s="182"/>
      <c r="AV962" s="182"/>
      <c r="AW962" s="182"/>
      <c r="AX962" s="182"/>
      <c r="AY962" s="182"/>
      <c r="AZ962" s="182"/>
      <c r="BA962" s="182"/>
      <c r="BB962" s="182"/>
      <c r="BC962" s="182"/>
      <c r="BD962" s="182"/>
      <c r="BE962" s="182"/>
      <c r="BF962" s="182"/>
      <c r="BG962" s="182"/>
      <c r="BH962" s="182"/>
      <c r="BI962" s="182"/>
      <c r="BJ962" s="182"/>
      <c r="BK962" s="182"/>
      <c r="BL962" s="182"/>
      <c r="BM962" s="182"/>
      <c r="BN962" s="182"/>
      <c r="BO962" s="182"/>
      <c r="BP962" s="182"/>
      <c r="BQ962" s="182"/>
      <c r="BR962" s="182"/>
      <c r="BS962" s="182"/>
      <c r="BT962" s="182"/>
      <c r="BU962" s="182"/>
    </row>
    <row r="963" spans="34:73"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82"/>
      <c r="AT963" s="182"/>
      <c r="AU963" s="182"/>
      <c r="AV963" s="182"/>
      <c r="AW963" s="182"/>
      <c r="AX963" s="182"/>
      <c r="AY963" s="182"/>
      <c r="AZ963" s="182"/>
      <c r="BA963" s="182"/>
      <c r="BB963" s="182"/>
      <c r="BC963" s="182"/>
      <c r="BD963" s="182"/>
      <c r="BE963" s="182"/>
      <c r="BF963" s="182"/>
      <c r="BG963" s="182"/>
      <c r="BH963" s="182"/>
      <c r="BI963" s="182"/>
      <c r="BJ963" s="182"/>
      <c r="BK963" s="182"/>
      <c r="BL963" s="182"/>
      <c r="BM963" s="182"/>
      <c r="BN963" s="182"/>
      <c r="BO963" s="182"/>
      <c r="BP963" s="182"/>
      <c r="BQ963" s="182"/>
      <c r="BR963" s="182"/>
      <c r="BS963" s="182"/>
      <c r="BT963" s="182"/>
      <c r="BU963" s="182"/>
    </row>
    <row r="964" spans="34:73"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82"/>
      <c r="AT964" s="182"/>
      <c r="AU964" s="182"/>
      <c r="AV964" s="182"/>
      <c r="AW964" s="182"/>
      <c r="AX964" s="182"/>
      <c r="AY964" s="182"/>
      <c r="AZ964" s="182"/>
      <c r="BA964" s="182"/>
      <c r="BB964" s="182"/>
      <c r="BC964" s="182"/>
      <c r="BD964" s="182"/>
      <c r="BE964" s="182"/>
      <c r="BF964" s="182"/>
      <c r="BG964" s="182"/>
      <c r="BH964" s="182"/>
      <c r="BI964" s="182"/>
      <c r="BJ964" s="182"/>
      <c r="BK964" s="182"/>
      <c r="BL964" s="182"/>
      <c r="BM964" s="182"/>
      <c r="BN964" s="182"/>
      <c r="BO964" s="182"/>
      <c r="BP964" s="182"/>
      <c r="BQ964" s="182"/>
      <c r="BR964" s="182"/>
      <c r="BS964" s="182"/>
      <c r="BT964" s="182"/>
      <c r="BU964" s="182"/>
    </row>
    <row r="965" spans="34:73"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82"/>
      <c r="AT965" s="182"/>
      <c r="AU965" s="182"/>
      <c r="AV965" s="182"/>
      <c r="AW965" s="182"/>
      <c r="AX965" s="182"/>
      <c r="AY965" s="182"/>
      <c r="AZ965" s="182"/>
      <c r="BA965" s="182"/>
      <c r="BB965" s="182"/>
      <c r="BC965" s="182"/>
      <c r="BD965" s="182"/>
      <c r="BE965" s="182"/>
      <c r="BF965" s="182"/>
      <c r="BG965" s="182"/>
      <c r="BH965" s="182"/>
      <c r="BI965" s="182"/>
      <c r="BJ965" s="182"/>
      <c r="BK965" s="182"/>
      <c r="BL965" s="182"/>
      <c r="BM965" s="182"/>
      <c r="BN965" s="182"/>
      <c r="BO965" s="182"/>
      <c r="BP965" s="182"/>
      <c r="BQ965" s="182"/>
      <c r="BR965" s="182"/>
      <c r="BS965" s="182"/>
      <c r="BT965" s="182"/>
      <c r="BU965" s="182"/>
    </row>
    <row r="966" spans="34:73"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182"/>
      <c r="AT966" s="182"/>
      <c r="AU966" s="182"/>
      <c r="AV966" s="182"/>
      <c r="AW966" s="182"/>
      <c r="AX966" s="182"/>
      <c r="AY966" s="182"/>
      <c r="AZ966" s="182"/>
      <c r="BA966" s="182"/>
      <c r="BB966" s="182"/>
      <c r="BC966" s="182"/>
      <c r="BD966" s="182"/>
      <c r="BE966" s="182"/>
      <c r="BF966" s="182"/>
      <c r="BG966" s="182"/>
      <c r="BH966" s="182"/>
      <c r="BI966" s="182"/>
      <c r="BJ966" s="182"/>
      <c r="BK966" s="182"/>
      <c r="BL966" s="182"/>
      <c r="BM966" s="182"/>
      <c r="BN966" s="182"/>
      <c r="BO966" s="182"/>
      <c r="BP966" s="182"/>
      <c r="BQ966" s="182"/>
      <c r="BR966" s="182"/>
      <c r="BS966" s="182"/>
      <c r="BT966" s="182"/>
      <c r="BU966" s="182"/>
    </row>
    <row r="967" spans="34:73">
      <c r="AH967" s="182"/>
      <c r="AI967" s="182"/>
      <c r="AJ967" s="182"/>
      <c r="AK967" s="182"/>
      <c r="AL967" s="182"/>
      <c r="AM967" s="182"/>
      <c r="AN967" s="182"/>
      <c r="AO967" s="182"/>
      <c r="AP967" s="182"/>
      <c r="AQ967" s="182"/>
      <c r="AR967" s="182"/>
      <c r="AS967" s="182"/>
      <c r="AT967" s="182"/>
      <c r="AU967" s="182"/>
      <c r="AV967" s="182"/>
      <c r="AW967" s="182"/>
      <c r="AX967" s="182"/>
      <c r="AY967" s="182"/>
      <c r="AZ967" s="182"/>
      <c r="BA967" s="182"/>
      <c r="BB967" s="182"/>
      <c r="BC967" s="182"/>
      <c r="BD967" s="182"/>
      <c r="BE967" s="182"/>
      <c r="BF967" s="182"/>
      <c r="BG967" s="182"/>
      <c r="BH967" s="182"/>
      <c r="BI967" s="182"/>
      <c r="BJ967" s="182"/>
      <c r="BK967" s="182"/>
      <c r="BL967" s="182"/>
      <c r="BM967" s="182"/>
      <c r="BN967" s="182"/>
      <c r="BO967" s="182"/>
      <c r="BP967" s="182"/>
      <c r="BQ967" s="182"/>
      <c r="BR967" s="182"/>
      <c r="BS967" s="182"/>
      <c r="BT967" s="182"/>
      <c r="BU967" s="182"/>
    </row>
    <row r="968" spans="34:73"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182"/>
      <c r="AT968" s="182"/>
      <c r="AU968" s="182"/>
      <c r="AV968" s="182"/>
      <c r="AW968" s="182"/>
      <c r="AX968" s="182"/>
      <c r="AY968" s="182"/>
      <c r="AZ968" s="182"/>
      <c r="BA968" s="182"/>
      <c r="BB968" s="182"/>
      <c r="BC968" s="182"/>
      <c r="BD968" s="182"/>
      <c r="BE968" s="182"/>
      <c r="BF968" s="182"/>
      <c r="BG968" s="182"/>
      <c r="BH968" s="182"/>
      <c r="BI968" s="182"/>
      <c r="BJ968" s="182"/>
      <c r="BK968" s="182"/>
      <c r="BL968" s="182"/>
      <c r="BM968" s="182"/>
      <c r="BN968" s="182"/>
      <c r="BO968" s="182"/>
      <c r="BP968" s="182"/>
      <c r="BQ968" s="182"/>
      <c r="BR968" s="182"/>
      <c r="BS968" s="182"/>
      <c r="BT968" s="182"/>
      <c r="BU968" s="182"/>
    </row>
    <row r="969" spans="34:73">
      <c r="AH969" s="182"/>
      <c r="AI969" s="182"/>
      <c r="AJ969" s="182"/>
      <c r="AK969" s="182"/>
      <c r="AL969" s="182"/>
      <c r="AM969" s="182"/>
      <c r="AN969" s="182"/>
      <c r="AO969" s="182"/>
      <c r="AP969" s="182"/>
      <c r="AQ969" s="182"/>
      <c r="AR969" s="182"/>
      <c r="AS969" s="182"/>
      <c r="AT969" s="182"/>
      <c r="AU969" s="182"/>
      <c r="AV969" s="182"/>
      <c r="AW969" s="182"/>
      <c r="AX969" s="182"/>
      <c r="AY969" s="182"/>
      <c r="AZ969" s="182"/>
      <c r="BA969" s="182"/>
      <c r="BB969" s="182"/>
      <c r="BC969" s="182"/>
      <c r="BD969" s="182"/>
      <c r="BE969" s="182"/>
      <c r="BF969" s="182"/>
      <c r="BG969" s="182"/>
      <c r="BH969" s="182"/>
      <c r="BI969" s="182"/>
      <c r="BJ969" s="182"/>
      <c r="BK969" s="182"/>
      <c r="BL969" s="182"/>
      <c r="BM969" s="182"/>
      <c r="BN969" s="182"/>
      <c r="BO969" s="182"/>
      <c r="BP969" s="182"/>
      <c r="BQ969" s="182"/>
      <c r="BR969" s="182"/>
      <c r="BS969" s="182"/>
      <c r="BT969" s="182"/>
      <c r="BU969" s="182"/>
    </row>
    <row r="970" spans="34:73">
      <c r="AH970" s="182"/>
      <c r="AI970" s="182"/>
      <c r="AJ970" s="182"/>
      <c r="AK970" s="182"/>
      <c r="AL970" s="182"/>
      <c r="AM970" s="182"/>
      <c r="AN970" s="182"/>
      <c r="AO970" s="182"/>
      <c r="AP970" s="182"/>
      <c r="AQ970" s="182"/>
      <c r="AR970" s="182"/>
      <c r="AS970" s="182"/>
      <c r="AT970" s="182"/>
      <c r="AU970" s="182"/>
      <c r="AV970" s="182"/>
      <c r="AW970" s="182"/>
      <c r="AX970" s="182"/>
      <c r="AY970" s="182"/>
      <c r="AZ970" s="182"/>
      <c r="BA970" s="182"/>
      <c r="BB970" s="182"/>
      <c r="BC970" s="182"/>
      <c r="BD970" s="182"/>
      <c r="BE970" s="182"/>
      <c r="BF970" s="182"/>
      <c r="BG970" s="182"/>
      <c r="BH970" s="182"/>
      <c r="BI970" s="182"/>
      <c r="BJ970" s="182"/>
      <c r="BK970" s="182"/>
      <c r="BL970" s="182"/>
      <c r="BM970" s="182"/>
      <c r="BN970" s="182"/>
      <c r="BO970" s="182"/>
      <c r="BP970" s="182"/>
      <c r="BQ970" s="182"/>
      <c r="BR970" s="182"/>
      <c r="BS970" s="182"/>
      <c r="BT970" s="182"/>
      <c r="BU970" s="182"/>
    </row>
    <row r="971" spans="34:73"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182"/>
      <c r="AT971" s="182"/>
      <c r="AU971" s="182"/>
      <c r="AV971" s="182"/>
      <c r="AW971" s="182"/>
      <c r="AX971" s="182"/>
      <c r="AY971" s="182"/>
      <c r="AZ971" s="182"/>
      <c r="BA971" s="182"/>
      <c r="BB971" s="182"/>
      <c r="BC971" s="182"/>
      <c r="BD971" s="182"/>
      <c r="BE971" s="182"/>
      <c r="BF971" s="182"/>
      <c r="BG971" s="182"/>
      <c r="BH971" s="182"/>
      <c r="BI971" s="182"/>
      <c r="BJ971" s="182"/>
      <c r="BK971" s="182"/>
      <c r="BL971" s="182"/>
      <c r="BM971" s="182"/>
      <c r="BN971" s="182"/>
      <c r="BO971" s="182"/>
      <c r="BP971" s="182"/>
      <c r="BQ971" s="182"/>
      <c r="BR971" s="182"/>
      <c r="BS971" s="182"/>
      <c r="BT971" s="182"/>
      <c r="BU971" s="182"/>
    </row>
    <row r="972" spans="34:73">
      <c r="AH972" s="182"/>
      <c r="AI972" s="182"/>
      <c r="AJ972" s="182"/>
      <c r="AK972" s="182"/>
      <c r="AL972" s="182"/>
      <c r="AM972" s="182"/>
      <c r="AN972" s="182"/>
      <c r="AO972" s="182"/>
      <c r="AP972" s="182"/>
      <c r="AQ972" s="182"/>
      <c r="AR972" s="182"/>
      <c r="AS972" s="182"/>
      <c r="AT972" s="182"/>
      <c r="AU972" s="182"/>
      <c r="AV972" s="182"/>
      <c r="AW972" s="182"/>
      <c r="AX972" s="182"/>
      <c r="AY972" s="182"/>
      <c r="AZ972" s="182"/>
      <c r="BA972" s="182"/>
      <c r="BB972" s="182"/>
      <c r="BC972" s="182"/>
      <c r="BD972" s="182"/>
      <c r="BE972" s="182"/>
      <c r="BF972" s="182"/>
      <c r="BG972" s="182"/>
      <c r="BH972" s="182"/>
      <c r="BI972" s="182"/>
      <c r="BJ972" s="182"/>
      <c r="BK972" s="182"/>
      <c r="BL972" s="182"/>
      <c r="BM972" s="182"/>
      <c r="BN972" s="182"/>
      <c r="BO972" s="182"/>
      <c r="BP972" s="182"/>
      <c r="BQ972" s="182"/>
      <c r="BR972" s="182"/>
      <c r="BS972" s="182"/>
      <c r="BT972" s="182"/>
      <c r="BU972" s="182"/>
    </row>
    <row r="973" spans="34:73">
      <c r="AH973" s="182"/>
      <c r="AI973" s="182"/>
      <c r="AJ973" s="182"/>
      <c r="AK973" s="182"/>
      <c r="AL973" s="182"/>
      <c r="AM973" s="182"/>
      <c r="AN973" s="182"/>
      <c r="AO973" s="182"/>
      <c r="AP973" s="182"/>
      <c r="AQ973" s="182"/>
      <c r="AR973" s="182"/>
      <c r="AS973" s="182"/>
      <c r="AT973" s="182"/>
      <c r="AU973" s="182"/>
      <c r="AV973" s="182"/>
      <c r="AW973" s="182"/>
      <c r="AX973" s="182"/>
      <c r="AY973" s="182"/>
      <c r="AZ973" s="182"/>
      <c r="BA973" s="182"/>
      <c r="BB973" s="182"/>
      <c r="BC973" s="182"/>
      <c r="BD973" s="182"/>
      <c r="BE973" s="182"/>
      <c r="BF973" s="182"/>
      <c r="BG973" s="182"/>
      <c r="BH973" s="182"/>
      <c r="BI973" s="182"/>
      <c r="BJ973" s="182"/>
      <c r="BK973" s="182"/>
      <c r="BL973" s="182"/>
      <c r="BM973" s="182"/>
      <c r="BN973" s="182"/>
      <c r="BO973" s="182"/>
      <c r="BP973" s="182"/>
      <c r="BQ973" s="182"/>
      <c r="BR973" s="182"/>
      <c r="BS973" s="182"/>
      <c r="BT973" s="182"/>
      <c r="BU973" s="182"/>
    </row>
    <row r="974" spans="34:73">
      <c r="AH974" s="182"/>
      <c r="AI974" s="182"/>
      <c r="AJ974" s="182"/>
      <c r="AK974" s="182"/>
      <c r="AL974" s="182"/>
      <c r="AM974" s="182"/>
      <c r="AN974" s="182"/>
      <c r="AO974" s="182"/>
      <c r="AP974" s="182"/>
      <c r="AQ974" s="182"/>
      <c r="AR974" s="182"/>
      <c r="AS974" s="182"/>
      <c r="AT974" s="182"/>
      <c r="AU974" s="182"/>
      <c r="AV974" s="182"/>
      <c r="AW974" s="182"/>
      <c r="AX974" s="182"/>
      <c r="AY974" s="182"/>
      <c r="AZ974" s="182"/>
      <c r="BA974" s="182"/>
      <c r="BB974" s="182"/>
      <c r="BC974" s="182"/>
      <c r="BD974" s="182"/>
      <c r="BE974" s="182"/>
      <c r="BF974" s="182"/>
      <c r="BG974" s="182"/>
      <c r="BH974" s="182"/>
      <c r="BI974" s="182"/>
      <c r="BJ974" s="182"/>
      <c r="BK974" s="182"/>
      <c r="BL974" s="182"/>
      <c r="BM974" s="182"/>
      <c r="BN974" s="182"/>
      <c r="BO974" s="182"/>
      <c r="BP974" s="182"/>
      <c r="BQ974" s="182"/>
      <c r="BR974" s="182"/>
      <c r="BS974" s="182"/>
      <c r="BT974" s="182"/>
      <c r="BU974" s="182"/>
    </row>
    <row r="975" spans="34:73"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/>
      <c r="AS975" s="182"/>
      <c r="AT975" s="182"/>
      <c r="AU975" s="182"/>
      <c r="AV975" s="182"/>
      <c r="AW975" s="182"/>
      <c r="AX975" s="182"/>
      <c r="AY975" s="182"/>
      <c r="AZ975" s="182"/>
      <c r="BA975" s="182"/>
      <c r="BB975" s="182"/>
      <c r="BC975" s="182"/>
      <c r="BD975" s="182"/>
      <c r="BE975" s="182"/>
      <c r="BF975" s="182"/>
      <c r="BG975" s="182"/>
      <c r="BH975" s="182"/>
      <c r="BI975" s="182"/>
      <c r="BJ975" s="182"/>
      <c r="BK975" s="182"/>
      <c r="BL975" s="182"/>
      <c r="BM975" s="182"/>
      <c r="BN975" s="182"/>
      <c r="BO975" s="182"/>
      <c r="BP975" s="182"/>
      <c r="BQ975" s="182"/>
      <c r="BR975" s="182"/>
      <c r="BS975" s="182"/>
      <c r="BT975" s="182"/>
      <c r="BU975" s="182"/>
    </row>
    <row r="976" spans="34:73">
      <c r="AH976" s="182"/>
      <c r="AI976" s="182"/>
      <c r="AJ976" s="182"/>
      <c r="AK976" s="182"/>
      <c r="AL976" s="182"/>
      <c r="AM976" s="182"/>
      <c r="AN976" s="182"/>
      <c r="AO976" s="182"/>
      <c r="AP976" s="182"/>
      <c r="AQ976" s="182"/>
      <c r="AR976" s="182"/>
      <c r="AS976" s="182"/>
      <c r="AT976" s="182"/>
      <c r="AU976" s="182"/>
      <c r="AV976" s="182"/>
      <c r="AW976" s="182"/>
      <c r="AX976" s="182"/>
      <c r="AY976" s="182"/>
      <c r="AZ976" s="182"/>
      <c r="BA976" s="182"/>
      <c r="BB976" s="182"/>
      <c r="BC976" s="182"/>
      <c r="BD976" s="182"/>
      <c r="BE976" s="182"/>
      <c r="BF976" s="182"/>
      <c r="BG976" s="182"/>
      <c r="BH976" s="182"/>
      <c r="BI976" s="182"/>
      <c r="BJ976" s="182"/>
      <c r="BK976" s="182"/>
      <c r="BL976" s="182"/>
      <c r="BM976" s="182"/>
      <c r="BN976" s="182"/>
      <c r="BO976" s="182"/>
      <c r="BP976" s="182"/>
      <c r="BQ976" s="182"/>
      <c r="BR976" s="182"/>
      <c r="BS976" s="182"/>
      <c r="BT976" s="182"/>
      <c r="BU976" s="182"/>
    </row>
    <row r="977" spans="34:73"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182"/>
      <c r="AT977" s="182"/>
      <c r="AU977" s="182"/>
      <c r="AV977" s="182"/>
      <c r="AW977" s="182"/>
      <c r="AX977" s="182"/>
      <c r="AY977" s="182"/>
      <c r="AZ977" s="182"/>
      <c r="BA977" s="182"/>
      <c r="BB977" s="182"/>
      <c r="BC977" s="182"/>
      <c r="BD977" s="182"/>
      <c r="BE977" s="182"/>
      <c r="BF977" s="182"/>
      <c r="BG977" s="182"/>
      <c r="BH977" s="182"/>
      <c r="BI977" s="182"/>
      <c r="BJ977" s="182"/>
      <c r="BK977" s="182"/>
      <c r="BL977" s="182"/>
      <c r="BM977" s="182"/>
      <c r="BN977" s="182"/>
      <c r="BO977" s="182"/>
      <c r="BP977" s="182"/>
      <c r="BQ977" s="182"/>
      <c r="BR977" s="182"/>
      <c r="BS977" s="182"/>
      <c r="BT977" s="182"/>
      <c r="BU977" s="182"/>
    </row>
    <row r="978" spans="34:73"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2"/>
      <c r="AT978" s="182"/>
      <c r="AU978" s="182"/>
      <c r="AV978" s="182"/>
      <c r="AW978" s="182"/>
      <c r="AX978" s="182"/>
      <c r="AY978" s="182"/>
      <c r="AZ978" s="182"/>
      <c r="BA978" s="182"/>
      <c r="BB978" s="182"/>
      <c r="BC978" s="182"/>
      <c r="BD978" s="182"/>
      <c r="BE978" s="182"/>
      <c r="BF978" s="182"/>
      <c r="BG978" s="182"/>
      <c r="BH978" s="182"/>
      <c r="BI978" s="182"/>
      <c r="BJ978" s="182"/>
      <c r="BK978" s="182"/>
      <c r="BL978" s="182"/>
      <c r="BM978" s="182"/>
      <c r="BN978" s="182"/>
      <c r="BO978" s="182"/>
      <c r="BP978" s="182"/>
      <c r="BQ978" s="182"/>
      <c r="BR978" s="182"/>
      <c r="BS978" s="182"/>
      <c r="BT978" s="182"/>
      <c r="BU978" s="182"/>
    </row>
    <row r="979" spans="34:73"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2"/>
      <c r="AT979" s="182"/>
      <c r="AU979" s="182"/>
      <c r="AV979" s="182"/>
      <c r="AW979" s="182"/>
      <c r="AX979" s="182"/>
      <c r="AY979" s="182"/>
      <c r="AZ979" s="182"/>
      <c r="BA979" s="182"/>
      <c r="BB979" s="182"/>
      <c r="BC979" s="182"/>
      <c r="BD979" s="182"/>
      <c r="BE979" s="182"/>
      <c r="BF979" s="182"/>
      <c r="BG979" s="182"/>
      <c r="BH979" s="182"/>
      <c r="BI979" s="182"/>
      <c r="BJ979" s="182"/>
      <c r="BK979" s="182"/>
      <c r="BL979" s="182"/>
      <c r="BM979" s="182"/>
      <c r="BN979" s="182"/>
      <c r="BO979" s="182"/>
      <c r="BP979" s="182"/>
      <c r="BQ979" s="182"/>
      <c r="BR979" s="182"/>
      <c r="BS979" s="182"/>
      <c r="BT979" s="182"/>
      <c r="BU979" s="182"/>
    </row>
    <row r="980" spans="34:73"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2"/>
      <c r="AT980" s="182"/>
      <c r="AU980" s="182"/>
      <c r="AV980" s="182"/>
      <c r="AW980" s="182"/>
      <c r="AX980" s="182"/>
      <c r="AY980" s="182"/>
      <c r="AZ980" s="182"/>
      <c r="BA980" s="182"/>
      <c r="BB980" s="182"/>
      <c r="BC980" s="182"/>
      <c r="BD980" s="182"/>
      <c r="BE980" s="182"/>
      <c r="BF980" s="182"/>
      <c r="BG980" s="182"/>
      <c r="BH980" s="182"/>
      <c r="BI980" s="182"/>
      <c r="BJ980" s="182"/>
      <c r="BK980" s="182"/>
      <c r="BL980" s="182"/>
      <c r="BM980" s="182"/>
      <c r="BN980" s="182"/>
      <c r="BO980" s="182"/>
      <c r="BP980" s="182"/>
      <c r="BQ980" s="182"/>
      <c r="BR980" s="182"/>
      <c r="BS980" s="182"/>
      <c r="BT980" s="182"/>
      <c r="BU980" s="182"/>
    </row>
    <row r="981" spans="34:73"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2"/>
      <c r="AT981" s="182"/>
      <c r="AU981" s="182"/>
      <c r="AV981" s="182"/>
      <c r="AW981" s="182"/>
      <c r="AX981" s="182"/>
      <c r="AY981" s="182"/>
      <c r="AZ981" s="182"/>
      <c r="BA981" s="182"/>
      <c r="BB981" s="182"/>
      <c r="BC981" s="182"/>
      <c r="BD981" s="182"/>
      <c r="BE981" s="182"/>
      <c r="BF981" s="182"/>
      <c r="BG981" s="182"/>
      <c r="BH981" s="182"/>
      <c r="BI981" s="182"/>
      <c r="BJ981" s="182"/>
      <c r="BK981" s="182"/>
      <c r="BL981" s="182"/>
      <c r="BM981" s="182"/>
      <c r="BN981" s="182"/>
      <c r="BO981" s="182"/>
      <c r="BP981" s="182"/>
      <c r="BQ981" s="182"/>
      <c r="BR981" s="182"/>
      <c r="BS981" s="182"/>
      <c r="BT981" s="182"/>
      <c r="BU981" s="182"/>
    </row>
    <row r="982" spans="34:73"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2"/>
      <c r="AT982" s="182"/>
      <c r="AU982" s="182"/>
      <c r="AV982" s="182"/>
      <c r="AW982" s="182"/>
      <c r="AX982" s="182"/>
      <c r="AY982" s="182"/>
      <c r="AZ982" s="182"/>
      <c r="BA982" s="182"/>
      <c r="BB982" s="182"/>
      <c r="BC982" s="182"/>
      <c r="BD982" s="182"/>
      <c r="BE982" s="182"/>
      <c r="BF982" s="182"/>
      <c r="BG982" s="182"/>
      <c r="BH982" s="182"/>
      <c r="BI982" s="182"/>
      <c r="BJ982" s="182"/>
      <c r="BK982" s="182"/>
      <c r="BL982" s="182"/>
      <c r="BM982" s="182"/>
      <c r="BN982" s="182"/>
      <c r="BO982" s="182"/>
      <c r="BP982" s="182"/>
      <c r="BQ982" s="182"/>
      <c r="BR982" s="182"/>
      <c r="BS982" s="182"/>
      <c r="BT982" s="182"/>
      <c r="BU982" s="182"/>
    </row>
    <row r="983" spans="34:73"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2"/>
      <c r="AT983" s="182"/>
      <c r="AU983" s="182"/>
      <c r="AV983" s="182"/>
      <c r="AW983" s="182"/>
      <c r="AX983" s="182"/>
      <c r="AY983" s="182"/>
      <c r="AZ983" s="182"/>
      <c r="BA983" s="182"/>
      <c r="BB983" s="182"/>
      <c r="BC983" s="182"/>
      <c r="BD983" s="182"/>
      <c r="BE983" s="182"/>
      <c r="BF983" s="182"/>
      <c r="BG983" s="182"/>
      <c r="BH983" s="182"/>
      <c r="BI983" s="182"/>
      <c r="BJ983" s="182"/>
      <c r="BK983" s="182"/>
      <c r="BL983" s="182"/>
      <c r="BM983" s="182"/>
      <c r="BN983" s="182"/>
      <c r="BO983" s="182"/>
      <c r="BP983" s="182"/>
      <c r="BQ983" s="182"/>
      <c r="BR983" s="182"/>
      <c r="BS983" s="182"/>
      <c r="BT983" s="182"/>
      <c r="BU983" s="182"/>
    </row>
    <row r="984" spans="34:73"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182"/>
      <c r="AT984" s="182"/>
      <c r="AU984" s="182"/>
      <c r="AV984" s="182"/>
      <c r="AW984" s="182"/>
      <c r="AX984" s="182"/>
      <c r="AY984" s="182"/>
      <c r="AZ984" s="182"/>
      <c r="BA984" s="182"/>
      <c r="BB984" s="182"/>
      <c r="BC984" s="182"/>
      <c r="BD984" s="182"/>
      <c r="BE984" s="182"/>
      <c r="BF984" s="182"/>
      <c r="BG984" s="182"/>
      <c r="BH984" s="182"/>
      <c r="BI984" s="182"/>
      <c r="BJ984" s="182"/>
      <c r="BK984" s="182"/>
      <c r="BL984" s="182"/>
      <c r="BM984" s="182"/>
      <c r="BN984" s="182"/>
      <c r="BO984" s="182"/>
      <c r="BP984" s="182"/>
      <c r="BQ984" s="182"/>
      <c r="BR984" s="182"/>
      <c r="BS984" s="182"/>
      <c r="BT984" s="182"/>
      <c r="BU984" s="182"/>
    </row>
    <row r="985" spans="34:73"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182"/>
      <c r="AT985" s="182"/>
      <c r="AU985" s="182"/>
      <c r="AV985" s="182"/>
      <c r="AW985" s="182"/>
      <c r="AX985" s="182"/>
      <c r="AY985" s="182"/>
      <c r="AZ985" s="182"/>
      <c r="BA985" s="182"/>
      <c r="BB985" s="182"/>
      <c r="BC985" s="182"/>
      <c r="BD985" s="182"/>
      <c r="BE985" s="182"/>
      <c r="BF985" s="182"/>
      <c r="BG985" s="182"/>
      <c r="BH985" s="182"/>
      <c r="BI985" s="182"/>
      <c r="BJ985" s="182"/>
      <c r="BK985" s="182"/>
      <c r="BL985" s="182"/>
      <c r="BM985" s="182"/>
      <c r="BN985" s="182"/>
      <c r="BO985" s="182"/>
      <c r="BP985" s="182"/>
      <c r="BQ985" s="182"/>
      <c r="BR985" s="182"/>
      <c r="BS985" s="182"/>
      <c r="BT985" s="182"/>
      <c r="BU985" s="182"/>
    </row>
    <row r="986" spans="34:73"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2"/>
      <c r="AT986" s="182"/>
      <c r="AU986" s="182"/>
      <c r="AV986" s="182"/>
      <c r="AW986" s="182"/>
      <c r="AX986" s="182"/>
      <c r="AY986" s="182"/>
      <c r="AZ986" s="182"/>
      <c r="BA986" s="182"/>
      <c r="BB986" s="182"/>
      <c r="BC986" s="182"/>
      <c r="BD986" s="182"/>
      <c r="BE986" s="182"/>
      <c r="BF986" s="182"/>
      <c r="BG986" s="182"/>
      <c r="BH986" s="182"/>
      <c r="BI986" s="182"/>
      <c r="BJ986" s="182"/>
      <c r="BK986" s="182"/>
      <c r="BL986" s="182"/>
      <c r="BM986" s="182"/>
      <c r="BN986" s="182"/>
      <c r="BO986" s="182"/>
      <c r="BP986" s="182"/>
      <c r="BQ986" s="182"/>
      <c r="BR986" s="182"/>
      <c r="BS986" s="182"/>
      <c r="BT986" s="182"/>
      <c r="BU986" s="182"/>
    </row>
    <row r="987" spans="34:73"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/>
      <c r="AR987" s="182"/>
      <c r="AS987" s="182"/>
      <c r="AT987" s="182"/>
      <c r="AU987" s="182"/>
      <c r="AV987" s="182"/>
      <c r="AW987" s="182"/>
      <c r="AX987" s="182"/>
      <c r="AY987" s="182"/>
      <c r="AZ987" s="182"/>
      <c r="BA987" s="182"/>
      <c r="BB987" s="182"/>
      <c r="BC987" s="182"/>
      <c r="BD987" s="182"/>
      <c r="BE987" s="182"/>
      <c r="BF987" s="182"/>
      <c r="BG987" s="182"/>
      <c r="BH987" s="182"/>
      <c r="BI987" s="182"/>
      <c r="BJ987" s="182"/>
      <c r="BK987" s="182"/>
      <c r="BL987" s="182"/>
      <c r="BM987" s="182"/>
      <c r="BN987" s="182"/>
      <c r="BO987" s="182"/>
      <c r="BP987" s="182"/>
      <c r="BQ987" s="182"/>
      <c r="BR987" s="182"/>
      <c r="BS987" s="182"/>
      <c r="BT987" s="182"/>
      <c r="BU987" s="182"/>
    </row>
    <row r="988" spans="34:73">
      <c r="AH988" s="182"/>
      <c r="AI988" s="182"/>
      <c r="AJ988" s="182"/>
      <c r="AK988" s="182"/>
      <c r="AL988" s="182"/>
      <c r="AM988" s="182"/>
      <c r="AN988" s="182"/>
      <c r="AO988" s="182"/>
      <c r="AP988" s="182"/>
      <c r="AQ988" s="182"/>
      <c r="AR988" s="182"/>
      <c r="AS988" s="182"/>
      <c r="AT988" s="182"/>
      <c r="AU988" s="182"/>
      <c r="AV988" s="182"/>
      <c r="AW988" s="182"/>
      <c r="AX988" s="182"/>
      <c r="AY988" s="182"/>
      <c r="AZ988" s="182"/>
      <c r="BA988" s="182"/>
      <c r="BB988" s="182"/>
      <c r="BC988" s="182"/>
      <c r="BD988" s="182"/>
      <c r="BE988" s="182"/>
      <c r="BF988" s="182"/>
      <c r="BG988" s="182"/>
      <c r="BH988" s="182"/>
      <c r="BI988" s="182"/>
      <c r="BJ988" s="182"/>
      <c r="BK988" s="182"/>
      <c r="BL988" s="182"/>
      <c r="BM988" s="182"/>
      <c r="BN988" s="182"/>
      <c r="BO988" s="182"/>
      <c r="BP988" s="182"/>
      <c r="BQ988" s="182"/>
      <c r="BR988" s="182"/>
      <c r="BS988" s="182"/>
      <c r="BT988" s="182"/>
      <c r="BU988" s="182"/>
    </row>
    <row r="989" spans="34:73">
      <c r="AH989" s="182"/>
      <c r="AI989" s="182"/>
      <c r="AJ989" s="182"/>
      <c r="AK989" s="182"/>
      <c r="AL989" s="182"/>
      <c r="AM989" s="182"/>
      <c r="AN989" s="182"/>
      <c r="AO989" s="182"/>
      <c r="AP989" s="182"/>
      <c r="AQ989" s="182"/>
      <c r="AR989" s="182"/>
      <c r="AS989" s="182"/>
      <c r="AT989" s="182"/>
      <c r="AU989" s="182"/>
      <c r="AV989" s="182"/>
      <c r="AW989" s="182"/>
      <c r="AX989" s="182"/>
      <c r="AY989" s="182"/>
      <c r="AZ989" s="182"/>
      <c r="BA989" s="182"/>
      <c r="BB989" s="182"/>
      <c r="BC989" s="182"/>
      <c r="BD989" s="182"/>
      <c r="BE989" s="182"/>
      <c r="BF989" s="182"/>
      <c r="BG989" s="182"/>
      <c r="BH989" s="182"/>
      <c r="BI989" s="182"/>
      <c r="BJ989" s="182"/>
      <c r="BK989" s="182"/>
      <c r="BL989" s="182"/>
      <c r="BM989" s="182"/>
      <c r="BN989" s="182"/>
      <c r="BO989" s="182"/>
      <c r="BP989" s="182"/>
      <c r="BQ989" s="182"/>
      <c r="BR989" s="182"/>
      <c r="BS989" s="182"/>
      <c r="BT989" s="182"/>
      <c r="BU989" s="182"/>
    </row>
    <row r="990" spans="34:73">
      <c r="AH990" s="182"/>
      <c r="AI990" s="182"/>
      <c r="AJ990" s="182"/>
      <c r="AK990" s="182"/>
      <c r="AL990" s="182"/>
      <c r="AM990" s="182"/>
      <c r="AN990" s="182"/>
      <c r="AO990" s="182"/>
      <c r="AP990" s="182"/>
      <c r="AQ990" s="182"/>
      <c r="AR990" s="182"/>
      <c r="AS990" s="182"/>
      <c r="AT990" s="182"/>
      <c r="AU990" s="182"/>
      <c r="AV990" s="182"/>
      <c r="AW990" s="182"/>
      <c r="AX990" s="182"/>
      <c r="AY990" s="182"/>
      <c r="AZ990" s="182"/>
      <c r="BA990" s="182"/>
      <c r="BB990" s="182"/>
      <c r="BC990" s="182"/>
      <c r="BD990" s="182"/>
      <c r="BE990" s="182"/>
      <c r="BF990" s="182"/>
      <c r="BG990" s="182"/>
      <c r="BH990" s="182"/>
      <c r="BI990" s="182"/>
      <c r="BJ990" s="182"/>
      <c r="BK990" s="182"/>
      <c r="BL990" s="182"/>
      <c r="BM990" s="182"/>
      <c r="BN990" s="182"/>
      <c r="BO990" s="182"/>
      <c r="BP990" s="182"/>
      <c r="BQ990" s="182"/>
      <c r="BR990" s="182"/>
      <c r="BS990" s="182"/>
      <c r="BT990" s="182"/>
      <c r="BU990" s="182"/>
    </row>
    <row r="991" spans="34:73">
      <c r="AH991" s="182"/>
      <c r="AI991" s="182"/>
      <c r="AJ991" s="182"/>
      <c r="AK991" s="182"/>
      <c r="AL991" s="182"/>
      <c r="AM991" s="182"/>
      <c r="AN991" s="182"/>
      <c r="AO991" s="182"/>
      <c r="AP991" s="182"/>
      <c r="AQ991" s="182"/>
      <c r="AR991" s="182"/>
      <c r="AS991" s="182"/>
      <c r="AT991" s="182"/>
      <c r="AU991" s="182"/>
      <c r="AV991" s="182"/>
      <c r="AW991" s="182"/>
      <c r="AX991" s="182"/>
      <c r="AY991" s="182"/>
      <c r="AZ991" s="182"/>
      <c r="BA991" s="182"/>
      <c r="BB991" s="182"/>
      <c r="BC991" s="182"/>
      <c r="BD991" s="182"/>
      <c r="BE991" s="182"/>
      <c r="BF991" s="182"/>
      <c r="BG991" s="182"/>
      <c r="BH991" s="182"/>
      <c r="BI991" s="182"/>
      <c r="BJ991" s="182"/>
      <c r="BK991" s="182"/>
      <c r="BL991" s="182"/>
      <c r="BM991" s="182"/>
      <c r="BN991" s="182"/>
      <c r="BO991" s="182"/>
      <c r="BP991" s="182"/>
      <c r="BQ991" s="182"/>
      <c r="BR991" s="182"/>
      <c r="BS991" s="182"/>
      <c r="BT991" s="182"/>
      <c r="BU991" s="182"/>
    </row>
    <row r="992" spans="34:73">
      <c r="AH992" s="182"/>
      <c r="AI992" s="182"/>
      <c r="AJ992" s="182"/>
      <c r="AK992" s="182"/>
      <c r="AL992" s="182"/>
      <c r="AM992" s="182"/>
      <c r="AN992" s="182"/>
      <c r="AO992" s="182"/>
      <c r="AP992" s="182"/>
      <c r="AQ992" s="182"/>
      <c r="AR992" s="182"/>
      <c r="AS992" s="182"/>
      <c r="AT992" s="182"/>
      <c r="AU992" s="182"/>
      <c r="AV992" s="182"/>
      <c r="AW992" s="182"/>
      <c r="AX992" s="182"/>
      <c r="AY992" s="182"/>
      <c r="AZ992" s="182"/>
      <c r="BA992" s="182"/>
      <c r="BB992" s="182"/>
      <c r="BC992" s="182"/>
      <c r="BD992" s="182"/>
      <c r="BE992" s="182"/>
      <c r="BF992" s="182"/>
      <c r="BG992" s="182"/>
      <c r="BH992" s="182"/>
      <c r="BI992" s="182"/>
      <c r="BJ992" s="182"/>
      <c r="BK992" s="182"/>
      <c r="BL992" s="182"/>
      <c r="BM992" s="182"/>
      <c r="BN992" s="182"/>
      <c r="BO992" s="182"/>
      <c r="BP992" s="182"/>
      <c r="BQ992" s="182"/>
      <c r="BR992" s="182"/>
      <c r="BS992" s="182"/>
      <c r="BT992" s="182"/>
      <c r="BU992" s="182"/>
    </row>
    <row r="993" spans="34:73"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182"/>
      <c r="AT993" s="182"/>
      <c r="AU993" s="182"/>
      <c r="AV993" s="182"/>
      <c r="AW993" s="182"/>
      <c r="AX993" s="182"/>
      <c r="AY993" s="182"/>
      <c r="AZ993" s="182"/>
      <c r="BA993" s="182"/>
      <c r="BB993" s="182"/>
      <c r="BC993" s="182"/>
      <c r="BD993" s="182"/>
      <c r="BE993" s="182"/>
      <c r="BF993" s="182"/>
      <c r="BG993" s="182"/>
      <c r="BH993" s="182"/>
      <c r="BI993" s="182"/>
      <c r="BJ993" s="182"/>
      <c r="BK993" s="182"/>
      <c r="BL993" s="182"/>
      <c r="BM993" s="182"/>
      <c r="BN993" s="182"/>
      <c r="BO993" s="182"/>
      <c r="BP993" s="182"/>
      <c r="BQ993" s="182"/>
      <c r="BR993" s="182"/>
      <c r="BS993" s="182"/>
      <c r="BT993" s="182"/>
      <c r="BU993" s="182"/>
    </row>
    <row r="994" spans="34:73"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182"/>
      <c r="AT994" s="182"/>
      <c r="AU994" s="182"/>
      <c r="AV994" s="182"/>
      <c r="AW994" s="182"/>
      <c r="AX994" s="182"/>
      <c r="AY994" s="182"/>
      <c r="AZ994" s="182"/>
      <c r="BA994" s="182"/>
      <c r="BB994" s="182"/>
      <c r="BC994" s="182"/>
      <c r="BD994" s="182"/>
      <c r="BE994" s="182"/>
      <c r="BF994" s="182"/>
      <c r="BG994" s="182"/>
      <c r="BH994" s="182"/>
      <c r="BI994" s="182"/>
      <c r="BJ994" s="182"/>
      <c r="BK994" s="182"/>
      <c r="BL994" s="182"/>
      <c r="BM994" s="182"/>
      <c r="BN994" s="182"/>
      <c r="BO994" s="182"/>
      <c r="BP994" s="182"/>
      <c r="BQ994" s="182"/>
      <c r="BR994" s="182"/>
      <c r="BS994" s="182"/>
      <c r="BT994" s="182"/>
      <c r="BU994" s="182"/>
    </row>
    <row r="995" spans="34:73">
      <c r="AH995" s="182"/>
      <c r="AI995" s="182"/>
      <c r="AJ995" s="182"/>
      <c r="AK995" s="182"/>
      <c r="AL995" s="182"/>
      <c r="AM995" s="182"/>
      <c r="AN995" s="182"/>
      <c r="AO995" s="182"/>
      <c r="AP995" s="182"/>
      <c r="AQ995" s="182"/>
      <c r="AR995" s="182"/>
      <c r="AS995" s="182"/>
      <c r="AT995" s="182"/>
      <c r="AU995" s="182"/>
      <c r="AV995" s="182"/>
      <c r="AW995" s="182"/>
      <c r="AX995" s="182"/>
      <c r="AY995" s="182"/>
      <c r="AZ995" s="182"/>
      <c r="BA995" s="182"/>
      <c r="BB995" s="182"/>
      <c r="BC995" s="182"/>
      <c r="BD995" s="182"/>
      <c r="BE995" s="182"/>
      <c r="BF995" s="182"/>
      <c r="BG995" s="182"/>
      <c r="BH995" s="182"/>
      <c r="BI995" s="182"/>
      <c r="BJ995" s="182"/>
      <c r="BK995" s="182"/>
      <c r="BL995" s="182"/>
      <c r="BM995" s="182"/>
      <c r="BN995" s="182"/>
      <c r="BO995" s="182"/>
      <c r="BP995" s="182"/>
      <c r="BQ995" s="182"/>
      <c r="BR995" s="182"/>
      <c r="BS995" s="182"/>
      <c r="BT995" s="182"/>
      <c r="BU995" s="182"/>
    </row>
    <row r="996" spans="34:73">
      <c r="AH996" s="182"/>
      <c r="AI996" s="182"/>
      <c r="AJ996" s="182"/>
      <c r="AK996" s="182"/>
      <c r="AL996" s="182"/>
      <c r="AM996" s="182"/>
      <c r="AN996" s="182"/>
      <c r="AO996" s="182"/>
      <c r="AP996" s="182"/>
      <c r="AQ996" s="182"/>
      <c r="AR996" s="182"/>
      <c r="AS996" s="182"/>
      <c r="AT996" s="182"/>
      <c r="AU996" s="182"/>
      <c r="AV996" s="182"/>
      <c r="AW996" s="182"/>
      <c r="AX996" s="182"/>
      <c r="AY996" s="182"/>
      <c r="AZ996" s="182"/>
      <c r="BA996" s="182"/>
      <c r="BB996" s="182"/>
      <c r="BC996" s="182"/>
      <c r="BD996" s="182"/>
      <c r="BE996" s="182"/>
      <c r="BF996" s="182"/>
      <c r="BG996" s="182"/>
      <c r="BH996" s="182"/>
      <c r="BI996" s="182"/>
      <c r="BJ996" s="182"/>
      <c r="BK996" s="182"/>
      <c r="BL996" s="182"/>
      <c r="BM996" s="182"/>
      <c r="BN996" s="182"/>
      <c r="BO996" s="182"/>
      <c r="BP996" s="182"/>
      <c r="BQ996" s="182"/>
      <c r="BR996" s="182"/>
      <c r="BS996" s="182"/>
      <c r="BT996" s="182"/>
      <c r="BU996" s="182"/>
    </row>
    <row r="997" spans="34:73">
      <c r="AH997" s="182"/>
      <c r="AI997" s="182"/>
      <c r="AJ997" s="182"/>
      <c r="AK997" s="182"/>
      <c r="AL997" s="182"/>
      <c r="AM997" s="182"/>
      <c r="AN997" s="182"/>
      <c r="AO997" s="182"/>
      <c r="AP997" s="182"/>
      <c r="AQ997" s="182"/>
      <c r="AR997" s="182"/>
      <c r="AS997" s="182"/>
      <c r="AT997" s="182"/>
      <c r="AU997" s="182"/>
      <c r="AV997" s="182"/>
      <c r="AW997" s="182"/>
      <c r="AX997" s="182"/>
      <c r="AY997" s="182"/>
      <c r="AZ997" s="182"/>
      <c r="BA997" s="182"/>
      <c r="BB997" s="182"/>
      <c r="BC997" s="182"/>
      <c r="BD997" s="182"/>
      <c r="BE997" s="182"/>
      <c r="BF997" s="182"/>
      <c r="BG997" s="182"/>
      <c r="BH997" s="182"/>
      <c r="BI997" s="182"/>
      <c r="BJ997" s="182"/>
      <c r="BK997" s="182"/>
      <c r="BL997" s="182"/>
      <c r="BM997" s="182"/>
      <c r="BN997" s="182"/>
      <c r="BO997" s="182"/>
      <c r="BP997" s="182"/>
      <c r="BQ997" s="182"/>
      <c r="BR997" s="182"/>
      <c r="BS997" s="182"/>
      <c r="BT997" s="182"/>
      <c r="BU997" s="182"/>
    </row>
    <row r="998" spans="34:73"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182"/>
      <c r="AT998" s="182"/>
      <c r="AU998" s="182"/>
      <c r="AV998" s="182"/>
      <c r="AW998" s="182"/>
      <c r="AX998" s="182"/>
      <c r="AY998" s="182"/>
      <c r="AZ998" s="182"/>
      <c r="BA998" s="182"/>
      <c r="BB998" s="182"/>
      <c r="BC998" s="182"/>
      <c r="BD998" s="182"/>
      <c r="BE998" s="182"/>
      <c r="BF998" s="182"/>
      <c r="BG998" s="182"/>
      <c r="BH998" s="182"/>
      <c r="BI998" s="182"/>
      <c r="BJ998" s="182"/>
      <c r="BK998" s="182"/>
      <c r="BL998" s="182"/>
      <c r="BM998" s="182"/>
      <c r="BN998" s="182"/>
      <c r="BO998" s="182"/>
      <c r="BP998" s="182"/>
      <c r="BQ998" s="182"/>
      <c r="BR998" s="182"/>
      <c r="BS998" s="182"/>
      <c r="BT998" s="182"/>
      <c r="BU998" s="182"/>
    </row>
    <row r="999" spans="34:73">
      <c r="AH999" s="182"/>
      <c r="AI999" s="182"/>
      <c r="AJ999" s="182"/>
      <c r="AK999" s="182"/>
      <c r="AL999" s="182"/>
      <c r="AM999" s="182"/>
      <c r="AN999" s="182"/>
      <c r="AO999" s="182"/>
      <c r="AP999" s="182"/>
      <c r="AQ999" s="182"/>
      <c r="AR999" s="182"/>
      <c r="AS999" s="182"/>
      <c r="AT999" s="182"/>
      <c r="AU999" s="182"/>
      <c r="AV999" s="182"/>
      <c r="AW999" s="182"/>
      <c r="AX999" s="182"/>
      <c r="AY999" s="182"/>
      <c r="AZ999" s="182"/>
      <c r="BA999" s="182"/>
      <c r="BB999" s="182"/>
      <c r="BC999" s="182"/>
      <c r="BD999" s="182"/>
      <c r="BE999" s="182"/>
      <c r="BF999" s="182"/>
      <c r="BG999" s="182"/>
      <c r="BH999" s="182"/>
      <c r="BI999" s="182"/>
      <c r="BJ999" s="182"/>
      <c r="BK999" s="182"/>
      <c r="BL999" s="182"/>
      <c r="BM999" s="182"/>
      <c r="BN999" s="182"/>
      <c r="BO999" s="182"/>
      <c r="BP999" s="182"/>
      <c r="BQ999" s="182"/>
      <c r="BR999" s="182"/>
      <c r="BS999" s="182"/>
      <c r="BT999" s="182"/>
      <c r="BU999" s="182"/>
    </row>
    <row r="1000" spans="34:73">
      <c r="AH1000" s="182"/>
      <c r="AI1000" s="182"/>
      <c r="AJ1000" s="182"/>
      <c r="AK1000" s="182"/>
      <c r="AL1000" s="182"/>
      <c r="AM1000" s="182"/>
      <c r="AN1000" s="182"/>
      <c r="AO1000" s="182"/>
      <c r="AP1000" s="182"/>
      <c r="AQ1000" s="182"/>
      <c r="AR1000" s="182"/>
      <c r="AS1000" s="182"/>
      <c r="AT1000" s="182"/>
      <c r="AU1000" s="182"/>
      <c r="AV1000" s="182"/>
      <c r="AW1000" s="182"/>
      <c r="AX1000" s="182"/>
      <c r="AY1000" s="182"/>
      <c r="AZ1000" s="182"/>
      <c r="BA1000" s="182"/>
      <c r="BB1000" s="182"/>
      <c r="BC1000" s="182"/>
      <c r="BD1000" s="182"/>
      <c r="BE1000" s="182"/>
      <c r="BF1000" s="182"/>
      <c r="BG1000" s="182"/>
      <c r="BH1000" s="182"/>
      <c r="BI1000" s="182"/>
      <c r="BJ1000" s="182"/>
      <c r="BK1000" s="182"/>
      <c r="BL1000" s="182"/>
      <c r="BM1000" s="182"/>
      <c r="BN1000" s="182"/>
      <c r="BO1000" s="182"/>
      <c r="BP1000" s="182"/>
      <c r="BQ1000" s="182"/>
      <c r="BR1000" s="182"/>
      <c r="BS1000" s="182"/>
      <c r="BT1000" s="182"/>
      <c r="BU1000" s="182"/>
    </row>
    <row r="1001" spans="34:73">
      <c r="AH1001" s="182"/>
      <c r="AI1001" s="182"/>
      <c r="AJ1001" s="182"/>
      <c r="AK1001" s="182"/>
      <c r="AL1001" s="182"/>
      <c r="AM1001" s="182"/>
      <c r="AN1001" s="182"/>
      <c r="AO1001" s="182"/>
      <c r="AP1001" s="182"/>
      <c r="AQ1001" s="182"/>
      <c r="AR1001" s="182"/>
      <c r="AS1001" s="182"/>
      <c r="AT1001" s="182"/>
      <c r="AU1001" s="182"/>
      <c r="AV1001" s="182"/>
      <c r="AW1001" s="182"/>
      <c r="AX1001" s="182"/>
      <c r="AY1001" s="182"/>
      <c r="AZ1001" s="182"/>
      <c r="BA1001" s="182"/>
      <c r="BB1001" s="182"/>
      <c r="BC1001" s="182"/>
      <c r="BD1001" s="182"/>
      <c r="BE1001" s="182"/>
      <c r="BF1001" s="182"/>
      <c r="BG1001" s="182"/>
      <c r="BH1001" s="182"/>
      <c r="BI1001" s="182"/>
      <c r="BJ1001" s="182"/>
      <c r="BK1001" s="182"/>
      <c r="BL1001" s="182"/>
      <c r="BM1001" s="182"/>
      <c r="BN1001" s="182"/>
      <c r="BO1001" s="182"/>
      <c r="BP1001" s="182"/>
      <c r="BQ1001" s="182"/>
      <c r="BR1001" s="182"/>
      <c r="BS1001" s="182"/>
      <c r="BT1001" s="182"/>
      <c r="BU1001" s="182"/>
    </row>
    <row r="1002" spans="34:73">
      <c r="AH1002" s="182"/>
      <c r="AI1002" s="182"/>
      <c r="AJ1002" s="182"/>
      <c r="AK1002" s="182"/>
      <c r="AL1002" s="182"/>
      <c r="AM1002" s="182"/>
      <c r="AN1002" s="182"/>
      <c r="AO1002" s="182"/>
      <c r="AP1002" s="182"/>
      <c r="AQ1002" s="182"/>
      <c r="AR1002" s="182"/>
      <c r="AS1002" s="182"/>
      <c r="AT1002" s="182"/>
      <c r="AU1002" s="182"/>
      <c r="AV1002" s="182"/>
      <c r="AW1002" s="182"/>
      <c r="AX1002" s="182"/>
      <c r="AY1002" s="182"/>
      <c r="AZ1002" s="182"/>
      <c r="BA1002" s="182"/>
      <c r="BB1002" s="182"/>
      <c r="BC1002" s="182"/>
      <c r="BD1002" s="182"/>
      <c r="BE1002" s="182"/>
      <c r="BF1002" s="182"/>
      <c r="BG1002" s="182"/>
      <c r="BH1002" s="182"/>
      <c r="BI1002" s="182"/>
      <c r="BJ1002" s="182"/>
      <c r="BK1002" s="182"/>
      <c r="BL1002" s="182"/>
      <c r="BM1002" s="182"/>
      <c r="BN1002" s="182"/>
      <c r="BO1002" s="182"/>
      <c r="BP1002" s="182"/>
      <c r="BQ1002" s="182"/>
      <c r="BR1002" s="182"/>
      <c r="BS1002" s="182"/>
      <c r="BT1002" s="182"/>
      <c r="BU1002" s="182"/>
    </row>
    <row r="1003" spans="34:73">
      <c r="AH1003" s="182"/>
      <c r="AI1003" s="182"/>
      <c r="AJ1003" s="182"/>
      <c r="AK1003" s="182"/>
      <c r="AL1003" s="182"/>
      <c r="AM1003" s="182"/>
      <c r="AN1003" s="182"/>
      <c r="AO1003" s="182"/>
      <c r="AP1003" s="182"/>
      <c r="AQ1003" s="182"/>
      <c r="AR1003" s="182"/>
      <c r="AS1003" s="182"/>
      <c r="AT1003" s="182"/>
      <c r="AU1003" s="182"/>
      <c r="AV1003" s="182"/>
      <c r="AW1003" s="182"/>
      <c r="AX1003" s="182"/>
      <c r="AY1003" s="182"/>
      <c r="AZ1003" s="182"/>
      <c r="BA1003" s="182"/>
      <c r="BB1003" s="182"/>
      <c r="BC1003" s="182"/>
      <c r="BD1003" s="182"/>
      <c r="BE1003" s="182"/>
      <c r="BF1003" s="182"/>
      <c r="BG1003" s="182"/>
      <c r="BH1003" s="182"/>
      <c r="BI1003" s="182"/>
      <c r="BJ1003" s="182"/>
      <c r="BK1003" s="182"/>
      <c r="BL1003" s="182"/>
      <c r="BM1003" s="182"/>
      <c r="BN1003" s="182"/>
      <c r="BO1003" s="182"/>
      <c r="BP1003" s="182"/>
      <c r="BQ1003" s="182"/>
      <c r="BR1003" s="182"/>
      <c r="BS1003" s="182"/>
      <c r="BT1003" s="182"/>
      <c r="BU1003" s="182"/>
    </row>
    <row r="1004" spans="34:73"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82"/>
      <c r="AT1004" s="182"/>
      <c r="AU1004" s="182"/>
      <c r="AV1004" s="182"/>
      <c r="AW1004" s="182"/>
      <c r="AX1004" s="182"/>
      <c r="AY1004" s="182"/>
      <c r="AZ1004" s="182"/>
      <c r="BA1004" s="182"/>
      <c r="BB1004" s="182"/>
      <c r="BC1004" s="182"/>
      <c r="BD1004" s="182"/>
      <c r="BE1004" s="182"/>
      <c r="BF1004" s="182"/>
      <c r="BG1004" s="182"/>
      <c r="BH1004" s="182"/>
      <c r="BI1004" s="182"/>
      <c r="BJ1004" s="182"/>
      <c r="BK1004" s="182"/>
      <c r="BL1004" s="182"/>
      <c r="BM1004" s="182"/>
      <c r="BN1004" s="182"/>
      <c r="BO1004" s="182"/>
      <c r="BP1004" s="182"/>
      <c r="BQ1004" s="182"/>
      <c r="BR1004" s="182"/>
      <c r="BS1004" s="182"/>
      <c r="BT1004" s="182"/>
      <c r="BU1004" s="182"/>
    </row>
    <row r="1005" spans="34:73">
      <c r="AH1005" s="182"/>
      <c r="AI1005" s="182"/>
      <c r="AJ1005" s="182"/>
      <c r="AK1005" s="182"/>
      <c r="AL1005" s="182"/>
      <c r="AM1005" s="182"/>
      <c r="AN1005" s="182"/>
      <c r="AO1005" s="182"/>
      <c r="AP1005" s="182"/>
      <c r="AQ1005" s="182"/>
      <c r="AR1005" s="182"/>
      <c r="AS1005" s="182"/>
      <c r="AT1005" s="182"/>
      <c r="AU1005" s="182"/>
      <c r="AV1005" s="182"/>
      <c r="AW1005" s="182"/>
      <c r="AX1005" s="182"/>
      <c r="AY1005" s="182"/>
      <c r="AZ1005" s="182"/>
      <c r="BA1005" s="182"/>
      <c r="BB1005" s="182"/>
      <c r="BC1005" s="182"/>
      <c r="BD1005" s="182"/>
      <c r="BE1005" s="182"/>
      <c r="BF1005" s="182"/>
      <c r="BG1005" s="182"/>
      <c r="BH1005" s="182"/>
      <c r="BI1005" s="182"/>
      <c r="BJ1005" s="182"/>
      <c r="BK1005" s="182"/>
      <c r="BL1005" s="182"/>
      <c r="BM1005" s="182"/>
      <c r="BN1005" s="182"/>
      <c r="BO1005" s="182"/>
      <c r="BP1005" s="182"/>
      <c r="BQ1005" s="182"/>
      <c r="BR1005" s="182"/>
      <c r="BS1005" s="182"/>
      <c r="BT1005" s="182"/>
      <c r="BU1005" s="182"/>
    </row>
    <row r="1006" spans="34:73">
      <c r="AH1006" s="182"/>
      <c r="AI1006" s="182"/>
      <c r="AJ1006" s="182"/>
      <c r="AK1006" s="182"/>
      <c r="AL1006" s="182"/>
      <c r="AM1006" s="182"/>
      <c r="AN1006" s="182"/>
      <c r="AO1006" s="182"/>
      <c r="AP1006" s="182"/>
      <c r="AQ1006" s="182"/>
      <c r="AR1006" s="182"/>
      <c r="AS1006" s="182"/>
      <c r="AT1006" s="182"/>
      <c r="AU1006" s="182"/>
      <c r="AV1006" s="182"/>
      <c r="AW1006" s="182"/>
      <c r="AX1006" s="182"/>
      <c r="AY1006" s="182"/>
      <c r="AZ1006" s="182"/>
      <c r="BA1006" s="182"/>
      <c r="BB1006" s="182"/>
      <c r="BC1006" s="182"/>
      <c r="BD1006" s="182"/>
      <c r="BE1006" s="182"/>
      <c r="BF1006" s="182"/>
      <c r="BG1006" s="182"/>
      <c r="BH1006" s="182"/>
      <c r="BI1006" s="182"/>
      <c r="BJ1006" s="182"/>
      <c r="BK1006" s="182"/>
      <c r="BL1006" s="182"/>
      <c r="BM1006" s="182"/>
      <c r="BN1006" s="182"/>
      <c r="BO1006" s="182"/>
      <c r="BP1006" s="182"/>
      <c r="BQ1006" s="182"/>
      <c r="BR1006" s="182"/>
      <c r="BS1006" s="182"/>
      <c r="BT1006" s="182"/>
      <c r="BU1006" s="182"/>
    </row>
    <row r="1007" spans="34:73">
      <c r="AH1007" s="182"/>
      <c r="AI1007" s="182"/>
      <c r="AJ1007" s="182"/>
      <c r="AK1007" s="182"/>
      <c r="AL1007" s="182"/>
      <c r="AM1007" s="182"/>
      <c r="AN1007" s="182"/>
      <c r="AO1007" s="182"/>
      <c r="AP1007" s="182"/>
      <c r="AQ1007" s="182"/>
      <c r="AR1007" s="182"/>
      <c r="AS1007" s="182"/>
      <c r="AT1007" s="182"/>
      <c r="AU1007" s="182"/>
      <c r="AV1007" s="182"/>
      <c r="AW1007" s="182"/>
      <c r="AX1007" s="182"/>
      <c r="AY1007" s="182"/>
      <c r="AZ1007" s="182"/>
      <c r="BA1007" s="182"/>
      <c r="BB1007" s="182"/>
      <c r="BC1007" s="182"/>
      <c r="BD1007" s="182"/>
      <c r="BE1007" s="182"/>
      <c r="BF1007" s="182"/>
      <c r="BG1007" s="182"/>
      <c r="BH1007" s="182"/>
      <c r="BI1007" s="182"/>
      <c r="BJ1007" s="182"/>
      <c r="BK1007" s="182"/>
      <c r="BL1007" s="182"/>
      <c r="BM1007" s="182"/>
      <c r="BN1007" s="182"/>
      <c r="BO1007" s="182"/>
      <c r="BP1007" s="182"/>
      <c r="BQ1007" s="182"/>
      <c r="BR1007" s="182"/>
      <c r="BS1007" s="182"/>
      <c r="BT1007" s="182"/>
      <c r="BU1007" s="182"/>
    </row>
    <row r="1008" spans="34:73">
      <c r="AH1008" s="182"/>
      <c r="AI1008" s="182"/>
      <c r="AJ1008" s="182"/>
      <c r="AK1008" s="182"/>
      <c r="AL1008" s="182"/>
      <c r="AM1008" s="182"/>
      <c r="AN1008" s="182"/>
      <c r="AO1008" s="182"/>
      <c r="AP1008" s="182"/>
      <c r="AQ1008" s="182"/>
      <c r="AR1008" s="182"/>
      <c r="AS1008" s="182"/>
      <c r="AT1008" s="182"/>
      <c r="AU1008" s="182"/>
      <c r="AV1008" s="182"/>
      <c r="AW1008" s="182"/>
      <c r="AX1008" s="182"/>
      <c r="AY1008" s="182"/>
      <c r="AZ1008" s="182"/>
      <c r="BA1008" s="182"/>
      <c r="BB1008" s="182"/>
      <c r="BC1008" s="182"/>
      <c r="BD1008" s="182"/>
      <c r="BE1008" s="182"/>
      <c r="BF1008" s="182"/>
      <c r="BG1008" s="182"/>
      <c r="BH1008" s="182"/>
      <c r="BI1008" s="182"/>
      <c r="BJ1008" s="182"/>
      <c r="BK1008" s="182"/>
      <c r="BL1008" s="182"/>
      <c r="BM1008" s="182"/>
      <c r="BN1008" s="182"/>
      <c r="BO1008" s="182"/>
      <c r="BP1008" s="182"/>
      <c r="BQ1008" s="182"/>
      <c r="BR1008" s="182"/>
      <c r="BS1008" s="182"/>
      <c r="BT1008" s="182"/>
      <c r="BU1008" s="182"/>
    </row>
    <row r="1009" spans="34:73">
      <c r="AH1009" s="182"/>
      <c r="AI1009" s="182"/>
      <c r="AJ1009" s="182"/>
      <c r="AK1009" s="182"/>
      <c r="AL1009" s="182"/>
      <c r="AM1009" s="182"/>
      <c r="AN1009" s="182"/>
      <c r="AO1009" s="182"/>
      <c r="AP1009" s="182"/>
      <c r="AQ1009" s="182"/>
      <c r="AR1009" s="182"/>
      <c r="AS1009" s="182"/>
      <c r="AT1009" s="182"/>
      <c r="AU1009" s="182"/>
      <c r="AV1009" s="182"/>
      <c r="AW1009" s="182"/>
      <c r="AX1009" s="182"/>
      <c r="AY1009" s="182"/>
      <c r="AZ1009" s="182"/>
      <c r="BA1009" s="182"/>
      <c r="BB1009" s="182"/>
      <c r="BC1009" s="182"/>
      <c r="BD1009" s="182"/>
      <c r="BE1009" s="182"/>
      <c r="BF1009" s="182"/>
      <c r="BG1009" s="182"/>
      <c r="BH1009" s="182"/>
      <c r="BI1009" s="182"/>
      <c r="BJ1009" s="182"/>
      <c r="BK1009" s="182"/>
      <c r="BL1009" s="182"/>
      <c r="BM1009" s="182"/>
      <c r="BN1009" s="182"/>
      <c r="BO1009" s="182"/>
      <c r="BP1009" s="182"/>
      <c r="BQ1009" s="182"/>
      <c r="BR1009" s="182"/>
      <c r="BS1009" s="182"/>
      <c r="BT1009" s="182"/>
      <c r="BU1009" s="182"/>
    </row>
    <row r="1010" spans="34:73">
      <c r="AH1010" s="182"/>
      <c r="AI1010" s="182"/>
      <c r="AJ1010" s="182"/>
      <c r="AK1010" s="182"/>
      <c r="AL1010" s="182"/>
      <c r="AM1010" s="182"/>
      <c r="AN1010" s="182"/>
      <c r="AO1010" s="182"/>
      <c r="AP1010" s="182"/>
      <c r="AQ1010" s="182"/>
      <c r="AR1010" s="182"/>
      <c r="AS1010" s="182"/>
      <c r="AT1010" s="182"/>
      <c r="AU1010" s="182"/>
      <c r="AV1010" s="182"/>
      <c r="AW1010" s="182"/>
      <c r="AX1010" s="182"/>
      <c r="AY1010" s="182"/>
      <c r="AZ1010" s="182"/>
      <c r="BA1010" s="182"/>
      <c r="BB1010" s="182"/>
      <c r="BC1010" s="182"/>
      <c r="BD1010" s="182"/>
      <c r="BE1010" s="182"/>
      <c r="BF1010" s="182"/>
      <c r="BG1010" s="182"/>
      <c r="BH1010" s="182"/>
      <c r="BI1010" s="182"/>
      <c r="BJ1010" s="182"/>
      <c r="BK1010" s="182"/>
      <c r="BL1010" s="182"/>
      <c r="BM1010" s="182"/>
      <c r="BN1010" s="182"/>
      <c r="BO1010" s="182"/>
      <c r="BP1010" s="182"/>
      <c r="BQ1010" s="182"/>
      <c r="BR1010" s="182"/>
      <c r="BS1010" s="182"/>
      <c r="BT1010" s="182"/>
      <c r="BU1010" s="182"/>
    </row>
    <row r="1011" spans="34:73">
      <c r="AH1011" s="182"/>
      <c r="AI1011" s="182"/>
      <c r="AJ1011" s="182"/>
      <c r="AK1011" s="182"/>
      <c r="AL1011" s="182"/>
      <c r="AM1011" s="182"/>
      <c r="AN1011" s="182"/>
      <c r="AO1011" s="182"/>
      <c r="AP1011" s="182"/>
      <c r="AQ1011" s="182"/>
      <c r="AR1011" s="182"/>
      <c r="AS1011" s="182"/>
      <c r="AT1011" s="182"/>
      <c r="AU1011" s="182"/>
      <c r="AV1011" s="182"/>
      <c r="AW1011" s="182"/>
      <c r="AX1011" s="182"/>
      <c r="AY1011" s="182"/>
      <c r="AZ1011" s="182"/>
      <c r="BA1011" s="182"/>
      <c r="BB1011" s="182"/>
      <c r="BC1011" s="182"/>
      <c r="BD1011" s="182"/>
      <c r="BE1011" s="182"/>
      <c r="BF1011" s="182"/>
      <c r="BG1011" s="182"/>
      <c r="BH1011" s="182"/>
      <c r="BI1011" s="182"/>
      <c r="BJ1011" s="182"/>
      <c r="BK1011" s="182"/>
      <c r="BL1011" s="182"/>
      <c r="BM1011" s="182"/>
      <c r="BN1011" s="182"/>
      <c r="BO1011" s="182"/>
      <c r="BP1011" s="182"/>
      <c r="BQ1011" s="182"/>
      <c r="BR1011" s="182"/>
      <c r="BS1011" s="182"/>
      <c r="BT1011" s="182"/>
      <c r="BU1011" s="182"/>
    </row>
    <row r="1012" spans="34:73">
      <c r="AH1012" s="182"/>
      <c r="AI1012" s="182"/>
      <c r="AJ1012" s="182"/>
      <c r="AK1012" s="182"/>
      <c r="AL1012" s="182"/>
      <c r="AM1012" s="182"/>
      <c r="AN1012" s="182"/>
      <c r="AO1012" s="182"/>
      <c r="AP1012" s="182"/>
      <c r="AQ1012" s="182"/>
      <c r="AR1012" s="182"/>
      <c r="AS1012" s="182"/>
      <c r="AT1012" s="182"/>
      <c r="AU1012" s="182"/>
      <c r="AV1012" s="182"/>
      <c r="AW1012" s="182"/>
      <c r="AX1012" s="182"/>
      <c r="AY1012" s="182"/>
      <c r="AZ1012" s="182"/>
      <c r="BA1012" s="182"/>
      <c r="BB1012" s="182"/>
      <c r="BC1012" s="182"/>
      <c r="BD1012" s="182"/>
      <c r="BE1012" s="182"/>
      <c r="BF1012" s="182"/>
      <c r="BG1012" s="182"/>
      <c r="BH1012" s="182"/>
      <c r="BI1012" s="182"/>
      <c r="BJ1012" s="182"/>
      <c r="BK1012" s="182"/>
      <c r="BL1012" s="182"/>
      <c r="BM1012" s="182"/>
      <c r="BN1012" s="182"/>
      <c r="BO1012" s="182"/>
      <c r="BP1012" s="182"/>
      <c r="BQ1012" s="182"/>
      <c r="BR1012" s="182"/>
      <c r="BS1012" s="182"/>
      <c r="BT1012" s="182"/>
      <c r="BU1012" s="182"/>
    </row>
    <row r="1013" spans="34:73"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182"/>
      <c r="AT1013" s="182"/>
      <c r="AU1013" s="182"/>
      <c r="AV1013" s="182"/>
      <c r="AW1013" s="182"/>
      <c r="AX1013" s="182"/>
      <c r="AY1013" s="182"/>
      <c r="AZ1013" s="182"/>
      <c r="BA1013" s="182"/>
      <c r="BB1013" s="182"/>
      <c r="BC1013" s="182"/>
      <c r="BD1013" s="182"/>
      <c r="BE1013" s="182"/>
      <c r="BF1013" s="182"/>
      <c r="BG1013" s="182"/>
      <c r="BH1013" s="182"/>
      <c r="BI1013" s="182"/>
      <c r="BJ1013" s="182"/>
      <c r="BK1013" s="182"/>
      <c r="BL1013" s="182"/>
      <c r="BM1013" s="182"/>
      <c r="BN1013" s="182"/>
      <c r="BO1013" s="182"/>
      <c r="BP1013" s="182"/>
      <c r="BQ1013" s="182"/>
      <c r="BR1013" s="182"/>
      <c r="BS1013" s="182"/>
      <c r="BT1013" s="182"/>
      <c r="BU1013" s="182"/>
    </row>
    <row r="1014" spans="34:73"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/>
      <c r="AS1014" s="182"/>
      <c r="AT1014" s="182"/>
      <c r="AU1014" s="182"/>
      <c r="AV1014" s="182"/>
      <c r="AW1014" s="182"/>
      <c r="AX1014" s="182"/>
      <c r="AY1014" s="182"/>
      <c r="AZ1014" s="182"/>
      <c r="BA1014" s="182"/>
      <c r="BB1014" s="182"/>
      <c r="BC1014" s="182"/>
      <c r="BD1014" s="182"/>
      <c r="BE1014" s="182"/>
      <c r="BF1014" s="182"/>
      <c r="BG1014" s="182"/>
      <c r="BH1014" s="182"/>
      <c r="BI1014" s="182"/>
      <c r="BJ1014" s="182"/>
      <c r="BK1014" s="182"/>
      <c r="BL1014" s="182"/>
      <c r="BM1014" s="182"/>
      <c r="BN1014" s="182"/>
      <c r="BO1014" s="182"/>
      <c r="BP1014" s="182"/>
      <c r="BQ1014" s="182"/>
      <c r="BR1014" s="182"/>
      <c r="BS1014" s="182"/>
      <c r="BT1014" s="182"/>
      <c r="BU1014" s="182"/>
    </row>
    <row r="1015" spans="34:73">
      <c r="AH1015" s="182"/>
      <c r="AI1015" s="182"/>
      <c r="AJ1015" s="182"/>
      <c r="AK1015" s="182"/>
      <c r="AL1015" s="182"/>
      <c r="AM1015" s="182"/>
      <c r="AN1015" s="182"/>
      <c r="AO1015" s="182"/>
      <c r="AP1015" s="182"/>
      <c r="AQ1015" s="182"/>
      <c r="AR1015" s="182"/>
      <c r="AS1015" s="182"/>
      <c r="AT1015" s="182"/>
      <c r="AU1015" s="182"/>
      <c r="AV1015" s="182"/>
      <c r="AW1015" s="182"/>
      <c r="AX1015" s="182"/>
      <c r="AY1015" s="182"/>
      <c r="AZ1015" s="182"/>
      <c r="BA1015" s="182"/>
      <c r="BB1015" s="182"/>
      <c r="BC1015" s="182"/>
      <c r="BD1015" s="182"/>
      <c r="BE1015" s="182"/>
      <c r="BF1015" s="182"/>
      <c r="BG1015" s="182"/>
      <c r="BH1015" s="182"/>
      <c r="BI1015" s="182"/>
      <c r="BJ1015" s="182"/>
      <c r="BK1015" s="182"/>
      <c r="BL1015" s="182"/>
      <c r="BM1015" s="182"/>
      <c r="BN1015" s="182"/>
      <c r="BO1015" s="182"/>
      <c r="BP1015" s="182"/>
      <c r="BQ1015" s="182"/>
      <c r="BR1015" s="182"/>
      <c r="BS1015" s="182"/>
      <c r="BT1015" s="182"/>
      <c r="BU1015" s="182"/>
    </row>
    <row r="1016" spans="34:73"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2"/>
      <c r="AT1016" s="182"/>
      <c r="AU1016" s="182"/>
      <c r="AV1016" s="182"/>
      <c r="AW1016" s="182"/>
      <c r="AX1016" s="182"/>
      <c r="AY1016" s="182"/>
      <c r="AZ1016" s="182"/>
      <c r="BA1016" s="182"/>
      <c r="BB1016" s="182"/>
      <c r="BC1016" s="182"/>
      <c r="BD1016" s="182"/>
      <c r="BE1016" s="182"/>
      <c r="BF1016" s="182"/>
      <c r="BG1016" s="182"/>
      <c r="BH1016" s="182"/>
      <c r="BI1016" s="182"/>
      <c r="BJ1016" s="182"/>
      <c r="BK1016" s="182"/>
      <c r="BL1016" s="182"/>
      <c r="BM1016" s="182"/>
      <c r="BN1016" s="182"/>
      <c r="BO1016" s="182"/>
      <c r="BP1016" s="182"/>
      <c r="BQ1016" s="182"/>
      <c r="BR1016" s="182"/>
      <c r="BS1016" s="182"/>
      <c r="BT1016" s="182"/>
      <c r="BU1016" s="182"/>
    </row>
    <row r="1017" spans="34:73"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182"/>
      <c r="AT1017" s="182"/>
      <c r="AU1017" s="182"/>
      <c r="AV1017" s="182"/>
      <c r="AW1017" s="182"/>
      <c r="AX1017" s="182"/>
      <c r="AY1017" s="182"/>
      <c r="AZ1017" s="182"/>
      <c r="BA1017" s="182"/>
      <c r="BB1017" s="182"/>
      <c r="BC1017" s="182"/>
      <c r="BD1017" s="182"/>
      <c r="BE1017" s="182"/>
      <c r="BF1017" s="182"/>
      <c r="BG1017" s="182"/>
      <c r="BH1017" s="182"/>
      <c r="BI1017" s="182"/>
      <c r="BJ1017" s="182"/>
      <c r="BK1017" s="182"/>
      <c r="BL1017" s="182"/>
      <c r="BM1017" s="182"/>
      <c r="BN1017" s="182"/>
      <c r="BO1017" s="182"/>
      <c r="BP1017" s="182"/>
      <c r="BQ1017" s="182"/>
      <c r="BR1017" s="182"/>
      <c r="BS1017" s="182"/>
      <c r="BT1017" s="182"/>
      <c r="BU1017" s="182"/>
    </row>
    <row r="1018" spans="34:73"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182"/>
      <c r="AT1018" s="182"/>
      <c r="AU1018" s="182"/>
      <c r="AV1018" s="182"/>
      <c r="AW1018" s="182"/>
      <c r="AX1018" s="182"/>
      <c r="AY1018" s="182"/>
      <c r="AZ1018" s="182"/>
      <c r="BA1018" s="182"/>
      <c r="BB1018" s="182"/>
      <c r="BC1018" s="182"/>
      <c r="BD1018" s="182"/>
      <c r="BE1018" s="182"/>
      <c r="BF1018" s="182"/>
      <c r="BG1018" s="182"/>
      <c r="BH1018" s="182"/>
      <c r="BI1018" s="182"/>
      <c r="BJ1018" s="182"/>
      <c r="BK1018" s="182"/>
      <c r="BL1018" s="182"/>
      <c r="BM1018" s="182"/>
      <c r="BN1018" s="182"/>
      <c r="BO1018" s="182"/>
      <c r="BP1018" s="182"/>
      <c r="BQ1018" s="182"/>
      <c r="BR1018" s="182"/>
      <c r="BS1018" s="182"/>
      <c r="BT1018" s="182"/>
      <c r="BU1018" s="182"/>
    </row>
    <row r="1019" spans="34:73"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182"/>
      <c r="AT1019" s="182"/>
      <c r="AU1019" s="182"/>
      <c r="AV1019" s="182"/>
      <c r="AW1019" s="182"/>
      <c r="AX1019" s="182"/>
      <c r="AY1019" s="182"/>
      <c r="AZ1019" s="182"/>
      <c r="BA1019" s="182"/>
      <c r="BB1019" s="182"/>
      <c r="BC1019" s="182"/>
      <c r="BD1019" s="182"/>
      <c r="BE1019" s="182"/>
      <c r="BF1019" s="182"/>
      <c r="BG1019" s="182"/>
      <c r="BH1019" s="182"/>
      <c r="BI1019" s="182"/>
      <c r="BJ1019" s="182"/>
      <c r="BK1019" s="182"/>
      <c r="BL1019" s="182"/>
      <c r="BM1019" s="182"/>
      <c r="BN1019" s="182"/>
      <c r="BO1019" s="182"/>
      <c r="BP1019" s="182"/>
      <c r="BQ1019" s="182"/>
      <c r="BR1019" s="182"/>
      <c r="BS1019" s="182"/>
      <c r="BT1019" s="182"/>
      <c r="BU1019" s="182"/>
    </row>
    <row r="1020" spans="34:73"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182"/>
      <c r="AT1020" s="182"/>
      <c r="AU1020" s="182"/>
      <c r="AV1020" s="182"/>
      <c r="AW1020" s="182"/>
      <c r="AX1020" s="182"/>
      <c r="AY1020" s="182"/>
      <c r="AZ1020" s="182"/>
      <c r="BA1020" s="182"/>
      <c r="BB1020" s="182"/>
      <c r="BC1020" s="182"/>
      <c r="BD1020" s="182"/>
      <c r="BE1020" s="182"/>
      <c r="BF1020" s="182"/>
      <c r="BG1020" s="182"/>
      <c r="BH1020" s="182"/>
      <c r="BI1020" s="182"/>
      <c r="BJ1020" s="182"/>
      <c r="BK1020" s="182"/>
      <c r="BL1020" s="182"/>
      <c r="BM1020" s="182"/>
      <c r="BN1020" s="182"/>
      <c r="BO1020" s="182"/>
      <c r="BP1020" s="182"/>
      <c r="BQ1020" s="182"/>
      <c r="BR1020" s="182"/>
      <c r="BS1020" s="182"/>
      <c r="BT1020" s="182"/>
      <c r="BU1020" s="182"/>
    </row>
    <row r="1021" spans="34:73"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182"/>
      <c r="AT1021" s="182"/>
      <c r="AU1021" s="182"/>
      <c r="AV1021" s="182"/>
      <c r="AW1021" s="182"/>
      <c r="AX1021" s="182"/>
      <c r="AY1021" s="182"/>
      <c r="AZ1021" s="182"/>
      <c r="BA1021" s="182"/>
      <c r="BB1021" s="182"/>
      <c r="BC1021" s="182"/>
      <c r="BD1021" s="182"/>
      <c r="BE1021" s="182"/>
      <c r="BF1021" s="182"/>
      <c r="BG1021" s="182"/>
      <c r="BH1021" s="182"/>
      <c r="BI1021" s="182"/>
      <c r="BJ1021" s="182"/>
      <c r="BK1021" s="182"/>
      <c r="BL1021" s="182"/>
      <c r="BM1021" s="182"/>
      <c r="BN1021" s="182"/>
      <c r="BO1021" s="182"/>
      <c r="BP1021" s="182"/>
      <c r="BQ1021" s="182"/>
      <c r="BR1021" s="182"/>
      <c r="BS1021" s="182"/>
      <c r="BT1021" s="182"/>
      <c r="BU1021" s="182"/>
    </row>
    <row r="1022" spans="34:73"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182"/>
      <c r="AT1022" s="182"/>
      <c r="AU1022" s="182"/>
      <c r="AV1022" s="182"/>
      <c r="AW1022" s="182"/>
      <c r="AX1022" s="182"/>
      <c r="AY1022" s="182"/>
      <c r="AZ1022" s="182"/>
      <c r="BA1022" s="182"/>
      <c r="BB1022" s="182"/>
      <c r="BC1022" s="182"/>
      <c r="BD1022" s="182"/>
      <c r="BE1022" s="182"/>
      <c r="BF1022" s="182"/>
      <c r="BG1022" s="182"/>
      <c r="BH1022" s="182"/>
      <c r="BI1022" s="182"/>
      <c r="BJ1022" s="182"/>
      <c r="BK1022" s="182"/>
      <c r="BL1022" s="182"/>
      <c r="BM1022" s="182"/>
      <c r="BN1022" s="182"/>
      <c r="BO1022" s="182"/>
      <c r="BP1022" s="182"/>
      <c r="BQ1022" s="182"/>
      <c r="BR1022" s="182"/>
      <c r="BS1022" s="182"/>
      <c r="BT1022" s="182"/>
      <c r="BU1022" s="182"/>
    </row>
    <row r="1023" spans="34:73">
      <c r="AH1023" s="182"/>
      <c r="AI1023" s="182"/>
      <c r="AJ1023" s="182"/>
      <c r="AK1023" s="182"/>
      <c r="AL1023" s="182"/>
      <c r="AM1023" s="182"/>
      <c r="AN1023" s="182"/>
      <c r="AO1023" s="182"/>
      <c r="AP1023" s="182"/>
      <c r="AQ1023" s="182"/>
      <c r="AR1023" s="182"/>
      <c r="AS1023" s="182"/>
      <c r="AT1023" s="182"/>
      <c r="AU1023" s="182"/>
      <c r="AV1023" s="182"/>
      <c r="AW1023" s="182"/>
      <c r="AX1023" s="182"/>
      <c r="AY1023" s="182"/>
      <c r="AZ1023" s="182"/>
      <c r="BA1023" s="182"/>
      <c r="BB1023" s="182"/>
      <c r="BC1023" s="182"/>
      <c r="BD1023" s="182"/>
      <c r="BE1023" s="182"/>
      <c r="BF1023" s="182"/>
      <c r="BG1023" s="182"/>
      <c r="BH1023" s="182"/>
      <c r="BI1023" s="182"/>
      <c r="BJ1023" s="182"/>
      <c r="BK1023" s="182"/>
      <c r="BL1023" s="182"/>
      <c r="BM1023" s="182"/>
      <c r="BN1023" s="182"/>
      <c r="BO1023" s="182"/>
      <c r="BP1023" s="182"/>
      <c r="BQ1023" s="182"/>
      <c r="BR1023" s="182"/>
      <c r="BS1023" s="182"/>
      <c r="BT1023" s="182"/>
      <c r="BU1023" s="182"/>
    </row>
    <row r="1024" spans="34:73">
      <c r="AH1024" s="182"/>
      <c r="AI1024" s="182"/>
      <c r="AJ1024" s="182"/>
      <c r="AK1024" s="182"/>
      <c r="AL1024" s="182"/>
      <c r="AM1024" s="182"/>
      <c r="AN1024" s="182"/>
      <c r="AO1024" s="182"/>
      <c r="AP1024" s="182"/>
      <c r="AQ1024" s="182"/>
      <c r="AR1024" s="182"/>
      <c r="AS1024" s="182"/>
      <c r="AT1024" s="182"/>
      <c r="AU1024" s="182"/>
      <c r="AV1024" s="182"/>
      <c r="AW1024" s="182"/>
      <c r="AX1024" s="182"/>
      <c r="AY1024" s="182"/>
      <c r="AZ1024" s="182"/>
      <c r="BA1024" s="182"/>
      <c r="BB1024" s="182"/>
      <c r="BC1024" s="182"/>
      <c r="BD1024" s="182"/>
      <c r="BE1024" s="182"/>
      <c r="BF1024" s="182"/>
      <c r="BG1024" s="182"/>
      <c r="BH1024" s="182"/>
      <c r="BI1024" s="182"/>
      <c r="BJ1024" s="182"/>
      <c r="BK1024" s="182"/>
      <c r="BL1024" s="182"/>
      <c r="BM1024" s="182"/>
      <c r="BN1024" s="182"/>
      <c r="BO1024" s="182"/>
      <c r="BP1024" s="182"/>
      <c r="BQ1024" s="182"/>
      <c r="BR1024" s="182"/>
      <c r="BS1024" s="182"/>
      <c r="BT1024" s="182"/>
      <c r="BU1024" s="182"/>
    </row>
    <row r="1025" spans="34:73"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182"/>
      <c r="AT1025" s="182"/>
      <c r="AU1025" s="182"/>
      <c r="AV1025" s="182"/>
      <c r="AW1025" s="182"/>
      <c r="AX1025" s="182"/>
      <c r="AY1025" s="182"/>
      <c r="AZ1025" s="182"/>
      <c r="BA1025" s="182"/>
      <c r="BB1025" s="182"/>
      <c r="BC1025" s="182"/>
      <c r="BD1025" s="182"/>
      <c r="BE1025" s="182"/>
      <c r="BF1025" s="182"/>
      <c r="BG1025" s="182"/>
      <c r="BH1025" s="182"/>
      <c r="BI1025" s="182"/>
      <c r="BJ1025" s="182"/>
      <c r="BK1025" s="182"/>
      <c r="BL1025" s="182"/>
      <c r="BM1025" s="182"/>
      <c r="BN1025" s="182"/>
      <c r="BO1025" s="182"/>
      <c r="BP1025" s="182"/>
      <c r="BQ1025" s="182"/>
      <c r="BR1025" s="182"/>
      <c r="BS1025" s="182"/>
      <c r="BT1025" s="182"/>
      <c r="BU1025" s="182"/>
    </row>
    <row r="1026" spans="34:73"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/>
      <c r="AS1026" s="182"/>
      <c r="AT1026" s="182"/>
      <c r="AU1026" s="182"/>
      <c r="AV1026" s="182"/>
      <c r="AW1026" s="182"/>
      <c r="AX1026" s="182"/>
      <c r="AY1026" s="182"/>
      <c r="AZ1026" s="182"/>
      <c r="BA1026" s="182"/>
      <c r="BB1026" s="182"/>
      <c r="BC1026" s="182"/>
      <c r="BD1026" s="182"/>
      <c r="BE1026" s="182"/>
      <c r="BF1026" s="182"/>
      <c r="BG1026" s="182"/>
      <c r="BH1026" s="182"/>
      <c r="BI1026" s="182"/>
      <c r="BJ1026" s="182"/>
      <c r="BK1026" s="182"/>
      <c r="BL1026" s="182"/>
      <c r="BM1026" s="182"/>
      <c r="BN1026" s="182"/>
      <c r="BO1026" s="182"/>
      <c r="BP1026" s="182"/>
      <c r="BQ1026" s="182"/>
      <c r="BR1026" s="182"/>
      <c r="BS1026" s="182"/>
      <c r="BT1026" s="182"/>
      <c r="BU1026" s="182"/>
    </row>
    <row r="1027" spans="34:73">
      <c r="AH1027" s="182"/>
      <c r="AI1027" s="182"/>
      <c r="AJ1027" s="182"/>
      <c r="AK1027" s="182"/>
      <c r="AL1027" s="182"/>
      <c r="AM1027" s="182"/>
      <c r="AN1027" s="182"/>
      <c r="AO1027" s="182"/>
      <c r="AP1027" s="182"/>
      <c r="AQ1027" s="182"/>
      <c r="AR1027" s="182"/>
      <c r="AS1027" s="182"/>
      <c r="AT1027" s="182"/>
      <c r="AU1027" s="182"/>
      <c r="AV1027" s="182"/>
      <c r="AW1027" s="182"/>
      <c r="AX1027" s="182"/>
      <c r="AY1027" s="182"/>
      <c r="AZ1027" s="182"/>
      <c r="BA1027" s="182"/>
      <c r="BB1027" s="182"/>
      <c r="BC1027" s="182"/>
      <c r="BD1027" s="182"/>
      <c r="BE1027" s="182"/>
      <c r="BF1027" s="182"/>
      <c r="BG1027" s="182"/>
      <c r="BH1027" s="182"/>
      <c r="BI1027" s="182"/>
      <c r="BJ1027" s="182"/>
      <c r="BK1027" s="182"/>
      <c r="BL1027" s="182"/>
      <c r="BM1027" s="182"/>
      <c r="BN1027" s="182"/>
      <c r="BO1027" s="182"/>
      <c r="BP1027" s="182"/>
      <c r="BQ1027" s="182"/>
      <c r="BR1027" s="182"/>
      <c r="BS1027" s="182"/>
      <c r="BT1027" s="182"/>
      <c r="BU1027" s="182"/>
    </row>
    <row r="1028" spans="34:73"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182"/>
      <c r="AT1028" s="182"/>
      <c r="AU1028" s="182"/>
      <c r="AV1028" s="182"/>
      <c r="AW1028" s="182"/>
      <c r="AX1028" s="182"/>
      <c r="AY1028" s="182"/>
      <c r="AZ1028" s="182"/>
      <c r="BA1028" s="182"/>
      <c r="BB1028" s="182"/>
      <c r="BC1028" s="182"/>
      <c r="BD1028" s="182"/>
      <c r="BE1028" s="182"/>
      <c r="BF1028" s="182"/>
      <c r="BG1028" s="182"/>
      <c r="BH1028" s="182"/>
      <c r="BI1028" s="182"/>
      <c r="BJ1028" s="182"/>
      <c r="BK1028" s="182"/>
      <c r="BL1028" s="182"/>
      <c r="BM1028" s="182"/>
      <c r="BN1028" s="182"/>
      <c r="BO1028" s="182"/>
      <c r="BP1028" s="182"/>
      <c r="BQ1028" s="182"/>
      <c r="BR1028" s="182"/>
      <c r="BS1028" s="182"/>
      <c r="BT1028" s="182"/>
      <c r="BU1028" s="182"/>
    </row>
    <row r="1029" spans="34:73"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182"/>
      <c r="AT1029" s="182"/>
      <c r="AU1029" s="182"/>
      <c r="AV1029" s="182"/>
      <c r="AW1029" s="182"/>
      <c r="AX1029" s="182"/>
      <c r="AY1029" s="182"/>
      <c r="AZ1029" s="182"/>
      <c r="BA1029" s="182"/>
      <c r="BB1029" s="182"/>
      <c r="BC1029" s="182"/>
      <c r="BD1029" s="182"/>
      <c r="BE1029" s="182"/>
      <c r="BF1029" s="182"/>
      <c r="BG1029" s="182"/>
      <c r="BH1029" s="182"/>
      <c r="BI1029" s="182"/>
      <c r="BJ1029" s="182"/>
      <c r="BK1029" s="182"/>
      <c r="BL1029" s="182"/>
      <c r="BM1029" s="182"/>
      <c r="BN1029" s="182"/>
      <c r="BO1029" s="182"/>
      <c r="BP1029" s="182"/>
      <c r="BQ1029" s="182"/>
      <c r="BR1029" s="182"/>
      <c r="BS1029" s="182"/>
      <c r="BT1029" s="182"/>
      <c r="BU1029" s="182"/>
    </row>
    <row r="1030" spans="34:73">
      <c r="AH1030" s="182"/>
      <c r="AI1030" s="182"/>
      <c r="AJ1030" s="182"/>
      <c r="AK1030" s="182"/>
      <c r="AL1030" s="182"/>
      <c r="AM1030" s="182"/>
      <c r="AN1030" s="182"/>
      <c r="AO1030" s="182"/>
      <c r="AP1030" s="182"/>
      <c r="AQ1030" s="182"/>
      <c r="AR1030" s="182"/>
      <c r="AS1030" s="182"/>
      <c r="AT1030" s="182"/>
      <c r="AU1030" s="182"/>
      <c r="AV1030" s="182"/>
      <c r="AW1030" s="182"/>
      <c r="AX1030" s="182"/>
      <c r="AY1030" s="182"/>
      <c r="AZ1030" s="182"/>
      <c r="BA1030" s="182"/>
      <c r="BB1030" s="182"/>
      <c r="BC1030" s="182"/>
      <c r="BD1030" s="182"/>
      <c r="BE1030" s="182"/>
      <c r="BF1030" s="182"/>
      <c r="BG1030" s="182"/>
      <c r="BH1030" s="182"/>
      <c r="BI1030" s="182"/>
      <c r="BJ1030" s="182"/>
      <c r="BK1030" s="182"/>
      <c r="BL1030" s="182"/>
      <c r="BM1030" s="182"/>
      <c r="BN1030" s="182"/>
      <c r="BO1030" s="182"/>
      <c r="BP1030" s="182"/>
      <c r="BQ1030" s="182"/>
      <c r="BR1030" s="182"/>
      <c r="BS1030" s="182"/>
      <c r="BT1030" s="182"/>
      <c r="BU1030" s="182"/>
    </row>
    <row r="1031" spans="34:73"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182"/>
      <c r="AT1031" s="182"/>
      <c r="AU1031" s="182"/>
      <c r="AV1031" s="182"/>
      <c r="AW1031" s="182"/>
      <c r="AX1031" s="182"/>
      <c r="AY1031" s="182"/>
      <c r="AZ1031" s="182"/>
      <c r="BA1031" s="182"/>
      <c r="BB1031" s="182"/>
      <c r="BC1031" s="182"/>
      <c r="BD1031" s="182"/>
      <c r="BE1031" s="182"/>
      <c r="BF1031" s="182"/>
      <c r="BG1031" s="182"/>
      <c r="BH1031" s="182"/>
      <c r="BI1031" s="182"/>
      <c r="BJ1031" s="182"/>
      <c r="BK1031" s="182"/>
      <c r="BL1031" s="182"/>
      <c r="BM1031" s="182"/>
      <c r="BN1031" s="182"/>
      <c r="BO1031" s="182"/>
      <c r="BP1031" s="182"/>
      <c r="BQ1031" s="182"/>
      <c r="BR1031" s="182"/>
      <c r="BS1031" s="182"/>
      <c r="BT1031" s="182"/>
      <c r="BU1031" s="182"/>
    </row>
    <row r="1032" spans="34:73"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182"/>
      <c r="AT1032" s="182"/>
      <c r="AU1032" s="182"/>
      <c r="AV1032" s="182"/>
      <c r="AW1032" s="182"/>
      <c r="AX1032" s="182"/>
      <c r="AY1032" s="182"/>
      <c r="AZ1032" s="182"/>
      <c r="BA1032" s="182"/>
      <c r="BB1032" s="182"/>
      <c r="BC1032" s="182"/>
      <c r="BD1032" s="182"/>
      <c r="BE1032" s="182"/>
      <c r="BF1032" s="182"/>
      <c r="BG1032" s="182"/>
      <c r="BH1032" s="182"/>
      <c r="BI1032" s="182"/>
      <c r="BJ1032" s="182"/>
      <c r="BK1032" s="182"/>
      <c r="BL1032" s="182"/>
      <c r="BM1032" s="182"/>
      <c r="BN1032" s="182"/>
      <c r="BO1032" s="182"/>
      <c r="BP1032" s="182"/>
      <c r="BQ1032" s="182"/>
      <c r="BR1032" s="182"/>
      <c r="BS1032" s="182"/>
      <c r="BT1032" s="182"/>
      <c r="BU1032" s="182"/>
    </row>
    <row r="1033" spans="34:73">
      <c r="AH1033" s="182"/>
      <c r="AI1033" s="182"/>
      <c r="AJ1033" s="182"/>
      <c r="AK1033" s="182"/>
      <c r="AL1033" s="182"/>
      <c r="AM1033" s="182"/>
      <c r="AN1033" s="182"/>
      <c r="AO1033" s="182"/>
      <c r="AP1033" s="182"/>
      <c r="AQ1033" s="182"/>
      <c r="AR1033" s="182"/>
      <c r="AS1033" s="182"/>
      <c r="AT1033" s="182"/>
      <c r="AU1033" s="182"/>
      <c r="AV1033" s="182"/>
      <c r="AW1033" s="182"/>
      <c r="AX1033" s="182"/>
      <c r="AY1033" s="182"/>
      <c r="AZ1033" s="182"/>
      <c r="BA1033" s="182"/>
      <c r="BB1033" s="182"/>
      <c r="BC1033" s="182"/>
      <c r="BD1033" s="182"/>
      <c r="BE1033" s="182"/>
      <c r="BF1033" s="182"/>
      <c r="BG1033" s="182"/>
      <c r="BH1033" s="182"/>
      <c r="BI1033" s="182"/>
      <c r="BJ1033" s="182"/>
      <c r="BK1033" s="182"/>
      <c r="BL1033" s="182"/>
      <c r="BM1033" s="182"/>
      <c r="BN1033" s="182"/>
      <c r="BO1033" s="182"/>
      <c r="BP1033" s="182"/>
      <c r="BQ1033" s="182"/>
      <c r="BR1033" s="182"/>
      <c r="BS1033" s="182"/>
      <c r="BT1033" s="182"/>
      <c r="BU1033" s="182"/>
    </row>
    <row r="1034" spans="34:73"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182"/>
      <c r="AT1034" s="182"/>
      <c r="AU1034" s="182"/>
      <c r="AV1034" s="182"/>
      <c r="AW1034" s="182"/>
      <c r="AX1034" s="182"/>
      <c r="AY1034" s="182"/>
      <c r="AZ1034" s="182"/>
      <c r="BA1034" s="182"/>
      <c r="BB1034" s="182"/>
      <c r="BC1034" s="182"/>
      <c r="BD1034" s="182"/>
      <c r="BE1034" s="182"/>
      <c r="BF1034" s="182"/>
      <c r="BG1034" s="182"/>
      <c r="BH1034" s="182"/>
      <c r="BI1034" s="182"/>
      <c r="BJ1034" s="182"/>
      <c r="BK1034" s="182"/>
      <c r="BL1034" s="182"/>
      <c r="BM1034" s="182"/>
      <c r="BN1034" s="182"/>
      <c r="BO1034" s="182"/>
      <c r="BP1034" s="182"/>
      <c r="BQ1034" s="182"/>
      <c r="BR1034" s="182"/>
      <c r="BS1034" s="182"/>
      <c r="BT1034" s="182"/>
      <c r="BU1034" s="182"/>
    </row>
    <row r="1035" spans="34:73"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/>
      <c r="AS1035" s="182"/>
      <c r="AT1035" s="182"/>
      <c r="AU1035" s="182"/>
      <c r="AV1035" s="182"/>
      <c r="AW1035" s="182"/>
      <c r="AX1035" s="182"/>
      <c r="AY1035" s="182"/>
      <c r="AZ1035" s="182"/>
      <c r="BA1035" s="182"/>
      <c r="BB1035" s="182"/>
      <c r="BC1035" s="182"/>
      <c r="BD1035" s="182"/>
      <c r="BE1035" s="182"/>
      <c r="BF1035" s="182"/>
      <c r="BG1035" s="182"/>
      <c r="BH1035" s="182"/>
      <c r="BI1035" s="182"/>
      <c r="BJ1035" s="182"/>
      <c r="BK1035" s="182"/>
      <c r="BL1035" s="182"/>
      <c r="BM1035" s="182"/>
      <c r="BN1035" s="182"/>
      <c r="BO1035" s="182"/>
      <c r="BP1035" s="182"/>
      <c r="BQ1035" s="182"/>
      <c r="BR1035" s="182"/>
      <c r="BS1035" s="182"/>
      <c r="BT1035" s="182"/>
      <c r="BU1035" s="182"/>
    </row>
    <row r="1036" spans="34:73">
      <c r="AH1036" s="182"/>
      <c r="AI1036" s="182"/>
      <c r="AJ1036" s="182"/>
      <c r="AK1036" s="182"/>
      <c r="AL1036" s="182"/>
      <c r="AM1036" s="182"/>
      <c r="AN1036" s="182"/>
      <c r="AO1036" s="182"/>
      <c r="AP1036" s="182"/>
      <c r="AQ1036" s="182"/>
      <c r="AR1036" s="182"/>
      <c r="AS1036" s="182"/>
      <c r="AT1036" s="182"/>
      <c r="AU1036" s="182"/>
      <c r="AV1036" s="182"/>
      <c r="AW1036" s="182"/>
      <c r="AX1036" s="182"/>
      <c r="AY1036" s="182"/>
      <c r="AZ1036" s="182"/>
      <c r="BA1036" s="182"/>
      <c r="BB1036" s="182"/>
      <c r="BC1036" s="182"/>
      <c r="BD1036" s="182"/>
      <c r="BE1036" s="182"/>
      <c r="BF1036" s="182"/>
      <c r="BG1036" s="182"/>
      <c r="BH1036" s="182"/>
      <c r="BI1036" s="182"/>
      <c r="BJ1036" s="182"/>
      <c r="BK1036" s="182"/>
      <c r="BL1036" s="182"/>
      <c r="BM1036" s="182"/>
      <c r="BN1036" s="182"/>
      <c r="BO1036" s="182"/>
      <c r="BP1036" s="182"/>
      <c r="BQ1036" s="182"/>
      <c r="BR1036" s="182"/>
      <c r="BS1036" s="182"/>
      <c r="BT1036" s="182"/>
      <c r="BU1036" s="182"/>
    </row>
    <row r="1037" spans="34:73"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182"/>
      <c r="AT1037" s="182"/>
      <c r="AU1037" s="182"/>
      <c r="AV1037" s="182"/>
      <c r="AW1037" s="182"/>
      <c r="AX1037" s="182"/>
      <c r="AY1037" s="182"/>
      <c r="AZ1037" s="182"/>
      <c r="BA1037" s="182"/>
      <c r="BB1037" s="182"/>
      <c r="BC1037" s="182"/>
      <c r="BD1037" s="182"/>
      <c r="BE1037" s="182"/>
      <c r="BF1037" s="182"/>
      <c r="BG1037" s="182"/>
      <c r="BH1037" s="182"/>
      <c r="BI1037" s="182"/>
      <c r="BJ1037" s="182"/>
      <c r="BK1037" s="182"/>
      <c r="BL1037" s="182"/>
      <c r="BM1037" s="182"/>
      <c r="BN1037" s="182"/>
      <c r="BO1037" s="182"/>
      <c r="BP1037" s="182"/>
      <c r="BQ1037" s="182"/>
      <c r="BR1037" s="182"/>
      <c r="BS1037" s="182"/>
      <c r="BT1037" s="182"/>
      <c r="BU1037" s="182"/>
    </row>
    <row r="1038" spans="34:73">
      <c r="AH1038" s="182"/>
      <c r="AI1038" s="182"/>
      <c r="AJ1038" s="182"/>
      <c r="AK1038" s="182"/>
      <c r="AL1038" s="182"/>
      <c r="AM1038" s="182"/>
      <c r="AN1038" s="182"/>
      <c r="AO1038" s="182"/>
      <c r="AP1038" s="182"/>
      <c r="AQ1038" s="182"/>
      <c r="AR1038" s="182"/>
      <c r="AS1038" s="182"/>
      <c r="AT1038" s="182"/>
      <c r="AU1038" s="182"/>
      <c r="AV1038" s="182"/>
      <c r="AW1038" s="182"/>
      <c r="AX1038" s="182"/>
      <c r="AY1038" s="182"/>
      <c r="AZ1038" s="182"/>
      <c r="BA1038" s="182"/>
      <c r="BB1038" s="182"/>
      <c r="BC1038" s="182"/>
      <c r="BD1038" s="182"/>
      <c r="BE1038" s="182"/>
      <c r="BF1038" s="182"/>
      <c r="BG1038" s="182"/>
      <c r="BH1038" s="182"/>
      <c r="BI1038" s="182"/>
      <c r="BJ1038" s="182"/>
      <c r="BK1038" s="182"/>
      <c r="BL1038" s="182"/>
      <c r="BM1038" s="182"/>
      <c r="BN1038" s="182"/>
      <c r="BO1038" s="182"/>
      <c r="BP1038" s="182"/>
      <c r="BQ1038" s="182"/>
      <c r="BR1038" s="182"/>
      <c r="BS1038" s="182"/>
      <c r="BT1038" s="182"/>
      <c r="BU1038" s="182"/>
    </row>
    <row r="1039" spans="34:73">
      <c r="AH1039" s="182"/>
      <c r="AI1039" s="182"/>
      <c r="AJ1039" s="182"/>
      <c r="AK1039" s="182"/>
      <c r="AL1039" s="182"/>
      <c r="AM1039" s="182"/>
      <c r="AN1039" s="182"/>
      <c r="AO1039" s="182"/>
      <c r="AP1039" s="182"/>
      <c r="AQ1039" s="182"/>
      <c r="AR1039" s="182"/>
      <c r="AS1039" s="182"/>
      <c r="AT1039" s="182"/>
      <c r="AU1039" s="182"/>
      <c r="AV1039" s="182"/>
      <c r="AW1039" s="182"/>
      <c r="AX1039" s="182"/>
      <c r="AY1039" s="182"/>
      <c r="AZ1039" s="182"/>
      <c r="BA1039" s="182"/>
      <c r="BB1039" s="182"/>
      <c r="BC1039" s="182"/>
      <c r="BD1039" s="182"/>
      <c r="BE1039" s="182"/>
      <c r="BF1039" s="182"/>
      <c r="BG1039" s="182"/>
      <c r="BH1039" s="182"/>
      <c r="BI1039" s="182"/>
      <c r="BJ1039" s="182"/>
      <c r="BK1039" s="182"/>
      <c r="BL1039" s="182"/>
      <c r="BM1039" s="182"/>
      <c r="BN1039" s="182"/>
      <c r="BO1039" s="182"/>
      <c r="BP1039" s="182"/>
      <c r="BQ1039" s="182"/>
      <c r="BR1039" s="182"/>
      <c r="BS1039" s="182"/>
      <c r="BT1039" s="182"/>
      <c r="BU1039" s="182"/>
    </row>
    <row r="1040" spans="34:73"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82"/>
      <c r="AT1040" s="182"/>
      <c r="AU1040" s="182"/>
      <c r="AV1040" s="182"/>
      <c r="AW1040" s="182"/>
      <c r="AX1040" s="182"/>
      <c r="AY1040" s="182"/>
      <c r="AZ1040" s="182"/>
      <c r="BA1040" s="182"/>
      <c r="BB1040" s="182"/>
      <c r="BC1040" s="182"/>
      <c r="BD1040" s="182"/>
      <c r="BE1040" s="182"/>
      <c r="BF1040" s="182"/>
      <c r="BG1040" s="182"/>
      <c r="BH1040" s="182"/>
      <c r="BI1040" s="182"/>
      <c r="BJ1040" s="182"/>
      <c r="BK1040" s="182"/>
      <c r="BL1040" s="182"/>
      <c r="BM1040" s="182"/>
      <c r="BN1040" s="182"/>
      <c r="BO1040" s="182"/>
      <c r="BP1040" s="182"/>
      <c r="BQ1040" s="182"/>
      <c r="BR1040" s="182"/>
      <c r="BS1040" s="182"/>
      <c r="BT1040" s="182"/>
      <c r="BU1040" s="182"/>
    </row>
    <row r="1041" spans="34:73">
      <c r="AH1041" s="182"/>
      <c r="AI1041" s="182"/>
      <c r="AJ1041" s="182"/>
      <c r="AK1041" s="182"/>
      <c r="AL1041" s="182"/>
      <c r="AM1041" s="182"/>
      <c r="AN1041" s="182"/>
      <c r="AO1041" s="182"/>
      <c r="AP1041" s="182"/>
      <c r="AQ1041" s="182"/>
      <c r="AR1041" s="182"/>
      <c r="AS1041" s="182"/>
      <c r="AT1041" s="182"/>
      <c r="AU1041" s="182"/>
      <c r="AV1041" s="182"/>
      <c r="AW1041" s="182"/>
      <c r="AX1041" s="182"/>
      <c r="AY1041" s="182"/>
      <c r="AZ1041" s="182"/>
      <c r="BA1041" s="182"/>
      <c r="BB1041" s="182"/>
      <c r="BC1041" s="182"/>
      <c r="BD1041" s="182"/>
      <c r="BE1041" s="182"/>
      <c r="BF1041" s="182"/>
      <c r="BG1041" s="182"/>
      <c r="BH1041" s="182"/>
      <c r="BI1041" s="182"/>
      <c r="BJ1041" s="182"/>
      <c r="BK1041" s="182"/>
      <c r="BL1041" s="182"/>
      <c r="BM1041" s="182"/>
      <c r="BN1041" s="182"/>
      <c r="BO1041" s="182"/>
      <c r="BP1041" s="182"/>
      <c r="BQ1041" s="182"/>
      <c r="BR1041" s="182"/>
      <c r="BS1041" s="182"/>
      <c r="BT1041" s="182"/>
      <c r="BU1041" s="182"/>
    </row>
    <row r="1042" spans="34:73">
      <c r="AH1042" s="182"/>
      <c r="AI1042" s="182"/>
      <c r="AJ1042" s="182"/>
      <c r="AK1042" s="182"/>
      <c r="AL1042" s="182"/>
      <c r="AM1042" s="182"/>
      <c r="AN1042" s="182"/>
      <c r="AO1042" s="182"/>
      <c r="AP1042" s="182"/>
      <c r="AQ1042" s="182"/>
      <c r="AR1042" s="182"/>
      <c r="AS1042" s="182"/>
      <c r="AT1042" s="182"/>
      <c r="AU1042" s="182"/>
      <c r="AV1042" s="182"/>
      <c r="AW1042" s="182"/>
      <c r="AX1042" s="182"/>
      <c r="AY1042" s="182"/>
      <c r="AZ1042" s="182"/>
      <c r="BA1042" s="182"/>
      <c r="BB1042" s="182"/>
      <c r="BC1042" s="182"/>
      <c r="BD1042" s="182"/>
      <c r="BE1042" s="182"/>
      <c r="BF1042" s="182"/>
      <c r="BG1042" s="182"/>
      <c r="BH1042" s="182"/>
      <c r="BI1042" s="182"/>
      <c r="BJ1042" s="182"/>
      <c r="BK1042" s="182"/>
      <c r="BL1042" s="182"/>
      <c r="BM1042" s="182"/>
      <c r="BN1042" s="182"/>
      <c r="BO1042" s="182"/>
      <c r="BP1042" s="182"/>
      <c r="BQ1042" s="182"/>
      <c r="BR1042" s="182"/>
      <c r="BS1042" s="182"/>
      <c r="BT1042" s="182"/>
      <c r="BU1042" s="182"/>
    </row>
    <row r="1043" spans="34:73">
      <c r="AH1043" s="182"/>
      <c r="AI1043" s="182"/>
      <c r="AJ1043" s="182"/>
      <c r="AK1043" s="182"/>
      <c r="AL1043" s="182"/>
      <c r="AM1043" s="182"/>
      <c r="AN1043" s="182"/>
      <c r="AO1043" s="182"/>
      <c r="AP1043" s="182"/>
      <c r="AQ1043" s="182"/>
      <c r="AR1043" s="182"/>
      <c r="AS1043" s="182"/>
      <c r="AT1043" s="182"/>
      <c r="AU1043" s="182"/>
      <c r="AV1043" s="182"/>
      <c r="AW1043" s="182"/>
      <c r="AX1043" s="182"/>
      <c r="AY1043" s="182"/>
      <c r="AZ1043" s="182"/>
      <c r="BA1043" s="182"/>
      <c r="BB1043" s="182"/>
      <c r="BC1043" s="182"/>
      <c r="BD1043" s="182"/>
      <c r="BE1043" s="182"/>
      <c r="BF1043" s="182"/>
      <c r="BG1043" s="182"/>
      <c r="BH1043" s="182"/>
      <c r="BI1043" s="182"/>
      <c r="BJ1043" s="182"/>
      <c r="BK1043" s="182"/>
      <c r="BL1043" s="182"/>
      <c r="BM1043" s="182"/>
      <c r="BN1043" s="182"/>
      <c r="BO1043" s="182"/>
      <c r="BP1043" s="182"/>
      <c r="BQ1043" s="182"/>
      <c r="BR1043" s="182"/>
      <c r="BS1043" s="182"/>
      <c r="BT1043" s="182"/>
      <c r="BU1043" s="182"/>
    </row>
    <row r="1044" spans="34:73">
      <c r="AH1044" s="182"/>
      <c r="AI1044" s="182"/>
      <c r="AJ1044" s="182"/>
      <c r="AK1044" s="182"/>
      <c r="AL1044" s="182"/>
      <c r="AM1044" s="182"/>
      <c r="AN1044" s="182"/>
      <c r="AO1044" s="182"/>
      <c r="AP1044" s="182"/>
      <c r="AQ1044" s="182"/>
      <c r="AR1044" s="182"/>
      <c r="AS1044" s="182"/>
      <c r="AT1044" s="182"/>
      <c r="AU1044" s="182"/>
      <c r="AV1044" s="182"/>
      <c r="AW1044" s="182"/>
      <c r="AX1044" s="182"/>
      <c r="AY1044" s="182"/>
      <c r="AZ1044" s="182"/>
      <c r="BA1044" s="182"/>
      <c r="BB1044" s="182"/>
      <c r="BC1044" s="182"/>
      <c r="BD1044" s="182"/>
      <c r="BE1044" s="182"/>
      <c r="BF1044" s="182"/>
      <c r="BG1044" s="182"/>
      <c r="BH1044" s="182"/>
      <c r="BI1044" s="182"/>
      <c r="BJ1044" s="182"/>
      <c r="BK1044" s="182"/>
      <c r="BL1044" s="182"/>
      <c r="BM1044" s="182"/>
      <c r="BN1044" s="182"/>
      <c r="BO1044" s="182"/>
      <c r="BP1044" s="182"/>
      <c r="BQ1044" s="182"/>
      <c r="BR1044" s="182"/>
      <c r="BS1044" s="182"/>
      <c r="BT1044" s="182"/>
      <c r="BU1044" s="182"/>
    </row>
    <row r="1045" spans="34:73">
      <c r="AH1045" s="182"/>
      <c r="AI1045" s="182"/>
      <c r="AJ1045" s="182"/>
      <c r="AK1045" s="182"/>
      <c r="AL1045" s="182"/>
      <c r="AM1045" s="182"/>
      <c r="AN1045" s="182"/>
      <c r="AO1045" s="182"/>
      <c r="AP1045" s="182"/>
      <c r="AQ1045" s="182"/>
      <c r="AR1045" s="182"/>
      <c r="AS1045" s="182"/>
      <c r="AT1045" s="182"/>
      <c r="AU1045" s="182"/>
      <c r="AV1045" s="182"/>
      <c r="AW1045" s="182"/>
      <c r="AX1045" s="182"/>
      <c r="AY1045" s="182"/>
      <c r="AZ1045" s="182"/>
      <c r="BA1045" s="182"/>
      <c r="BB1045" s="182"/>
      <c r="BC1045" s="182"/>
      <c r="BD1045" s="182"/>
      <c r="BE1045" s="182"/>
      <c r="BF1045" s="182"/>
      <c r="BG1045" s="182"/>
      <c r="BH1045" s="182"/>
      <c r="BI1045" s="182"/>
      <c r="BJ1045" s="182"/>
      <c r="BK1045" s="182"/>
      <c r="BL1045" s="182"/>
      <c r="BM1045" s="182"/>
      <c r="BN1045" s="182"/>
      <c r="BO1045" s="182"/>
      <c r="BP1045" s="182"/>
      <c r="BQ1045" s="182"/>
      <c r="BR1045" s="182"/>
      <c r="BS1045" s="182"/>
      <c r="BT1045" s="182"/>
      <c r="BU1045" s="182"/>
    </row>
    <row r="1046" spans="34:73">
      <c r="AH1046" s="182"/>
      <c r="AI1046" s="182"/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182"/>
      <c r="AT1046" s="182"/>
      <c r="AU1046" s="182"/>
      <c r="AV1046" s="182"/>
      <c r="AW1046" s="182"/>
      <c r="AX1046" s="182"/>
      <c r="AY1046" s="182"/>
      <c r="AZ1046" s="182"/>
      <c r="BA1046" s="182"/>
      <c r="BB1046" s="182"/>
      <c r="BC1046" s="182"/>
      <c r="BD1046" s="182"/>
      <c r="BE1046" s="182"/>
      <c r="BF1046" s="182"/>
      <c r="BG1046" s="182"/>
      <c r="BH1046" s="182"/>
      <c r="BI1046" s="182"/>
      <c r="BJ1046" s="182"/>
      <c r="BK1046" s="182"/>
      <c r="BL1046" s="182"/>
      <c r="BM1046" s="182"/>
      <c r="BN1046" s="182"/>
      <c r="BO1046" s="182"/>
      <c r="BP1046" s="182"/>
      <c r="BQ1046" s="182"/>
      <c r="BR1046" s="182"/>
      <c r="BS1046" s="182"/>
      <c r="BT1046" s="182"/>
      <c r="BU1046" s="182"/>
    </row>
    <row r="1047" spans="34:73">
      <c r="AH1047" s="182"/>
      <c r="AI1047" s="182"/>
      <c r="AJ1047" s="182"/>
      <c r="AK1047" s="182"/>
      <c r="AL1047" s="182"/>
      <c r="AM1047" s="182"/>
      <c r="AN1047" s="182"/>
      <c r="AO1047" s="182"/>
      <c r="AP1047" s="182"/>
      <c r="AQ1047" s="182"/>
      <c r="AR1047" s="182"/>
      <c r="AS1047" s="182"/>
      <c r="AT1047" s="182"/>
      <c r="AU1047" s="182"/>
      <c r="AV1047" s="182"/>
      <c r="AW1047" s="182"/>
      <c r="AX1047" s="182"/>
      <c r="AY1047" s="182"/>
      <c r="AZ1047" s="182"/>
      <c r="BA1047" s="182"/>
      <c r="BB1047" s="182"/>
      <c r="BC1047" s="182"/>
      <c r="BD1047" s="182"/>
      <c r="BE1047" s="182"/>
      <c r="BF1047" s="182"/>
      <c r="BG1047" s="182"/>
      <c r="BH1047" s="182"/>
      <c r="BI1047" s="182"/>
      <c r="BJ1047" s="182"/>
      <c r="BK1047" s="182"/>
      <c r="BL1047" s="182"/>
      <c r="BM1047" s="182"/>
      <c r="BN1047" s="182"/>
      <c r="BO1047" s="182"/>
      <c r="BP1047" s="182"/>
      <c r="BQ1047" s="182"/>
      <c r="BR1047" s="182"/>
      <c r="BS1047" s="182"/>
      <c r="BT1047" s="182"/>
      <c r="BU1047" s="182"/>
    </row>
    <row r="1048" spans="34:73"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82"/>
      <c r="AT1048" s="182"/>
      <c r="AU1048" s="182"/>
      <c r="AV1048" s="182"/>
      <c r="AW1048" s="182"/>
      <c r="AX1048" s="182"/>
      <c r="AY1048" s="182"/>
      <c r="AZ1048" s="182"/>
      <c r="BA1048" s="182"/>
      <c r="BB1048" s="182"/>
      <c r="BC1048" s="182"/>
      <c r="BD1048" s="182"/>
      <c r="BE1048" s="182"/>
      <c r="BF1048" s="182"/>
      <c r="BG1048" s="182"/>
      <c r="BH1048" s="182"/>
      <c r="BI1048" s="182"/>
      <c r="BJ1048" s="182"/>
      <c r="BK1048" s="182"/>
      <c r="BL1048" s="182"/>
      <c r="BM1048" s="182"/>
      <c r="BN1048" s="182"/>
      <c r="BO1048" s="182"/>
      <c r="BP1048" s="182"/>
      <c r="BQ1048" s="182"/>
      <c r="BR1048" s="182"/>
      <c r="BS1048" s="182"/>
      <c r="BT1048" s="182"/>
      <c r="BU1048" s="182"/>
    </row>
    <row r="1049" spans="34:73"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182"/>
      <c r="AT1049" s="182"/>
      <c r="AU1049" s="182"/>
      <c r="AV1049" s="182"/>
      <c r="AW1049" s="182"/>
      <c r="AX1049" s="182"/>
      <c r="AY1049" s="182"/>
      <c r="AZ1049" s="182"/>
      <c r="BA1049" s="182"/>
      <c r="BB1049" s="182"/>
      <c r="BC1049" s="182"/>
      <c r="BD1049" s="182"/>
      <c r="BE1049" s="182"/>
      <c r="BF1049" s="182"/>
      <c r="BG1049" s="182"/>
      <c r="BH1049" s="182"/>
      <c r="BI1049" s="182"/>
      <c r="BJ1049" s="182"/>
      <c r="BK1049" s="182"/>
      <c r="BL1049" s="182"/>
      <c r="BM1049" s="182"/>
      <c r="BN1049" s="182"/>
      <c r="BO1049" s="182"/>
      <c r="BP1049" s="182"/>
      <c r="BQ1049" s="182"/>
      <c r="BR1049" s="182"/>
      <c r="BS1049" s="182"/>
      <c r="BT1049" s="182"/>
      <c r="BU1049" s="182"/>
    </row>
    <row r="1050" spans="34:73"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82"/>
      <c r="AT1050" s="182"/>
      <c r="AU1050" s="182"/>
      <c r="AV1050" s="182"/>
      <c r="AW1050" s="182"/>
      <c r="AX1050" s="182"/>
      <c r="AY1050" s="182"/>
      <c r="AZ1050" s="182"/>
      <c r="BA1050" s="182"/>
      <c r="BB1050" s="182"/>
      <c r="BC1050" s="182"/>
      <c r="BD1050" s="182"/>
      <c r="BE1050" s="182"/>
      <c r="BF1050" s="182"/>
      <c r="BG1050" s="182"/>
      <c r="BH1050" s="182"/>
      <c r="BI1050" s="182"/>
      <c r="BJ1050" s="182"/>
      <c r="BK1050" s="182"/>
      <c r="BL1050" s="182"/>
      <c r="BM1050" s="182"/>
      <c r="BN1050" s="182"/>
      <c r="BO1050" s="182"/>
      <c r="BP1050" s="182"/>
      <c r="BQ1050" s="182"/>
      <c r="BR1050" s="182"/>
      <c r="BS1050" s="182"/>
      <c r="BT1050" s="182"/>
      <c r="BU1050" s="182"/>
    </row>
    <row r="1051" spans="34:73"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182"/>
      <c r="AT1051" s="182"/>
      <c r="AU1051" s="182"/>
      <c r="AV1051" s="182"/>
      <c r="AW1051" s="182"/>
      <c r="AX1051" s="182"/>
      <c r="AY1051" s="182"/>
      <c r="AZ1051" s="182"/>
      <c r="BA1051" s="182"/>
      <c r="BB1051" s="182"/>
      <c r="BC1051" s="182"/>
      <c r="BD1051" s="182"/>
      <c r="BE1051" s="182"/>
      <c r="BF1051" s="182"/>
      <c r="BG1051" s="182"/>
      <c r="BH1051" s="182"/>
      <c r="BI1051" s="182"/>
      <c r="BJ1051" s="182"/>
      <c r="BK1051" s="182"/>
      <c r="BL1051" s="182"/>
      <c r="BM1051" s="182"/>
      <c r="BN1051" s="182"/>
      <c r="BO1051" s="182"/>
      <c r="BP1051" s="182"/>
      <c r="BQ1051" s="182"/>
      <c r="BR1051" s="182"/>
      <c r="BS1051" s="182"/>
      <c r="BT1051" s="182"/>
      <c r="BU1051" s="182"/>
    </row>
    <row r="1052" spans="34:73"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182"/>
      <c r="AT1052" s="182"/>
      <c r="AU1052" s="182"/>
      <c r="AV1052" s="182"/>
      <c r="AW1052" s="182"/>
      <c r="AX1052" s="182"/>
      <c r="AY1052" s="182"/>
      <c r="AZ1052" s="182"/>
      <c r="BA1052" s="182"/>
      <c r="BB1052" s="182"/>
      <c r="BC1052" s="182"/>
      <c r="BD1052" s="182"/>
      <c r="BE1052" s="182"/>
      <c r="BF1052" s="182"/>
      <c r="BG1052" s="182"/>
      <c r="BH1052" s="182"/>
      <c r="BI1052" s="182"/>
      <c r="BJ1052" s="182"/>
      <c r="BK1052" s="182"/>
      <c r="BL1052" s="182"/>
      <c r="BM1052" s="182"/>
      <c r="BN1052" s="182"/>
      <c r="BO1052" s="182"/>
      <c r="BP1052" s="182"/>
      <c r="BQ1052" s="182"/>
      <c r="BR1052" s="182"/>
      <c r="BS1052" s="182"/>
      <c r="BT1052" s="182"/>
      <c r="BU1052" s="182"/>
    </row>
    <row r="1053" spans="34:73"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182"/>
      <c r="AT1053" s="182"/>
      <c r="AU1053" s="182"/>
      <c r="AV1053" s="182"/>
      <c r="AW1053" s="182"/>
      <c r="AX1053" s="182"/>
      <c r="AY1053" s="182"/>
      <c r="AZ1053" s="182"/>
      <c r="BA1053" s="182"/>
      <c r="BB1053" s="182"/>
      <c r="BC1053" s="182"/>
      <c r="BD1053" s="182"/>
      <c r="BE1053" s="182"/>
      <c r="BF1053" s="182"/>
      <c r="BG1053" s="182"/>
      <c r="BH1053" s="182"/>
      <c r="BI1053" s="182"/>
      <c r="BJ1053" s="182"/>
      <c r="BK1053" s="182"/>
      <c r="BL1053" s="182"/>
      <c r="BM1053" s="182"/>
      <c r="BN1053" s="182"/>
      <c r="BO1053" s="182"/>
      <c r="BP1053" s="182"/>
      <c r="BQ1053" s="182"/>
      <c r="BR1053" s="182"/>
      <c r="BS1053" s="182"/>
      <c r="BT1053" s="182"/>
      <c r="BU1053" s="182"/>
    </row>
    <row r="1054" spans="34:73">
      <c r="AH1054" s="182"/>
      <c r="AI1054" s="182"/>
      <c r="AJ1054" s="182"/>
      <c r="AK1054" s="182"/>
      <c r="AL1054" s="182"/>
      <c r="AM1054" s="182"/>
      <c r="AN1054" s="182"/>
      <c r="AO1054" s="182"/>
      <c r="AP1054" s="182"/>
      <c r="AQ1054" s="182"/>
      <c r="AR1054" s="182"/>
      <c r="AS1054" s="182"/>
      <c r="AT1054" s="182"/>
      <c r="AU1054" s="182"/>
      <c r="AV1054" s="182"/>
      <c r="AW1054" s="182"/>
      <c r="AX1054" s="182"/>
      <c r="AY1054" s="182"/>
      <c r="AZ1054" s="182"/>
      <c r="BA1054" s="182"/>
      <c r="BB1054" s="182"/>
      <c r="BC1054" s="182"/>
      <c r="BD1054" s="182"/>
      <c r="BE1054" s="182"/>
      <c r="BF1054" s="182"/>
      <c r="BG1054" s="182"/>
      <c r="BH1054" s="182"/>
      <c r="BI1054" s="182"/>
      <c r="BJ1054" s="182"/>
      <c r="BK1054" s="182"/>
      <c r="BL1054" s="182"/>
      <c r="BM1054" s="182"/>
      <c r="BN1054" s="182"/>
      <c r="BO1054" s="182"/>
      <c r="BP1054" s="182"/>
      <c r="BQ1054" s="182"/>
      <c r="BR1054" s="182"/>
      <c r="BS1054" s="182"/>
      <c r="BT1054" s="182"/>
      <c r="BU1054" s="182"/>
    </row>
    <row r="1055" spans="34:73"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182"/>
      <c r="AT1055" s="182"/>
      <c r="AU1055" s="182"/>
      <c r="AV1055" s="182"/>
      <c r="AW1055" s="182"/>
      <c r="AX1055" s="182"/>
      <c r="AY1055" s="182"/>
      <c r="AZ1055" s="182"/>
      <c r="BA1055" s="182"/>
      <c r="BB1055" s="182"/>
      <c r="BC1055" s="182"/>
      <c r="BD1055" s="182"/>
      <c r="BE1055" s="182"/>
      <c r="BF1055" s="182"/>
      <c r="BG1055" s="182"/>
      <c r="BH1055" s="182"/>
      <c r="BI1055" s="182"/>
      <c r="BJ1055" s="182"/>
      <c r="BK1055" s="182"/>
      <c r="BL1055" s="182"/>
      <c r="BM1055" s="182"/>
      <c r="BN1055" s="182"/>
      <c r="BO1055" s="182"/>
      <c r="BP1055" s="182"/>
      <c r="BQ1055" s="182"/>
      <c r="BR1055" s="182"/>
      <c r="BS1055" s="182"/>
      <c r="BT1055" s="182"/>
      <c r="BU1055" s="182"/>
    </row>
    <row r="1056" spans="34:73">
      <c r="AH1056" s="182"/>
      <c r="AI1056" s="182"/>
      <c r="AJ1056" s="182"/>
      <c r="AK1056" s="182"/>
      <c r="AL1056" s="182"/>
      <c r="AM1056" s="182"/>
      <c r="AN1056" s="182"/>
      <c r="AO1056" s="182"/>
      <c r="AP1056" s="182"/>
      <c r="AQ1056" s="182"/>
      <c r="AR1056" s="182"/>
      <c r="AS1056" s="182"/>
      <c r="AT1056" s="182"/>
      <c r="AU1056" s="182"/>
      <c r="AV1056" s="182"/>
      <c r="AW1056" s="182"/>
      <c r="AX1056" s="182"/>
      <c r="AY1056" s="182"/>
      <c r="AZ1056" s="182"/>
      <c r="BA1056" s="182"/>
      <c r="BB1056" s="182"/>
      <c r="BC1056" s="182"/>
      <c r="BD1056" s="182"/>
      <c r="BE1056" s="182"/>
      <c r="BF1056" s="182"/>
      <c r="BG1056" s="182"/>
      <c r="BH1056" s="182"/>
      <c r="BI1056" s="182"/>
      <c r="BJ1056" s="182"/>
      <c r="BK1056" s="182"/>
      <c r="BL1056" s="182"/>
      <c r="BM1056" s="182"/>
      <c r="BN1056" s="182"/>
      <c r="BO1056" s="182"/>
      <c r="BP1056" s="182"/>
      <c r="BQ1056" s="182"/>
      <c r="BR1056" s="182"/>
      <c r="BS1056" s="182"/>
      <c r="BT1056" s="182"/>
      <c r="BU1056" s="182"/>
    </row>
    <row r="1057" spans="34:73">
      <c r="AH1057" s="182"/>
      <c r="AI1057" s="182"/>
      <c r="AJ1057" s="182"/>
      <c r="AK1057" s="182"/>
      <c r="AL1057" s="182"/>
      <c r="AM1057" s="182"/>
      <c r="AN1057" s="182"/>
      <c r="AO1057" s="182"/>
      <c r="AP1057" s="182"/>
      <c r="AQ1057" s="182"/>
      <c r="AR1057" s="182"/>
      <c r="AS1057" s="182"/>
      <c r="AT1057" s="182"/>
      <c r="AU1057" s="182"/>
      <c r="AV1057" s="182"/>
      <c r="AW1057" s="182"/>
      <c r="AX1057" s="182"/>
      <c r="AY1057" s="182"/>
      <c r="AZ1057" s="182"/>
      <c r="BA1057" s="182"/>
      <c r="BB1057" s="182"/>
      <c r="BC1057" s="182"/>
      <c r="BD1057" s="182"/>
      <c r="BE1057" s="182"/>
      <c r="BF1057" s="182"/>
      <c r="BG1057" s="182"/>
      <c r="BH1057" s="182"/>
      <c r="BI1057" s="182"/>
      <c r="BJ1057" s="182"/>
      <c r="BK1057" s="182"/>
      <c r="BL1057" s="182"/>
      <c r="BM1057" s="182"/>
      <c r="BN1057" s="182"/>
      <c r="BO1057" s="182"/>
      <c r="BP1057" s="182"/>
      <c r="BQ1057" s="182"/>
      <c r="BR1057" s="182"/>
      <c r="BS1057" s="182"/>
      <c r="BT1057" s="182"/>
      <c r="BU1057" s="182"/>
    </row>
    <row r="1058" spans="34:73">
      <c r="AH1058" s="182"/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182"/>
      <c r="AT1058" s="182"/>
      <c r="AU1058" s="182"/>
      <c r="AV1058" s="182"/>
      <c r="AW1058" s="182"/>
      <c r="AX1058" s="182"/>
      <c r="AY1058" s="182"/>
      <c r="AZ1058" s="182"/>
      <c r="BA1058" s="182"/>
      <c r="BB1058" s="182"/>
      <c r="BC1058" s="182"/>
      <c r="BD1058" s="182"/>
      <c r="BE1058" s="182"/>
      <c r="BF1058" s="182"/>
      <c r="BG1058" s="182"/>
      <c r="BH1058" s="182"/>
      <c r="BI1058" s="182"/>
      <c r="BJ1058" s="182"/>
      <c r="BK1058" s="182"/>
      <c r="BL1058" s="182"/>
      <c r="BM1058" s="182"/>
      <c r="BN1058" s="182"/>
      <c r="BO1058" s="182"/>
      <c r="BP1058" s="182"/>
      <c r="BQ1058" s="182"/>
      <c r="BR1058" s="182"/>
      <c r="BS1058" s="182"/>
      <c r="BT1058" s="182"/>
      <c r="BU1058" s="182"/>
    </row>
    <row r="1059" spans="34:73">
      <c r="AH1059" s="182"/>
      <c r="AI1059" s="182"/>
      <c r="AJ1059" s="182"/>
      <c r="AK1059" s="182"/>
      <c r="AL1059" s="182"/>
      <c r="AM1059" s="182"/>
      <c r="AN1059" s="182"/>
      <c r="AO1059" s="182"/>
      <c r="AP1059" s="182"/>
      <c r="AQ1059" s="182"/>
      <c r="AR1059" s="182"/>
      <c r="AS1059" s="182"/>
      <c r="AT1059" s="182"/>
      <c r="AU1059" s="182"/>
      <c r="AV1059" s="182"/>
      <c r="AW1059" s="182"/>
      <c r="AX1059" s="182"/>
      <c r="AY1059" s="182"/>
      <c r="AZ1059" s="182"/>
      <c r="BA1059" s="182"/>
      <c r="BB1059" s="182"/>
      <c r="BC1059" s="182"/>
      <c r="BD1059" s="182"/>
      <c r="BE1059" s="182"/>
      <c r="BF1059" s="182"/>
      <c r="BG1059" s="182"/>
      <c r="BH1059" s="182"/>
      <c r="BI1059" s="182"/>
      <c r="BJ1059" s="182"/>
      <c r="BK1059" s="182"/>
      <c r="BL1059" s="182"/>
      <c r="BM1059" s="182"/>
      <c r="BN1059" s="182"/>
      <c r="BO1059" s="182"/>
      <c r="BP1059" s="182"/>
      <c r="BQ1059" s="182"/>
      <c r="BR1059" s="182"/>
      <c r="BS1059" s="182"/>
      <c r="BT1059" s="182"/>
      <c r="BU1059" s="182"/>
    </row>
    <row r="1060" spans="34:73">
      <c r="AH1060" s="182"/>
      <c r="AI1060" s="182"/>
      <c r="AJ1060" s="182"/>
      <c r="AK1060" s="182"/>
      <c r="AL1060" s="182"/>
      <c r="AM1060" s="182"/>
      <c r="AN1060" s="182"/>
      <c r="AO1060" s="182"/>
      <c r="AP1060" s="182"/>
      <c r="AQ1060" s="182"/>
      <c r="AR1060" s="182"/>
      <c r="AS1060" s="182"/>
      <c r="AT1060" s="182"/>
      <c r="AU1060" s="182"/>
      <c r="AV1060" s="182"/>
      <c r="AW1060" s="182"/>
      <c r="AX1060" s="182"/>
      <c r="AY1060" s="182"/>
      <c r="AZ1060" s="182"/>
      <c r="BA1060" s="182"/>
      <c r="BB1060" s="182"/>
      <c r="BC1060" s="182"/>
      <c r="BD1060" s="182"/>
      <c r="BE1060" s="182"/>
      <c r="BF1060" s="182"/>
      <c r="BG1060" s="182"/>
      <c r="BH1060" s="182"/>
      <c r="BI1060" s="182"/>
      <c r="BJ1060" s="182"/>
      <c r="BK1060" s="182"/>
      <c r="BL1060" s="182"/>
      <c r="BM1060" s="182"/>
      <c r="BN1060" s="182"/>
      <c r="BO1060" s="182"/>
      <c r="BP1060" s="182"/>
      <c r="BQ1060" s="182"/>
      <c r="BR1060" s="182"/>
      <c r="BS1060" s="182"/>
      <c r="BT1060" s="182"/>
      <c r="BU1060" s="182"/>
    </row>
    <row r="1061" spans="34:73">
      <c r="AH1061" s="182"/>
      <c r="AI1061" s="182"/>
      <c r="AJ1061" s="182"/>
      <c r="AK1061" s="182"/>
      <c r="AL1061" s="182"/>
      <c r="AM1061" s="182"/>
      <c r="AN1061" s="182"/>
      <c r="AO1061" s="182"/>
      <c r="AP1061" s="182"/>
      <c r="AQ1061" s="182"/>
      <c r="AR1061" s="182"/>
      <c r="AS1061" s="182"/>
      <c r="AT1061" s="182"/>
      <c r="AU1061" s="182"/>
      <c r="AV1061" s="182"/>
      <c r="AW1061" s="182"/>
      <c r="AX1061" s="182"/>
      <c r="AY1061" s="182"/>
      <c r="AZ1061" s="182"/>
      <c r="BA1061" s="182"/>
      <c r="BB1061" s="182"/>
      <c r="BC1061" s="182"/>
      <c r="BD1061" s="182"/>
      <c r="BE1061" s="182"/>
      <c r="BF1061" s="182"/>
      <c r="BG1061" s="182"/>
      <c r="BH1061" s="182"/>
      <c r="BI1061" s="182"/>
      <c r="BJ1061" s="182"/>
      <c r="BK1061" s="182"/>
      <c r="BL1061" s="182"/>
      <c r="BM1061" s="182"/>
      <c r="BN1061" s="182"/>
      <c r="BO1061" s="182"/>
      <c r="BP1061" s="182"/>
      <c r="BQ1061" s="182"/>
      <c r="BR1061" s="182"/>
      <c r="BS1061" s="182"/>
      <c r="BT1061" s="182"/>
      <c r="BU1061" s="182"/>
    </row>
    <row r="1062" spans="34:73">
      <c r="AH1062" s="182"/>
      <c r="AI1062" s="182"/>
      <c r="AJ1062" s="182"/>
      <c r="AK1062" s="182"/>
      <c r="AL1062" s="182"/>
      <c r="AM1062" s="182"/>
      <c r="AN1062" s="182"/>
      <c r="AO1062" s="182"/>
      <c r="AP1062" s="182"/>
      <c r="AQ1062" s="182"/>
      <c r="AR1062" s="182"/>
      <c r="AS1062" s="182"/>
      <c r="AT1062" s="182"/>
      <c r="AU1062" s="182"/>
      <c r="AV1062" s="182"/>
      <c r="AW1062" s="182"/>
      <c r="AX1062" s="182"/>
      <c r="AY1062" s="182"/>
      <c r="AZ1062" s="182"/>
      <c r="BA1062" s="182"/>
      <c r="BB1062" s="182"/>
      <c r="BC1062" s="182"/>
      <c r="BD1062" s="182"/>
      <c r="BE1062" s="182"/>
      <c r="BF1062" s="182"/>
      <c r="BG1062" s="182"/>
      <c r="BH1062" s="182"/>
      <c r="BI1062" s="182"/>
      <c r="BJ1062" s="182"/>
      <c r="BK1062" s="182"/>
      <c r="BL1062" s="182"/>
      <c r="BM1062" s="182"/>
      <c r="BN1062" s="182"/>
      <c r="BO1062" s="182"/>
      <c r="BP1062" s="182"/>
      <c r="BQ1062" s="182"/>
      <c r="BR1062" s="182"/>
      <c r="BS1062" s="182"/>
      <c r="BT1062" s="182"/>
      <c r="BU1062" s="182"/>
    </row>
    <row r="1063" spans="34:73">
      <c r="AH1063" s="182"/>
      <c r="AI1063" s="182"/>
      <c r="AJ1063" s="182"/>
      <c r="AK1063" s="182"/>
      <c r="AL1063" s="182"/>
      <c r="AM1063" s="182"/>
      <c r="AN1063" s="182"/>
      <c r="AO1063" s="182"/>
      <c r="AP1063" s="182"/>
      <c r="AQ1063" s="182"/>
      <c r="AR1063" s="182"/>
      <c r="AS1063" s="182"/>
      <c r="AT1063" s="182"/>
      <c r="AU1063" s="182"/>
      <c r="AV1063" s="182"/>
      <c r="AW1063" s="182"/>
      <c r="AX1063" s="182"/>
      <c r="AY1063" s="182"/>
      <c r="AZ1063" s="182"/>
      <c r="BA1063" s="182"/>
      <c r="BB1063" s="182"/>
      <c r="BC1063" s="182"/>
      <c r="BD1063" s="182"/>
      <c r="BE1063" s="182"/>
      <c r="BF1063" s="182"/>
      <c r="BG1063" s="182"/>
      <c r="BH1063" s="182"/>
      <c r="BI1063" s="182"/>
      <c r="BJ1063" s="182"/>
      <c r="BK1063" s="182"/>
      <c r="BL1063" s="182"/>
      <c r="BM1063" s="182"/>
      <c r="BN1063" s="182"/>
      <c r="BO1063" s="182"/>
      <c r="BP1063" s="182"/>
      <c r="BQ1063" s="182"/>
      <c r="BR1063" s="182"/>
      <c r="BS1063" s="182"/>
      <c r="BT1063" s="182"/>
      <c r="BU1063" s="182"/>
    </row>
    <row r="1064" spans="34:73">
      <c r="AH1064" s="182"/>
      <c r="AI1064" s="182"/>
      <c r="AJ1064" s="182"/>
      <c r="AK1064" s="182"/>
      <c r="AL1064" s="182"/>
      <c r="AM1064" s="182"/>
      <c r="AN1064" s="182"/>
      <c r="AO1064" s="182"/>
      <c r="AP1064" s="182"/>
      <c r="AQ1064" s="182"/>
      <c r="AR1064" s="182"/>
      <c r="AS1064" s="182"/>
      <c r="AT1064" s="182"/>
      <c r="AU1064" s="182"/>
      <c r="AV1064" s="182"/>
      <c r="AW1064" s="182"/>
      <c r="AX1064" s="182"/>
      <c r="AY1064" s="182"/>
      <c r="AZ1064" s="182"/>
      <c r="BA1064" s="182"/>
      <c r="BB1064" s="182"/>
      <c r="BC1064" s="182"/>
      <c r="BD1064" s="182"/>
      <c r="BE1064" s="182"/>
      <c r="BF1064" s="182"/>
      <c r="BG1064" s="182"/>
      <c r="BH1064" s="182"/>
      <c r="BI1064" s="182"/>
      <c r="BJ1064" s="182"/>
      <c r="BK1064" s="182"/>
      <c r="BL1064" s="182"/>
      <c r="BM1064" s="182"/>
      <c r="BN1064" s="182"/>
      <c r="BO1064" s="182"/>
      <c r="BP1064" s="182"/>
      <c r="BQ1064" s="182"/>
      <c r="BR1064" s="182"/>
      <c r="BS1064" s="182"/>
      <c r="BT1064" s="182"/>
      <c r="BU1064" s="182"/>
    </row>
    <row r="1065" spans="34:73">
      <c r="AH1065" s="182"/>
      <c r="AI1065" s="182"/>
      <c r="AJ1065" s="182"/>
      <c r="AK1065" s="182"/>
      <c r="AL1065" s="182"/>
      <c r="AM1065" s="182"/>
      <c r="AN1065" s="182"/>
      <c r="AO1065" s="182"/>
      <c r="AP1065" s="182"/>
      <c r="AQ1065" s="182"/>
      <c r="AR1065" s="182"/>
      <c r="AS1065" s="182"/>
      <c r="AT1065" s="182"/>
      <c r="AU1065" s="182"/>
      <c r="AV1065" s="182"/>
      <c r="AW1065" s="182"/>
      <c r="AX1065" s="182"/>
      <c r="AY1065" s="182"/>
      <c r="AZ1065" s="182"/>
      <c r="BA1065" s="182"/>
      <c r="BB1065" s="182"/>
      <c r="BC1065" s="182"/>
      <c r="BD1065" s="182"/>
      <c r="BE1065" s="182"/>
      <c r="BF1065" s="182"/>
      <c r="BG1065" s="182"/>
      <c r="BH1065" s="182"/>
      <c r="BI1065" s="182"/>
      <c r="BJ1065" s="182"/>
      <c r="BK1065" s="182"/>
      <c r="BL1065" s="182"/>
      <c r="BM1065" s="182"/>
      <c r="BN1065" s="182"/>
      <c r="BO1065" s="182"/>
      <c r="BP1065" s="182"/>
      <c r="BQ1065" s="182"/>
      <c r="BR1065" s="182"/>
      <c r="BS1065" s="182"/>
      <c r="BT1065" s="182"/>
      <c r="BU1065" s="182"/>
    </row>
    <row r="1066" spans="34:73">
      <c r="AH1066" s="182"/>
      <c r="AI1066" s="182"/>
      <c r="AJ1066" s="182"/>
      <c r="AK1066" s="182"/>
      <c r="AL1066" s="182"/>
      <c r="AM1066" s="182"/>
      <c r="AN1066" s="182"/>
      <c r="AO1066" s="182"/>
      <c r="AP1066" s="182"/>
      <c r="AQ1066" s="182"/>
      <c r="AR1066" s="182"/>
      <c r="AS1066" s="182"/>
      <c r="AT1066" s="182"/>
      <c r="AU1066" s="182"/>
      <c r="AV1066" s="182"/>
      <c r="AW1066" s="182"/>
      <c r="AX1066" s="182"/>
      <c r="AY1066" s="182"/>
      <c r="AZ1066" s="182"/>
      <c r="BA1066" s="182"/>
      <c r="BB1066" s="182"/>
      <c r="BC1066" s="182"/>
      <c r="BD1066" s="182"/>
      <c r="BE1066" s="182"/>
      <c r="BF1066" s="182"/>
      <c r="BG1066" s="182"/>
      <c r="BH1066" s="182"/>
      <c r="BI1066" s="182"/>
      <c r="BJ1066" s="182"/>
      <c r="BK1066" s="182"/>
      <c r="BL1066" s="182"/>
      <c r="BM1066" s="182"/>
      <c r="BN1066" s="182"/>
      <c r="BO1066" s="182"/>
      <c r="BP1066" s="182"/>
      <c r="BQ1066" s="182"/>
      <c r="BR1066" s="182"/>
      <c r="BS1066" s="182"/>
      <c r="BT1066" s="182"/>
      <c r="BU1066" s="182"/>
    </row>
    <row r="1067" spans="34:73">
      <c r="AH1067" s="182"/>
      <c r="AI1067" s="182"/>
      <c r="AJ1067" s="182"/>
      <c r="AK1067" s="182"/>
      <c r="AL1067" s="182"/>
      <c r="AM1067" s="182"/>
      <c r="AN1067" s="182"/>
      <c r="AO1067" s="182"/>
      <c r="AP1067" s="182"/>
      <c r="AQ1067" s="182"/>
      <c r="AR1067" s="182"/>
      <c r="AS1067" s="182"/>
      <c r="AT1067" s="182"/>
      <c r="AU1067" s="182"/>
      <c r="AV1067" s="182"/>
      <c r="AW1067" s="182"/>
      <c r="AX1067" s="182"/>
      <c r="AY1067" s="182"/>
      <c r="AZ1067" s="182"/>
      <c r="BA1067" s="182"/>
      <c r="BB1067" s="182"/>
      <c r="BC1067" s="182"/>
      <c r="BD1067" s="182"/>
      <c r="BE1067" s="182"/>
      <c r="BF1067" s="182"/>
      <c r="BG1067" s="182"/>
      <c r="BH1067" s="182"/>
      <c r="BI1067" s="182"/>
      <c r="BJ1067" s="182"/>
      <c r="BK1067" s="182"/>
      <c r="BL1067" s="182"/>
      <c r="BM1067" s="182"/>
      <c r="BN1067" s="182"/>
      <c r="BO1067" s="182"/>
      <c r="BP1067" s="182"/>
      <c r="BQ1067" s="182"/>
      <c r="BR1067" s="182"/>
      <c r="BS1067" s="182"/>
      <c r="BT1067" s="182"/>
      <c r="BU1067" s="182"/>
    </row>
    <row r="1068" spans="34:73">
      <c r="AH1068" s="182"/>
      <c r="AI1068" s="182"/>
      <c r="AJ1068" s="182"/>
      <c r="AK1068" s="182"/>
      <c r="AL1068" s="182"/>
      <c r="AM1068" s="182"/>
      <c r="AN1068" s="182"/>
      <c r="AO1068" s="182"/>
      <c r="AP1068" s="182"/>
      <c r="AQ1068" s="182"/>
      <c r="AR1068" s="182"/>
      <c r="AS1068" s="182"/>
      <c r="AT1068" s="182"/>
      <c r="AU1068" s="182"/>
      <c r="AV1068" s="182"/>
      <c r="AW1068" s="182"/>
      <c r="AX1068" s="182"/>
      <c r="AY1068" s="182"/>
      <c r="AZ1068" s="182"/>
      <c r="BA1068" s="182"/>
      <c r="BB1068" s="182"/>
      <c r="BC1068" s="182"/>
      <c r="BD1068" s="182"/>
      <c r="BE1068" s="182"/>
      <c r="BF1068" s="182"/>
      <c r="BG1068" s="182"/>
      <c r="BH1068" s="182"/>
      <c r="BI1068" s="182"/>
      <c r="BJ1068" s="182"/>
      <c r="BK1068" s="182"/>
      <c r="BL1068" s="182"/>
      <c r="BM1068" s="182"/>
      <c r="BN1068" s="182"/>
      <c r="BO1068" s="182"/>
      <c r="BP1068" s="182"/>
      <c r="BQ1068" s="182"/>
      <c r="BR1068" s="182"/>
      <c r="BS1068" s="182"/>
      <c r="BT1068" s="182"/>
      <c r="BU1068" s="182"/>
    </row>
    <row r="1069" spans="34:73">
      <c r="AH1069" s="182"/>
      <c r="AI1069" s="182"/>
      <c r="AJ1069" s="182"/>
      <c r="AK1069" s="182"/>
      <c r="AL1069" s="182"/>
      <c r="AM1069" s="182"/>
      <c r="AN1069" s="182"/>
      <c r="AO1069" s="182"/>
      <c r="AP1069" s="182"/>
      <c r="AQ1069" s="182"/>
      <c r="AR1069" s="182"/>
      <c r="AS1069" s="182"/>
      <c r="AT1069" s="182"/>
      <c r="AU1069" s="182"/>
      <c r="AV1069" s="182"/>
      <c r="AW1069" s="182"/>
      <c r="AX1069" s="182"/>
      <c r="AY1069" s="182"/>
      <c r="AZ1069" s="182"/>
      <c r="BA1069" s="182"/>
      <c r="BB1069" s="182"/>
      <c r="BC1069" s="182"/>
      <c r="BD1069" s="182"/>
      <c r="BE1069" s="182"/>
      <c r="BF1069" s="182"/>
      <c r="BG1069" s="182"/>
      <c r="BH1069" s="182"/>
      <c r="BI1069" s="182"/>
      <c r="BJ1069" s="182"/>
      <c r="BK1069" s="182"/>
      <c r="BL1069" s="182"/>
      <c r="BM1069" s="182"/>
      <c r="BN1069" s="182"/>
      <c r="BO1069" s="182"/>
      <c r="BP1069" s="182"/>
      <c r="BQ1069" s="182"/>
      <c r="BR1069" s="182"/>
      <c r="BS1069" s="182"/>
      <c r="BT1069" s="182"/>
      <c r="BU1069" s="182"/>
    </row>
    <row r="1070" spans="34:73"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2"/>
      <c r="AT1070" s="182"/>
      <c r="AU1070" s="182"/>
      <c r="AV1070" s="182"/>
      <c r="AW1070" s="182"/>
      <c r="AX1070" s="182"/>
      <c r="AY1070" s="182"/>
      <c r="AZ1070" s="182"/>
      <c r="BA1070" s="182"/>
      <c r="BB1070" s="182"/>
      <c r="BC1070" s="182"/>
      <c r="BD1070" s="182"/>
      <c r="BE1070" s="182"/>
      <c r="BF1070" s="182"/>
      <c r="BG1070" s="182"/>
      <c r="BH1070" s="182"/>
      <c r="BI1070" s="182"/>
      <c r="BJ1070" s="182"/>
      <c r="BK1070" s="182"/>
      <c r="BL1070" s="182"/>
      <c r="BM1070" s="182"/>
      <c r="BN1070" s="182"/>
      <c r="BO1070" s="182"/>
      <c r="BP1070" s="182"/>
      <c r="BQ1070" s="182"/>
      <c r="BR1070" s="182"/>
      <c r="BS1070" s="182"/>
      <c r="BT1070" s="182"/>
      <c r="BU1070" s="182"/>
    </row>
    <row r="1071" spans="34:73">
      <c r="AH1071" s="182"/>
      <c r="AI1071" s="182"/>
      <c r="AJ1071" s="182"/>
      <c r="AK1071" s="182"/>
      <c r="AL1071" s="182"/>
      <c r="AM1071" s="182"/>
      <c r="AN1071" s="182"/>
      <c r="AO1071" s="182"/>
      <c r="AP1071" s="182"/>
      <c r="AQ1071" s="182"/>
      <c r="AR1071" s="182"/>
      <c r="AS1071" s="182"/>
      <c r="AT1071" s="182"/>
      <c r="AU1071" s="182"/>
      <c r="AV1071" s="182"/>
      <c r="AW1071" s="182"/>
      <c r="AX1071" s="182"/>
      <c r="AY1071" s="182"/>
      <c r="AZ1071" s="182"/>
      <c r="BA1071" s="182"/>
      <c r="BB1071" s="182"/>
      <c r="BC1071" s="182"/>
      <c r="BD1071" s="182"/>
      <c r="BE1071" s="182"/>
      <c r="BF1071" s="182"/>
      <c r="BG1071" s="182"/>
      <c r="BH1071" s="182"/>
      <c r="BI1071" s="182"/>
      <c r="BJ1071" s="182"/>
      <c r="BK1071" s="182"/>
      <c r="BL1071" s="182"/>
      <c r="BM1071" s="182"/>
      <c r="BN1071" s="182"/>
      <c r="BO1071" s="182"/>
      <c r="BP1071" s="182"/>
      <c r="BQ1071" s="182"/>
      <c r="BR1071" s="182"/>
      <c r="BS1071" s="182"/>
      <c r="BT1071" s="182"/>
      <c r="BU1071" s="182"/>
    </row>
    <row r="1072" spans="34:73">
      <c r="AH1072" s="182"/>
      <c r="AI1072" s="182"/>
      <c r="AJ1072" s="182"/>
      <c r="AK1072" s="182"/>
      <c r="AL1072" s="182"/>
      <c r="AM1072" s="182"/>
      <c r="AN1072" s="182"/>
      <c r="AO1072" s="182"/>
      <c r="AP1072" s="182"/>
      <c r="AQ1072" s="182"/>
      <c r="AR1072" s="182"/>
      <c r="AS1072" s="182"/>
      <c r="AT1072" s="182"/>
      <c r="AU1072" s="182"/>
      <c r="AV1072" s="182"/>
      <c r="AW1072" s="182"/>
      <c r="AX1072" s="182"/>
      <c r="AY1072" s="182"/>
      <c r="AZ1072" s="182"/>
      <c r="BA1072" s="182"/>
      <c r="BB1072" s="182"/>
      <c r="BC1072" s="182"/>
      <c r="BD1072" s="182"/>
      <c r="BE1072" s="182"/>
      <c r="BF1072" s="182"/>
      <c r="BG1072" s="182"/>
      <c r="BH1072" s="182"/>
      <c r="BI1072" s="182"/>
      <c r="BJ1072" s="182"/>
      <c r="BK1072" s="182"/>
      <c r="BL1072" s="182"/>
      <c r="BM1072" s="182"/>
      <c r="BN1072" s="182"/>
      <c r="BO1072" s="182"/>
      <c r="BP1072" s="182"/>
      <c r="BQ1072" s="182"/>
      <c r="BR1072" s="182"/>
      <c r="BS1072" s="182"/>
      <c r="BT1072" s="182"/>
      <c r="BU1072" s="182"/>
    </row>
    <row r="1073" spans="34:73"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182"/>
      <c r="AT1073" s="182"/>
      <c r="AU1073" s="182"/>
      <c r="AV1073" s="182"/>
      <c r="AW1073" s="182"/>
      <c r="AX1073" s="182"/>
      <c r="AY1073" s="182"/>
      <c r="AZ1073" s="182"/>
      <c r="BA1073" s="182"/>
      <c r="BB1073" s="182"/>
      <c r="BC1073" s="182"/>
      <c r="BD1073" s="182"/>
      <c r="BE1073" s="182"/>
      <c r="BF1073" s="182"/>
      <c r="BG1073" s="182"/>
      <c r="BH1073" s="182"/>
      <c r="BI1073" s="182"/>
      <c r="BJ1073" s="182"/>
      <c r="BK1073" s="182"/>
      <c r="BL1073" s="182"/>
      <c r="BM1073" s="182"/>
      <c r="BN1073" s="182"/>
      <c r="BO1073" s="182"/>
      <c r="BP1073" s="182"/>
      <c r="BQ1073" s="182"/>
      <c r="BR1073" s="182"/>
      <c r="BS1073" s="182"/>
      <c r="BT1073" s="182"/>
      <c r="BU1073" s="182"/>
    </row>
    <row r="1074" spans="34:73">
      <c r="AH1074" s="182"/>
      <c r="AI1074" s="182"/>
      <c r="AJ1074" s="182"/>
      <c r="AK1074" s="182"/>
      <c r="AL1074" s="182"/>
      <c r="AM1074" s="182"/>
      <c r="AN1074" s="182"/>
      <c r="AO1074" s="182"/>
      <c r="AP1074" s="182"/>
      <c r="AQ1074" s="182"/>
      <c r="AR1074" s="182"/>
      <c r="AS1074" s="182"/>
      <c r="AT1074" s="182"/>
      <c r="AU1074" s="182"/>
      <c r="AV1074" s="182"/>
      <c r="AW1074" s="182"/>
      <c r="AX1074" s="182"/>
      <c r="AY1074" s="182"/>
      <c r="AZ1074" s="182"/>
      <c r="BA1074" s="182"/>
      <c r="BB1074" s="182"/>
      <c r="BC1074" s="182"/>
      <c r="BD1074" s="182"/>
      <c r="BE1074" s="182"/>
      <c r="BF1074" s="182"/>
      <c r="BG1074" s="182"/>
      <c r="BH1074" s="182"/>
      <c r="BI1074" s="182"/>
      <c r="BJ1074" s="182"/>
      <c r="BK1074" s="182"/>
      <c r="BL1074" s="182"/>
      <c r="BM1074" s="182"/>
      <c r="BN1074" s="182"/>
      <c r="BO1074" s="182"/>
      <c r="BP1074" s="182"/>
      <c r="BQ1074" s="182"/>
      <c r="BR1074" s="182"/>
      <c r="BS1074" s="182"/>
      <c r="BT1074" s="182"/>
      <c r="BU1074" s="182"/>
    </row>
    <row r="1075" spans="34:73">
      <c r="AH1075" s="182"/>
      <c r="AI1075" s="182"/>
      <c r="AJ1075" s="182"/>
      <c r="AK1075" s="182"/>
      <c r="AL1075" s="182"/>
      <c r="AM1075" s="182"/>
      <c r="AN1075" s="182"/>
      <c r="AO1075" s="182"/>
      <c r="AP1075" s="182"/>
      <c r="AQ1075" s="182"/>
      <c r="AR1075" s="182"/>
      <c r="AS1075" s="182"/>
      <c r="AT1075" s="182"/>
      <c r="AU1075" s="182"/>
      <c r="AV1075" s="182"/>
      <c r="AW1075" s="182"/>
      <c r="AX1075" s="182"/>
      <c r="AY1075" s="182"/>
      <c r="AZ1075" s="182"/>
      <c r="BA1075" s="182"/>
      <c r="BB1075" s="182"/>
      <c r="BC1075" s="182"/>
      <c r="BD1075" s="182"/>
      <c r="BE1075" s="182"/>
      <c r="BF1075" s="182"/>
      <c r="BG1075" s="182"/>
      <c r="BH1075" s="182"/>
      <c r="BI1075" s="182"/>
      <c r="BJ1075" s="182"/>
      <c r="BK1075" s="182"/>
      <c r="BL1075" s="182"/>
      <c r="BM1075" s="182"/>
      <c r="BN1075" s="182"/>
      <c r="BO1075" s="182"/>
      <c r="BP1075" s="182"/>
      <c r="BQ1075" s="182"/>
      <c r="BR1075" s="182"/>
      <c r="BS1075" s="182"/>
      <c r="BT1075" s="182"/>
      <c r="BU1075" s="182"/>
    </row>
    <row r="1076" spans="34:73"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82"/>
      <c r="AT1076" s="182"/>
      <c r="AU1076" s="182"/>
      <c r="AV1076" s="182"/>
      <c r="AW1076" s="182"/>
      <c r="AX1076" s="182"/>
      <c r="AY1076" s="182"/>
      <c r="AZ1076" s="182"/>
      <c r="BA1076" s="182"/>
      <c r="BB1076" s="182"/>
      <c r="BC1076" s="182"/>
      <c r="BD1076" s="182"/>
      <c r="BE1076" s="182"/>
      <c r="BF1076" s="182"/>
      <c r="BG1076" s="182"/>
      <c r="BH1076" s="182"/>
      <c r="BI1076" s="182"/>
      <c r="BJ1076" s="182"/>
      <c r="BK1076" s="182"/>
      <c r="BL1076" s="182"/>
      <c r="BM1076" s="182"/>
      <c r="BN1076" s="182"/>
      <c r="BO1076" s="182"/>
      <c r="BP1076" s="182"/>
      <c r="BQ1076" s="182"/>
      <c r="BR1076" s="182"/>
      <c r="BS1076" s="182"/>
      <c r="BT1076" s="182"/>
      <c r="BU1076" s="182"/>
    </row>
    <row r="1077" spans="34:73">
      <c r="AH1077" s="182"/>
      <c r="AI1077" s="182"/>
      <c r="AJ1077" s="182"/>
      <c r="AK1077" s="182"/>
      <c r="AL1077" s="182"/>
      <c r="AM1077" s="182"/>
      <c r="AN1077" s="182"/>
      <c r="AO1077" s="182"/>
      <c r="AP1077" s="182"/>
      <c r="AQ1077" s="182"/>
      <c r="AR1077" s="182"/>
      <c r="AS1077" s="182"/>
      <c r="AT1077" s="182"/>
      <c r="AU1077" s="182"/>
      <c r="AV1077" s="182"/>
      <c r="AW1077" s="182"/>
      <c r="AX1077" s="182"/>
      <c r="AY1077" s="182"/>
      <c r="AZ1077" s="182"/>
      <c r="BA1077" s="182"/>
      <c r="BB1077" s="182"/>
      <c r="BC1077" s="182"/>
      <c r="BD1077" s="182"/>
      <c r="BE1077" s="182"/>
      <c r="BF1077" s="182"/>
      <c r="BG1077" s="182"/>
      <c r="BH1077" s="182"/>
      <c r="BI1077" s="182"/>
      <c r="BJ1077" s="182"/>
      <c r="BK1077" s="182"/>
      <c r="BL1077" s="182"/>
      <c r="BM1077" s="182"/>
      <c r="BN1077" s="182"/>
      <c r="BO1077" s="182"/>
      <c r="BP1077" s="182"/>
      <c r="BQ1077" s="182"/>
      <c r="BR1077" s="182"/>
      <c r="BS1077" s="182"/>
      <c r="BT1077" s="182"/>
      <c r="BU1077" s="182"/>
    </row>
    <row r="1078" spans="34:73">
      <c r="AH1078" s="182"/>
      <c r="AI1078" s="182"/>
      <c r="AJ1078" s="182"/>
      <c r="AK1078" s="182"/>
      <c r="AL1078" s="182"/>
      <c r="AM1078" s="182"/>
      <c r="AN1078" s="182"/>
      <c r="AO1078" s="182"/>
      <c r="AP1078" s="182"/>
      <c r="AQ1078" s="182"/>
      <c r="AR1078" s="182"/>
      <c r="AS1078" s="182"/>
      <c r="AT1078" s="182"/>
      <c r="AU1078" s="182"/>
      <c r="AV1078" s="182"/>
      <c r="AW1078" s="182"/>
      <c r="AX1078" s="182"/>
      <c r="AY1078" s="182"/>
      <c r="AZ1078" s="182"/>
      <c r="BA1078" s="182"/>
      <c r="BB1078" s="182"/>
      <c r="BC1078" s="182"/>
      <c r="BD1078" s="182"/>
      <c r="BE1078" s="182"/>
      <c r="BF1078" s="182"/>
      <c r="BG1078" s="182"/>
      <c r="BH1078" s="182"/>
      <c r="BI1078" s="182"/>
      <c r="BJ1078" s="182"/>
      <c r="BK1078" s="182"/>
      <c r="BL1078" s="182"/>
      <c r="BM1078" s="182"/>
      <c r="BN1078" s="182"/>
      <c r="BO1078" s="182"/>
      <c r="BP1078" s="182"/>
      <c r="BQ1078" s="182"/>
      <c r="BR1078" s="182"/>
      <c r="BS1078" s="182"/>
      <c r="BT1078" s="182"/>
      <c r="BU1078" s="182"/>
    </row>
    <row r="1079" spans="34:73">
      <c r="AH1079" s="182"/>
      <c r="AI1079" s="182"/>
      <c r="AJ1079" s="182"/>
      <c r="AK1079" s="182"/>
      <c r="AL1079" s="182"/>
      <c r="AM1079" s="182"/>
      <c r="AN1079" s="182"/>
      <c r="AO1079" s="182"/>
      <c r="AP1079" s="182"/>
      <c r="AQ1079" s="182"/>
      <c r="AR1079" s="182"/>
      <c r="AS1079" s="182"/>
      <c r="AT1079" s="182"/>
      <c r="AU1079" s="182"/>
      <c r="AV1079" s="182"/>
      <c r="AW1079" s="182"/>
      <c r="AX1079" s="182"/>
      <c r="AY1079" s="182"/>
      <c r="AZ1079" s="182"/>
      <c r="BA1079" s="182"/>
      <c r="BB1079" s="182"/>
      <c r="BC1079" s="182"/>
      <c r="BD1079" s="182"/>
      <c r="BE1079" s="182"/>
      <c r="BF1079" s="182"/>
      <c r="BG1079" s="182"/>
      <c r="BH1079" s="182"/>
      <c r="BI1079" s="182"/>
      <c r="BJ1079" s="182"/>
      <c r="BK1079" s="182"/>
      <c r="BL1079" s="182"/>
      <c r="BM1079" s="182"/>
      <c r="BN1079" s="182"/>
      <c r="BO1079" s="182"/>
      <c r="BP1079" s="182"/>
      <c r="BQ1079" s="182"/>
      <c r="BR1079" s="182"/>
      <c r="BS1079" s="182"/>
      <c r="BT1079" s="182"/>
      <c r="BU1079" s="182"/>
    </row>
    <row r="1080" spans="34:73">
      <c r="AH1080" s="182"/>
      <c r="AI1080" s="182"/>
      <c r="AJ1080" s="182"/>
      <c r="AK1080" s="182"/>
      <c r="AL1080" s="182"/>
      <c r="AM1080" s="182"/>
      <c r="AN1080" s="182"/>
      <c r="AO1080" s="182"/>
      <c r="AP1080" s="182"/>
      <c r="AQ1080" s="182"/>
      <c r="AR1080" s="182"/>
      <c r="AS1080" s="182"/>
      <c r="AT1080" s="182"/>
      <c r="AU1080" s="182"/>
      <c r="AV1080" s="182"/>
      <c r="AW1080" s="182"/>
      <c r="AX1080" s="182"/>
      <c r="AY1080" s="182"/>
      <c r="AZ1080" s="182"/>
      <c r="BA1080" s="182"/>
      <c r="BB1080" s="182"/>
      <c r="BC1080" s="182"/>
      <c r="BD1080" s="182"/>
      <c r="BE1080" s="182"/>
      <c r="BF1080" s="182"/>
      <c r="BG1080" s="182"/>
      <c r="BH1080" s="182"/>
      <c r="BI1080" s="182"/>
      <c r="BJ1080" s="182"/>
      <c r="BK1080" s="182"/>
      <c r="BL1080" s="182"/>
      <c r="BM1080" s="182"/>
      <c r="BN1080" s="182"/>
      <c r="BO1080" s="182"/>
      <c r="BP1080" s="182"/>
      <c r="BQ1080" s="182"/>
      <c r="BR1080" s="182"/>
      <c r="BS1080" s="182"/>
      <c r="BT1080" s="182"/>
      <c r="BU1080" s="182"/>
    </row>
    <row r="1081" spans="34:73">
      <c r="AH1081" s="182"/>
      <c r="AI1081" s="182"/>
      <c r="AJ1081" s="182"/>
      <c r="AK1081" s="182"/>
      <c r="AL1081" s="182"/>
      <c r="AM1081" s="182"/>
      <c r="AN1081" s="182"/>
      <c r="AO1081" s="182"/>
      <c r="AP1081" s="182"/>
      <c r="AQ1081" s="182"/>
      <c r="AR1081" s="182"/>
      <c r="AS1081" s="182"/>
      <c r="AT1081" s="182"/>
      <c r="AU1081" s="182"/>
      <c r="AV1081" s="182"/>
      <c r="AW1081" s="182"/>
      <c r="AX1081" s="182"/>
      <c r="AY1081" s="182"/>
      <c r="AZ1081" s="182"/>
      <c r="BA1081" s="182"/>
      <c r="BB1081" s="182"/>
      <c r="BC1081" s="182"/>
      <c r="BD1081" s="182"/>
      <c r="BE1081" s="182"/>
      <c r="BF1081" s="182"/>
      <c r="BG1081" s="182"/>
      <c r="BH1081" s="182"/>
      <c r="BI1081" s="182"/>
      <c r="BJ1081" s="182"/>
      <c r="BK1081" s="182"/>
      <c r="BL1081" s="182"/>
      <c r="BM1081" s="182"/>
      <c r="BN1081" s="182"/>
      <c r="BO1081" s="182"/>
      <c r="BP1081" s="182"/>
      <c r="BQ1081" s="182"/>
      <c r="BR1081" s="182"/>
      <c r="BS1081" s="182"/>
      <c r="BT1081" s="182"/>
      <c r="BU1081" s="182"/>
    </row>
    <row r="1082" spans="34:73">
      <c r="AH1082" s="182"/>
      <c r="AI1082" s="182"/>
      <c r="AJ1082" s="182"/>
      <c r="AK1082" s="182"/>
      <c r="AL1082" s="182"/>
      <c r="AM1082" s="182"/>
      <c r="AN1082" s="182"/>
      <c r="AO1082" s="182"/>
      <c r="AP1082" s="182"/>
      <c r="AQ1082" s="182"/>
      <c r="AR1082" s="182"/>
      <c r="AS1082" s="182"/>
      <c r="AT1082" s="182"/>
      <c r="AU1082" s="182"/>
      <c r="AV1082" s="182"/>
      <c r="AW1082" s="182"/>
      <c r="AX1082" s="182"/>
      <c r="AY1082" s="182"/>
      <c r="AZ1082" s="182"/>
      <c r="BA1082" s="182"/>
      <c r="BB1082" s="182"/>
      <c r="BC1082" s="182"/>
      <c r="BD1082" s="182"/>
      <c r="BE1082" s="182"/>
      <c r="BF1082" s="182"/>
      <c r="BG1082" s="182"/>
      <c r="BH1082" s="182"/>
      <c r="BI1082" s="182"/>
      <c r="BJ1082" s="182"/>
      <c r="BK1082" s="182"/>
      <c r="BL1082" s="182"/>
      <c r="BM1082" s="182"/>
      <c r="BN1082" s="182"/>
      <c r="BO1082" s="182"/>
      <c r="BP1082" s="182"/>
      <c r="BQ1082" s="182"/>
      <c r="BR1082" s="182"/>
      <c r="BS1082" s="182"/>
      <c r="BT1082" s="182"/>
      <c r="BU1082" s="182"/>
    </row>
    <row r="1083" spans="34:73">
      <c r="AH1083" s="182"/>
      <c r="AI1083" s="182"/>
      <c r="AJ1083" s="182"/>
      <c r="AK1083" s="182"/>
      <c r="AL1083" s="182"/>
      <c r="AM1083" s="182"/>
      <c r="AN1083" s="182"/>
      <c r="AO1083" s="182"/>
      <c r="AP1083" s="182"/>
      <c r="AQ1083" s="182"/>
      <c r="AR1083" s="182"/>
      <c r="AS1083" s="182"/>
      <c r="AT1083" s="182"/>
      <c r="AU1083" s="182"/>
      <c r="AV1083" s="182"/>
      <c r="AW1083" s="182"/>
      <c r="AX1083" s="182"/>
      <c r="AY1083" s="182"/>
      <c r="AZ1083" s="182"/>
      <c r="BA1083" s="182"/>
      <c r="BB1083" s="182"/>
      <c r="BC1083" s="182"/>
      <c r="BD1083" s="182"/>
      <c r="BE1083" s="182"/>
      <c r="BF1083" s="182"/>
      <c r="BG1083" s="182"/>
      <c r="BH1083" s="182"/>
      <c r="BI1083" s="182"/>
      <c r="BJ1083" s="182"/>
      <c r="BK1083" s="182"/>
      <c r="BL1083" s="182"/>
      <c r="BM1083" s="182"/>
      <c r="BN1083" s="182"/>
      <c r="BO1083" s="182"/>
      <c r="BP1083" s="182"/>
      <c r="BQ1083" s="182"/>
      <c r="BR1083" s="182"/>
      <c r="BS1083" s="182"/>
      <c r="BT1083" s="182"/>
      <c r="BU1083" s="182"/>
    </row>
    <row r="1084" spans="34:73">
      <c r="AH1084" s="182"/>
      <c r="AI1084" s="182"/>
      <c r="AJ1084" s="182"/>
      <c r="AK1084" s="182"/>
      <c r="AL1084" s="182"/>
      <c r="AM1084" s="182"/>
      <c r="AN1084" s="182"/>
      <c r="AO1084" s="182"/>
      <c r="AP1084" s="182"/>
      <c r="AQ1084" s="182"/>
      <c r="AR1084" s="182"/>
      <c r="AS1084" s="182"/>
      <c r="AT1084" s="182"/>
      <c r="AU1084" s="182"/>
      <c r="AV1084" s="182"/>
      <c r="AW1084" s="182"/>
      <c r="AX1084" s="182"/>
      <c r="AY1084" s="182"/>
      <c r="AZ1084" s="182"/>
      <c r="BA1084" s="182"/>
      <c r="BB1084" s="182"/>
      <c r="BC1084" s="182"/>
      <c r="BD1084" s="182"/>
      <c r="BE1084" s="182"/>
      <c r="BF1084" s="182"/>
      <c r="BG1084" s="182"/>
      <c r="BH1084" s="182"/>
      <c r="BI1084" s="182"/>
      <c r="BJ1084" s="182"/>
      <c r="BK1084" s="182"/>
      <c r="BL1084" s="182"/>
      <c r="BM1084" s="182"/>
      <c r="BN1084" s="182"/>
      <c r="BO1084" s="182"/>
      <c r="BP1084" s="182"/>
      <c r="BQ1084" s="182"/>
      <c r="BR1084" s="182"/>
      <c r="BS1084" s="182"/>
      <c r="BT1084" s="182"/>
      <c r="BU1084" s="182"/>
    </row>
    <row r="1085" spans="34:73">
      <c r="AH1085" s="182"/>
      <c r="AI1085" s="182"/>
      <c r="AJ1085" s="182"/>
      <c r="AK1085" s="182"/>
      <c r="AL1085" s="182"/>
      <c r="AM1085" s="182"/>
      <c r="AN1085" s="182"/>
      <c r="AO1085" s="182"/>
      <c r="AP1085" s="182"/>
      <c r="AQ1085" s="182"/>
      <c r="AR1085" s="182"/>
      <c r="AS1085" s="182"/>
      <c r="AT1085" s="182"/>
      <c r="AU1085" s="182"/>
      <c r="AV1085" s="182"/>
      <c r="AW1085" s="182"/>
      <c r="AX1085" s="182"/>
      <c r="AY1085" s="182"/>
      <c r="AZ1085" s="182"/>
      <c r="BA1085" s="182"/>
      <c r="BB1085" s="182"/>
      <c r="BC1085" s="182"/>
      <c r="BD1085" s="182"/>
      <c r="BE1085" s="182"/>
      <c r="BF1085" s="182"/>
      <c r="BG1085" s="182"/>
      <c r="BH1085" s="182"/>
      <c r="BI1085" s="182"/>
      <c r="BJ1085" s="182"/>
      <c r="BK1085" s="182"/>
      <c r="BL1085" s="182"/>
      <c r="BM1085" s="182"/>
      <c r="BN1085" s="182"/>
      <c r="BO1085" s="182"/>
      <c r="BP1085" s="182"/>
      <c r="BQ1085" s="182"/>
      <c r="BR1085" s="182"/>
      <c r="BS1085" s="182"/>
      <c r="BT1085" s="182"/>
      <c r="BU1085" s="182"/>
    </row>
    <row r="1086" spans="34:73">
      <c r="AH1086" s="182"/>
      <c r="AI1086" s="182"/>
      <c r="AJ1086" s="182"/>
      <c r="AK1086" s="182"/>
      <c r="AL1086" s="182"/>
      <c r="AM1086" s="182"/>
      <c r="AN1086" s="182"/>
      <c r="AO1086" s="182"/>
      <c r="AP1086" s="182"/>
      <c r="AQ1086" s="182"/>
      <c r="AR1086" s="182"/>
      <c r="AS1086" s="182"/>
      <c r="AT1086" s="182"/>
      <c r="AU1086" s="182"/>
      <c r="AV1086" s="182"/>
      <c r="AW1086" s="182"/>
      <c r="AX1086" s="182"/>
      <c r="AY1086" s="182"/>
      <c r="AZ1086" s="182"/>
      <c r="BA1086" s="182"/>
      <c r="BB1086" s="182"/>
      <c r="BC1086" s="182"/>
      <c r="BD1086" s="182"/>
      <c r="BE1086" s="182"/>
      <c r="BF1086" s="182"/>
      <c r="BG1086" s="182"/>
      <c r="BH1086" s="182"/>
      <c r="BI1086" s="182"/>
      <c r="BJ1086" s="182"/>
      <c r="BK1086" s="182"/>
      <c r="BL1086" s="182"/>
      <c r="BM1086" s="182"/>
      <c r="BN1086" s="182"/>
      <c r="BO1086" s="182"/>
      <c r="BP1086" s="182"/>
      <c r="BQ1086" s="182"/>
      <c r="BR1086" s="182"/>
      <c r="BS1086" s="182"/>
      <c r="BT1086" s="182"/>
      <c r="BU1086" s="182"/>
    </row>
    <row r="1087" spans="34:73">
      <c r="AH1087" s="182"/>
      <c r="AI1087" s="182"/>
      <c r="AJ1087" s="182"/>
      <c r="AK1087" s="182"/>
      <c r="AL1087" s="182"/>
      <c r="AM1087" s="182"/>
      <c r="AN1087" s="182"/>
      <c r="AO1087" s="182"/>
      <c r="AP1087" s="182"/>
      <c r="AQ1087" s="182"/>
      <c r="AR1087" s="182"/>
      <c r="AS1087" s="182"/>
      <c r="AT1087" s="182"/>
      <c r="AU1087" s="182"/>
      <c r="AV1087" s="182"/>
      <c r="AW1087" s="182"/>
      <c r="AX1087" s="182"/>
      <c r="AY1087" s="182"/>
      <c r="AZ1087" s="182"/>
      <c r="BA1087" s="182"/>
      <c r="BB1087" s="182"/>
      <c r="BC1087" s="182"/>
      <c r="BD1087" s="182"/>
      <c r="BE1087" s="182"/>
      <c r="BF1087" s="182"/>
      <c r="BG1087" s="182"/>
      <c r="BH1087" s="182"/>
      <c r="BI1087" s="182"/>
      <c r="BJ1087" s="182"/>
      <c r="BK1087" s="182"/>
      <c r="BL1087" s="182"/>
      <c r="BM1087" s="182"/>
      <c r="BN1087" s="182"/>
      <c r="BO1087" s="182"/>
      <c r="BP1087" s="182"/>
      <c r="BQ1087" s="182"/>
      <c r="BR1087" s="182"/>
      <c r="BS1087" s="182"/>
      <c r="BT1087" s="182"/>
      <c r="BU1087" s="182"/>
    </row>
    <row r="1088" spans="34:73">
      <c r="AH1088" s="182"/>
      <c r="AI1088" s="182"/>
      <c r="AJ1088" s="182"/>
      <c r="AK1088" s="182"/>
      <c r="AL1088" s="182"/>
      <c r="AM1088" s="182"/>
      <c r="AN1088" s="182"/>
      <c r="AO1088" s="182"/>
      <c r="AP1088" s="182"/>
      <c r="AQ1088" s="182"/>
      <c r="AR1088" s="182"/>
      <c r="AS1088" s="182"/>
      <c r="AT1088" s="182"/>
      <c r="AU1088" s="182"/>
      <c r="AV1088" s="182"/>
      <c r="AW1088" s="182"/>
      <c r="AX1088" s="182"/>
      <c r="AY1088" s="182"/>
      <c r="AZ1088" s="182"/>
      <c r="BA1088" s="182"/>
      <c r="BB1088" s="182"/>
      <c r="BC1088" s="182"/>
      <c r="BD1088" s="182"/>
      <c r="BE1088" s="182"/>
      <c r="BF1088" s="182"/>
      <c r="BG1088" s="182"/>
      <c r="BH1088" s="182"/>
      <c r="BI1088" s="182"/>
      <c r="BJ1088" s="182"/>
      <c r="BK1088" s="182"/>
      <c r="BL1088" s="182"/>
      <c r="BM1088" s="182"/>
      <c r="BN1088" s="182"/>
      <c r="BO1088" s="182"/>
      <c r="BP1088" s="182"/>
      <c r="BQ1088" s="182"/>
      <c r="BR1088" s="182"/>
      <c r="BS1088" s="182"/>
      <c r="BT1088" s="182"/>
      <c r="BU1088" s="182"/>
    </row>
    <row r="1089" spans="34:73">
      <c r="AH1089" s="182"/>
      <c r="AI1089" s="182"/>
      <c r="AJ1089" s="182"/>
      <c r="AK1089" s="182"/>
      <c r="AL1089" s="182"/>
      <c r="AM1089" s="182"/>
      <c r="AN1089" s="182"/>
      <c r="AO1089" s="182"/>
      <c r="AP1089" s="182"/>
      <c r="AQ1089" s="182"/>
      <c r="AR1089" s="182"/>
      <c r="AS1089" s="182"/>
      <c r="AT1089" s="182"/>
      <c r="AU1089" s="182"/>
      <c r="AV1089" s="182"/>
      <c r="AW1089" s="182"/>
      <c r="AX1089" s="182"/>
      <c r="AY1089" s="182"/>
      <c r="AZ1089" s="182"/>
      <c r="BA1089" s="182"/>
      <c r="BB1089" s="182"/>
      <c r="BC1089" s="182"/>
      <c r="BD1089" s="182"/>
      <c r="BE1089" s="182"/>
      <c r="BF1089" s="182"/>
      <c r="BG1089" s="182"/>
      <c r="BH1089" s="182"/>
      <c r="BI1089" s="182"/>
      <c r="BJ1089" s="182"/>
      <c r="BK1089" s="182"/>
      <c r="BL1089" s="182"/>
      <c r="BM1089" s="182"/>
      <c r="BN1089" s="182"/>
      <c r="BO1089" s="182"/>
      <c r="BP1089" s="182"/>
      <c r="BQ1089" s="182"/>
      <c r="BR1089" s="182"/>
      <c r="BS1089" s="182"/>
      <c r="BT1089" s="182"/>
      <c r="BU1089" s="182"/>
    </row>
    <row r="1090" spans="34:73">
      <c r="AH1090" s="182"/>
      <c r="AI1090" s="182"/>
      <c r="AJ1090" s="182"/>
      <c r="AK1090" s="182"/>
      <c r="AL1090" s="182"/>
      <c r="AM1090" s="182"/>
      <c r="AN1090" s="182"/>
      <c r="AO1090" s="182"/>
      <c r="AP1090" s="182"/>
      <c r="AQ1090" s="182"/>
      <c r="AR1090" s="182"/>
      <c r="AS1090" s="182"/>
      <c r="AT1090" s="182"/>
      <c r="AU1090" s="182"/>
      <c r="AV1090" s="182"/>
      <c r="AW1090" s="182"/>
      <c r="AX1090" s="182"/>
      <c r="AY1090" s="182"/>
      <c r="AZ1090" s="182"/>
      <c r="BA1090" s="182"/>
      <c r="BB1090" s="182"/>
      <c r="BC1090" s="182"/>
      <c r="BD1090" s="182"/>
      <c r="BE1090" s="182"/>
      <c r="BF1090" s="182"/>
      <c r="BG1090" s="182"/>
      <c r="BH1090" s="182"/>
      <c r="BI1090" s="182"/>
      <c r="BJ1090" s="182"/>
      <c r="BK1090" s="182"/>
      <c r="BL1090" s="182"/>
      <c r="BM1090" s="182"/>
      <c r="BN1090" s="182"/>
      <c r="BO1090" s="182"/>
      <c r="BP1090" s="182"/>
      <c r="BQ1090" s="182"/>
      <c r="BR1090" s="182"/>
      <c r="BS1090" s="182"/>
      <c r="BT1090" s="182"/>
      <c r="BU1090" s="182"/>
    </row>
    <row r="1091" spans="34:73"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182"/>
      <c r="AT1091" s="182"/>
      <c r="AU1091" s="182"/>
      <c r="AV1091" s="182"/>
      <c r="AW1091" s="182"/>
      <c r="AX1091" s="182"/>
      <c r="AY1091" s="182"/>
      <c r="AZ1091" s="182"/>
      <c r="BA1091" s="182"/>
      <c r="BB1091" s="182"/>
      <c r="BC1091" s="182"/>
      <c r="BD1091" s="182"/>
      <c r="BE1091" s="182"/>
      <c r="BF1091" s="182"/>
      <c r="BG1091" s="182"/>
      <c r="BH1091" s="182"/>
      <c r="BI1091" s="182"/>
      <c r="BJ1091" s="182"/>
      <c r="BK1091" s="182"/>
      <c r="BL1091" s="182"/>
      <c r="BM1091" s="182"/>
      <c r="BN1091" s="182"/>
      <c r="BO1091" s="182"/>
      <c r="BP1091" s="182"/>
      <c r="BQ1091" s="182"/>
      <c r="BR1091" s="182"/>
      <c r="BS1091" s="182"/>
      <c r="BT1091" s="182"/>
      <c r="BU1091" s="182"/>
    </row>
    <row r="1092" spans="34:73">
      <c r="AH1092" s="182"/>
      <c r="AI1092" s="182"/>
      <c r="AJ1092" s="182"/>
      <c r="AK1092" s="182"/>
      <c r="AL1092" s="182"/>
      <c r="AM1092" s="182"/>
      <c r="AN1092" s="182"/>
      <c r="AO1092" s="182"/>
      <c r="AP1092" s="182"/>
      <c r="AQ1092" s="182"/>
      <c r="AR1092" s="182"/>
      <c r="AS1092" s="182"/>
      <c r="AT1092" s="182"/>
      <c r="AU1092" s="182"/>
      <c r="AV1092" s="182"/>
      <c r="AW1092" s="182"/>
      <c r="AX1092" s="182"/>
      <c r="AY1092" s="182"/>
      <c r="AZ1092" s="182"/>
      <c r="BA1092" s="182"/>
      <c r="BB1092" s="182"/>
      <c r="BC1092" s="182"/>
      <c r="BD1092" s="182"/>
      <c r="BE1092" s="182"/>
      <c r="BF1092" s="182"/>
      <c r="BG1092" s="182"/>
      <c r="BH1092" s="182"/>
      <c r="BI1092" s="182"/>
      <c r="BJ1092" s="182"/>
      <c r="BK1092" s="182"/>
      <c r="BL1092" s="182"/>
      <c r="BM1092" s="182"/>
      <c r="BN1092" s="182"/>
      <c r="BO1092" s="182"/>
      <c r="BP1092" s="182"/>
      <c r="BQ1092" s="182"/>
      <c r="BR1092" s="182"/>
      <c r="BS1092" s="182"/>
      <c r="BT1092" s="182"/>
      <c r="BU1092" s="182"/>
    </row>
    <row r="1093" spans="34:73">
      <c r="AH1093" s="182"/>
      <c r="AI1093" s="182"/>
      <c r="AJ1093" s="182"/>
      <c r="AK1093" s="182"/>
      <c r="AL1093" s="182"/>
      <c r="AM1093" s="182"/>
      <c r="AN1093" s="182"/>
      <c r="AO1093" s="182"/>
      <c r="AP1093" s="182"/>
      <c r="AQ1093" s="182"/>
      <c r="AR1093" s="182"/>
      <c r="AS1093" s="182"/>
      <c r="AT1093" s="182"/>
      <c r="AU1093" s="182"/>
      <c r="AV1093" s="182"/>
      <c r="AW1093" s="182"/>
      <c r="AX1093" s="182"/>
      <c r="AY1093" s="182"/>
      <c r="AZ1093" s="182"/>
      <c r="BA1093" s="182"/>
      <c r="BB1093" s="182"/>
      <c r="BC1093" s="182"/>
      <c r="BD1093" s="182"/>
      <c r="BE1093" s="182"/>
      <c r="BF1093" s="182"/>
      <c r="BG1093" s="182"/>
      <c r="BH1093" s="182"/>
      <c r="BI1093" s="182"/>
      <c r="BJ1093" s="182"/>
      <c r="BK1093" s="182"/>
      <c r="BL1093" s="182"/>
      <c r="BM1093" s="182"/>
      <c r="BN1093" s="182"/>
      <c r="BO1093" s="182"/>
      <c r="BP1093" s="182"/>
      <c r="BQ1093" s="182"/>
      <c r="BR1093" s="182"/>
      <c r="BS1093" s="182"/>
      <c r="BT1093" s="182"/>
      <c r="BU1093" s="182"/>
    </row>
    <row r="1094" spans="34:73"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182"/>
      <c r="AT1094" s="182"/>
      <c r="AU1094" s="182"/>
      <c r="AV1094" s="182"/>
      <c r="AW1094" s="182"/>
      <c r="AX1094" s="182"/>
      <c r="AY1094" s="182"/>
      <c r="AZ1094" s="182"/>
      <c r="BA1094" s="182"/>
      <c r="BB1094" s="182"/>
      <c r="BC1094" s="182"/>
      <c r="BD1094" s="182"/>
      <c r="BE1094" s="182"/>
      <c r="BF1094" s="182"/>
      <c r="BG1094" s="182"/>
      <c r="BH1094" s="182"/>
      <c r="BI1094" s="182"/>
      <c r="BJ1094" s="182"/>
      <c r="BK1094" s="182"/>
      <c r="BL1094" s="182"/>
      <c r="BM1094" s="182"/>
      <c r="BN1094" s="182"/>
      <c r="BO1094" s="182"/>
      <c r="BP1094" s="182"/>
      <c r="BQ1094" s="182"/>
      <c r="BR1094" s="182"/>
      <c r="BS1094" s="182"/>
      <c r="BT1094" s="182"/>
      <c r="BU1094" s="182"/>
    </row>
    <row r="1095" spans="34:73">
      <c r="AH1095" s="182"/>
      <c r="AI1095" s="182"/>
      <c r="AJ1095" s="182"/>
      <c r="AK1095" s="182"/>
      <c r="AL1095" s="182"/>
      <c r="AM1095" s="182"/>
      <c r="AN1095" s="182"/>
      <c r="AO1095" s="182"/>
      <c r="AP1095" s="182"/>
      <c r="AQ1095" s="182"/>
      <c r="AR1095" s="182"/>
      <c r="AS1095" s="182"/>
      <c r="AT1095" s="182"/>
      <c r="AU1095" s="182"/>
      <c r="AV1095" s="182"/>
      <c r="AW1095" s="182"/>
      <c r="AX1095" s="182"/>
      <c r="AY1095" s="182"/>
      <c r="AZ1095" s="182"/>
      <c r="BA1095" s="182"/>
      <c r="BB1095" s="182"/>
      <c r="BC1095" s="182"/>
      <c r="BD1095" s="182"/>
      <c r="BE1095" s="182"/>
      <c r="BF1095" s="182"/>
      <c r="BG1095" s="182"/>
      <c r="BH1095" s="182"/>
      <c r="BI1095" s="182"/>
      <c r="BJ1095" s="182"/>
      <c r="BK1095" s="182"/>
      <c r="BL1095" s="182"/>
      <c r="BM1095" s="182"/>
      <c r="BN1095" s="182"/>
      <c r="BO1095" s="182"/>
      <c r="BP1095" s="182"/>
      <c r="BQ1095" s="182"/>
      <c r="BR1095" s="182"/>
      <c r="BS1095" s="182"/>
      <c r="BT1095" s="182"/>
      <c r="BU1095" s="182"/>
    </row>
    <row r="1096" spans="34:73">
      <c r="AH1096" s="182"/>
      <c r="AI1096" s="182"/>
      <c r="AJ1096" s="182"/>
      <c r="AK1096" s="182"/>
      <c r="AL1096" s="182"/>
      <c r="AM1096" s="182"/>
      <c r="AN1096" s="182"/>
      <c r="AO1096" s="182"/>
      <c r="AP1096" s="182"/>
      <c r="AQ1096" s="182"/>
      <c r="AR1096" s="182"/>
      <c r="AS1096" s="182"/>
      <c r="AT1096" s="182"/>
      <c r="AU1096" s="182"/>
      <c r="AV1096" s="182"/>
      <c r="AW1096" s="182"/>
      <c r="AX1096" s="182"/>
      <c r="AY1096" s="182"/>
      <c r="AZ1096" s="182"/>
      <c r="BA1096" s="182"/>
      <c r="BB1096" s="182"/>
      <c r="BC1096" s="182"/>
      <c r="BD1096" s="182"/>
      <c r="BE1096" s="182"/>
      <c r="BF1096" s="182"/>
      <c r="BG1096" s="182"/>
      <c r="BH1096" s="182"/>
      <c r="BI1096" s="182"/>
      <c r="BJ1096" s="182"/>
      <c r="BK1096" s="182"/>
      <c r="BL1096" s="182"/>
      <c r="BM1096" s="182"/>
      <c r="BN1096" s="182"/>
      <c r="BO1096" s="182"/>
      <c r="BP1096" s="182"/>
      <c r="BQ1096" s="182"/>
      <c r="BR1096" s="182"/>
      <c r="BS1096" s="182"/>
      <c r="BT1096" s="182"/>
      <c r="BU1096" s="182"/>
    </row>
    <row r="1097" spans="34:73">
      <c r="AH1097" s="182"/>
      <c r="AI1097" s="182"/>
      <c r="AJ1097" s="182"/>
      <c r="AK1097" s="182"/>
      <c r="AL1097" s="182"/>
      <c r="AM1097" s="182"/>
      <c r="AN1097" s="182"/>
      <c r="AO1097" s="182"/>
      <c r="AP1097" s="182"/>
      <c r="AQ1097" s="182"/>
      <c r="AR1097" s="182"/>
      <c r="AS1097" s="182"/>
      <c r="AT1097" s="182"/>
      <c r="AU1097" s="182"/>
      <c r="AV1097" s="182"/>
      <c r="AW1097" s="182"/>
      <c r="AX1097" s="182"/>
      <c r="AY1097" s="182"/>
      <c r="AZ1097" s="182"/>
      <c r="BA1097" s="182"/>
      <c r="BB1097" s="182"/>
      <c r="BC1097" s="182"/>
      <c r="BD1097" s="182"/>
      <c r="BE1097" s="182"/>
      <c r="BF1097" s="182"/>
      <c r="BG1097" s="182"/>
      <c r="BH1097" s="182"/>
      <c r="BI1097" s="182"/>
      <c r="BJ1097" s="182"/>
      <c r="BK1097" s="182"/>
      <c r="BL1097" s="182"/>
      <c r="BM1097" s="182"/>
      <c r="BN1097" s="182"/>
      <c r="BO1097" s="182"/>
      <c r="BP1097" s="182"/>
      <c r="BQ1097" s="182"/>
      <c r="BR1097" s="182"/>
      <c r="BS1097" s="182"/>
      <c r="BT1097" s="182"/>
      <c r="BU1097" s="182"/>
    </row>
    <row r="1098" spans="34:73">
      <c r="AH1098" s="182"/>
      <c r="AI1098" s="182"/>
      <c r="AJ1098" s="182"/>
      <c r="AK1098" s="182"/>
      <c r="AL1098" s="182"/>
      <c r="AM1098" s="182"/>
      <c r="AN1098" s="182"/>
      <c r="AO1098" s="182"/>
      <c r="AP1098" s="182"/>
      <c r="AQ1098" s="182"/>
      <c r="AR1098" s="182"/>
      <c r="AS1098" s="182"/>
      <c r="AT1098" s="182"/>
      <c r="AU1098" s="182"/>
      <c r="AV1098" s="182"/>
      <c r="AW1098" s="182"/>
      <c r="AX1098" s="182"/>
      <c r="AY1098" s="182"/>
      <c r="AZ1098" s="182"/>
      <c r="BA1098" s="182"/>
      <c r="BB1098" s="182"/>
      <c r="BC1098" s="182"/>
      <c r="BD1098" s="182"/>
      <c r="BE1098" s="182"/>
      <c r="BF1098" s="182"/>
      <c r="BG1098" s="182"/>
      <c r="BH1098" s="182"/>
      <c r="BI1098" s="182"/>
      <c r="BJ1098" s="182"/>
      <c r="BK1098" s="182"/>
      <c r="BL1098" s="182"/>
      <c r="BM1098" s="182"/>
      <c r="BN1098" s="182"/>
      <c r="BO1098" s="182"/>
      <c r="BP1098" s="182"/>
      <c r="BQ1098" s="182"/>
      <c r="BR1098" s="182"/>
      <c r="BS1098" s="182"/>
      <c r="BT1098" s="182"/>
      <c r="BU1098" s="182"/>
    </row>
    <row r="1099" spans="34:73">
      <c r="AH1099" s="182"/>
      <c r="AI1099" s="182"/>
      <c r="AJ1099" s="182"/>
      <c r="AK1099" s="182"/>
      <c r="AL1099" s="182"/>
      <c r="AM1099" s="182"/>
      <c r="AN1099" s="182"/>
      <c r="AO1099" s="182"/>
      <c r="AP1099" s="182"/>
      <c r="AQ1099" s="182"/>
      <c r="AR1099" s="182"/>
      <c r="AS1099" s="182"/>
      <c r="AT1099" s="182"/>
      <c r="AU1099" s="182"/>
      <c r="AV1099" s="182"/>
      <c r="AW1099" s="182"/>
      <c r="AX1099" s="182"/>
      <c r="AY1099" s="182"/>
      <c r="AZ1099" s="182"/>
      <c r="BA1099" s="182"/>
      <c r="BB1099" s="182"/>
      <c r="BC1099" s="182"/>
      <c r="BD1099" s="182"/>
      <c r="BE1099" s="182"/>
      <c r="BF1099" s="182"/>
      <c r="BG1099" s="182"/>
      <c r="BH1099" s="182"/>
      <c r="BI1099" s="182"/>
      <c r="BJ1099" s="182"/>
      <c r="BK1099" s="182"/>
      <c r="BL1099" s="182"/>
      <c r="BM1099" s="182"/>
      <c r="BN1099" s="182"/>
      <c r="BO1099" s="182"/>
      <c r="BP1099" s="182"/>
      <c r="BQ1099" s="182"/>
      <c r="BR1099" s="182"/>
      <c r="BS1099" s="182"/>
      <c r="BT1099" s="182"/>
      <c r="BU1099" s="182"/>
    </row>
    <row r="1100" spans="34:73">
      <c r="AH1100" s="182"/>
      <c r="AI1100" s="182"/>
      <c r="AJ1100" s="182"/>
      <c r="AK1100" s="182"/>
      <c r="AL1100" s="182"/>
      <c r="AM1100" s="182"/>
      <c r="AN1100" s="182"/>
      <c r="AO1100" s="182"/>
      <c r="AP1100" s="182"/>
      <c r="AQ1100" s="182"/>
      <c r="AR1100" s="182"/>
      <c r="AS1100" s="182"/>
      <c r="AT1100" s="182"/>
      <c r="AU1100" s="182"/>
      <c r="AV1100" s="182"/>
      <c r="AW1100" s="182"/>
      <c r="AX1100" s="182"/>
      <c r="AY1100" s="182"/>
      <c r="AZ1100" s="182"/>
      <c r="BA1100" s="182"/>
      <c r="BB1100" s="182"/>
      <c r="BC1100" s="182"/>
      <c r="BD1100" s="182"/>
      <c r="BE1100" s="182"/>
      <c r="BF1100" s="182"/>
      <c r="BG1100" s="182"/>
      <c r="BH1100" s="182"/>
      <c r="BI1100" s="182"/>
      <c r="BJ1100" s="182"/>
      <c r="BK1100" s="182"/>
      <c r="BL1100" s="182"/>
      <c r="BM1100" s="182"/>
      <c r="BN1100" s="182"/>
      <c r="BO1100" s="182"/>
      <c r="BP1100" s="182"/>
      <c r="BQ1100" s="182"/>
      <c r="BR1100" s="182"/>
      <c r="BS1100" s="182"/>
      <c r="BT1100" s="182"/>
      <c r="BU1100" s="182"/>
    </row>
    <row r="1101" spans="34:73">
      <c r="AH1101" s="182"/>
      <c r="AI1101" s="182"/>
      <c r="AJ1101" s="182"/>
      <c r="AK1101" s="182"/>
      <c r="AL1101" s="182"/>
      <c r="AM1101" s="182"/>
      <c r="AN1101" s="182"/>
      <c r="AO1101" s="182"/>
      <c r="AP1101" s="182"/>
      <c r="AQ1101" s="182"/>
      <c r="AR1101" s="182"/>
      <c r="AS1101" s="182"/>
      <c r="AT1101" s="182"/>
      <c r="AU1101" s="182"/>
      <c r="AV1101" s="182"/>
      <c r="AW1101" s="182"/>
      <c r="AX1101" s="182"/>
      <c r="AY1101" s="182"/>
      <c r="AZ1101" s="182"/>
      <c r="BA1101" s="182"/>
      <c r="BB1101" s="182"/>
      <c r="BC1101" s="182"/>
      <c r="BD1101" s="182"/>
      <c r="BE1101" s="182"/>
      <c r="BF1101" s="182"/>
      <c r="BG1101" s="182"/>
      <c r="BH1101" s="182"/>
      <c r="BI1101" s="182"/>
      <c r="BJ1101" s="182"/>
      <c r="BK1101" s="182"/>
      <c r="BL1101" s="182"/>
      <c r="BM1101" s="182"/>
      <c r="BN1101" s="182"/>
      <c r="BO1101" s="182"/>
      <c r="BP1101" s="182"/>
      <c r="BQ1101" s="182"/>
      <c r="BR1101" s="182"/>
      <c r="BS1101" s="182"/>
      <c r="BT1101" s="182"/>
      <c r="BU1101" s="182"/>
    </row>
    <row r="1102" spans="34:73">
      <c r="AH1102" s="182"/>
      <c r="AI1102" s="182"/>
      <c r="AJ1102" s="182"/>
      <c r="AK1102" s="182"/>
      <c r="AL1102" s="182"/>
      <c r="AM1102" s="182"/>
      <c r="AN1102" s="182"/>
      <c r="AO1102" s="182"/>
      <c r="AP1102" s="182"/>
      <c r="AQ1102" s="182"/>
      <c r="AR1102" s="182"/>
      <c r="AS1102" s="182"/>
      <c r="AT1102" s="182"/>
      <c r="AU1102" s="182"/>
      <c r="AV1102" s="182"/>
      <c r="AW1102" s="182"/>
      <c r="AX1102" s="182"/>
      <c r="AY1102" s="182"/>
      <c r="AZ1102" s="182"/>
      <c r="BA1102" s="182"/>
      <c r="BB1102" s="182"/>
      <c r="BC1102" s="182"/>
      <c r="BD1102" s="182"/>
      <c r="BE1102" s="182"/>
      <c r="BF1102" s="182"/>
      <c r="BG1102" s="182"/>
      <c r="BH1102" s="182"/>
      <c r="BI1102" s="182"/>
      <c r="BJ1102" s="182"/>
      <c r="BK1102" s="182"/>
      <c r="BL1102" s="182"/>
      <c r="BM1102" s="182"/>
      <c r="BN1102" s="182"/>
      <c r="BO1102" s="182"/>
      <c r="BP1102" s="182"/>
      <c r="BQ1102" s="182"/>
      <c r="BR1102" s="182"/>
      <c r="BS1102" s="182"/>
      <c r="BT1102" s="182"/>
      <c r="BU1102" s="182"/>
    </row>
    <row r="1103" spans="34:73">
      <c r="AH1103" s="182"/>
      <c r="AI1103" s="182"/>
      <c r="AJ1103" s="182"/>
      <c r="AK1103" s="182"/>
      <c r="AL1103" s="182"/>
      <c r="AM1103" s="182"/>
      <c r="AN1103" s="182"/>
      <c r="AO1103" s="182"/>
      <c r="AP1103" s="182"/>
      <c r="AQ1103" s="182"/>
      <c r="AR1103" s="182"/>
      <c r="AS1103" s="182"/>
      <c r="AT1103" s="182"/>
      <c r="AU1103" s="182"/>
      <c r="AV1103" s="182"/>
      <c r="AW1103" s="182"/>
      <c r="AX1103" s="182"/>
      <c r="AY1103" s="182"/>
      <c r="AZ1103" s="182"/>
      <c r="BA1103" s="182"/>
      <c r="BB1103" s="182"/>
      <c r="BC1103" s="182"/>
      <c r="BD1103" s="182"/>
      <c r="BE1103" s="182"/>
      <c r="BF1103" s="182"/>
      <c r="BG1103" s="182"/>
      <c r="BH1103" s="182"/>
      <c r="BI1103" s="182"/>
      <c r="BJ1103" s="182"/>
      <c r="BK1103" s="182"/>
      <c r="BL1103" s="182"/>
      <c r="BM1103" s="182"/>
      <c r="BN1103" s="182"/>
      <c r="BO1103" s="182"/>
      <c r="BP1103" s="182"/>
      <c r="BQ1103" s="182"/>
      <c r="BR1103" s="182"/>
      <c r="BS1103" s="182"/>
      <c r="BT1103" s="182"/>
      <c r="BU1103" s="182"/>
    </row>
    <row r="1104" spans="34:73">
      <c r="AH1104" s="182"/>
      <c r="AI1104" s="182"/>
      <c r="AJ1104" s="182"/>
      <c r="AK1104" s="182"/>
      <c r="AL1104" s="182"/>
      <c r="AM1104" s="182"/>
      <c r="AN1104" s="182"/>
      <c r="AO1104" s="182"/>
      <c r="AP1104" s="182"/>
      <c r="AQ1104" s="182"/>
      <c r="AR1104" s="182"/>
      <c r="AS1104" s="182"/>
      <c r="AT1104" s="182"/>
      <c r="AU1104" s="182"/>
      <c r="AV1104" s="182"/>
      <c r="AW1104" s="182"/>
      <c r="AX1104" s="182"/>
      <c r="AY1104" s="182"/>
      <c r="AZ1104" s="182"/>
      <c r="BA1104" s="182"/>
      <c r="BB1104" s="182"/>
      <c r="BC1104" s="182"/>
      <c r="BD1104" s="182"/>
      <c r="BE1104" s="182"/>
      <c r="BF1104" s="182"/>
      <c r="BG1104" s="182"/>
      <c r="BH1104" s="182"/>
      <c r="BI1104" s="182"/>
      <c r="BJ1104" s="182"/>
      <c r="BK1104" s="182"/>
      <c r="BL1104" s="182"/>
      <c r="BM1104" s="182"/>
      <c r="BN1104" s="182"/>
      <c r="BO1104" s="182"/>
      <c r="BP1104" s="182"/>
      <c r="BQ1104" s="182"/>
      <c r="BR1104" s="182"/>
      <c r="BS1104" s="182"/>
      <c r="BT1104" s="182"/>
      <c r="BU1104" s="182"/>
    </row>
    <row r="1105" spans="34:73">
      <c r="AH1105" s="182"/>
      <c r="AI1105" s="182"/>
      <c r="AJ1105" s="182"/>
      <c r="AK1105" s="182"/>
      <c r="AL1105" s="182"/>
      <c r="AM1105" s="182"/>
      <c r="AN1105" s="182"/>
      <c r="AO1105" s="182"/>
      <c r="AP1105" s="182"/>
      <c r="AQ1105" s="182"/>
      <c r="AR1105" s="182"/>
      <c r="AS1105" s="182"/>
      <c r="AT1105" s="182"/>
      <c r="AU1105" s="182"/>
      <c r="AV1105" s="182"/>
      <c r="AW1105" s="182"/>
      <c r="AX1105" s="182"/>
      <c r="AY1105" s="182"/>
      <c r="AZ1105" s="182"/>
      <c r="BA1105" s="182"/>
      <c r="BB1105" s="182"/>
      <c r="BC1105" s="182"/>
      <c r="BD1105" s="182"/>
      <c r="BE1105" s="182"/>
      <c r="BF1105" s="182"/>
      <c r="BG1105" s="182"/>
      <c r="BH1105" s="182"/>
      <c r="BI1105" s="182"/>
      <c r="BJ1105" s="182"/>
      <c r="BK1105" s="182"/>
      <c r="BL1105" s="182"/>
      <c r="BM1105" s="182"/>
      <c r="BN1105" s="182"/>
      <c r="BO1105" s="182"/>
      <c r="BP1105" s="182"/>
      <c r="BQ1105" s="182"/>
      <c r="BR1105" s="182"/>
      <c r="BS1105" s="182"/>
      <c r="BT1105" s="182"/>
      <c r="BU1105" s="182"/>
    </row>
    <row r="1106" spans="34:73">
      <c r="AH1106" s="182"/>
      <c r="AI1106" s="182"/>
      <c r="AJ1106" s="182"/>
      <c r="AK1106" s="182"/>
      <c r="AL1106" s="182"/>
      <c r="AM1106" s="182"/>
      <c r="AN1106" s="182"/>
      <c r="AO1106" s="182"/>
      <c r="AP1106" s="182"/>
      <c r="AQ1106" s="182"/>
      <c r="AR1106" s="182"/>
      <c r="AS1106" s="182"/>
      <c r="AT1106" s="182"/>
      <c r="AU1106" s="182"/>
      <c r="AV1106" s="182"/>
      <c r="AW1106" s="182"/>
      <c r="AX1106" s="182"/>
      <c r="AY1106" s="182"/>
      <c r="AZ1106" s="182"/>
      <c r="BA1106" s="182"/>
      <c r="BB1106" s="182"/>
      <c r="BC1106" s="182"/>
      <c r="BD1106" s="182"/>
      <c r="BE1106" s="182"/>
      <c r="BF1106" s="182"/>
      <c r="BG1106" s="182"/>
      <c r="BH1106" s="182"/>
      <c r="BI1106" s="182"/>
      <c r="BJ1106" s="182"/>
      <c r="BK1106" s="182"/>
      <c r="BL1106" s="182"/>
      <c r="BM1106" s="182"/>
      <c r="BN1106" s="182"/>
      <c r="BO1106" s="182"/>
      <c r="BP1106" s="182"/>
      <c r="BQ1106" s="182"/>
      <c r="BR1106" s="182"/>
      <c r="BS1106" s="182"/>
      <c r="BT1106" s="182"/>
      <c r="BU1106" s="182"/>
    </row>
    <row r="1107" spans="34:73">
      <c r="AH1107" s="182"/>
      <c r="AI1107" s="182"/>
      <c r="AJ1107" s="182"/>
      <c r="AK1107" s="182"/>
      <c r="AL1107" s="182"/>
      <c r="AM1107" s="182"/>
      <c r="AN1107" s="182"/>
      <c r="AO1107" s="182"/>
      <c r="AP1107" s="182"/>
      <c r="AQ1107" s="182"/>
      <c r="AR1107" s="182"/>
      <c r="AS1107" s="182"/>
      <c r="AT1107" s="182"/>
      <c r="AU1107" s="182"/>
      <c r="AV1107" s="182"/>
      <c r="AW1107" s="182"/>
      <c r="AX1107" s="182"/>
      <c r="AY1107" s="182"/>
      <c r="AZ1107" s="182"/>
      <c r="BA1107" s="182"/>
      <c r="BB1107" s="182"/>
      <c r="BC1107" s="182"/>
      <c r="BD1107" s="182"/>
      <c r="BE1107" s="182"/>
      <c r="BF1107" s="182"/>
      <c r="BG1107" s="182"/>
      <c r="BH1107" s="182"/>
      <c r="BI1107" s="182"/>
      <c r="BJ1107" s="182"/>
      <c r="BK1107" s="182"/>
      <c r="BL1107" s="182"/>
      <c r="BM1107" s="182"/>
      <c r="BN1107" s="182"/>
      <c r="BO1107" s="182"/>
      <c r="BP1107" s="182"/>
      <c r="BQ1107" s="182"/>
      <c r="BR1107" s="182"/>
      <c r="BS1107" s="182"/>
      <c r="BT1107" s="182"/>
      <c r="BU1107" s="182"/>
    </row>
    <row r="1108" spans="34:73">
      <c r="AH1108" s="182"/>
      <c r="AI1108" s="182"/>
      <c r="AJ1108" s="182"/>
      <c r="AK1108" s="182"/>
      <c r="AL1108" s="182"/>
      <c r="AM1108" s="182"/>
      <c r="AN1108" s="182"/>
      <c r="AO1108" s="182"/>
      <c r="AP1108" s="182"/>
      <c r="AQ1108" s="182"/>
      <c r="AR1108" s="182"/>
      <c r="AS1108" s="182"/>
      <c r="AT1108" s="182"/>
      <c r="AU1108" s="182"/>
      <c r="AV1108" s="182"/>
      <c r="AW1108" s="182"/>
      <c r="AX1108" s="182"/>
      <c r="AY1108" s="182"/>
      <c r="AZ1108" s="182"/>
      <c r="BA1108" s="182"/>
      <c r="BB1108" s="182"/>
      <c r="BC1108" s="182"/>
      <c r="BD1108" s="182"/>
      <c r="BE1108" s="182"/>
      <c r="BF1108" s="182"/>
      <c r="BG1108" s="182"/>
      <c r="BH1108" s="182"/>
      <c r="BI1108" s="182"/>
      <c r="BJ1108" s="182"/>
      <c r="BK1108" s="182"/>
      <c r="BL1108" s="182"/>
      <c r="BM1108" s="182"/>
      <c r="BN1108" s="182"/>
      <c r="BO1108" s="182"/>
      <c r="BP1108" s="182"/>
      <c r="BQ1108" s="182"/>
      <c r="BR1108" s="182"/>
      <c r="BS1108" s="182"/>
      <c r="BT1108" s="182"/>
      <c r="BU1108" s="182"/>
    </row>
    <row r="1109" spans="34:73">
      <c r="AH1109" s="182"/>
      <c r="AI1109" s="182"/>
      <c r="AJ1109" s="182"/>
      <c r="AK1109" s="182"/>
      <c r="AL1109" s="182"/>
      <c r="AM1109" s="182"/>
      <c r="AN1109" s="182"/>
      <c r="AO1109" s="182"/>
      <c r="AP1109" s="182"/>
      <c r="AQ1109" s="182"/>
      <c r="AR1109" s="182"/>
      <c r="AS1109" s="182"/>
      <c r="AT1109" s="182"/>
      <c r="AU1109" s="182"/>
      <c r="AV1109" s="182"/>
      <c r="AW1109" s="182"/>
      <c r="AX1109" s="182"/>
      <c r="AY1109" s="182"/>
      <c r="AZ1109" s="182"/>
      <c r="BA1109" s="182"/>
      <c r="BB1109" s="182"/>
      <c r="BC1109" s="182"/>
      <c r="BD1109" s="182"/>
      <c r="BE1109" s="182"/>
      <c r="BF1109" s="182"/>
      <c r="BG1109" s="182"/>
      <c r="BH1109" s="182"/>
      <c r="BI1109" s="182"/>
      <c r="BJ1109" s="182"/>
      <c r="BK1109" s="182"/>
      <c r="BL1109" s="182"/>
      <c r="BM1109" s="182"/>
      <c r="BN1109" s="182"/>
      <c r="BO1109" s="182"/>
      <c r="BP1109" s="182"/>
      <c r="BQ1109" s="182"/>
      <c r="BR1109" s="182"/>
      <c r="BS1109" s="182"/>
      <c r="BT1109" s="182"/>
      <c r="BU1109" s="182"/>
    </row>
    <row r="1110" spans="34:73">
      <c r="AH1110" s="182"/>
      <c r="AI1110" s="182"/>
      <c r="AJ1110" s="182"/>
      <c r="AK1110" s="182"/>
      <c r="AL1110" s="182"/>
      <c r="AM1110" s="182"/>
      <c r="AN1110" s="182"/>
      <c r="AO1110" s="182"/>
      <c r="AP1110" s="182"/>
      <c r="AQ1110" s="182"/>
      <c r="AR1110" s="182"/>
      <c r="AS1110" s="182"/>
      <c r="AT1110" s="182"/>
      <c r="AU1110" s="182"/>
      <c r="AV1110" s="182"/>
      <c r="AW1110" s="182"/>
      <c r="AX1110" s="182"/>
      <c r="AY1110" s="182"/>
      <c r="AZ1110" s="182"/>
      <c r="BA1110" s="182"/>
      <c r="BB1110" s="182"/>
      <c r="BC1110" s="182"/>
      <c r="BD1110" s="182"/>
      <c r="BE1110" s="182"/>
      <c r="BF1110" s="182"/>
      <c r="BG1110" s="182"/>
      <c r="BH1110" s="182"/>
      <c r="BI1110" s="182"/>
      <c r="BJ1110" s="182"/>
      <c r="BK1110" s="182"/>
      <c r="BL1110" s="182"/>
      <c r="BM1110" s="182"/>
      <c r="BN1110" s="182"/>
      <c r="BO1110" s="182"/>
      <c r="BP1110" s="182"/>
      <c r="BQ1110" s="182"/>
      <c r="BR1110" s="182"/>
      <c r="BS1110" s="182"/>
      <c r="BT1110" s="182"/>
      <c r="BU1110" s="182"/>
    </row>
    <row r="1111" spans="34:73">
      <c r="AH1111" s="182"/>
      <c r="AI1111" s="182"/>
      <c r="AJ1111" s="182"/>
      <c r="AK1111" s="182"/>
      <c r="AL1111" s="182"/>
      <c r="AM1111" s="182"/>
      <c r="AN1111" s="182"/>
      <c r="AO1111" s="182"/>
      <c r="AP1111" s="182"/>
      <c r="AQ1111" s="182"/>
      <c r="AR1111" s="182"/>
      <c r="AS1111" s="182"/>
      <c r="AT1111" s="182"/>
      <c r="AU1111" s="182"/>
      <c r="AV1111" s="182"/>
      <c r="AW1111" s="182"/>
      <c r="AX1111" s="182"/>
      <c r="AY1111" s="182"/>
      <c r="AZ1111" s="182"/>
      <c r="BA1111" s="182"/>
      <c r="BB1111" s="182"/>
      <c r="BC1111" s="182"/>
      <c r="BD1111" s="182"/>
      <c r="BE1111" s="182"/>
      <c r="BF1111" s="182"/>
      <c r="BG1111" s="182"/>
      <c r="BH1111" s="182"/>
      <c r="BI1111" s="182"/>
      <c r="BJ1111" s="182"/>
      <c r="BK1111" s="182"/>
      <c r="BL1111" s="182"/>
      <c r="BM1111" s="182"/>
      <c r="BN1111" s="182"/>
      <c r="BO1111" s="182"/>
      <c r="BP1111" s="182"/>
      <c r="BQ1111" s="182"/>
      <c r="BR1111" s="182"/>
      <c r="BS1111" s="182"/>
      <c r="BT1111" s="182"/>
      <c r="BU1111" s="182"/>
    </row>
    <row r="1112" spans="34:73"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82"/>
      <c r="AT1112" s="182"/>
      <c r="AU1112" s="182"/>
      <c r="AV1112" s="182"/>
      <c r="AW1112" s="182"/>
      <c r="AX1112" s="182"/>
      <c r="AY1112" s="182"/>
      <c r="AZ1112" s="182"/>
      <c r="BA1112" s="182"/>
      <c r="BB1112" s="182"/>
      <c r="BC1112" s="182"/>
      <c r="BD1112" s="182"/>
      <c r="BE1112" s="182"/>
      <c r="BF1112" s="182"/>
      <c r="BG1112" s="182"/>
      <c r="BH1112" s="182"/>
      <c r="BI1112" s="182"/>
      <c r="BJ1112" s="182"/>
      <c r="BK1112" s="182"/>
      <c r="BL1112" s="182"/>
      <c r="BM1112" s="182"/>
      <c r="BN1112" s="182"/>
      <c r="BO1112" s="182"/>
      <c r="BP1112" s="182"/>
      <c r="BQ1112" s="182"/>
      <c r="BR1112" s="182"/>
      <c r="BS1112" s="182"/>
      <c r="BT1112" s="182"/>
      <c r="BU1112" s="182"/>
    </row>
    <row r="1113" spans="34:73">
      <c r="AH1113" s="182"/>
      <c r="AI1113" s="182"/>
      <c r="AJ1113" s="182"/>
      <c r="AK1113" s="182"/>
      <c r="AL1113" s="182"/>
      <c r="AM1113" s="182"/>
      <c r="AN1113" s="182"/>
      <c r="AO1113" s="182"/>
      <c r="AP1113" s="182"/>
      <c r="AQ1113" s="182"/>
      <c r="AR1113" s="182"/>
      <c r="AS1113" s="182"/>
      <c r="AT1113" s="182"/>
      <c r="AU1113" s="182"/>
      <c r="AV1113" s="182"/>
      <c r="AW1113" s="182"/>
      <c r="AX1113" s="182"/>
      <c r="AY1113" s="182"/>
      <c r="AZ1113" s="182"/>
      <c r="BA1113" s="182"/>
      <c r="BB1113" s="182"/>
      <c r="BC1113" s="182"/>
      <c r="BD1113" s="182"/>
      <c r="BE1113" s="182"/>
      <c r="BF1113" s="182"/>
      <c r="BG1113" s="182"/>
      <c r="BH1113" s="182"/>
      <c r="BI1113" s="182"/>
      <c r="BJ1113" s="182"/>
      <c r="BK1113" s="182"/>
      <c r="BL1113" s="182"/>
      <c r="BM1113" s="182"/>
      <c r="BN1113" s="182"/>
      <c r="BO1113" s="182"/>
      <c r="BP1113" s="182"/>
      <c r="BQ1113" s="182"/>
      <c r="BR1113" s="182"/>
      <c r="BS1113" s="182"/>
      <c r="BT1113" s="182"/>
      <c r="BU1113" s="182"/>
    </row>
    <row r="1114" spans="34:73">
      <c r="AH1114" s="182"/>
      <c r="AI1114" s="182"/>
      <c r="AJ1114" s="182"/>
      <c r="AK1114" s="182"/>
      <c r="AL1114" s="182"/>
      <c r="AM1114" s="182"/>
      <c r="AN1114" s="182"/>
      <c r="AO1114" s="182"/>
      <c r="AP1114" s="182"/>
      <c r="AQ1114" s="182"/>
      <c r="AR1114" s="182"/>
      <c r="AS1114" s="182"/>
      <c r="AT1114" s="182"/>
      <c r="AU1114" s="182"/>
      <c r="AV1114" s="182"/>
      <c r="AW1114" s="182"/>
      <c r="AX1114" s="182"/>
      <c r="AY1114" s="182"/>
      <c r="AZ1114" s="182"/>
      <c r="BA1114" s="182"/>
      <c r="BB1114" s="182"/>
      <c r="BC1114" s="182"/>
      <c r="BD1114" s="182"/>
      <c r="BE1114" s="182"/>
      <c r="BF1114" s="182"/>
      <c r="BG1114" s="182"/>
      <c r="BH1114" s="182"/>
      <c r="BI1114" s="182"/>
      <c r="BJ1114" s="182"/>
      <c r="BK1114" s="182"/>
      <c r="BL1114" s="182"/>
      <c r="BM1114" s="182"/>
      <c r="BN1114" s="182"/>
      <c r="BO1114" s="182"/>
      <c r="BP1114" s="182"/>
      <c r="BQ1114" s="182"/>
      <c r="BR1114" s="182"/>
      <c r="BS1114" s="182"/>
      <c r="BT1114" s="182"/>
      <c r="BU1114" s="182"/>
    </row>
    <row r="1115" spans="34:73">
      <c r="AH1115" s="182"/>
      <c r="AI1115" s="182"/>
      <c r="AJ1115" s="182"/>
      <c r="AK1115" s="182"/>
      <c r="AL1115" s="182"/>
      <c r="AM1115" s="182"/>
      <c r="AN1115" s="182"/>
      <c r="AO1115" s="182"/>
      <c r="AP1115" s="182"/>
      <c r="AQ1115" s="182"/>
      <c r="AR1115" s="182"/>
      <c r="AS1115" s="182"/>
      <c r="AT1115" s="182"/>
      <c r="AU1115" s="182"/>
      <c r="AV1115" s="182"/>
      <c r="AW1115" s="182"/>
      <c r="AX1115" s="182"/>
      <c r="AY1115" s="182"/>
      <c r="AZ1115" s="182"/>
      <c r="BA1115" s="182"/>
      <c r="BB1115" s="182"/>
      <c r="BC1115" s="182"/>
      <c r="BD1115" s="182"/>
      <c r="BE1115" s="182"/>
      <c r="BF1115" s="182"/>
      <c r="BG1115" s="182"/>
      <c r="BH1115" s="182"/>
      <c r="BI1115" s="182"/>
      <c r="BJ1115" s="182"/>
      <c r="BK1115" s="182"/>
      <c r="BL1115" s="182"/>
      <c r="BM1115" s="182"/>
      <c r="BN1115" s="182"/>
      <c r="BO1115" s="182"/>
      <c r="BP1115" s="182"/>
      <c r="BQ1115" s="182"/>
      <c r="BR1115" s="182"/>
      <c r="BS1115" s="182"/>
      <c r="BT1115" s="182"/>
      <c r="BU1115" s="182"/>
    </row>
    <row r="1116" spans="34:73">
      <c r="AH1116" s="182"/>
      <c r="AI1116" s="182"/>
      <c r="AJ1116" s="182"/>
      <c r="AK1116" s="182"/>
      <c r="AL1116" s="182"/>
      <c r="AM1116" s="182"/>
      <c r="AN1116" s="182"/>
      <c r="AO1116" s="182"/>
      <c r="AP1116" s="182"/>
      <c r="AQ1116" s="182"/>
      <c r="AR1116" s="182"/>
      <c r="AS1116" s="182"/>
      <c r="AT1116" s="182"/>
      <c r="AU1116" s="182"/>
      <c r="AV1116" s="182"/>
      <c r="AW1116" s="182"/>
      <c r="AX1116" s="182"/>
      <c r="AY1116" s="182"/>
      <c r="AZ1116" s="182"/>
      <c r="BA1116" s="182"/>
      <c r="BB1116" s="182"/>
      <c r="BC1116" s="182"/>
      <c r="BD1116" s="182"/>
      <c r="BE1116" s="182"/>
      <c r="BF1116" s="182"/>
      <c r="BG1116" s="182"/>
      <c r="BH1116" s="182"/>
      <c r="BI1116" s="182"/>
      <c r="BJ1116" s="182"/>
      <c r="BK1116" s="182"/>
      <c r="BL1116" s="182"/>
      <c r="BM1116" s="182"/>
      <c r="BN1116" s="182"/>
      <c r="BO1116" s="182"/>
      <c r="BP1116" s="182"/>
      <c r="BQ1116" s="182"/>
      <c r="BR1116" s="182"/>
      <c r="BS1116" s="182"/>
      <c r="BT1116" s="182"/>
      <c r="BU1116" s="182"/>
    </row>
    <row r="1117" spans="34:73">
      <c r="AH1117" s="182"/>
      <c r="AI1117" s="182"/>
      <c r="AJ1117" s="182"/>
      <c r="AK1117" s="182"/>
      <c r="AL1117" s="182"/>
      <c r="AM1117" s="182"/>
      <c r="AN1117" s="182"/>
      <c r="AO1117" s="182"/>
      <c r="AP1117" s="182"/>
      <c r="AQ1117" s="182"/>
      <c r="AR1117" s="182"/>
      <c r="AS1117" s="182"/>
      <c r="AT1117" s="182"/>
      <c r="AU1117" s="182"/>
      <c r="AV1117" s="182"/>
      <c r="AW1117" s="182"/>
      <c r="AX1117" s="182"/>
      <c r="AY1117" s="182"/>
      <c r="AZ1117" s="182"/>
      <c r="BA1117" s="182"/>
      <c r="BB1117" s="182"/>
      <c r="BC1117" s="182"/>
      <c r="BD1117" s="182"/>
      <c r="BE1117" s="182"/>
      <c r="BF1117" s="182"/>
      <c r="BG1117" s="182"/>
      <c r="BH1117" s="182"/>
      <c r="BI1117" s="182"/>
      <c r="BJ1117" s="182"/>
      <c r="BK1117" s="182"/>
      <c r="BL1117" s="182"/>
      <c r="BM1117" s="182"/>
      <c r="BN1117" s="182"/>
      <c r="BO1117" s="182"/>
      <c r="BP1117" s="182"/>
      <c r="BQ1117" s="182"/>
      <c r="BR1117" s="182"/>
      <c r="BS1117" s="182"/>
      <c r="BT1117" s="182"/>
      <c r="BU1117" s="182"/>
    </row>
    <row r="1118" spans="34:73">
      <c r="AH1118" s="182"/>
      <c r="AI1118" s="182"/>
      <c r="AJ1118" s="182"/>
      <c r="AK1118" s="182"/>
      <c r="AL1118" s="182"/>
      <c r="AM1118" s="182"/>
      <c r="AN1118" s="182"/>
      <c r="AO1118" s="182"/>
      <c r="AP1118" s="182"/>
      <c r="AQ1118" s="182"/>
      <c r="AR1118" s="182"/>
      <c r="AS1118" s="182"/>
      <c r="AT1118" s="182"/>
      <c r="AU1118" s="182"/>
      <c r="AV1118" s="182"/>
      <c r="AW1118" s="182"/>
      <c r="AX1118" s="182"/>
      <c r="AY1118" s="182"/>
      <c r="AZ1118" s="182"/>
      <c r="BA1118" s="182"/>
      <c r="BB1118" s="182"/>
      <c r="BC1118" s="182"/>
      <c r="BD1118" s="182"/>
      <c r="BE1118" s="182"/>
      <c r="BF1118" s="182"/>
      <c r="BG1118" s="182"/>
      <c r="BH1118" s="182"/>
      <c r="BI1118" s="182"/>
      <c r="BJ1118" s="182"/>
      <c r="BK1118" s="182"/>
      <c r="BL1118" s="182"/>
      <c r="BM1118" s="182"/>
      <c r="BN1118" s="182"/>
      <c r="BO1118" s="182"/>
      <c r="BP1118" s="182"/>
      <c r="BQ1118" s="182"/>
      <c r="BR1118" s="182"/>
      <c r="BS1118" s="182"/>
      <c r="BT1118" s="182"/>
      <c r="BU1118" s="182"/>
    </row>
    <row r="1119" spans="34:73">
      <c r="AH1119" s="182"/>
      <c r="AI1119" s="182"/>
      <c r="AJ1119" s="182"/>
      <c r="AK1119" s="182"/>
      <c r="AL1119" s="182"/>
      <c r="AM1119" s="182"/>
      <c r="AN1119" s="182"/>
      <c r="AO1119" s="182"/>
      <c r="AP1119" s="182"/>
      <c r="AQ1119" s="182"/>
      <c r="AR1119" s="182"/>
      <c r="AS1119" s="182"/>
      <c r="AT1119" s="182"/>
      <c r="AU1119" s="182"/>
      <c r="AV1119" s="182"/>
      <c r="AW1119" s="182"/>
      <c r="AX1119" s="182"/>
      <c r="AY1119" s="182"/>
      <c r="AZ1119" s="182"/>
      <c r="BA1119" s="182"/>
      <c r="BB1119" s="182"/>
      <c r="BC1119" s="182"/>
      <c r="BD1119" s="182"/>
      <c r="BE1119" s="182"/>
      <c r="BF1119" s="182"/>
      <c r="BG1119" s="182"/>
      <c r="BH1119" s="182"/>
      <c r="BI1119" s="182"/>
      <c r="BJ1119" s="182"/>
      <c r="BK1119" s="182"/>
      <c r="BL1119" s="182"/>
      <c r="BM1119" s="182"/>
      <c r="BN1119" s="182"/>
      <c r="BO1119" s="182"/>
      <c r="BP1119" s="182"/>
      <c r="BQ1119" s="182"/>
      <c r="BR1119" s="182"/>
      <c r="BS1119" s="182"/>
      <c r="BT1119" s="182"/>
      <c r="BU1119" s="182"/>
    </row>
    <row r="1120" spans="34:73">
      <c r="AH1120" s="182"/>
      <c r="AI1120" s="182"/>
      <c r="AJ1120" s="182"/>
      <c r="AK1120" s="182"/>
      <c r="AL1120" s="182"/>
      <c r="AM1120" s="182"/>
      <c r="AN1120" s="182"/>
      <c r="AO1120" s="182"/>
      <c r="AP1120" s="182"/>
      <c r="AQ1120" s="182"/>
      <c r="AR1120" s="182"/>
      <c r="AS1120" s="182"/>
      <c r="AT1120" s="182"/>
      <c r="AU1120" s="182"/>
      <c r="AV1120" s="182"/>
      <c r="AW1120" s="182"/>
      <c r="AX1120" s="182"/>
      <c r="AY1120" s="182"/>
      <c r="AZ1120" s="182"/>
      <c r="BA1120" s="182"/>
      <c r="BB1120" s="182"/>
      <c r="BC1120" s="182"/>
      <c r="BD1120" s="182"/>
      <c r="BE1120" s="182"/>
      <c r="BF1120" s="182"/>
      <c r="BG1120" s="182"/>
      <c r="BH1120" s="182"/>
      <c r="BI1120" s="182"/>
      <c r="BJ1120" s="182"/>
      <c r="BK1120" s="182"/>
      <c r="BL1120" s="182"/>
      <c r="BM1120" s="182"/>
      <c r="BN1120" s="182"/>
      <c r="BO1120" s="182"/>
      <c r="BP1120" s="182"/>
      <c r="BQ1120" s="182"/>
      <c r="BR1120" s="182"/>
      <c r="BS1120" s="182"/>
      <c r="BT1120" s="182"/>
      <c r="BU1120" s="182"/>
    </row>
    <row r="1121" spans="34:73">
      <c r="AH1121" s="182"/>
      <c r="AI1121" s="182"/>
      <c r="AJ1121" s="182"/>
      <c r="AK1121" s="182"/>
      <c r="AL1121" s="182"/>
      <c r="AM1121" s="182"/>
      <c r="AN1121" s="182"/>
      <c r="AO1121" s="182"/>
      <c r="AP1121" s="182"/>
      <c r="AQ1121" s="182"/>
      <c r="AR1121" s="182"/>
      <c r="AS1121" s="182"/>
      <c r="AT1121" s="182"/>
      <c r="AU1121" s="182"/>
      <c r="AV1121" s="182"/>
      <c r="AW1121" s="182"/>
      <c r="AX1121" s="182"/>
      <c r="AY1121" s="182"/>
      <c r="AZ1121" s="182"/>
      <c r="BA1121" s="182"/>
      <c r="BB1121" s="182"/>
      <c r="BC1121" s="182"/>
      <c r="BD1121" s="182"/>
      <c r="BE1121" s="182"/>
      <c r="BF1121" s="182"/>
      <c r="BG1121" s="182"/>
      <c r="BH1121" s="182"/>
      <c r="BI1121" s="182"/>
      <c r="BJ1121" s="182"/>
      <c r="BK1121" s="182"/>
      <c r="BL1121" s="182"/>
      <c r="BM1121" s="182"/>
      <c r="BN1121" s="182"/>
      <c r="BO1121" s="182"/>
      <c r="BP1121" s="182"/>
      <c r="BQ1121" s="182"/>
      <c r="BR1121" s="182"/>
      <c r="BS1121" s="182"/>
      <c r="BT1121" s="182"/>
      <c r="BU1121" s="182"/>
    </row>
    <row r="1122" spans="34:73">
      <c r="AH1122" s="182"/>
      <c r="AI1122" s="182"/>
      <c r="AJ1122" s="182"/>
      <c r="AK1122" s="182"/>
      <c r="AL1122" s="182"/>
      <c r="AM1122" s="182"/>
      <c r="AN1122" s="182"/>
      <c r="AO1122" s="182"/>
      <c r="AP1122" s="182"/>
      <c r="AQ1122" s="182"/>
      <c r="AR1122" s="182"/>
      <c r="AS1122" s="182"/>
      <c r="AT1122" s="182"/>
      <c r="AU1122" s="182"/>
      <c r="AV1122" s="182"/>
      <c r="AW1122" s="182"/>
      <c r="AX1122" s="182"/>
      <c r="AY1122" s="182"/>
      <c r="AZ1122" s="182"/>
      <c r="BA1122" s="182"/>
      <c r="BB1122" s="182"/>
      <c r="BC1122" s="182"/>
      <c r="BD1122" s="182"/>
      <c r="BE1122" s="182"/>
      <c r="BF1122" s="182"/>
      <c r="BG1122" s="182"/>
      <c r="BH1122" s="182"/>
      <c r="BI1122" s="182"/>
      <c r="BJ1122" s="182"/>
      <c r="BK1122" s="182"/>
      <c r="BL1122" s="182"/>
      <c r="BM1122" s="182"/>
      <c r="BN1122" s="182"/>
      <c r="BO1122" s="182"/>
      <c r="BP1122" s="182"/>
      <c r="BQ1122" s="182"/>
      <c r="BR1122" s="182"/>
      <c r="BS1122" s="182"/>
      <c r="BT1122" s="182"/>
      <c r="BU1122" s="182"/>
    </row>
    <row r="1123" spans="34:73">
      <c r="AH1123" s="182"/>
      <c r="AI1123" s="182"/>
      <c r="AJ1123" s="182"/>
      <c r="AK1123" s="182"/>
      <c r="AL1123" s="182"/>
      <c r="AM1123" s="182"/>
      <c r="AN1123" s="182"/>
      <c r="AO1123" s="182"/>
      <c r="AP1123" s="182"/>
      <c r="AQ1123" s="182"/>
      <c r="AR1123" s="182"/>
      <c r="AS1123" s="182"/>
      <c r="AT1123" s="182"/>
      <c r="AU1123" s="182"/>
      <c r="AV1123" s="182"/>
      <c r="AW1123" s="182"/>
      <c r="AX1123" s="182"/>
      <c r="AY1123" s="182"/>
      <c r="AZ1123" s="182"/>
      <c r="BA1123" s="182"/>
      <c r="BB1123" s="182"/>
      <c r="BC1123" s="182"/>
      <c r="BD1123" s="182"/>
      <c r="BE1123" s="182"/>
      <c r="BF1123" s="182"/>
      <c r="BG1123" s="182"/>
      <c r="BH1123" s="182"/>
      <c r="BI1123" s="182"/>
      <c r="BJ1123" s="182"/>
      <c r="BK1123" s="182"/>
      <c r="BL1123" s="182"/>
      <c r="BM1123" s="182"/>
      <c r="BN1123" s="182"/>
      <c r="BO1123" s="182"/>
      <c r="BP1123" s="182"/>
      <c r="BQ1123" s="182"/>
      <c r="BR1123" s="182"/>
      <c r="BS1123" s="182"/>
      <c r="BT1123" s="182"/>
      <c r="BU1123" s="182"/>
    </row>
    <row r="1124" spans="34:73">
      <c r="AH1124" s="182"/>
      <c r="AI1124" s="182"/>
      <c r="AJ1124" s="182"/>
      <c r="AK1124" s="182"/>
      <c r="AL1124" s="182"/>
      <c r="AM1124" s="182"/>
      <c r="AN1124" s="182"/>
      <c r="AO1124" s="182"/>
      <c r="AP1124" s="182"/>
      <c r="AQ1124" s="182"/>
      <c r="AR1124" s="182"/>
      <c r="AS1124" s="182"/>
      <c r="AT1124" s="182"/>
      <c r="AU1124" s="182"/>
      <c r="AV1124" s="182"/>
      <c r="AW1124" s="182"/>
      <c r="AX1124" s="182"/>
      <c r="AY1124" s="182"/>
      <c r="AZ1124" s="182"/>
      <c r="BA1124" s="182"/>
      <c r="BB1124" s="182"/>
      <c r="BC1124" s="182"/>
      <c r="BD1124" s="182"/>
      <c r="BE1124" s="182"/>
      <c r="BF1124" s="182"/>
      <c r="BG1124" s="182"/>
      <c r="BH1124" s="182"/>
      <c r="BI1124" s="182"/>
      <c r="BJ1124" s="182"/>
      <c r="BK1124" s="182"/>
      <c r="BL1124" s="182"/>
      <c r="BM1124" s="182"/>
      <c r="BN1124" s="182"/>
      <c r="BO1124" s="182"/>
      <c r="BP1124" s="182"/>
      <c r="BQ1124" s="182"/>
      <c r="BR1124" s="182"/>
      <c r="BS1124" s="182"/>
      <c r="BT1124" s="182"/>
      <c r="BU1124" s="182"/>
    </row>
    <row r="1125" spans="34:73">
      <c r="AH1125" s="182"/>
      <c r="AI1125" s="182"/>
      <c r="AJ1125" s="182"/>
      <c r="AK1125" s="182"/>
      <c r="AL1125" s="182"/>
      <c r="AM1125" s="182"/>
      <c r="AN1125" s="182"/>
      <c r="AO1125" s="182"/>
      <c r="AP1125" s="182"/>
      <c r="AQ1125" s="182"/>
      <c r="AR1125" s="182"/>
      <c r="AS1125" s="182"/>
      <c r="AT1125" s="182"/>
      <c r="AU1125" s="182"/>
      <c r="AV1125" s="182"/>
      <c r="AW1125" s="182"/>
      <c r="AX1125" s="182"/>
      <c r="AY1125" s="182"/>
      <c r="AZ1125" s="182"/>
      <c r="BA1125" s="182"/>
      <c r="BB1125" s="182"/>
      <c r="BC1125" s="182"/>
      <c r="BD1125" s="182"/>
      <c r="BE1125" s="182"/>
      <c r="BF1125" s="182"/>
      <c r="BG1125" s="182"/>
      <c r="BH1125" s="182"/>
      <c r="BI1125" s="182"/>
      <c r="BJ1125" s="182"/>
      <c r="BK1125" s="182"/>
      <c r="BL1125" s="182"/>
      <c r="BM1125" s="182"/>
      <c r="BN1125" s="182"/>
      <c r="BO1125" s="182"/>
      <c r="BP1125" s="182"/>
      <c r="BQ1125" s="182"/>
      <c r="BR1125" s="182"/>
      <c r="BS1125" s="182"/>
      <c r="BT1125" s="182"/>
      <c r="BU1125" s="182"/>
    </row>
    <row r="1126" spans="34:73">
      <c r="AH1126" s="182"/>
      <c r="AI1126" s="182"/>
      <c r="AJ1126" s="182"/>
      <c r="AK1126" s="182"/>
      <c r="AL1126" s="182"/>
      <c r="AM1126" s="182"/>
      <c r="AN1126" s="182"/>
      <c r="AO1126" s="182"/>
      <c r="AP1126" s="182"/>
      <c r="AQ1126" s="182"/>
      <c r="AR1126" s="182"/>
      <c r="AS1126" s="182"/>
      <c r="AT1126" s="182"/>
      <c r="AU1126" s="182"/>
      <c r="AV1126" s="182"/>
      <c r="AW1126" s="182"/>
      <c r="AX1126" s="182"/>
      <c r="AY1126" s="182"/>
      <c r="AZ1126" s="182"/>
      <c r="BA1126" s="182"/>
      <c r="BB1126" s="182"/>
      <c r="BC1126" s="182"/>
      <c r="BD1126" s="182"/>
      <c r="BE1126" s="182"/>
      <c r="BF1126" s="182"/>
      <c r="BG1126" s="182"/>
      <c r="BH1126" s="182"/>
      <c r="BI1126" s="182"/>
      <c r="BJ1126" s="182"/>
      <c r="BK1126" s="182"/>
      <c r="BL1126" s="182"/>
      <c r="BM1126" s="182"/>
      <c r="BN1126" s="182"/>
      <c r="BO1126" s="182"/>
      <c r="BP1126" s="182"/>
      <c r="BQ1126" s="182"/>
      <c r="BR1126" s="182"/>
      <c r="BS1126" s="182"/>
      <c r="BT1126" s="182"/>
      <c r="BU1126" s="182"/>
    </row>
    <row r="1127" spans="34:73"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182"/>
      <c r="AT1127" s="182"/>
      <c r="AU1127" s="182"/>
      <c r="AV1127" s="182"/>
      <c r="AW1127" s="182"/>
      <c r="AX1127" s="182"/>
      <c r="AY1127" s="182"/>
      <c r="AZ1127" s="182"/>
      <c r="BA1127" s="182"/>
      <c r="BB1127" s="182"/>
      <c r="BC1127" s="182"/>
      <c r="BD1127" s="182"/>
      <c r="BE1127" s="182"/>
      <c r="BF1127" s="182"/>
      <c r="BG1127" s="182"/>
      <c r="BH1127" s="182"/>
      <c r="BI1127" s="182"/>
      <c r="BJ1127" s="182"/>
      <c r="BK1127" s="182"/>
      <c r="BL1127" s="182"/>
      <c r="BM1127" s="182"/>
      <c r="BN1127" s="182"/>
      <c r="BO1127" s="182"/>
      <c r="BP1127" s="182"/>
      <c r="BQ1127" s="182"/>
      <c r="BR1127" s="182"/>
      <c r="BS1127" s="182"/>
      <c r="BT1127" s="182"/>
      <c r="BU1127" s="182"/>
    </row>
    <row r="1128" spans="34:73">
      <c r="AH1128" s="182"/>
      <c r="AI1128" s="182"/>
      <c r="AJ1128" s="182"/>
      <c r="AK1128" s="182"/>
      <c r="AL1128" s="182"/>
      <c r="AM1128" s="182"/>
      <c r="AN1128" s="182"/>
      <c r="AO1128" s="182"/>
      <c r="AP1128" s="182"/>
      <c r="AQ1128" s="182"/>
      <c r="AR1128" s="182"/>
      <c r="AS1128" s="182"/>
      <c r="AT1128" s="182"/>
      <c r="AU1128" s="182"/>
      <c r="AV1128" s="182"/>
      <c r="AW1128" s="182"/>
      <c r="AX1128" s="182"/>
      <c r="AY1128" s="182"/>
      <c r="AZ1128" s="182"/>
      <c r="BA1128" s="182"/>
      <c r="BB1128" s="182"/>
      <c r="BC1128" s="182"/>
      <c r="BD1128" s="182"/>
      <c r="BE1128" s="182"/>
      <c r="BF1128" s="182"/>
      <c r="BG1128" s="182"/>
      <c r="BH1128" s="182"/>
      <c r="BI1128" s="182"/>
      <c r="BJ1128" s="182"/>
      <c r="BK1128" s="182"/>
      <c r="BL1128" s="182"/>
      <c r="BM1128" s="182"/>
      <c r="BN1128" s="182"/>
      <c r="BO1128" s="182"/>
      <c r="BP1128" s="182"/>
      <c r="BQ1128" s="182"/>
      <c r="BR1128" s="182"/>
      <c r="BS1128" s="182"/>
      <c r="BT1128" s="182"/>
      <c r="BU1128" s="182"/>
    </row>
    <row r="1129" spans="34:73">
      <c r="AH1129" s="182"/>
      <c r="AI1129" s="182"/>
      <c r="AJ1129" s="182"/>
      <c r="AK1129" s="182"/>
      <c r="AL1129" s="182"/>
      <c r="AM1129" s="182"/>
      <c r="AN1129" s="182"/>
      <c r="AO1129" s="182"/>
      <c r="AP1129" s="182"/>
      <c r="AQ1129" s="182"/>
      <c r="AR1129" s="182"/>
      <c r="AS1129" s="182"/>
      <c r="AT1129" s="182"/>
      <c r="AU1129" s="182"/>
      <c r="AV1129" s="182"/>
      <c r="AW1129" s="182"/>
      <c r="AX1129" s="182"/>
      <c r="AY1129" s="182"/>
      <c r="AZ1129" s="182"/>
      <c r="BA1129" s="182"/>
      <c r="BB1129" s="182"/>
      <c r="BC1129" s="182"/>
      <c r="BD1129" s="182"/>
      <c r="BE1129" s="182"/>
      <c r="BF1129" s="182"/>
      <c r="BG1129" s="182"/>
      <c r="BH1129" s="182"/>
      <c r="BI1129" s="182"/>
      <c r="BJ1129" s="182"/>
      <c r="BK1129" s="182"/>
      <c r="BL1129" s="182"/>
      <c r="BM1129" s="182"/>
      <c r="BN1129" s="182"/>
      <c r="BO1129" s="182"/>
      <c r="BP1129" s="182"/>
      <c r="BQ1129" s="182"/>
      <c r="BR1129" s="182"/>
      <c r="BS1129" s="182"/>
      <c r="BT1129" s="182"/>
      <c r="BU1129" s="182"/>
    </row>
    <row r="1130" spans="34:73">
      <c r="AH1130" s="182"/>
      <c r="AI1130" s="182"/>
      <c r="AJ1130" s="182"/>
      <c r="AK1130" s="182"/>
      <c r="AL1130" s="182"/>
      <c r="AM1130" s="182"/>
      <c r="AN1130" s="182"/>
      <c r="AO1130" s="182"/>
      <c r="AP1130" s="182"/>
      <c r="AQ1130" s="182"/>
      <c r="AR1130" s="182"/>
      <c r="AS1130" s="182"/>
      <c r="AT1130" s="182"/>
      <c r="AU1130" s="182"/>
      <c r="AV1130" s="182"/>
      <c r="AW1130" s="182"/>
      <c r="AX1130" s="182"/>
      <c r="AY1130" s="182"/>
      <c r="AZ1130" s="182"/>
      <c r="BA1130" s="182"/>
      <c r="BB1130" s="182"/>
      <c r="BC1130" s="182"/>
      <c r="BD1130" s="182"/>
      <c r="BE1130" s="182"/>
      <c r="BF1130" s="182"/>
      <c r="BG1130" s="182"/>
      <c r="BH1130" s="182"/>
      <c r="BI1130" s="182"/>
      <c r="BJ1130" s="182"/>
      <c r="BK1130" s="182"/>
      <c r="BL1130" s="182"/>
      <c r="BM1130" s="182"/>
      <c r="BN1130" s="182"/>
      <c r="BO1130" s="182"/>
      <c r="BP1130" s="182"/>
      <c r="BQ1130" s="182"/>
      <c r="BR1130" s="182"/>
      <c r="BS1130" s="182"/>
      <c r="BT1130" s="182"/>
      <c r="BU1130" s="182"/>
    </row>
    <row r="1131" spans="34:73">
      <c r="AH1131" s="182"/>
      <c r="AI1131" s="182"/>
      <c r="AJ1131" s="182"/>
      <c r="AK1131" s="182"/>
      <c r="AL1131" s="182"/>
      <c r="AM1131" s="182"/>
      <c r="AN1131" s="182"/>
      <c r="AO1131" s="182"/>
      <c r="AP1131" s="182"/>
      <c r="AQ1131" s="182"/>
      <c r="AR1131" s="182"/>
      <c r="AS1131" s="182"/>
      <c r="AT1131" s="182"/>
      <c r="AU1131" s="182"/>
      <c r="AV1131" s="182"/>
      <c r="AW1131" s="182"/>
      <c r="AX1131" s="182"/>
      <c r="AY1131" s="182"/>
      <c r="AZ1131" s="182"/>
      <c r="BA1131" s="182"/>
      <c r="BB1131" s="182"/>
      <c r="BC1131" s="182"/>
      <c r="BD1131" s="182"/>
      <c r="BE1131" s="182"/>
      <c r="BF1131" s="182"/>
      <c r="BG1131" s="182"/>
      <c r="BH1131" s="182"/>
      <c r="BI1131" s="182"/>
      <c r="BJ1131" s="182"/>
      <c r="BK1131" s="182"/>
      <c r="BL1131" s="182"/>
      <c r="BM1131" s="182"/>
      <c r="BN1131" s="182"/>
      <c r="BO1131" s="182"/>
      <c r="BP1131" s="182"/>
      <c r="BQ1131" s="182"/>
      <c r="BR1131" s="182"/>
      <c r="BS1131" s="182"/>
      <c r="BT1131" s="182"/>
      <c r="BU1131" s="182"/>
    </row>
    <row r="1132" spans="34:73">
      <c r="AH1132" s="182"/>
      <c r="AI1132" s="182"/>
      <c r="AJ1132" s="182"/>
      <c r="AK1132" s="182"/>
      <c r="AL1132" s="182"/>
      <c r="AM1132" s="182"/>
      <c r="AN1132" s="182"/>
      <c r="AO1132" s="182"/>
      <c r="AP1132" s="182"/>
      <c r="AQ1132" s="182"/>
      <c r="AR1132" s="182"/>
      <c r="AS1132" s="182"/>
      <c r="AT1132" s="182"/>
      <c r="AU1132" s="182"/>
      <c r="AV1132" s="182"/>
      <c r="AW1132" s="182"/>
      <c r="AX1132" s="182"/>
      <c r="AY1132" s="182"/>
      <c r="AZ1132" s="182"/>
      <c r="BA1132" s="182"/>
      <c r="BB1132" s="182"/>
      <c r="BC1132" s="182"/>
      <c r="BD1132" s="182"/>
      <c r="BE1132" s="182"/>
      <c r="BF1132" s="182"/>
      <c r="BG1132" s="182"/>
      <c r="BH1132" s="182"/>
      <c r="BI1132" s="182"/>
      <c r="BJ1132" s="182"/>
      <c r="BK1132" s="182"/>
      <c r="BL1132" s="182"/>
      <c r="BM1132" s="182"/>
      <c r="BN1132" s="182"/>
      <c r="BO1132" s="182"/>
      <c r="BP1132" s="182"/>
      <c r="BQ1132" s="182"/>
      <c r="BR1132" s="182"/>
      <c r="BS1132" s="182"/>
      <c r="BT1132" s="182"/>
      <c r="BU1132" s="182"/>
    </row>
    <row r="1133" spans="34:73">
      <c r="AH1133" s="182"/>
      <c r="AI1133" s="182"/>
      <c r="AJ1133" s="182"/>
      <c r="AK1133" s="182"/>
      <c r="AL1133" s="182"/>
      <c r="AM1133" s="182"/>
      <c r="AN1133" s="182"/>
      <c r="AO1133" s="182"/>
      <c r="AP1133" s="182"/>
      <c r="AQ1133" s="182"/>
      <c r="AR1133" s="182"/>
      <c r="AS1133" s="182"/>
      <c r="AT1133" s="182"/>
      <c r="AU1133" s="182"/>
      <c r="AV1133" s="182"/>
      <c r="AW1133" s="182"/>
      <c r="AX1133" s="182"/>
      <c r="AY1133" s="182"/>
      <c r="AZ1133" s="182"/>
      <c r="BA1133" s="182"/>
      <c r="BB1133" s="182"/>
      <c r="BC1133" s="182"/>
      <c r="BD1133" s="182"/>
      <c r="BE1133" s="182"/>
      <c r="BF1133" s="182"/>
      <c r="BG1133" s="182"/>
      <c r="BH1133" s="182"/>
      <c r="BI1133" s="182"/>
      <c r="BJ1133" s="182"/>
      <c r="BK1133" s="182"/>
      <c r="BL1133" s="182"/>
      <c r="BM1133" s="182"/>
      <c r="BN1133" s="182"/>
      <c r="BO1133" s="182"/>
      <c r="BP1133" s="182"/>
      <c r="BQ1133" s="182"/>
      <c r="BR1133" s="182"/>
      <c r="BS1133" s="182"/>
      <c r="BT1133" s="182"/>
      <c r="BU1133" s="182"/>
    </row>
    <row r="1134" spans="34:73">
      <c r="AH1134" s="182"/>
      <c r="AI1134" s="182"/>
      <c r="AJ1134" s="182"/>
      <c r="AK1134" s="182"/>
      <c r="AL1134" s="182"/>
      <c r="AM1134" s="182"/>
      <c r="AN1134" s="182"/>
      <c r="AO1134" s="182"/>
      <c r="AP1134" s="182"/>
      <c r="AQ1134" s="182"/>
      <c r="AR1134" s="182"/>
      <c r="AS1134" s="182"/>
      <c r="AT1134" s="182"/>
      <c r="AU1134" s="182"/>
      <c r="AV1134" s="182"/>
      <c r="AW1134" s="182"/>
      <c r="AX1134" s="182"/>
      <c r="AY1134" s="182"/>
      <c r="AZ1134" s="182"/>
      <c r="BA1134" s="182"/>
      <c r="BB1134" s="182"/>
      <c r="BC1134" s="182"/>
      <c r="BD1134" s="182"/>
      <c r="BE1134" s="182"/>
      <c r="BF1134" s="182"/>
      <c r="BG1134" s="182"/>
      <c r="BH1134" s="182"/>
      <c r="BI1134" s="182"/>
      <c r="BJ1134" s="182"/>
      <c r="BK1134" s="182"/>
      <c r="BL1134" s="182"/>
      <c r="BM1134" s="182"/>
      <c r="BN1134" s="182"/>
      <c r="BO1134" s="182"/>
      <c r="BP1134" s="182"/>
      <c r="BQ1134" s="182"/>
      <c r="BR1134" s="182"/>
      <c r="BS1134" s="182"/>
      <c r="BT1134" s="182"/>
      <c r="BU1134" s="182"/>
    </row>
    <row r="1135" spans="34:73">
      <c r="AH1135" s="182"/>
      <c r="AI1135" s="182"/>
      <c r="AJ1135" s="182"/>
      <c r="AK1135" s="182"/>
      <c r="AL1135" s="182"/>
      <c r="AM1135" s="182"/>
      <c r="AN1135" s="182"/>
      <c r="AO1135" s="182"/>
      <c r="AP1135" s="182"/>
      <c r="AQ1135" s="182"/>
      <c r="AR1135" s="182"/>
      <c r="AS1135" s="182"/>
      <c r="AT1135" s="182"/>
      <c r="AU1135" s="182"/>
      <c r="AV1135" s="182"/>
      <c r="AW1135" s="182"/>
      <c r="AX1135" s="182"/>
      <c r="AY1135" s="182"/>
      <c r="AZ1135" s="182"/>
      <c r="BA1135" s="182"/>
      <c r="BB1135" s="182"/>
      <c r="BC1135" s="182"/>
      <c r="BD1135" s="182"/>
      <c r="BE1135" s="182"/>
      <c r="BF1135" s="182"/>
      <c r="BG1135" s="182"/>
      <c r="BH1135" s="182"/>
      <c r="BI1135" s="182"/>
      <c r="BJ1135" s="182"/>
      <c r="BK1135" s="182"/>
      <c r="BL1135" s="182"/>
      <c r="BM1135" s="182"/>
      <c r="BN1135" s="182"/>
      <c r="BO1135" s="182"/>
      <c r="BP1135" s="182"/>
      <c r="BQ1135" s="182"/>
      <c r="BR1135" s="182"/>
      <c r="BS1135" s="182"/>
      <c r="BT1135" s="182"/>
      <c r="BU1135" s="182"/>
    </row>
    <row r="1136" spans="34:73">
      <c r="AH1136" s="182"/>
      <c r="AI1136" s="182"/>
      <c r="AJ1136" s="182"/>
      <c r="AK1136" s="182"/>
      <c r="AL1136" s="182"/>
      <c r="AM1136" s="182"/>
      <c r="AN1136" s="182"/>
      <c r="AO1136" s="182"/>
      <c r="AP1136" s="182"/>
      <c r="AQ1136" s="182"/>
      <c r="AR1136" s="182"/>
      <c r="AS1136" s="182"/>
      <c r="AT1136" s="182"/>
      <c r="AU1136" s="182"/>
      <c r="AV1136" s="182"/>
      <c r="AW1136" s="182"/>
      <c r="AX1136" s="182"/>
      <c r="AY1136" s="182"/>
      <c r="AZ1136" s="182"/>
      <c r="BA1136" s="182"/>
      <c r="BB1136" s="182"/>
      <c r="BC1136" s="182"/>
      <c r="BD1136" s="182"/>
      <c r="BE1136" s="182"/>
      <c r="BF1136" s="182"/>
      <c r="BG1136" s="182"/>
      <c r="BH1136" s="182"/>
      <c r="BI1136" s="182"/>
      <c r="BJ1136" s="182"/>
      <c r="BK1136" s="182"/>
      <c r="BL1136" s="182"/>
      <c r="BM1136" s="182"/>
      <c r="BN1136" s="182"/>
      <c r="BO1136" s="182"/>
      <c r="BP1136" s="182"/>
      <c r="BQ1136" s="182"/>
      <c r="BR1136" s="182"/>
      <c r="BS1136" s="182"/>
      <c r="BT1136" s="182"/>
      <c r="BU1136" s="182"/>
    </row>
    <row r="1137" spans="34:73">
      <c r="AH1137" s="182"/>
      <c r="AI1137" s="182"/>
      <c r="AJ1137" s="182"/>
      <c r="AK1137" s="182"/>
      <c r="AL1137" s="182"/>
      <c r="AM1137" s="182"/>
      <c r="AN1137" s="182"/>
      <c r="AO1137" s="182"/>
      <c r="AP1137" s="182"/>
      <c r="AQ1137" s="182"/>
      <c r="AR1137" s="182"/>
      <c r="AS1137" s="182"/>
      <c r="AT1137" s="182"/>
      <c r="AU1137" s="182"/>
      <c r="AV1137" s="182"/>
      <c r="AW1137" s="182"/>
      <c r="AX1137" s="182"/>
      <c r="AY1137" s="182"/>
      <c r="AZ1137" s="182"/>
      <c r="BA1137" s="182"/>
      <c r="BB1137" s="182"/>
      <c r="BC1137" s="182"/>
      <c r="BD1137" s="182"/>
      <c r="BE1137" s="182"/>
      <c r="BF1137" s="182"/>
      <c r="BG1137" s="182"/>
      <c r="BH1137" s="182"/>
      <c r="BI1137" s="182"/>
      <c r="BJ1137" s="182"/>
      <c r="BK1137" s="182"/>
      <c r="BL1137" s="182"/>
      <c r="BM1137" s="182"/>
      <c r="BN1137" s="182"/>
      <c r="BO1137" s="182"/>
      <c r="BP1137" s="182"/>
      <c r="BQ1137" s="182"/>
      <c r="BR1137" s="182"/>
      <c r="BS1137" s="182"/>
      <c r="BT1137" s="182"/>
      <c r="BU1137" s="182"/>
    </row>
    <row r="1138" spans="34:73">
      <c r="AH1138" s="182"/>
      <c r="AI1138" s="182"/>
      <c r="AJ1138" s="182"/>
      <c r="AK1138" s="182"/>
      <c r="AL1138" s="182"/>
      <c r="AM1138" s="182"/>
      <c r="AN1138" s="182"/>
      <c r="AO1138" s="182"/>
      <c r="AP1138" s="182"/>
      <c r="AQ1138" s="182"/>
      <c r="AR1138" s="182"/>
      <c r="AS1138" s="182"/>
      <c r="AT1138" s="182"/>
      <c r="AU1138" s="182"/>
      <c r="AV1138" s="182"/>
      <c r="AW1138" s="182"/>
      <c r="AX1138" s="182"/>
      <c r="AY1138" s="182"/>
      <c r="AZ1138" s="182"/>
      <c r="BA1138" s="182"/>
      <c r="BB1138" s="182"/>
      <c r="BC1138" s="182"/>
      <c r="BD1138" s="182"/>
      <c r="BE1138" s="182"/>
      <c r="BF1138" s="182"/>
      <c r="BG1138" s="182"/>
      <c r="BH1138" s="182"/>
      <c r="BI1138" s="182"/>
      <c r="BJ1138" s="182"/>
      <c r="BK1138" s="182"/>
      <c r="BL1138" s="182"/>
      <c r="BM1138" s="182"/>
      <c r="BN1138" s="182"/>
      <c r="BO1138" s="182"/>
      <c r="BP1138" s="182"/>
      <c r="BQ1138" s="182"/>
      <c r="BR1138" s="182"/>
      <c r="BS1138" s="182"/>
      <c r="BT1138" s="182"/>
      <c r="BU1138" s="182"/>
    </row>
    <row r="1139" spans="34:73">
      <c r="AH1139" s="182"/>
      <c r="AI1139" s="182"/>
      <c r="AJ1139" s="182"/>
      <c r="AK1139" s="182"/>
      <c r="AL1139" s="182"/>
      <c r="AM1139" s="182"/>
      <c r="AN1139" s="182"/>
      <c r="AO1139" s="182"/>
      <c r="AP1139" s="182"/>
      <c r="AQ1139" s="182"/>
      <c r="AR1139" s="182"/>
      <c r="AS1139" s="182"/>
      <c r="AT1139" s="182"/>
      <c r="AU1139" s="182"/>
      <c r="AV1139" s="182"/>
      <c r="AW1139" s="182"/>
      <c r="AX1139" s="182"/>
      <c r="AY1139" s="182"/>
      <c r="AZ1139" s="182"/>
      <c r="BA1139" s="182"/>
      <c r="BB1139" s="182"/>
      <c r="BC1139" s="182"/>
      <c r="BD1139" s="182"/>
      <c r="BE1139" s="182"/>
      <c r="BF1139" s="182"/>
      <c r="BG1139" s="182"/>
      <c r="BH1139" s="182"/>
      <c r="BI1139" s="182"/>
      <c r="BJ1139" s="182"/>
      <c r="BK1139" s="182"/>
      <c r="BL1139" s="182"/>
      <c r="BM1139" s="182"/>
      <c r="BN1139" s="182"/>
      <c r="BO1139" s="182"/>
      <c r="BP1139" s="182"/>
      <c r="BQ1139" s="182"/>
      <c r="BR1139" s="182"/>
      <c r="BS1139" s="182"/>
      <c r="BT1139" s="182"/>
      <c r="BU1139" s="182"/>
    </row>
    <row r="1140" spans="34:73">
      <c r="AH1140" s="182"/>
      <c r="AI1140" s="182"/>
      <c r="AJ1140" s="182"/>
      <c r="AK1140" s="182"/>
      <c r="AL1140" s="182"/>
      <c r="AM1140" s="182"/>
      <c r="AN1140" s="182"/>
      <c r="AO1140" s="182"/>
      <c r="AP1140" s="182"/>
      <c r="AQ1140" s="182"/>
      <c r="AR1140" s="182"/>
      <c r="AS1140" s="182"/>
      <c r="AT1140" s="182"/>
      <c r="AU1140" s="182"/>
      <c r="AV1140" s="182"/>
      <c r="AW1140" s="182"/>
      <c r="AX1140" s="182"/>
      <c r="AY1140" s="182"/>
      <c r="AZ1140" s="182"/>
      <c r="BA1140" s="182"/>
      <c r="BB1140" s="182"/>
      <c r="BC1140" s="182"/>
      <c r="BD1140" s="182"/>
      <c r="BE1140" s="182"/>
      <c r="BF1140" s="182"/>
      <c r="BG1140" s="182"/>
      <c r="BH1140" s="182"/>
      <c r="BI1140" s="182"/>
      <c r="BJ1140" s="182"/>
      <c r="BK1140" s="182"/>
      <c r="BL1140" s="182"/>
      <c r="BM1140" s="182"/>
      <c r="BN1140" s="182"/>
      <c r="BO1140" s="182"/>
      <c r="BP1140" s="182"/>
      <c r="BQ1140" s="182"/>
      <c r="BR1140" s="182"/>
      <c r="BS1140" s="182"/>
      <c r="BT1140" s="182"/>
      <c r="BU1140" s="182"/>
    </row>
    <row r="1141" spans="34:73">
      <c r="AH1141" s="182"/>
      <c r="AI1141" s="182"/>
      <c r="AJ1141" s="182"/>
      <c r="AK1141" s="182"/>
      <c r="AL1141" s="182"/>
      <c r="AM1141" s="182"/>
      <c r="AN1141" s="182"/>
      <c r="AO1141" s="182"/>
      <c r="AP1141" s="182"/>
      <c r="AQ1141" s="182"/>
      <c r="AR1141" s="182"/>
      <c r="AS1141" s="182"/>
      <c r="AT1141" s="182"/>
      <c r="AU1141" s="182"/>
      <c r="AV1141" s="182"/>
      <c r="AW1141" s="182"/>
      <c r="AX1141" s="182"/>
      <c r="AY1141" s="182"/>
      <c r="AZ1141" s="182"/>
      <c r="BA1141" s="182"/>
      <c r="BB1141" s="182"/>
      <c r="BC1141" s="182"/>
      <c r="BD1141" s="182"/>
      <c r="BE1141" s="182"/>
      <c r="BF1141" s="182"/>
      <c r="BG1141" s="182"/>
      <c r="BH1141" s="182"/>
      <c r="BI1141" s="182"/>
      <c r="BJ1141" s="182"/>
      <c r="BK1141" s="182"/>
      <c r="BL1141" s="182"/>
      <c r="BM1141" s="182"/>
      <c r="BN1141" s="182"/>
      <c r="BO1141" s="182"/>
      <c r="BP1141" s="182"/>
      <c r="BQ1141" s="182"/>
      <c r="BR1141" s="182"/>
      <c r="BS1141" s="182"/>
      <c r="BT1141" s="182"/>
      <c r="BU1141" s="182"/>
    </row>
    <row r="1142" spans="34:73">
      <c r="AH1142" s="182"/>
      <c r="AI1142" s="182"/>
      <c r="AJ1142" s="182"/>
      <c r="AK1142" s="182"/>
      <c r="AL1142" s="182"/>
      <c r="AM1142" s="182"/>
      <c r="AN1142" s="182"/>
      <c r="AO1142" s="182"/>
      <c r="AP1142" s="182"/>
      <c r="AQ1142" s="182"/>
      <c r="AR1142" s="182"/>
      <c r="AS1142" s="182"/>
      <c r="AT1142" s="182"/>
      <c r="AU1142" s="182"/>
      <c r="AV1142" s="182"/>
      <c r="AW1142" s="182"/>
      <c r="AX1142" s="182"/>
      <c r="AY1142" s="182"/>
      <c r="AZ1142" s="182"/>
      <c r="BA1142" s="182"/>
      <c r="BB1142" s="182"/>
      <c r="BC1142" s="182"/>
      <c r="BD1142" s="182"/>
      <c r="BE1142" s="182"/>
      <c r="BF1142" s="182"/>
      <c r="BG1142" s="182"/>
      <c r="BH1142" s="182"/>
      <c r="BI1142" s="182"/>
      <c r="BJ1142" s="182"/>
      <c r="BK1142" s="182"/>
      <c r="BL1142" s="182"/>
      <c r="BM1142" s="182"/>
      <c r="BN1142" s="182"/>
      <c r="BO1142" s="182"/>
      <c r="BP1142" s="182"/>
      <c r="BQ1142" s="182"/>
      <c r="BR1142" s="182"/>
      <c r="BS1142" s="182"/>
      <c r="BT1142" s="182"/>
      <c r="BU1142" s="182"/>
    </row>
    <row r="1143" spans="34:73">
      <c r="AH1143" s="182"/>
      <c r="AI1143" s="182"/>
      <c r="AJ1143" s="182"/>
      <c r="AK1143" s="182"/>
      <c r="AL1143" s="182"/>
      <c r="AM1143" s="182"/>
      <c r="AN1143" s="182"/>
      <c r="AO1143" s="182"/>
      <c r="AP1143" s="182"/>
      <c r="AQ1143" s="182"/>
      <c r="AR1143" s="182"/>
      <c r="AS1143" s="182"/>
      <c r="AT1143" s="182"/>
      <c r="AU1143" s="182"/>
      <c r="AV1143" s="182"/>
      <c r="AW1143" s="182"/>
      <c r="AX1143" s="182"/>
      <c r="AY1143" s="182"/>
      <c r="AZ1143" s="182"/>
      <c r="BA1143" s="182"/>
      <c r="BB1143" s="182"/>
      <c r="BC1143" s="182"/>
      <c r="BD1143" s="182"/>
      <c r="BE1143" s="182"/>
      <c r="BF1143" s="182"/>
      <c r="BG1143" s="182"/>
      <c r="BH1143" s="182"/>
      <c r="BI1143" s="182"/>
      <c r="BJ1143" s="182"/>
      <c r="BK1143" s="182"/>
      <c r="BL1143" s="182"/>
      <c r="BM1143" s="182"/>
      <c r="BN1143" s="182"/>
      <c r="BO1143" s="182"/>
      <c r="BP1143" s="182"/>
      <c r="BQ1143" s="182"/>
      <c r="BR1143" s="182"/>
      <c r="BS1143" s="182"/>
      <c r="BT1143" s="182"/>
      <c r="BU1143" s="182"/>
    </row>
    <row r="1144" spans="34:73">
      <c r="AH1144" s="182"/>
      <c r="AI1144" s="182"/>
      <c r="AJ1144" s="182"/>
      <c r="AK1144" s="182"/>
      <c r="AL1144" s="182"/>
      <c r="AM1144" s="182"/>
      <c r="AN1144" s="182"/>
      <c r="AO1144" s="182"/>
      <c r="AP1144" s="182"/>
      <c r="AQ1144" s="182"/>
      <c r="AR1144" s="182"/>
      <c r="AS1144" s="182"/>
      <c r="AT1144" s="182"/>
      <c r="AU1144" s="182"/>
      <c r="AV1144" s="182"/>
      <c r="AW1144" s="182"/>
      <c r="AX1144" s="182"/>
      <c r="AY1144" s="182"/>
      <c r="AZ1144" s="182"/>
      <c r="BA1144" s="182"/>
      <c r="BB1144" s="182"/>
      <c r="BC1144" s="182"/>
      <c r="BD1144" s="182"/>
      <c r="BE1144" s="182"/>
      <c r="BF1144" s="182"/>
      <c r="BG1144" s="182"/>
      <c r="BH1144" s="182"/>
      <c r="BI1144" s="182"/>
      <c r="BJ1144" s="182"/>
      <c r="BK1144" s="182"/>
      <c r="BL1144" s="182"/>
      <c r="BM1144" s="182"/>
      <c r="BN1144" s="182"/>
      <c r="BO1144" s="182"/>
      <c r="BP1144" s="182"/>
      <c r="BQ1144" s="182"/>
      <c r="BR1144" s="182"/>
      <c r="BS1144" s="182"/>
      <c r="BT1144" s="182"/>
      <c r="BU1144" s="182"/>
    </row>
    <row r="1145" spans="34:73">
      <c r="AH1145" s="182"/>
      <c r="AI1145" s="182"/>
      <c r="AJ1145" s="182"/>
      <c r="AK1145" s="182"/>
      <c r="AL1145" s="182"/>
      <c r="AM1145" s="182"/>
      <c r="AN1145" s="182"/>
      <c r="AO1145" s="182"/>
      <c r="AP1145" s="182"/>
      <c r="AQ1145" s="182"/>
      <c r="AR1145" s="182"/>
      <c r="AS1145" s="182"/>
      <c r="AT1145" s="182"/>
      <c r="AU1145" s="182"/>
      <c r="AV1145" s="182"/>
      <c r="AW1145" s="182"/>
      <c r="AX1145" s="182"/>
      <c r="AY1145" s="182"/>
      <c r="AZ1145" s="182"/>
      <c r="BA1145" s="182"/>
      <c r="BB1145" s="182"/>
      <c r="BC1145" s="182"/>
      <c r="BD1145" s="182"/>
      <c r="BE1145" s="182"/>
      <c r="BF1145" s="182"/>
      <c r="BG1145" s="182"/>
      <c r="BH1145" s="182"/>
      <c r="BI1145" s="182"/>
      <c r="BJ1145" s="182"/>
      <c r="BK1145" s="182"/>
      <c r="BL1145" s="182"/>
      <c r="BM1145" s="182"/>
      <c r="BN1145" s="182"/>
      <c r="BO1145" s="182"/>
      <c r="BP1145" s="182"/>
      <c r="BQ1145" s="182"/>
      <c r="BR1145" s="182"/>
      <c r="BS1145" s="182"/>
      <c r="BT1145" s="182"/>
      <c r="BU1145" s="182"/>
    </row>
    <row r="1146" spans="34:73">
      <c r="AH1146" s="182"/>
      <c r="AI1146" s="182"/>
      <c r="AJ1146" s="182"/>
      <c r="AK1146" s="182"/>
      <c r="AL1146" s="182"/>
      <c r="AM1146" s="182"/>
      <c r="AN1146" s="182"/>
      <c r="AO1146" s="182"/>
      <c r="AP1146" s="182"/>
      <c r="AQ1146" s="182"/>
      <c r="AR1146" s="182"/>
      <c r="AS1146" s="182"/>
      <c r="AT1146" s="182"/>
      <c r="AU1146" s="182"/>
      <c r="AV1146" s="182"/>
      <c r="AW1146" s="182"/>
      <c r="AX1146" s="182"/>
      <c r="AY1146" s="182"/>
      <c r="AZ1146" s="182"/>
      <c r="BA1146" s="182"/>
      <c r="BB1146" s="182"/>
      <c r="BC1146" s="182"/>
      <c r="BD1146" s="182"/>
      <c r="BE1146" s="182"/>
      <c r="BF1146" s="182"/>
      <c r="BG1146" s="182"/>
      <c r="BH1146" s="182"/>
      <c r="BI1146" s="182"/>
      <c r="BJ1146" s="182"/>
      <c r="BK1146" s="182"/>
      <c r="BL1146" s="182"/>
      <c r="BM1146" s="182"/>
      <c r="BN1146" s="182"/>
      <c r="BO1146" s="182"/>
      <c r="BP1146" s="182"/>
      <c r="BQ1146" s="182"/>
      <c r="BR1146" s="182"/>
      <c r="BS1146" s="182"/>
      <c r="BT1146" s="182"/>
      <c r="BU1146" s="182"/>
    </row>
    <row r="1147" spans="34:73">
      <c r="AH1147" s="182"/>
      <c r="AI1147" s="182"/>
      <c r="AJ1147" s="182"/>
      <c r="AK1147" s="182"/>
      <c r="AL1147" s="182"/>
      <c r="AM1147" s="182"/>
      <c r="AN1147" s="182"/>
      <c r="AO1147" s="182"/>
      <c r="AP1147" s="182"/>
      <c r="AQ1147" s="182"/>
      <c r="AR1147" s="182"/>
      <c r="AS1147" s="182"/>
      <c r="AT1147" s="182"/>
      <c r="AU1147" s="182"/>
      <c r="AV1147" s="182"/>
      <c r="AW1147" s="182"/>
      <c r="AX1147" s="182"/>
      <c r="AY1147" s="182"/>
      <c r="AZ1147" s="182"/>
      <c r="BA1147" s="182"/>
      <c r="BB1147" s="182"/>
      <c r="BC1147" s="182"/>
      <c r="BD1147" s="182"/>
      <c r="BE1147" s="182"/>
      <c r="BF1147" s="182"/>
      <c r="BG1147" s="182"/>
      <c r="BH1147" s="182"/>
      <c r="BI1147" s="182"/>
      <c r="BJ1147" s="182"/>
      <c r="BK1147" s="182"/>
      <c r="BL1147" s="182"/>
      <c r="BM1147" s="182"/>
      <c r="BN1147" s="182"/>
      <c r="BO1147" s="182"/>
      <c r="BP1147" s="182"/>
      <c r="BQ1147" s="182"/>
      <c r="BR1147" s="182"/>
      <c r="BS1147" s="182"/>
      <c r="BT1147" s="182"/>
      <c r="BU1147" s="182"/>
    </row>
    <row r="1148" spans="34:73"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82"/>
      <c r="AT1148" s="182"/>
      <c r="AU1148" s="182"/>
      <c r="AV1148" s="182"/>
      <c r="AW1148" s="182"/>
      <c r="AX1148" s="182"/>
      <c r="AY1148" s="182"/>
      <c r="AZ1148" s="182"/>
      <c r="BA1148" s="182"/>
      <c r="BB1148" s="182"/>
      <c r="BC1148" s="182"/>
      <c r="BD1148" s="182"/>
      <c r="BE1148" s="182"/>
      <c r="BF1148" s="182"/>
      <c r="BG1148" s="182"/>
      <c r="BH1148" s="182"/>
      <c r="BI1148" s="182"/>
      <c r="BJ1148" s="182"/>
      <c r="BK1148" s="182"/>
      <c r="BL1148" s="182"/>
      <c r="BM1148" s="182"/>
      <c r="BN1148" s="182"/>
      <c r="BO1148" s="182"/>
      <c r="BP1148" s="182"/>
      <c r="BQ1148" s="182"/>
      <c r="BR1148" s="182"/>
      <c r="BS1148" s="182"/>
      <c r="BT1148" s="182"/>
      <c r="BU1148" s="182"/>
    </row>
    <row r="1149" spans="34:73">
      <c r="AH1149" s="182"/>
      <c r="AI1149" s="182"/>
      <c r="AJ1149" s="182"/>
      <c r="AK1149" s="182"/>
      <c r="AL1149" s="182"/>
      <c r="AM1149" s="182"/>
      <c r="AN1149" s="182"/>
      <c r="AO1149" s="182"/>
      <c r="AP1149" s="182"/>
      <c r="AQ1149" s="182"/>
      <c r="AR1149" s="182"/>
      <c r="AS1149" s="182"/>
      <c r="AT1149" s="182"/>
      <c r="AU1149" s="182"/>
      <c r="AV1149" s="182"/>
      <c r="AW1149" s="182"/>
      <c r="AX1149" s="182"/>
      <c r="AY1149" s="182"/>
      <c r="AZ1149" s="182"/>
      <c r="BA1149" s="182"/>
      <c r="BB1149" s="182"/>
      <c r="BC1149" s="182"/>
      <c r="BD1149" s="182"/>
      <c r="BE1149" s="182"/>
      <c r="BF1149" s="182"/>
      <c r="BG1149" s="182"/>
      <c r="BH1149" s="182"/>
      <c r="BI1149" s="182"/>
      <c r="BJ1149" s="182"/>
      <c r="BK1149" s="182"/>
      <c r="BL1149" s="182"/>
      <c r="BM1149" s="182"/>
      <c r="BN1149" s="182"/>
      <c r="BO1149" s="182"/>
      <c r="BP1149" s="182"/>
      <c r="BQ1149" s="182"/>
      <c r="BR1149" s="182"/>
      <c r="BS1149" s="182"/>
      <c r="BT1149" s="182"/>
      <c r="BU1149" s="182"/>
    </row>
    <row r="1150" spans="34:73">
      <c r="AH1150" s="182"/>
      <c r="AI1150" s="182"/>
      <c r="AJ1150" s="182"/>
      <c r="AK1150" s="182"/>
      <c r="AL1150" s="182"/>
      <c r="AM1150" s="182"/>
      <c r="AN1150" s="182"/>
      <c r="AO1150" s="182"/>
      <c r="AP1150" s="182"/>
      <c r="AQ1150" s="182"/>
      <c r="AR1150" s="182"/>
      <c r="AS1150" s="182"/>
      <c r="AT1150" s="182"/>
      <c r="AU1150" s="182"/>
      <c r="AV1150" s="182"/>
      <c r="AW1150" s="182"/>
      <c r="AX1150" s="182"/>
      <c r="AY1150" s="182"/>
      <c r="AZ1150" s="182"/>
      <c r="BA1150" s="182"/>
      <c r="BB1150" s="182"/>
      <c r="BC1150" s="182"/>
      <c r="BD1150" s="182"/>
      <c r="BE1150" s="182"/>
      <c r="BF1150" s="182"/>
      <c r="BG1150" s="182"/>
      <c r="BH1150" s="182"/>
      <c r="BI1150" s="182"/>
      <c r="BJ1150" s="182"/>
      <c r="BK1150" s="182"/>
      <c r="BL1150" s="182"/>
      <c r="BM1150" s="182"/>
      <c r="BN1150" s="182"/>
      <c r="BO1150" s="182"/>
      <c r="BP1150" s="182"/>
      <c r="BQ1150" s="182"/>
      <c r="BR1150" s="182"/>
      <c r="BS1150" s="182"/>
      <c r="BT1150" s="182"/>
      <c r="BU1150" s="182"/>
    </row>
    <row r="1151" spans="34:73">
      <c r="AH1151" s="182"/>
      <c r="AI1151" s="182"/>
      <c r="AJ1151" s="182"/>
      <c r="AK1151" s="182"/>
      <c r="AL1151" s="182"/>
      <c r="AM1151" s="182"/>
      <c r="AN1151" s="182"/>
      <c r="AO1151" s="182"/>
      <c r="AP1151" s="182"/>
      <c r="AQ1151" s="182"/>
      <c r="AR1151" s="182"/>
      <c r="AS1151" s="182"/>
      <c r="AT1151" s="182"/>
      <c r="AU1151" s="182"/>
      <c r="AV1151" s="182"/>
      <c r="AW1151" s="182"/>
      <c r="AX1151" s="182"/>
      <c r="AY1151" s="182"/>
      <c r="AZ1151" s="182"/>
      <c r="BA1151" s="182"/>
      <c r="BB1151" s="182"/>
      <c r="BC1151" s="182"/>
      <c r="BD1151" s="182"/>
      <c r="BE1151" s="182"/>
      <c r="BF1151" s="182"/>
      <c r="BG1151" s="182"/>
      <c r="BH1151" s="182"/>
      <c r="BI1151" s="182"/>
      <c r="BJ1151" s="182"/>
      <c r="BK1151" s="182"/>
      <c r="BL1151" s="182"/>
      <c r="BM1151" s="182"/>
      <c r="BN1151" s="182"/>
      <c r="BO1151" s="182"/>
      <c r="BP1151" s="182"/>
      <c r="BQ1151" s="182"/>
      <c r="BR1151" s="182"/>
      <c r="BS1151" s="182"/>
      <c r="BT1151" s="182"/>
      <c r="BU1151" s="182"/>
    </row>
    <row r="1152" spans="34:73">
      <c r="AH1152" s="182"/>
      <c r="AI1152" s="182"/>
      <c r="AJ1152" s="182"/>
      <c r="AK1152" s="182"/>
      <c r="AL1152" s="182"/>
      <c r="AM1152" s="182"/>
      <c r="AN1152" s="182"/>
      <c r="AO1152" s="182"/>
      <c r="AP1152" s="182"/>
      <c r="AQ1152" s="182"/>
      <c r="AR1152" s="182"/>
      <c r="AS1152" s="182"/>
      <c r="AT1152" s="182"/>
      <c r="AU1152" s="182"/>
      <c r="AV1152" s="182"/>
      <c r="AW1152" s="182"/>
      <c r="AX1152" s="182"/>
      <c r="AY1152" s="182"/>
      <c r="AZ1152" s="182"/>
      <c r="BA1152" s="182"/>
      <c r="BB1152" s="182"/>
      <c r="BC1152" s="182"/>
      <c r="BD1152" s="182"/>
      <c r="BE1152" s="182"/>
      <c r="BF1152" s="182"/>
      <c r="BG1152" s="182"/>
      <c r="BH1152" s="182"/>
      <c r="BI1152" s="182"/>
      <c r="BJ1152" s="182"/>
      <c r="BK1152" s="182"/>
      <c r="BL1152" s="182"/>
      <c r="BM1152" s="182"/>
      <c r="BN1152" s="182"/>
      <c r="BO1152" s="182"/>
      <c r="BP1152" s="182"/>
      <c r="BQ1152" s="182"/>
      <c r="BR1152" s="182"/>
      <c r="BS1152" s="182"/>
      <c r="BT1152" s="182"/>
      <c r="BU1152" s="182"/>
    </row>
    <row r="1153" spans="34:73">
      <c r="AH1153" s="182"/>
      <c r="AI1153" s="182"/>
      <c r="AJ1153" s="182"/>
      <c r="AK1153" s="182"/>
      <c r="AL1153" s="182"/>
      <c r="AM1153" s="182"/>
      <c r="AN1153" s="182"/>
      <c r="AO1153" s="182"/>
      <c r="AP1153" s="182"/>
      <c r="AQ1153" s="182"/>
      <c r="AR1153" s="182"/>
      <c r="AS1153" s="182"/>
      <c r="AT1153" s="182"/>
      <c r="AU1153" s="182"/>
      <c r="AV1153" s="182"/>
      <c r="AW1153" s="182"/>
      <c r="AX1153" s="182"/>
      <c r="AY1153" s="182"/>
      <c r="AZ1153" s="182"/>
      <c r="BA1153" s="182"/>
      <c r="BB1153" s="182"/>
      <c r="BC1153" s="182"/>
      <c r="BD1153" s="182"/>
      <c r="BE1153" s="182"/>
      <c r="BF1153" s="182"/>
      <c r="BG1153" s="182"/>
      <c r="BH1153" s="182"/>
      <c r="BI1153" s="182"/>
      <c r="BJ1153" s="182"/>
      <c r="BK1153" s="182"/>
      <c r="BL1153" s="182"/>
      <c r="BM1153" s="182"/>
      <c r="BN1153" s="182"/>
      <c r="BO1153" s="182"/>
      <c r="BP1153" s="182"/>
      <c r="BQ1153" s="182"/>
      <c r="BR1153" s="182"/>
      <c r="BS1153" s="182"/>
      <c r="BT1153" s="182"/>
      <c r="BU1153" s="182"/>
    </row>
    <row r="1154" spans="34:73">
      <c r="AH1154" s="182"/>
      <c r="AI1154" s="182"/>
      <c r="AJ1154" s="182"/>
      <c r="AK1154" s="182"/>
      <c r="AL1154" s="182"/>
      <c r="AM1154" s="182"/>
      <c r="AN1154" s="182"/>
      <c r="AO1154" s="182"/>
      <c r="AP1154" s="182"/>
      <c r="AQ1154" s="182"/>
      <c r="AR1154" s="182"/>
      <c r="AS1154" s="182"/>
      <c r="AT1154" s="182"/>
      <c r="AU1154" s="182"/>
      <c r="AV1154" s="182"/>
      <c r="AW1154" s="182"/>
      <c r="AX1154" s="182"/>
      <c r="AY1154" s="182"/>
      <c r="AZ1154" s="182"/>
      <c r="BA1154" s="182"/>
      <c r="BB1154" s="182"/>
      <c r="BC1154" s="182"/>
      <c r="BD1154" s="182"/>
      <c r="BE1154" s="182"/>
      <c r="BF1154" s="182"/>
      <c r="BG1154" s="182"/>
      <c r="BH1154" s="182"/>
      <c r="BI1154" s="182"/>
      <c r="BJ1154" s="182"/>
      <c r="BK1154" s="182"/>
      <c r="BL1154" s="182"/>
      <c r="BM1154" s="182"/>
      <c r="BN1154" s="182"/>
      <c r="BO1154" s="182"/>
      <c r="BP1154" s="182"/>
      <c r="BQ1154" s="182"/>
      <c r="BR1154" s="182"/>
      <c r="BS1154" s="182"/>
      <c r="BT1154" s="182"/>
      <c r="BU1154" s="182"/>
    </row>
    <row r="1155" spans="34:73">
      <c r="AH1155" s="182"/>
      <c r="AI1155" s="182"/>
      <c r="AJ1155" s="182"/>
      <c r="AK1155" s="182"/>
      <c r="AL1155" s="182"/>
      <c r="AM1155" s="182"/>
      <c r="AN1155" s="182"/>
      <c r="AO1155" s="182"/>
      <c r="AP1155" s="182"/>
      <c r="AQ1155" s="182"/>
      <c r="AR1155" s="182"/>
      <c r="AS1155" s="182"/>
      <c r="AT1155" s="182"/>
      <c r="AU1155" s="182"/>
      <c r="AV1155" s="182"/>
      <c r="AW1155" s="182"/>
      <c r="AX1155" s="182"/>
      <c r="AY1155" s="182"/>
      <c r="AZ1155" s="182"/>
      <c r="BA1155" s="182"/>
      <c r="BB1155" s="182"/>
      <c r="BC1155" s="182"/>
      <c r="BD1155" s="182"/>
      <c r="BE1155" s="182"/>
      <c r="BF1155" s="182"/>
      <c r="BG1155" s="182"/>
      <c r="BH1155" s="182"/>
      <c r="BI1155" s="182"/>
      <c r="BJ1155" s="182"/>
      <c r="BK1155" s="182"/>
      <c r="BL1155" s="182"/>
      <c r="BM1155" s="182"/>
      <c r="BN1155" s="182"/>
      <c r="BO1155" s="182"/>
      <c r="BP1155" s="182"/>
      <c r="BQ1155" s="182"/>
      <c r="BR1155" s="182"/>
      <c r="BS1155" s="182"/>
      <c r="BT1155" s="182"/>
      <c r="BU1155" s="182"/>
    </row>
    <row r="1156" spans="34:73">
      <c r="AH1156" s="182"/>
      <c r="AI1156" s="182"/>
      <c r="AJ1156" s="182"/>
      <c r="AK1156" s="182"/>
      <c r="AL1156" s="182"/>
      <c r="AM1156" s="182"/>
      <c r="AN1156" s="182"/>
      <c r="AO1156" s="182"/>
      <c r="AP1156" s="182"/>
      <c r="AQ1156" s="182"/>
      <c r="AR1156" s="182"/>
      <c r="AS1156" s="182"/>
      <c r="AT1156" s="182"/>
      <c r="AU1156" s="182"/>
      <c r="AV1156" s="182"/>
      <c r="AW1156" s="182"/>
      <c r="AX1156" s="182"/>
      <c r="AY1156" s="182"/>
      <c r="AZ1156" s="182"/>
      <c r="BA1156" s="182"/>
      <c r="BB1156" s="182"/>
      <c r="BC1156" s="182"/>
      <c r="BD1156" s="182"/>
      <c r="BE1156" s="182"/>
      <c r="BF1156" s="182"/>
      <c r="BG1156" s="182"/>
      <c r="BH1156" s="182"/>
      <c r="BI1156" s="182"/>
      <c r="BJ1156" s="182"/>
      <c r="BK1156" s="182"/>
      <c r="BL1156" s="182"/>
      <c r="BM1156" s="182"/>
      <c r="BN1156" s="182"/>
      <c r="BO1156" s="182"/>
      <c r="BP1156" s="182"/>
      <c r="BQ1156" s="182"/>
      <c r="BR1156" s="182"/>
      <c r="BS1156" s="182"/>
      <c r="BT1156" s="182"/>
      <c r="BU1156" s="182"/>
    </row>
    <row r="1157" spans="34:73">
      <c r="AH1157" s="182"/>
      <c r="AI1157" s="182"/>
      <c r="AJ1157" s="182"/>
      <c r="AK1157" s="182"/>
      <c r="AL1157" s="182"/>
      <c r="AM1157" s="182"/>
      <c r="AN1157" s="182"/>
      <c r="AO1157" s="182"/>
      <c r="AP1157" s="182"/>
      <c r="AQ1157" s="182"/>
      <c r="AR1157" s="182"/>
      <c r="AS1157" s="182"/>
      <c r="AT1157" s="182"/>
      <c r="AU1157" s="182"/>
      <c r="AV1157" s="182"/>
      <c r="AW1157" s="182"/>
      <c r="AX1157" s="182"/>
      <c r="AY1157" s="182"/>
      <c r="AZ1157" s="182"/>
      <c r="BA1157" s="182"/>
      <c r="BB1157" s="182"/>
      <c r="BC1157" s="182"/>
      <c r="BD1157" s="182"/>
      <c r="BE1157" s="182"/>
      <c r="BF1157" s="182"/>
      <c r="BG1157" s="182"/>
      <c r="BH1157" s="182"/>
      <c r="BI1157" s="182"/>
      <c r="BJ1157" s="182"/>
      <c r="BK1157" s="182"/>
      <c r="BL1157" s="182"/>
      <c r="BM1157" s="182"/>
      <c r="BN1157" s="182"/>
      <c r="BO1157" s="182"/>
      <c r="BP1157" s="182"/>
      <c r="BQ1157" s="182"/>
      <c r="BR1157" s="182"/>
      <c r="BS1157" s="182"/>
      <c r="BT1157" s="182"/>
      <c r="BU1157" s="182"/>
    </row>
    <row r="1158" spans="34:73">
      <c r="AH1158" s="182"/>
      <c r="AI1158" s="182"/>
      <c r="AJ1158" s="182"/>
      <c r="AK1158" s="182"/>
      <c r="AL1158" s="182"/>
      <c r="AM1158" s="182"/>
      <c r="AN1158" s="182"/>
      <c r="AO1158" s="182"/>
      <c r="AP1158" s="182"/>
      <c r="AQ1158" s="182"/>
      <c r="AR1158" s="182"/>
      <c r="AS1158" s="182"/>
      <c r="AT1158" s="182"/>
      <c r="AU1158" s="182"/>
      <c r="AV1158" s="182"/>
      <c r="AW1158" s="182"/>
      <c r="AX1158" s="182"/>
      <c r="AY1158" s="182"/>
      <c r="AZ1158" s="182"/>
      <c r="BA1158" s="182"/>
      <c r="BB1158" s="182"/>
      <c r="BC1158" s="182"/>
      <c r="BD1158" s="182"/>
      <c r="BE1158" s="182"/>
      <c r="BF1158" s="182"/>
      <c r="BG1158" s="182"/>
      <c r="BH1158" s="182"/>
      <c r="BI1158" s="182"/>
      <c r="BJ1158" s="182"/>
      <c r="BK1158" s="182"/>
      <c r="BL1158" s="182"/>
      <c r="BM1158" s="182"/>
      <c r="BN1158" s="182"/>
      <c r="BO1158" s="182"/>
      <c r="BP1158" s="182"/>
      <c r="BQ1158" s="182"/>
      <c r="BR1158" s="182"/>
      <c r="BS1158" s="182"/>
      <c r="BT1158" s="182"/>
      <c r="BU1158" s="182"/>
    </row>
    <row r="1159" spans="34:73">
      <c r="AH1159" s="182"/>
      <c r="AI1159" s="182"/>
      <c r="AJ1159" s="182"/>
      <c r="AK1159" s="182"/>
      <c r="AL1159" s="182"/>
      <c r="AM1159" s="182"/>
      <c r="AN1159" s="182"/>
      <c r="AO1159" s="182"/>
      <c r="AP1159" s="182"/>
      <c r="AQ1159" s="182"/>
      <c r="AR1159" s="182"/>
      <c r="AS1159" s="182"/>
      <c r="AT1159" s="182"/>
      <c r="AU1159" s="182"/>
      <c r="AV1159" s="182"/>
      <c r="AW1159" s="182"/>
      <c r="AX1159" s="182"/>
      <c r="AY1159" s="182"/>
      <c r="AZ1159" s="182"/>
      <c r="BA1159" s="182"/>
      <c r="BB1159" s="182"/>
      <c r="BC1159" s="182"/>
      <c r="BD1159" s="182"/>
      <c r="BE1159" s="182"/>
      <c r="BF1159" s="182"/>
      <c r="BG1159" s="182"/>
      <c r="BH1159" s="182"/>
      <c r="BI1159" s="182"/>
      <c r="BJ1159" s="182"/>
      <c r="BK1159" s="182"/>
      <c r="BL1159" s="182"/>
      <c r="BM1159" s="182"/>
      <c r="BN1159" s="182"/>
      <c r="BO1159" s="182"/>
      <c r="BP1159" s="182"/>
      <c r="BQ1159" s="182"/>
      <c r="BR1159" s="182"/>
      <c r="BS1159" s="182"/>
      <c r="BT1159" s="182"/>
      <c r="BU1159" s="182"/>
    </row>
    <row r="1160" spans="34:73">
      <c r="AH1160" s="182"/>
      <c r="AI1160" s="182"/>
      <c r="AJ1160" s="182"/>
      <c r="AK1160" s="182"/>
      <c r="AL1160" s="182"/>
      <c r="AM1160" s="182"/>
      <c r="AN1160" s="182"/>
      <c r="AO1160" s="182"/>
      <c r="AP1160" s="182"/>
      <c r="AQ1160" s="182"/>
      <c r="AR1160" s="182"/>
      <c r="AS1160" s="182"/>
      <c r="AT1160" s="182"/>
      <c r="AU1160" s="182"/>
      <c r="AV1160" s="182"/>
      <c r="AW1160" s="182"/>
      <c r="AX1160" s="182"/>
      <c r="AY1160" s="182"/>
      <c r="AZ1160" s="182"/>
      <c r="BA1160" s="182"/>
      <c r="BB1160" s="182"/>
      <c r="BC1160" s="182"/>
      <c r="BD1160" s="182"/>
      <c r="BE1160" s="182"/>
      <c r="BF1160" s="182"/>
      <c r="BG1160" s="182"/>
      <c r="BH1160" s="182"/>
      <c r="BI1160" s="182"/>
      <c r="BJ1160" s="182"/>
      <c r="BK1160" s="182"/>
      <c r="BL1160" s="182"/>
      <c r="BM1160" s="182"/>
      <c r="BN1160" s="182"/>
      <c r="BO1160" s="182"/>
      <c r="BP1160" s="182"/>
      <c r="BQ1160" s="182"/>
      <c r="BR1160" s="182"/>
      <c r="BS1160" s="182"/>
      <c r="BT1160" s="182"/>
      <c r="BU1160" s="182"/>
    </row>
    <row r="1161" spans="34:73">
      <c r="AH1161" s="182"/>
      <c r="AI1161" s="182"/>
      <c r="AJ1161" s="182"/>
      <c r="AK1161" s="182"/>
      <c r="AL1161" s="182"/>
      <c r="AM1161" s="182"/>
      <c r="AN1161" s="182"/>
      <c r="AO1161" s="182"/>
      <c r="AP1161" s="182"/>
      <c r="AQ1161" s="182"/>
      <c r="AR1161" s="182"/>
      <c r="AS1161" s="182"/>
      <c r="AT1161" s="182"/>
      <c r="AU1161" s="182"/>
      <c r="AV1161" s="182"/>
      <c r="AW1161" s="182"/>
      <c r="AX1161" s="182"/>
      <c r="AY1161" s="182"/>
      <c r="AZ1161" s="182"/>
      <c r="BA1161" s="182"/>
      <c r="BB1161" s="182"/>
      <c r="BC1161" s="182"/>
      <c r="BD1161" s="182"/>
      <c r="BE1161" s="182"/>
      <c r="BF1161" s="182"/>
      <c r="BG1161" s="182"/>
      <c r="BH1161" s="182"/>
      <c r="BI1161" s="182"/>
      <c r="BJ1161" s="182"/>
      <c r="BK1161" s="182"/>
      <c r="BL1161" s="182"/>
      <c r="BM1161" s="182"/>
      <c r="BN1161" s="182"/>
      <c r="BO1161" s="182"/>
      <c r="BP1161" s="182"/>
      <c r="BQ1161" s="182"/>
      <c r="BR1161" s="182"/>
      <c r="BS1161" s="182"/>
      <c r="BT1161" s="182"/>
      <c r="BU1161" s="182"/>
    </row>
    <row r="1162" spans="34:73">
      <c r="AH1162" s="182"/>
      <c r="AI1162" s="182"/>
      <c r="AJ1162" s="182"/>
      <c r="AK1162" s="182"/>
      <c r="AL1162" s="182"/>
      <c r="AM1162" s="182"/>
      <c r="AN1162" s="182"/>
      <c r="AO1162" s="182"/>
      <c r="AP1162" s="182"/>
      <c r="AQ1162" s="182"/>
      <c r="AR1162" s="182"/>
      <c r="AS1162" s="182"/>
      <c r="AT1162" s="182"/>
      <c r="AU1162" s="182"/>
      <c r="AV1162" s="182"/>
      <c r="AW1162" s="182"/>
      <c r="AX1162" s="182"/>
      <c r="AY1162" s="182"/>
      <c r="AZ1162" s="182"/>
      <c r="BA1162" s="182"/>
      <c r="BB1162" s="182"/>
      <c r="BC1162" s="182"/>
      <c r="BD1162" s="182"/>
      <c r="BE1162" s="182"/>
      <c r="BF1162" s="182"/>
      <c r="BG1162" s="182"/>
      <c r="BH1162" s="182"/>
      <c r="BI1162" s="182"/>
      <c r="BJ1162" s="182"/>
      <c r="BK1162" s="182"/>
      <c r="BL1162" s="182"/>
      <c r="BM1162" s="182"/>
      <c r="BN1162" s="182"/>
      <c r="BO1162" s="182"/>
      <c r="BP1162" s="182"/>
      <c r="BQ1162" s="182"/>
      <c r="BR1162" s="182"/>
      <c r="BS1162" s="182"/>
      <c r="BT1162" s="182"/>
      <c r="BU1162" s="182"/>
    </row>
    <row r="1163" spans="34:73">
      <c r="AH1163" s="182"/>
      <c r="AI1163" s="182"/>
      <c r="AJ1163" s="182"/>
      <c r="AK1163" s="182"/>
      <c r="AL1163" s="182"/>
      <c r="AM1163" s="182"/>
      <c r="AN1163" s="182"/>
      <c r="AO1163" s="182"/>
      <c r="AP1163" s="182"/>
      <c r="AQ1163" s="182"/>
      <c r="AR1163" s="182"/>
      <c r="AS1163" s="182"/>
      <c r="AT1163" s="182"/>
      <c r="AU1163" s="182"/>
      <c r="AV1163" s="182"/>
      <c r="AW1163" s="182"/>
      <c r="AX1163" s="182"/>
      <c r="AY1163" s="182"/>
      <c r="AZ1163" s="182"/>
      <c r="BA1163" s="182"/>
      <c r="BB1163" s="182"/>
      <c r="BC1163" s="182"/>
      <c r="BD1163" s="182"/>
      <c r="BE1163" s="182"/>
      <c r="BF1163" s="182"/>
      <c r="BG1163" s="182"/>
      <c r="BH1163" s="182"/>
      <c r="BI1163" s="182"/>
      <c r="BJ1163" s="182"/>
      <c r="BK1163" s="182"/>
      <c r="BL1163" s="182"/>
      <c r="BM1163" s="182"/>
      <c r="BN1163" s="182"/>
      <c r="BO1163" s="182"/>
      <c r="BP1163" s="182"/>
      <c r="BQ1163" s="182"/>
      <c r="BR1163" s="182"/>
      <c r="BS1163" s="182"/>
      <c r="BT1163" s="182"/>
      <c r="BU1163" s="182"/>
    </row>
    <row r="1164" spans="34:73">
      <c r="AH1164" s="182"/>
      <c r="AI1164" s="182"/>
      <c r="AJ1164" s="182"/>
      <c r="AK1164" s="182"/>
      <c r="AL1164" s="182"/>
      <c r="AM1164" s="182"/>
      <c r="AN1164" s="182"/>
      <c r="AO1164" s="182"/>
      <c r="AP1164" s="182"/>
      <c r="AQ1164" s="182"/>
      <c r="AR1164" s="182"/>
      <c r="AS1164" s="182"/>
      <c r="AT1164" s="182"/>
      <c r="AU1164" s="182"/>
      <c r="AV1164" s="182"/>
      <c r="AW1164" s="182"/>
      <c r="AX1164" s="182"/>
      <c r="AY1164" s="182"/>
      <c r="AZ1164" s="182"/>
      <c r="BA1164" s="182"/>
      <c r="BB1164" s="182"/>
      <c r="BC1164" s="182"/>
      <c r="BD1164" s="182"/>
      <c r="BE1164" s="182"/>
      <c r="BF1164" s="182"/>
      <c r="BG1164" s="182"/>
      <c r="BH1164" s="182"/>
      <c r="BI1164" s="182"/>
      <c r="BJ1164" s="182"/>
      <c r="BK1164" s="182"/>
      <c r="BL1164" s="182"/>
      <c r="BM1164" s="182"/>
      <c r="BN1164" s="182"/>
      <c r="BO1164" s="182"/>
      <c r="BP1164" s="182"/>
      <c r="BQ1164" s="182"/>
      <c r="BR1164" s="182"/>
      <c r="BS1164" s="182"/>
      <c r="BT1164" s="182"/>
      <c r="BU1164" s="182"/>
    </row>
    <row r="1165" spans="34:73">
      <c r="AH1165" s="182"/>
      <c r="AI1165" s="182"/>
      <c r="AJ1165" s="182"/>
      <c r="AK1165" s="182"/>
      <c r="AL1165" s="182"/>
      <c r="AM1165" s="182"/>
      <c r="AN1165" s="182"/>
      <c r="AO1165" s="182"/>
      <c r="AP1165" s="182"/>
      <c r="AQ1165" s="182"/>
      <c r="AR1165" s="182"/>
      <c r="AS1165" s="182"/>
      <c r="AT1165" s="182"/>
      <c r="AU1165" s="182"/>
      <c r="AV1165" s="182"/>
      <c r="AW1165" s="182"/>
      <c r="AX1165" s="182"/>
      <c r="AY1165" s="182"/>
      <c r="AZ1165" s="182"/>
      <c r="BA1165" s="182"/>
      <c r="BB1165" s="182"/>
      <c r="BC1165" s="182"/>
      <c r="BD1165" s="182"/>
      <c r="BE1165" s="182"/>
      <c r="BF1165" s="182"/>
      <c r="BG1165" s="182"/>
      <c r="BH1165" s="182"/>
      <c r="BI1165" s="182"/>
      <c r="BJ1165" s="182"/>
      <c r="BK1165" s="182"/>
      <c r="BL1165" s="182"/>
      <c r="BM1165" s="182"/>
      <c r="BN1165" s="182"/>
      <c r="BO1165" s="182"/>
      <c r="BP1165" s="182"/>
      <c r="BQ1165" s="182"/>
      <c r="BR1165" s="182"/>
      <c r="BS1165" s="182"/>
      <c r="BT1165" s="182"/>
      <c r="BU1165" s="182"/>
    </row>
    <row r="1166" spans="34:73">
      <c r="AH1166" s="182"/>
      <c r="AI1166" s="182"/>
      <c r="AJ1166" s="182"/>
      <c r="AK1166" s="182"/>
      <c r="AL1166" s="182"/>
      <c r="AM1166" s="182"/>
      <c r="AN1166" s="182"/>
      <c r="AO1166" s="182"/>
      <c r="AP1166" s="182"/>
      <c r="AQ1166" s="182"/>
      <c r="AR1166" s="182"/>
      <c r="AS1166" s="182"/>
      <c r="AT1166" s="182"/>
      <c r="AU1166" s="182"/>
      <c r="AV1166" s="182"/>
      <c r="AW1166" s="182"/>
      <c r="AX1166" s="182"/>
      <c r="AY1166" s="182"/>
      <c r="AZ1166" s="182"/>
      <c r="BA1166" s="182"/>
      <c r="BB1166" s="182"/>
      <c r="BC1166" s="182"/>
      <c r="BD1166" s="182"/>
      <c r="BE1166" s="182"/>
      <c r="BF1166" s="182"/>
      <c r="BG1166" s="182"/>
      <c r="BH1166" s="182"/>
      <c r="BI1166" s="182"/>
      <c r="BJ1166" s="182"/>
      <c r="BK1166" s="182"/>
      <c r="BL1166" s="182"/>
      <c r="BM1166" s="182"/>
      <c r="BN1166" s="182"/>
      <c r="BO1166" s="182"/>
      <c r="BP1166" s="182"/>
      <c r="BQ1166" s="182"/>
      <c r="BR1166" s="182"/>
      <c r="BS1166" s="182"/>
      <c r="BT1166" s="182"/>
      <c r="BU1166" s="182"/>
    </row>
    <row r="1167" spans="34:73">
      <c r="AH1167" s="182"/>
      <c r="AI1167" s="182"/>
      <c r="AJ1167" s="182"/>
      <c r="AK1167" s="182"/>
      <c r="AL1167" s="182"/>
      <c r="AM1167" s="182"/>
      <c r="AN1167" s="182"/>
      <c r="AO1167" s="182"/>
      <c r="AP1167" s="182"/>
      <c r="AQ1167" s="182"/>
      <c r="AR1167" s="182"/>
      <c r="AS1167" s="182"/>
      <c r="AT1167" s="182"/>
      <c r="AU1167" s="182"/>
      <c r="AV1167" s="182"/>
      <c r="AW1167" s="182"/>
      <c r="AX1167" s="182"/>
      <c r="AY1167" s="182"/>
      <c r="AZ1167" s="182"/>
      <c r="BA1167" s="182"/>
      <c r="BB1167" s="182"/>
      <c r="BC1167" s="182"/>
      <c r="BD1167" s="182"/>
      <c r="BE1167" s="182"/>
      <c r="BF1167" s="182"/>
      <c r="BG1167" s="182"/>
      <c r="BH1167" s="182"/>
      <c r="BI1167" s="182"/>
      <c r="BJ1167" s="182"/>
      <c r="BK1167" s="182"/>
      <c r="BL1167" s="182"/>
      <c r="BM1167" s="182"/>
      <c r="BN1167" s="182"/>
      <c r="BO1167" s="182"/>
      <c r="BP1167" s="182"/>
      <c r="BQ1167" s="182"/>
      <c r="BR1167" s="182"/>
      <c r="BS1167" s="182"/>
      <c r="BT1167" s="182"/>
      <c r="BU1167" s="182"/>
    </row>
    <row r="1168" spans="34:73">
      <c r="AH1168" s="182"/>
      <c r="AI1168" s="182"/>
      <c r="AJ1168" s="182"/>
      <c r="AK1168" s="182"/>
      <c r="AL1168" s="182"/>
      <c r="AM1168" s="182"/>
      <c r="AN1168" s="182"/>
      <c r="AO1168" s="182"/>
      <c r="AP1168" s="182"/>
      <c r="AQ1168" s="182"/>
      <c r="AR1168" s="182"/>
      <c r="AS1168" s="182"/>
      <c r="AT1168" s="182"/>
      <c r="AU1168" s="182"/>
      <c r="AV1168" s="182"/>
      <c r="AW1168" s="182"/>
      <c r="AX1168" s="182"/>
      <c r="AY1168" s="182"/>
      <c r="AZ1168" s="182"/>
      <c r="BA1168" s="182"/>
      <c r="BB1168" s="182"/>
      <c r="BC1168" s="182"/>
      <c r="BD1168" s="182"/>
      <c r="BE1168" s="182"/>
      <c r="BF1168" s="182"/>
      <c r="BG1168" s="182"/>
      <c r="BH1168" s="182"/>
      <c r="BI1168" s="182"/>
      <c r="BJ1168" s="182"/>
      <c r="BK1168" s="182"/>
      <c r="BL1168" s="182"/>
      <c r="BM1168" s="182"/>
      <c r="BN1168" s="182"/>
      <c r="BO1168" s="182"/>
      <c r="BP1168" s="182"/>
      <c r="BQ1168" s="182"/>
      <c r="BR1168" s="182"/>
      <c r="BS1168" s="182"/>
      <c r="BT1168" s="182"/>
      <c r="BU1168" s="182"/>
    </row>
    <row r="1169" spans="34:73">
      <c r="AH1169" s="182"/>
      <c r="AI1169" s="182"/>
      <c r="AJ1169" s="182"/>
      <c r="AK1169" s="182"/>
      <c r="AL1169" s="182"/>
      <c r="AM1169" s="182"/>
      <c r="AN1169" s="182"/>
      <c r="AO1169" s="182"/>
      <c r="AP1169" s="182"/>
      <c r="AQ1169" s="182"/>
      <c r="AR1169" s="182"/>
      <c r="AS1169" s="182"/>
      <c r="AT1169" s="182"/>
      <c r="AU1169" s="182"/>
      <c r="AV1169" s="182"/>
      <c r="AW1169" s="182"/>
      <c r="AX1169" s="182"/>
      <c r="AY1169" s="182"/>
      <c r="AZ1169" s="182"/>
      <c r="BA1169" s="182"/>
      <c r="BB1169" s="182"/>
      <c r="BC1169" s="182"/>
      <c r="BD1169" s="182"/>
      <c r="BE1169" s="182"/>
      <c r="BF1169" s="182"/>
      <c r="BG1169" s="182"/>
      <c r="BH1169" s="182"/>
      <c r="BI1169" s="182"/>
      <c r="BJ1169" s="182"/>
      <c r="BK1169" s="182"/>
      <c r="BL1169" s="182"/>
      <c r="BM1169" s="182"/>
      <c r="BN1169" s="182"/>
      <c r="BO1169" s="182"/>
      <c r="BP1169" s="182"/>
      <c r="BQ1169" s="182"/>
      <c r="BR1169" s="182"/>
      <c r="BS1169" s="182"/>
      <c r="BT1169" s="182"/>
      <c r="BU1169" s="182"/>
    </row>
    <row r="1170" spans="34:73">
      <c r="AH1170" s="182"/>
      <c r="AI1170" s="182"/>
      <c r="AJ1170" s="182"/>
      <c r="AK1170" s="182"/>
      <c r="AL1170" s="182"/>
      <c r="AM1170" s="182"/>
      <c r="AN1170" s="182"/>
      <c r="AO1170" s="182"/>
      <c r="AP1170" s="182"/>
      <c r="AQ1170" s="182"/>
      <c r="AR1170" s="182"/>
      <c r="AS1170" s="182"/>
      <c r="AT1170" s="182"/>
      <c r="AU1170" s="182"/>
      <c r="AV1170" s="182"/>
      <c r="AW1170" s="182"/>
      <c r="AX1170" s="182"/>
      <c r="AY1170" s="182"/>
      <c r="AZ1170" s="182"/>
      <c r="BA1170" s="182"/>
      <c r="BB1170" s="182"/>
      <c r="BC1170" s="182"/>
      <c r="BD1170" s="182"/>
      <c r="BE1170" s="182"/>
      <c r="BF1170" s="182"/>
      <c r="BG1170" s="182"/>
      <c r="BH1170" s="182"/>
      <c r="BI1170" s="182"/>
      <c r="BJ1170" s="182"/>
      <c r="BK1170" s="182"/>
      <c r="BL1170" s="182"/>
      <c r="BM1170" s="182"/>
      <c r="BN1170" s="182"/>
      <c r="BO1170" s="182"/>
      <c r="BP1170" s="182"/>
      <c r="BQ1170" s="182"/>
      <c r="BR1170" s="182"/>
      <c r="BS1170" s="182"/>
      <c r="BT1170" s="182"/>
      <c r="BU1170" s="182"/>
    </row>
    <row r="1171" spans="34:73">
      <c r="AH1171" s="182"/>
      <c r="AI1171" s="182"/>
      <c r="AJ1171" s="182"/>
      <c r="AK1171" s="182"/>
      <c r="AL1171" s="182"/>
      <c r="AM1171" s="182"/>
      <c r="AN1171" s="182"/>
      <c r="AO1171" s="182"/>
      <c r="AP1171" s="182"/>
      <c r="AQ1171" s="182"/>
      <c r="AR1171" s="182"/>
      <c r="AS1171" s="182"/>
      <c r="AT1171" s="182"/>
      <c r="AU1171" s="182"/>
      <c r="AV1171" s="182"/>
      <c r="AW1171" s="182"/>
      <c r="AX1171" s="182"/>
      <c r="AY1171" s="182"/>
      <c r="AZ1171" s="182"/>
      <c r="BA1171" s="182"/>
      <c r="BB1171" s="182"/>
      <c r="BC1171" s="182"/>
      <c r="BD1171" s="182"/>
      <c r="BE1171" s="182"/>
      <c r="BF1171" s="182"/>
      <c r="BG1171" s="182"/>
      <c r="BH1171" s="182"/>
      <c r="BI1171" s="182"/>
      <c r="BJ1171" s="182"/>
      <c r="BK1171" s="182"/>
      <c r="BL1171" s="182"/>
      <c r="BM1171" s="182"/>
      <c r="BN1171" s="182"/>
      <c r="BO1171" s="182"/>
      <c r="BP1171" s="182"/>
      <c r="BQ1171" s="182"/>
      <c r="BR1171" s="182"/>
      <c r="BS1171" s="182"/>
      <c r="BT1171" s="182"/>
      <c r="BU1171" s="182"/>
    </row>
    <row r="1172" spans="34:73">
      <c r="AH1172" s="182"/>
      <c r="AI1172" s="182"/>
      <c r="AJ1172" s="182"/>
      <c r="AK1172" s="182"/>
      <c r="AL1172" s="182"/>
      <c r="AM1172" s="182"/>
      <c r="AN1172" s="182"/>
      <c r="AO1172" s="182"/>
      <c r="AP1172" s="182"/>
      <c r="AQ1172" s="182"/>
      <c r="AR1172" s="182"/>
      <c r="AS1172" s="182"/>
      <c r="AT1172" s="182"/>
      <c r="AU1172" s="182"/>
      <c r="AV1172" s="182"/>
      <c r="AW1172" s="182"/>
      <c r="AX1172" s="182"/>
      <c r="AY1172" s="182"/>
      <c r="AZ1172" s="182"/>
      <c r="BA1172" s="182"/>
      <c r="BB1172" s="182"/>
      <c r="BC1172" s="182"/>
      <c r="BD1172" s="182"/>
      <c r="BE1172" s="182"/>
      <c r="BF1172" s="182"/>
      <c r="BG1172" s="182"/>
      <c r="BH1172" s="182"/>
      <c r="BI1172" s="182"/>
      <c r="BJ1172" s="182"/>
      <c r="BK1172" s="182"/>
      <c r="BL1172" s="182"/>
      <c r="BM1172" s="182"/>
      <c r="BN1172" s="182"/>
      <c r="BO1172" s="182"/>
      <c r="BP1172" s="182"/>
      <c r="BQ1172" s="182"/>
      <c r="BR1172" s="182"/>
      <c r="BS1172" s="182"/>
      <c r="BT1172" s="182"/>
      <c r="BU1172" s="182"/>
    </row>
    <row r="1173" spans="34:73">
      <c r="AH1173" s="182"/>
      <c r="AI1173" s="182"/>
      <c r="AJ1173" s="182"/>
      <c r="AK1173" s="182"/>
      <c r="AL1173" s="182"/>
      <c r="AM1173" s="182"/>
      <c r="AN1173" s="182"/>
      <c r="AO1173" s="182"/>
      <c r="AP1173" s="182"/>
      <c r="AQ1173" s="182"/>
      <c r="AR1173" s="182"/>
      <c r="AS1173" s="182"/>
      <c r="AT1173" s="182"/>
      <c r="AU1173" s="182"/>
      <c r="AV1173" s="182"/>
      <c r="AW1173" s="182"/>
      <c r="AX1173" s="182"/>
      <c r="AY1173" s="182"/>
      <c r="AZ1173" s="182"/>
      <c r="BA1173" s="182"/>
      <c r="BB1173" s="182"/>
      <c r="BC1173" s="182"/>
      <c r="BD1173" s="182"/>
      <c r="BE1173" s="182"/>
      <c r="BF1173" s="182"/>
      <c r="BG1173" s="182"/>
      <c r="BH1173" s="182"/>
      <c r="BI1173" s="182"/>
      <c r="BJ1173" s="182"/>
      <c r="BK1173" s="182"/>
      <c r="BL1173" s="182"/>
      <c r="BM1173" s="182"/>
      <c r="BN1173" s="182"/>
      <c r="BO1173" s="182"/>
      <c r="BP1173" s="182"/>
      <c r="BQ1173" s="182"/>
      <c r="BR1173" s="182"/>
      <c r="BS1173" s="182"/>
      <c r="BT1173" s="182"/>
      <c r="BU1173" s="182"/>
    </row>
    <row r="1174" spans="34:73">
      <c r="AH1174" s="182"/>
      <c r="AI1174" s="182"/>
      <c r="AJ1174" s="182"/>
      <c r="AK1174" s="182"/>
      <c r="AL1174" s="182"/>
      <c r="AM1174" s="182"/>
      <c r="AN1174" s="182"/>
      <c r="AO1174" s="182"/>
      <c r="AP1174" s="182"/>
      <c r="AQ1174" s="182"/>
      <c r="AR1174" s="182"/>
      <c r="AS1174" s="182"/>
      <c r="AT1174" s="182"/>
      <c r="AU1174" s="182"/>
      <c r="AV1174" s="182"/>
      <c r="AW1174" s="182"/>
      <c r="AX1174" s="182"/>
      <c r="AY1174" s="182"/>
      <c r="AZ1174" s="182"/>
      <c r="BA1174" s="182"/>
      <c r="BB1174" s="182"/>
      <c r="BC1174" s="182"/>
      <c r="BD1174" s="182"/>
      <c r="BE1174" s="182"/>
      <c r="BF1174" s="182"/>
      <c r="BG1174" s="182"/>
      <c r="BH1174" s="182"/>
      <c r="BI1174" s="182"/>
      <c r="BJ1174" s="182"/>
      <c r="BK1174" s="182"/>
      <c r="BL1174" s="182"/>
      <c r="BM1174" s="182"/>
      <c r="BN1174" s="182"/>
      <c r="BO1174" s="182"/>
      <c r="BP1174" s="182"/>
      <c r="BQ1174" s="182"/>
      <c r="BR1174" s="182"/>
      <c r="BS1174" s="182"/>
      <c r="BT1174" s="182"/>
      <c r="BU1174" s="182"/>
    </row>
    <row r="1175" spans="34:73">
      <c r="AH1175" s="182"/>
      <c r="AI1175" s="182"/>
      <c r="AJ1175" s="182"/>
      <c r="AK1175" s="182"/>
      <c r="AL1175" s="182"/>
      <c r="AM1175" s="182"/>
      <c r="AN1175" s="182"/>
      <c r="AO1175" s="182"/>
      <c r="AP1175" s="182"/>
      <c r="AQ1175" s="182"/>
      <c r="AR1175" s="182"/>
      <c r="AS1175" s="182"/>
      <c r="AT1175" s="182"/>
      <c r="AU1175" s="182"/>
      <c r="AV1175" s="182"/>
      <c r="AW1175" s="182"/>
      <c r="AX1175" s="182"/>
      <c r="AY1175" s="182"/>
      <c r="AZ1175" s="182"/>
      <c r="BA1175" s="182"/>
      <c r="BB1175" s="182"/>
      <c r="BC1175" s="182"/>
      <c r="BD1175" s="182"/>
      <c r="BE1175" s="182"/>
      <c r="BF1175" s="182"/>
      <c r="BG1175" s="182"/>
      <c r="BH1175" s="182"/>
      <c r="BI1175" s="182"/>
      <c r="BJ1175" s="182"/>
      <c r="BK1175" s="182"/>
      <c r="BL1175" s="182"/>
      <c r="BM1175" s="182"/>
      <c r="BN1175" s="182"/>
      <c r="BO1175" s="182"/>
      <c r="BP1175" s="182"/>
      <c r="BQ1175" s="182"/>
      <c r="BR1175" s="182"/>
      <c r="BS1175" s="182"/>
      <c r="BT1175" s="182"/>
      <c r="BU1175" s="182"/>
    </row>
    <row r="1176" spans="34:73">
      <c r="AH1176" s="182"/>
      <c r="AI1176" s="182"/>
      <c r="AJ1176" s="182"/>
      <c r="AK1176" s="182"/>
      <c r="AL1176" s="182"/>
      <c r="AM1176" s="182"/>
      <c r="AN1176" s="182"/>
      <c r="AO1176" s="182"/>
      <c r="AP1176" s="182"/>
      <c r="AQ1176" s="182"/>
      <c r="AR1176" s="182"/>
      <c r="AS1176" s="182"/>
      <c r="AT1176" s="182"/>
      <c r="AU1176" s="182"/>
      <c r="AV1176" s="182"/>
      <c r="AW1176" s="182"/>
      <c r="AX1176" s="182"/>
      <c r="AY1176" s="182"/>
      <c r="AZ1176" s="182"/>
      <c r="BA1176" s="182"/>
      <c r="BB1176" s="182"/>
      <c r="BC1176" s="182"/>
      <c r="BD1176" s="182"/>
      <c r="BE1176" s="182"/>
      <c r="BF1176" s="182"/>
      <c r="BG1176" s="182"/>
      <c r="BH1176" s="182"/>
      <c r="BI1176" s="182"/>
      <c r="BJ1176" s="182"/>
      <c r="BK1176" s="182"/>
      <c r="BL1176" s="182"/>
      <c r="BM1176" s="182"/>
      <c r="BN1176" s="182"/>
      <c r="BO1176" s="182"/>
      <c r="BP1176" s="182"/>
      <c r="BQ1176" s="182"/>
      <c r="BR1176" s="182"/>
      <c r="BS1176" s="182"/>
      <c r="BT1176" s="182"/>
      <c r="BU1176" s="182"/>
    </row>
    <row r="1177" spans="34:73">
      <c r="AH1177" s="182"/>
      <c r="AI1177" s="182"/>
      <c r="AJ1177" s="182"/>
      <c r="AK1177" s="182"/>
      <c r="AL1177" s="182"/>
      <c r="AM1177" s="182"/>
      <c r="AN1177" s="182"/>
      <c r="AO1177" s="182"/>
      <c r="AP1177" s="182"/>
      <c r="AQ1177" s="182"/>
      <c r="AR1177" s="182"/>
      <c r="AS1177" s="182"/>
      <c r="AT1177" s="182"/>
      <c r="AU1177" s="182"/>
      <c r="AV1177" s="182"/>
      <c r="AW1177" s="182"/>
      <c r="AX1177" s="182"/>
      <c r="AY1177" s="182"/>
      <c r="AZ1177" s="182"/>
      <c r="BA1177" s="182"/>
      <c r="BB1177" s="182"/>
      <c r="BC1177" s="182"/>
      <c r="BD1177" s="182"/>
      <c r="BE1177" s="182"/>
      <c r="BF1177" s="182"/>
      <c r="BG1177" s="182"/>
      <c r="BH1177" s="182"/>
      <c r="BI1177" s="182"/>
      <c r="BJ1177" s="182"/>
      <c r="BK1177" s="182"/>
      <c r="BL1177" s="182"/>
      <c r="BM1177" s="182"/>
      <c r="BN1177" s="182"/>
      <c r="BO1177" s="182"/>
      <c r="BP1177" s="182"/>
      <c r="BQ1177" s="182"/>
      <c r="BR1177" s="182"/>
      <c r="BS1177" s="182"/>
      <c r="BT1177" s="182"/>
      <c r="BU1177" s="182"/>
    </row>
    <row r="1178" spans="34:73">
      <c r="AH1178" s="182"/>
      <c r="AI1178" s="182"/>
      <c r="AJ1178" s="182"/>
      <c r="AK1178" s="182"/>
      <c r="AL1178" s="182"/>
      <c r="AM1178" s="182"/>
      <c r="AN1178" s="182"/>
      <c r="AO1178" s="182"/>
      <c r="AP1178" s="182"/>
      <c r="AQ1178" s="182"/>
      <c r="AR1178" s="182"/>
      <c r="AS1178" s="182"/>
      <c r="AT1178" s="182"/>
      <c r="AU1178" s="182"/>
      <c r="AV1178" s="182"/>
      <c r="AW1178" s="182"/>
      <c r="AX1178" s="182"/>
      <c r="AY1178" s="182"/>
      <c r="AZ1178" s="182"/>
      <c r="BA1178" s="182"/>
      <c r="BB1178" s="182"/>
      <c r="BC1178" s="182"/>
      <c r="BD1178" s="182"/>
      <c r="BE1178" s="182"/>
      <c r="BF1178" s="182"/>
      <c r="BG1178" s="182"/>
      <c r="BH1178" s="182"/>
      <c r="BI1178" s="182"/>
      <c r="BJ1178" s="182"/>
      <c r="BK1178" s="182"/>
      <c r="BL1178" s="182"/>
      <c r="BM1178" s="182"/>
      <c r="BN1178" s="182"/>
      <c r="BO1178" s="182"/>
      <c r="BP1178" s="182"/>
      <c r="BQ1178" s="182"/>
      <c r="BR1178" s="182"/>
      <c r="BS1178" s="182"/>
      <c r="BT1178" s="182"/>
      <c r="BU1178" s="182"/>
    </row>
    <row r="1179" spans="34:73">
      <c r="AH1179" s="182"/>
      <c r="AI1179" s="182"/>
      <c r="AJ1179" s="182"/>
      <c r="AK1179" s="182"/>
      <c r="AL1179" s="182"/>
      <c r="AM1179" s="182"/>
      <c r="AN1179" s="182"/>
      <c r="AO1179" s="182"/>
      <c r="AP1179" s="182"/>
      <c r="AQ1179" s="182"/>
      <c r="AR1179" s="182"/>
      <c r="AS1179" s="182"/>
      <c r="AT1179" s="182"/>
      <c r="AU1179" s="182"/>
      <c r="AV1179" s="182"/>
      <c r="AW1179" s="182"/>
      <c r="AX1179" s="182"/>
      <c r="AY1179" s="182"/>
      <c r="AZ1179" s="182"/>
      <c r="BA1179" s="182"/>
      <c r="BB1179" s="182"/>
      <c r="BC1179" s="182"/>
      <c r="BD1179" s="182"/>
      <c r="BE1179" s="182"/>
      <c r="BF1179" s="182"/>
      <c r="BG1179" s="182"/>
      <c r="BH1179" s="182"/>
      <c r="BI1179" s="182"/>
      <c r="BJ1179" s="182"/>
      <c r="BK1179" s="182"/>
      <c r="BL1179" s="182"/>
      <c r="BM1179" s="182"/>
      <c r="BN1179" s="182"/>
      <c r="BO1179" s="182"/>
      <c r="BP1179" s="182"/>
      <c r="BQ1179" s="182"/>
      <c r="BR1179" s="182"/>
      <c r="BS1179" s="182"/>
      <c r="BT1179" s="182"/>
      <c r="BU1179" s="182"/>
    </row>
    <row r="1180" spans="34:73">
      <c r="AH1180" s="182"/>
      <c r="AI1180" s="182"/>
      <c r="AJ1180" s="182"/>
      <c r="AK1180" s="182"/>
      <c r="AL1180" s="182"/>
      <c r="AM1180" s="182"/>
      <c r="AN1180" s="182"/>
      <c r="AO1180" s="182"/>
      <c r="AP1180" s="182"/>
      <c r="AQ1180" s="182"/>
      <c r="AR1180" s="182"/>
      <c r="AS1180" s="182"/>
      <c r="AT1180" s="182"/>
      <c r="AU1180" s="182"/>
      <c r="AV1180" s="182"/>
      <c r="AW1180" s="182"/>
      <c r="AX1180" s="182"/>
      <c r="AY1180" s="182"/>
      <c r="AZ1180" s="182"/>
      <c r="BA1180" s="182"/>
      <c r="BB1180" s="182"/>
      <c r="BC1180" s="182"/>
      <c r="BD1180" s="182"/>
      <c r="BE1180" s="182"/>
      <c r="BF1180" s="182"/>
      <c r="BG1180" s="182"/>
      <c r="BH1180" s="182"/>
      <c r="BI1180" s="182"/>
      <c r="BJ1180" s="182"/>
      <c r="BK1180" s="182"/>
      <c r="BL1180" s="182"/>
      <c r="BM1180" s="182"/>
      <c r="BN1180" s="182"/>
      <c r="BO1180" s="182"/>
      <c r="BP1180" s="182"/>
      <c r="BQ1180" s="182"/>
      <c r="BR1180" s="182"/>
      <c r="BS1180" s="182"/>
      <c r="BT1180" s="182"/>
      <c r="BU1180" s="182"/>
    </row>
    <row r="1181" spans="34:73">
      <c r="AH1181" s="182"/>
      <c r="AI1181" s="182"/>
      <c r="AJ1181" s="182"/>
      <c r="AK1181" s="182"/>
      <c r="AL1181" s="182"/>
      <c r="AM1181" s="182"/>
      <c r="AN1181" s="182"/>
      <c r="AO1181" s="182"/>
      <c r="AP1181" s="182"/>
      <c r="AQ1181" s="182"/>
      <c r="AR1181" s="182"/>
      <c r="AS1181" s="182"/>
      <c r="AT1181" s="182"/>
      <c r="AU1181" s="182"/>
      <c r="AV1181" s="182"/>
      <c r="AW1181" s="182"/>
      <c r="AX1181" s="182"/>
      <c r="AY1181" s="182"/>
      <c r="AZ1181" s="182"/>
      <c r="BA1181" s="182"/>
      <c r="BB1181" s="182"/>
      <c r="BC1181" s="182"/>
      <c r="BD1181" s="182"/>
      <c r="BE1181" s="182"/>
      <c r="BF1181" s="182"/>
      <c r="BG1181" s="182"/>
      <c r="BH1181" s="182"/>
      <c r="BI1181" s="182"/>
      <c r="BJ1181" s="182"/>
      <c r="BK1181" s="182"/>
      <c r="BL1181" s="182"/>
      <c r="BM1181" s="182"/>
      <c r="BN1181" s="182"/>
      <c r="BO1181" s="182"/>
      <c r="BP1181" s="182"/>
      <c r="BQ1181" s="182"/>
      <c r="BR1181" s="182"/>
      <c r="BS1181" s="182"/>
      <c r="BT1181" s="182"/>
      <c r="BU1181" s="182"/>
    </row>
    <row r="1182" spans="34:73">
      <c r="AH1182" s="182"/>
      <c r="AI1182" s="182"/>
      <c r="AJ1182" s="182"/>
      <c r="AK1182" s="182"/>
      <c r="AL1182" s="182"/>
      <c r="AM1182" s="182"/>
      <c r="AN1182" s="182"/>
      <c r="AO1182" s="182"/>
      <c r="AP1182" s="182"/>
      <c r="AQ1182" s="182"/>
      <c r="AR1182" s="182"/>
      <c r="AS1182" s="182"/>
      <c r="AT1182" s="182"/>
      <c r="AU1182" s="182"/>
      <c r="AV1182" s="182"/>
      <c r="AW1182" s="182"/>
      <c r="AX1182" s="182"/>
      <c r="AY1182" s="182"/>
      <c r="AZ1182" s="182"/>
      <c r="BA1182" s="182"/>
      <c r="BB1182" s="182"/>
      <c r="BC1182" s="182"/>
      <c r="BD1182" s="182"/>
      <c r="BE1182" s="182"/>
      <c r="BF1182" s="182"/>
      <c r="BG1182" s="182"/>
      <c r="BH1182" s="182"/>
      <c r="BI1182" s="182"/>
      <c r="BJ1182" s="182"/>
      <c r="BK1182" s="182"/>
      <c r="BL1182" s="182"/>
      <c r="BM1182" s="182"/>
      <c r="BN1182" s="182"/>
      <c r="BO1182" s="182"/>
      <c r="BP1182" s="182"/>
      <c r="BQ1182" s="182"/>
      <c r="BR1182" s="182"/>
      <c r="BS1182" s="182"/>
      <c r="BT1182" s="182"/>
      <c r="BU1182" s="182"/>
    </row>
    <row r="1183" spans="34:73">
      <c r="AH1183" s="182"/>
      <c r="AI1183" s="182"/>
      <c r="AJ1183" s="182"/>
      <c r="AK1183" s="182"/>
      <c r="AL1183" s="182"/>
      <c r="AM1183" s="182"/>
      <c r="AN1183" s="182"/>
      <c r="AO1183" s="182"/>
      <c r="AP1183" s="182"/>
      <c r="AQ1183" s="182"/>
      <c r="AR1183" s="182"/>
      <c r="AS1183" s="182"/>
      <c r="AT1183" s="182"/>
      <c r="AU1183" s="182"/>
      <c r="AV1183" s="182"/>
      <c r="AW1183" s="182"/>
      <c r="AX1183" s="182"/>
      <c r="AY1183" s="182"/>
      <c r="AZ1183" s="182"/>
      <c r="BA1183" s="182"/>
      <c r="BB1183" s="182"/>
      <c r="BC1183" s="182"/>
      <c r="BD1183" s="182"/>
      <c r="BE1183" s="182"/>
      <c r="BF1183" s="182"/>
      <c r="BG1183" s="182"/>
      <c r="BH1183" s="182"/>
      <c r="BI1183" s="182"/>
      <c r="BJ1183" s="182"/>
      <c r="BK1183" s="182"/>
      <c r="BL1183" s="182"/>
      <c r="BM1183" s="182"/>
      <c r="BN1183" s="182"/>
      <c r="BO1183" s="182"/>
      <c r="BP1183" s="182"/>
      <c r="BQ1183" s="182"/>
      <c r="BR1183" s="182"/>
      <c r="BS1183" s="182"/>
      <c r="BT1183" s="182"/>
      <c r="BU1183" s="182"/>
    </row>
    <row r="1184" spans="34:73">
      <c r="AH1184" s="182"/>
      <c r="AI1184" s="182"/>
      <c r="AJ1184" s="182"/>
      <c r="AK1184" s="182"/>
      <c r="AL1184" s="182"/>
      <c r="AM1184" s="182"/>
      <c r="AN1184" s="182"/>
      <c r="AO1184" s="182"/>
      <c r="AP1184" s="182"/>
      <c r="AQ1184" s="182"/>
      <c r="AR1184" s="182"/>
      <c r="AS1184" s="182"/>
      <c r="AT1184" s="182"/>
      <c r="AU1184" s="182"/>
      <c r="AV1184" s="182"/>
      <c r="AW1184" s="182"/>
      <c r="AX1184" s="182"/>
      <c r="AY1184" s="182"/>
      <c r="AZ1184" s="182"/>
      <c r="BA1184" s="182"/>
      <c r="BB1184" s="182"/>
      <c r="BC1184" s="182"/>
      <c r="BD1184" s="182"/>
      <c r="BE1184" s="182"/>
      <c r="BF1184" s="182"/>
      <c r="BG1184" s="182"/>
      <c r="BH1184" s="182"/>
      <c r="BI1184" s="182"/>
      <c r="BJ1184" s="182"/>
      <c r="BK1184" s="182"/>
      <c r="BL1184" s="182"/>
      <c r="BM1184" s="182"/>
      <c r="BN1184" s="182"/>
      <c r="BO1184" s="182"/>
      <c r="BP1184" s="182"/>
      <c r="BQ1184" s="182"/>
      <c r="BR1184" s="182"/>
      <c r="BS1184" s="182"/>
      <c r="BT1184" s="182"/>
      <c r="BU1184" s="182"/>
    </row>
    <row r="1185" spans="34:73">
      <c r="AH1185" s="182"/>
      <c r="AI1185" s="182"/>
      <c r="AJ1185" s="182"/>
      <c r="AK1185" s="182"/>
      <c r="AL1185" s="182"/>
      <c r="AM1185" s="182"/>
      <c r="AN1185" s="182"/>
      <c r="AO1185" s="182"/>
      <c r="AP1185" s="182"/>
      <c r="AQ1185" s="182"/>
      <c r="AR1185" s="182"/>
      <c r="AS1185" s="182"/>
      <c r="AT1185" s="182"/>
      <c r="AU1185" s="182"/>
      <c r="AV1185" s="182"/>
      <c r="AW1185" s="182"/>
      <c r="AX1185" s="182"/>
      <c r="AY1185" s="182"/>
      <c r="AZ1185" s="182"/>
      <c r="BA1185" s="182"/>
      <c r="BB1185" s="182"/>
      <c r="BC1185" s="182"/>
      <c r="BD1185" s="182"/>
      <c r="BE1185" s="182"/>
      <c r="BF1185" s="182"/>
      <c r="BG1185" s="182"/>
      <c r="BH1185" s="182"/>
      <c r="BI1185" s="182"/>
      <c r="BJ1185" s="182"/>
      <c r="BK1185" s="182"/>
      <c r="BL1185" s="182"/>
      <c r="BM1185" s="182"/>
      <c r="BN1185" s="182"/>
      <c r="BO1185" s="182"/>
      <c r="BP1185" s="182"/>
      <c r="BQ1185" s="182"/>
      <c r="BR1185" s="182"/>
      <c r="BS1185" s="182"/>
      <c r="BT1185" s="182"/>
      <c r="BU1185" s="182"/>
    </row>
    <row r="1186" spans="34:73">
      <c r="AH1186" s="182"/>
      <c r="AI1186" s="182"/>
      <c r="AJ1186" s="182"/>
      <c r="AK1186" s="182"/>
      <c r="AL1186" s="182"/>
      <c r="AM1186" s="182"/>
      <c r="AN1186" s="182"/>
      <c r="AO1186" s="182"/>
      <c r="AP1186" s="182"/>
      <c r="AQ1186" s="182"/>
      <c r="AR1186" s="182"/>
      <c r="AS1186" s="182"/>
      <c r="AT1186" s="182"/>
      <c r="AU1186" s="182"/>
      <c r="AV1186" s="182"/>
      <c r="AW1186" s="182"/>
      <c r="AX1186" s="182"/>
      <c r="AY1186" s="182"/>
      <c r="AZ1186" s="182"/>
      <c r="BA1186" s="182"/>
      <c r="BB1186" s="182"/>
      <c r="BC1186" s="182"/>
      <c r="BD1186" s="182"/>
      <c r="BE1186" s="182"/>
      <c r="BF1186" s="182"/>
      <c r="BG1186" s="182"/>
      <c r="BH1186" s="182"/>
      <c r="BI1186" s="182"/>
      <c r="BJ1186" s="182"/>
      <c r="BK1186" s="182"/>
      <c r="BL1186" s="182"/>
      <c r="BM1186" s="182"/>
      <c r="BN1186" s="182"/>
      <c r="BO1186" s="182"/>
      <c r="BP1186" s="182"/>
      <c r="BQ1186" s="182"/>
      <c r="BR1186" s="182"/>
      <c r="BS1186" s="182"/>
      <c r="BT1186" s="182"/>
      <c r="BU1186" s="182"/>
    </row>
    <row r="1187" spans="34:73">
      <c r="AH1187" s="182"/>
      <c r="AI1187" s="182"/>
      <c r="AJ1187" s="182"/>
      <c r="AK1187" s="182"/>
      <c r="AL1187" s="182"/>
      <c r="AM1187" s="182"/>
      <c r="AN1187" s="182"/>
      <c r="AO1187" s="182"/>
      <c r="AP1187" s="182"/>
      <c r="AQ1187" s="182"/>
      <c r="AR1187" s="182"/>
      <c r="AS1187" s="182"/>
      <c r="AT1187" s="182"/>
      <c r="AU1187" s="182"/>
      <c r="AV1187" s="182"/>
      <c r="AW1187" s="182"/>
      <c r="AX1187" s="182"/>
      <c r="AY1187" s="182"/>
      <c r="AZ1187" s="182"/>
      <c r="BA1187" s="182"/>
      <c r="BB1187" s="182"/>
      <c r="BC1187" s="182"/>
      <c r="BD1187" s="182"/>
      <c r="BE1187" s="182"/>
      <c r="BF1187" s="182"/>
      <c r="BG1187" s="182"/>
      <c r="BH1187" s="182"/>
      <c r="BI1187" s="182"/>
      <c r="BJ1187" s="182"/>
      <c r="BK1187" s="182"/>
      <c r="BL1187" s="182"/>
      <c r="BM1187" s="182"/>
      <c r="BN1187" s="182"/>
      <c r="BO1187" s="182"/>
      <c r="BP1187" s="182"/>
      <c r="BQ1187" s="182"/>
      <c r="BR1187" s="182"/>
      <c r="BS1187" s="182"/>
      <c r="BT1187" s="182"/>
      <c r="BU1187" s="182"/>
    </row>
    <row r="1188" spans="34:73">
      <c r="AH1188" s="182"/>
      <c r="AI1188" s="182"/>
      <c r="AJ1188" s="182"/>
      <c r="AK1188" s="182"/>
      <c r="AL1188" s="182"/>
      <c r="AM1188" s="182"/>
      <c r="AN1188" s="182"/>
      <c r="AO1188" s="182"/>
      <c r="AP1188" s="182"/>
      <c r="AQ1188" s="182"/>
      <c r="AR1188" s="182"/>
      <c r="AS1188" s="182"/>
      <c r="AT1188" s="182"/>
      <c r="AU1188" s="182"/>
      <c r="AV1188" s="182"/>
      <c r="AW1188" s="182"/>
      <c r="AX1188" s="182"/>
      <c r="AY1188" s="182"/>
      <c r="AZ1188" s="182"/>
      <c r="BA1188" s="182"/>
      <c r="BB1188" s="182"/>
      <c r="BC1188" s="182"/>
      <c r="BD1188" s="182"/>
      <c r="BE1188" s="182"/>
      <c r="BF1188" s="182"/>
      <c r="BG1188" s="182"/>
      <c r="BH1188" s="182"/>
      <c r="BI1188" s="182"/>
      <c r="BJ1188" s="182"/>
      <c r="BK1188" s="182"/>
      <c r="BL1188" s="182"/>
      <c r="BM1188" s="182"/>
      <c r="BN1188" s="182"/>
      <c r="BO1188" s="182"/>
      <c r="BP1188" s="182"/>
      <c r="BQ1188" s="182"/>
      <c r="BR1188" s="182"/>
      <c r="BS1188" s="182"/>
      <c r="BT1188" s="182"/>
      <c r="BU1188" s="182"/>
    </row>
    <row r="1189" spans="34:73">
      <c r="AH1189" s="182"/>
      <c r="AI1189" s="182"/>
      <c r="AJ1189" s="182"/>
      <c r="AK1189" s="182"/>
      <c r="AL1189" s="182"/>
      <c r="AM1189" s="182"/>
      <c r="AN1189" s="182"/>
      <c r="AO1189" s="182"/>
      <c r="AP1189" s="182"/>
      <c r="AQ1189" s="182"/>
      <c r="AR1189" s="182"/>
      <c r="AS1189" s="182"/>
      <c r="AT1189" s="182"/>
      <c r="AU1189" s="182"/>
      <c r="AV1189" s="182"/>
      <c r="AW1189" s="182"/>
      <c r="AX1189" s="182"/>
      <c r="AY1189" s="182"/>
      <c r="AZ1189" s="182"/>
      <c r="BA1189" s="182"/>
      <c r="BB1189" s="182"/>
      <c r="BC1189" s="182"/>
      <c r="BD1189" s="182"/>
      <c r="BE1189" s="182"/>
      <c r="BF1189" s="182"/>
      <c r="BG1189" s="182"/>
      <c r="BH1189" s="182"/>
      <c r="BI1189" s="182"/>
      <c r="BJ1189" s="182"/>
      <c r="BK1189" s="182"/>
      <c r="BL1189" s="182"/>
      <c r="BM1189" s="182"/>
      <c r="BN1189" s="182"/>
      <c r="BO1189" s="182"/>
      <c r="BP1189" s="182"/>
      <c r="BQ1189" s="182"/>
      <c r="BR1189" s="182"/>
      <c r="BS1189" s="182"/>
      <c r="BT1189" s="182"/>
      <c r="BU1189" s="182"/>
    </row>
    <row r="1190" spans="34:73">
      <c r="AH1190" s="182"/>
      <c r="AI1190" s="182"/>
      <c r="AJ1190" s="182"/>
      <c r="AK1190" s="182"/>
      <c r="AL1190" s="182"/>
      <c r="AM1190" s="182"/>
      <c r="AN1190" s="182"/>
      <c r="AO1190" s="182"/>
      <c r="AP1190" s="182"/>
      <c r="AQ1190" s="182"/>
      <c r="AR1190" s="182"/>
      <c r="AS1190" s="182"/>
      <c r="AT1190" s="182"/>
      <c r="AU1190" s="182"/>
      <c r="AV1190" s="182"/>
      <c r="AW1190" s="182"/>
      <c r="AX1190" s="182"/>
      <c r="AY1190" s="182"/>
      <c r="AZ1190" s="182"/>
      <c r="BA1190" s="182"/>
      <c r="BB1190" s="182"/>
      <c r="BC1190" s="182"/>
      <c r="BD1190" s="182"/>
      <c r="BE1190" s="182"/>
      <c r="BF1190" s="182"/>
      <c r="BG1190" s="182"/>
      <c r="BH1190" s="182"/>
      <c r="BI1190" s="182"/>
      <c r="BJ1190" s="182"/>
      <c r="BK1190" s="182"/>
      <c r="BL1190" s="182"/>
      <c r="BM1190" s="182"/>
      <c r="BN1190" s="182"/>
      <c r="BO1190" s="182"/>
      <c r="BP1190" s="182"/>
      <c r="BQ1190" s="182"/>
      <c r="BR1190" s="182"/>
      <c r="BS1190" s="182"/>
      <c r="BT1190" s="182"/>
      <c r="BU1190" s="182"/>
    </row>
    <row r="1191" spans="34:73">
      <c r="AH1191" s="182"/>
      <c r="AI1191" s="182"/>
      <c r="AJ1191" s="182"/>
      <c r="AK1191" s="182"/>
      <c r="AL1191" s="182"/>
      <c r="AM1191" s="182"/>
      <c r="AN1191" s="182"/>
      <c r="AO1191" s="182"/>
      <c r="AP1191" s="182"/>
      <c r="AQ1191" s="182"/>
      <c r="AR1191" s="182"/>
      <c r="AS1191" s="182"/>
      <c r="AT1191" s="182"/>
      <c r="AU1191" s="182"/>
      <c r="AV1191" s="182"/>
      <c r="AW1191" s="182"/>
      <c r="AX1191" s="182"/>
      <c r="AY1191" s="182"/>
      <c r="AZ1191" s="182"/>
      <c r="BA1191" s="182"/>
      <c r="BB1191" s="182"/>
      <c r="BC1191" s="182"/>
      <c r="BD1191" s="182"/>
      <c r="BE1191" s="182"/>
      <c r="BF1191" s="182"/>
      <c r="BG1191" s="182"/>
      <c r="BH1191" s="182"/>
      <c r="BI1191" s="182"/>
      <c r="BJ1191" s="182"/>
      <c r="BK1191" s="182"/>
      <c r="BL1191" s="182"/>
      <c r="BM1191" s="182"/>
      <c r="BN1191" s="182"/>
      <c r="BO1191" s="182"/>
      <c r="BP1191" s="182"/>
      <c r="BQ1191" s="182"/>
      <c r="BR1191" s="182"/>
      <c r="BS1191" s="182"/>
      <c r="BT1191" s="182"/>
      <c r="BU1191" s="182"/>
    </row>
    <row r="1192" spans="34:73">
      <c r="AH1192" s="182"/>
      <c r="AI1192" s="182"/>
      <c r="AJ1192" s="182"/>
      <c r="AK1192" s="182"/>
      <c r="AL1192" s="182"/>
      <c r="AM1192" s="182"/>
      <c r="AN1192" s="182"/>
      <c r="AO1192" s="182"/>
      <c r="AP1192" s="182"/>
      <c r="AQ1192" s="182"/>
      <c r="AR1192" s="182"/>
      <c r="AS1192" s="182"/>
      <c r="AT1192" s="182"/>
      <c r="AU1192" s="182"/>
      <c r="AV1192" s="182"/>
      <c r="AW1192" s="182"/>
      <c r="AX1192" s="182"/>
      <c r="AY1192" s="182"/>
      <c r="AZ1192" s="182"/>
      <c r="BA1192" s="182"/>
      <c r="BB1192" s="182"/>
      <c r="BC1192" s="182"/>
      <c r="BD1192" s="182"/>
      <c r="BE1192" s="182"/>
      <c r="BF1192" s="182"/>
      <c r="BG1192" s="182"/>
      <c r="BH1192" s="182"/>
      <c r="BI1192" s="182"/>
      <c r="BJ1192" s="182"/>
      <c r="BK1192" s="182"/>
      <c r="BL1192" s="182"/>
      <c r="BM1192" s="182"/>
      <c r="BN1192" s="182"/>
      <c r="BO1192" s="182"/>
      <c r="BP1192" s="182"/>
      <c r="BQ1192" s="182"/>
      <c r="BR1192" s="182"/>
      <c r="BS1192" s="182"/>
      <c r="BT1192" s="182"/>
      <c r="BU1192" s="182"/>
    </row>
    <row r="1193" spans="34:73">
      <c r="AH1193" s="182"/>
      <c r="AI1193" s="182"/>
      <c r="AJ1193" s="182"/>
      <c r="AK1193" s="182"/>
      <c r="AL1193" s="182"/>
      <c r="AM1193" s="182"/>
      <c r="AN1193" s="182"/>
      <c r="AO1193" s="182"/>
      <c r="AP1193" s="182"/>
      <c r="AQ1193" s="182"/>
      <c r="AR1193" s="182"/>
      <c r="AS1193" s="182"/>
      <c r="AT1193" s="182"/>
      <c r="AU1193" s="182"/>
      <c r="AV1193" s="182"/>
      <c r="AW1193" s="182"/>
      <c r="AX1193" s="182"/>
      <c r="AY1193" s="182"/>
      <c r="AZ1193" s="182"/>
      <c r="BA1193" s="182"/>
      <c r="BB1193" s="182"/>
      <c r="BC1193" s="182"/>
      <c r="BD1193" s="182"/>
      <c r="BE1193" s="182"/>
      <c r="BF1193" s="182"/>
      <c r="BG1193" s="182"/>
      <c r="BH1193" s="182"/>
      <c r="BI1193" s="182"/>
      <c r="BJ1193" s="182"/>
      <c r="BK1193" s="182"/>
      <c r="BL1193" s="182"/>
      <c r="BM1193" s="182"/>
      <c r="BN1193" s="182"/>
      <c r="BO1193" s="182"/>
      <c r="BP1193" s="182"/>
      <c r="BQ1193" s="182"/>
      <c r="BR1193" s="182"/>
      <c r="BS1193" s="182"/>
      <c r="BT1193" s="182"/>
      <c r="BU1193" s="182"/>
    </row>
    <row r="1194" spans="34:73">
      <c r="AH1194" s="182"/>
      <c r="AI1194" s="182"/>
      <c r="AJ1194" s="182"/>
      <c r="AK1194" s="182"/>
      <c r="AL1194" s="182"/>
      <c r="AM1194" s="182"/>
      <c r="AN1194" s="182"/>
      <c r="AO1194" s="182"/>
      <c r="AP1194" s="182"/>
      <c r="AQ1194" s="182"/>
      <c r="AR1194" s="182"/>
      <c r="AS1194" s="182"/>
      <c r="AT1194" s="182"/>
      <c r="AU1194" s="182"/>
      <c r="AV1194" s="182"/>
      <c r="AW1194" s="182"/>
      <c r="AX1194" s="182"/>
      <c r="AY1194" s="182"/>
      <c r="AZ1194" s="182"/>
      <c r="BA1194" s="182"/>
      <c r="BB1194" s="182"/>
      <c r="BC1194" s="182"/>
      <c r="BD1194" s="182"/>
      <c r="BE1194" s="182"/>
      <c r="BF1194" s="182"/>
      <c r="BG1194" s="182"/>
      <c r="BH1194" s="182"/>
      <c r="BI1194" s="182"/>
      <c r="BJ1194" s="182"/>
      <c r="BK1194" s="182"/>
      <c r="BL1194" s="182"/>
      <c r="BM1194" s="182"/>
      <c r="BN1194" s="182"/>
      <c r="BO1194" s="182"/>
      <c r="BP1194" s="182"/>
      <c r="BQ1194" s="182"/>
      <c r="BR1194" s="182"/>
      <c r="BS1194" s="182"/>
      <c r="BT1194" s="182"/>
      <c r="BU1194" s="182"/>
    </row>
    <row r="1195" spans="34:73">
      <c r="AH1195" s="182"/>
      <c r="AI1195" s="182"/>
      <c r="AJ1195" s="182"/>
      <c r="AK1195" s="182"/>
      <c r="AL1195" s="182"/>
      <c r="AM1195" s="182"/>
      <c r="AN1195" s="182"/>
      <c r="AO1195" s="182"/>
      <c r="AP1195" s="182"/>
      <c r="AQ1195" s="182"/>
      <c r="AR1195" s="182"/>
      <c r="AS1195" s="182"/>
      <c r="AT1195" s="182"/>
      <c r="AU1195" s="182"/>
      <c r="AV1195" s="182"/>
      <c r="AW1195" s="182"/>
      <c r="AX1195" s="182"/>
      <c r="AY1195" s="182"/>
      <c r="AZ1195" s="182"/>
      <c r="BA1195" s="182"/>
      <c r="BB1195" s="182"/>
      <c r="BC1195" s="182"/>
      <c r="BD1195" s="182"/>
      <c r="BE1195" s="182"/>
      <c r="BF1195" s="182"/>
      <c r="BG1195" s="182"/>
      <c r="BH1195" s="182"/>
      <c r="BI1195" s="182"/>
      <c r="BJ1195" s="182"/>
      <c r="BK1195" s="182"/>
      <c r="BL1195" s="182"/>
      <c r="BM1195" s="182"/>
      <c r="BN1195" s="182"/>
      <c r="BO1195" s="182"/>
      <c r="BP1195" s="182"/>
      <c r="BQ1195" s="182"/>
      <c r="BR1195" s="182"/>
      <c r="BS1195" s="182"/>
      <c r="BT1195" s="182"/>
      <c r="BU1195" s="182"/>
    </row>
    <row r="1196" spans="34:73">
      <c r="AH1196" s="182"/>
      <c r="AI1196" s="182"/>
      <c r="AJ1196" s="182"/>
      <c r="AK1196" s="182"/>
      <c r="AL1196" s="182"/>
      <c r="AM1196" s="182"/>
      <c r="AN1196" s="182"/>
      <c r="AO1196" s="182"/>
      <c r="AP1196" s="182"/>
      <c r="AQ1196" s="182"/>
      <c r="AR1196" s="182"/>
      <c r="AS1196" s="182"/>
      <c r="AT1196" s="182"/>
      <c r="AU1196" s="182"/>
      <c r="AV1196" s="182"/>
      <c r="AW1196" s="182"/>
      <c r="AX1196" s="182"/>
      <c r="AY1196" s="182"/>
      <c r="AZ1196" s="182"/>
      <c r="BA1196" s="182"/>
      <c r="BB1196" s="182"/>
      <c r="BC1196" s="182"/>
      <c r="BD1196" s="182"/>
      <c r="BE1196" s="182"/>
      <c r="BF1196" s="182"/>
      <c r="BG1196" s="182"/>
      <c r="BH1196" s="182"/>
      <c r="BI1196" s="182"/>
      <c r="BJ1196" s="182"/>
      <c r="BK1196" s="182"/>
      <c r="BL1196" s="182"/>
      <c r="BM1196" s="182"/>
      <c r="BN1196" s="182"/>
      <c r="BO1196" s="182"/>
      <c r="BP1196" s="182"/>
      <c r="BQ1196" s="182"/>
      <c r="BR1196" s="182"/>
      <c r="BS1196" s="182"/>
      <c r="BT1196" s="182"/>
      <c r="BU1196" s="182"/>
    </row>
    <row r="1197" spans="34:73">
      <c r="AH1197" s="182"/>
      <c r="AI1197" s="182"/>
      <c r="AJ1197" s="182"/>
      <c r="AK1197" s="182"/>
      <c r="AL1197" s="182"/>
      <c r="AM1197" s="182"/>
      <c r="AN1197" s="182"/>
      <c r="AO1197" s="182"/>
      <c r="AP1197" s="182"/>
      <c r="AQ1197" s="182"/>
      <c r="AR1197" s="182"/>
      <c r="AS1197" s="182"/>
      <c r="AT1197" s="182"/>
      <c r="AU1197" s="182"/>
      <c r="AV1197" s="182"/>
      <c r="AW1197" s="182"/>
      <c r="AX1197" s="182"/>
      <c r="AY1197" s="182"/>
      <c r="AZ1197" s="182"/>
      <c r="BA1197" s="182"/>
      <c r="BB1197" s="182"/>
      <c r="BC1197" s="182"/>
      <c r="BD1197" s="182"/>
      <c r="BE1197" s="182"/>
      <c r="BF1197" s="182"/>
      <c r="BG1197" s="182"/>
      <c r="BH1197" s="182"/>
      <c r="BI1197" s="182"/>
      <c r="BJ1197" s="182"/>
      <c r="BK1197" s="182"/>
      <c r="BL1197" s="182"/>
      <c r="BM1197" s="182"/>
      <c r="BN1197" s="182"/>
      <c r="BO1197" s="182"/>
      <c r="BP1197" s="182"/>
      <c r="BQ1197" s="182"/>
      <c r="BR1197" s="182"/>
      <c r="BS1197" s="182"/>
      <c r="BT1197" s="182"/>
      <c r="BU1197" s="182"/>
    </row>
    <row r="1198" spans="34:73">
      <c r="AH1198" s="182"/>
      <c r="AI1198" s="182"/>
      <c r="AJ1198" s="182"/>
      <c r="AK1198" s="182"/>
      <c r="AL1198" s="182"/>
      <c r="AM1198" s="182"/>
      <c r="AN1198" s="182"/>
      <c r="AO1198" s="182"/>
      <c r="AP1198" s="182"/>
      <c r="AQ1198" s="182"/>
      <c r="AR1198" s="182"/>
      <c r="AS1198" s="182"/>
      <c r="AT1198" s="182"/>
      <c r="AU1198" s="182"/>
      <c r="AV1198" s="182"/>
      <c r="AW1198" s="182"/>
      <c r="AX1198" s="182"/>
      <c r="AY1198" s="182"/>
      <c r="AZ1198" s="182"/>
      <c r="BA1198" s="182"/>
      <c r="BB1198" s="182"/>
      <c r="BC1198" s="182"/>
      <c r="BD1198" s="182"/>
      <c r="BE1198" s="182"/>
      <c r="BF1198" s="182"/>
      <c r="BG1198" s="182"/>
      <c r="BH1198" s="182"/>
      <c r="BI1198" s="182"/>
      <c r="BJ1198" s="182"/>
      <c r="BK1198" s="182"/>
      <c r="BL1198" s="182"/>
      <c r="BM1198" s="182"/>
      <c r="BN1198" s="182"/>
      <c r="BO1198" s="182"/>
      <c r="BP1198" s="182"/>
      <c r="BQ1198" s="182"/>
      <c r="BR1198" s="182"/>
      <c r="BS1198" s="182"/>
      <c r="BT1198" s="182"/>
      <c r="BU1198" s="182"/>
    </row>
    <row r="1199" spans="34:73">
      <c r="AH1199" s="182"/>
      <c r="AI1199" s="182"/>
      <c r="AJ1199" s="182"/>
      <c r="AK1199" s="182"/>
      <c r="AL1199" s="182"/>
      <c r="AM1199" s="182"/>
      <c r="AN1199" s="182"/>
      <c r="AO1199" s="182"/>
      <c r="AP1199" s="182"/>
      <c r="AQ1199" s="182"/>
      <c r="AR1199" s="182"/>
      <c r="AS1199" s="182"/>
      <c r="AT1199" s="182"/>
      <c r="AU1199" s="182"/>
      <c r="AV1199" s="182"/>
      <c r="AW1199" s="182"/>
      <c r="AX1199" s="182"/>
      <c r="AY1199" s="182"/>
      <c r="AZ1199" s="182"/>
      <c r="BA1199" s="182"/>
      <c r="BB1199" s="182"/>
      <c r="BC1199" s="182"/>
      <c r="BD1199" s="182"/>
      <c r="BE1199" s="182"/>
      <c r="BF1199" s="182"/>
      <c r="BG1199" s="182"/>
      <c r="BH1199" s="182"/>
      <c r="BI1199" s="182"/>
      <c r="BJ1199" s="182"/>
      <c r="BK1199" s="182"/>
      <c r="BL1199" s="182"/>
      <c r="BM1199" s="182"/>
      <c r="BN1199" s="182"/>
      <c r="BO1199" s="182"/>
      <c r="BP1199" s="182"/>
      <c r="BQ1199" s="182"/>
      <c r="BR1199" s="182"/>
      <c r="BS1199" s="182"/>
      <c r="BT1199" s="182"/>
      <c r="BU1199" s="182"/>
    </row>
    <row r="1200" spans="34:73">
      <c r="AH1200" s="182"/>
      <c r="AI1200" s="182"/>
      <c r="AJ1200" s="182"/>
      <c r="AK1200" s="182"/>
      <c r="AL1200" s="182"/>
      <c r="AM1200" s="182"/>
      <c r="AN1200" s="182"/>
      <c r="AO1200" s="182"/>
      <c r="AP1200" s="182"/>
      <c r="AQ1200" s="182"/>
      <c r="AR1200" s="182"/>
      <c r="AS1200" s="182"/>
      <c r="AT1200" s="182"/>
      <c r="AU1200" s="182"/>
      <c r="AV1200" s="182"/>
      <c r="AW1200" s="182"/>
      <c r="AX1200" s="182"/>
      <c r="AY1200" s="182"/>
      <c r="AZ1200" s="182"/>
      <c r="BA1200" s="182"/>
      <c r="BB1200" s="182"/>
      <c r="BC1200" s="182"/>
      <c r="BD1200" s="182"/>
      <c r="BE1200" s="182"/>
      <c r="BF1200" s="182"/>
      <c r="BG1200" s="182"/>
      <c r="BH1200" s="182"/>
      <c r="BI1200" s="182"/>
      <c r="BJ1200" s="182"/>
      <c r="BK1200" s="182"/>
      <c r="BL1200" s="182"/>
      <c r="BM1200" s="182"/>
      <c r="BN1200" s="182"/>
      <c r="BO1200" s="182"/>
      <c r="BP1200" s="182"/>
      <c r="BQ1200" s="182"/>
      <c r="BR1200" s="182"/>
      <c r="BS1200" s="182"/>
      <c r="BT1200" s="182"/>
      <c r="BU1200" s="182"/>
    </row>
    <row r="1201" spans="34:73">
      <c r="AH1201" s="182"/>
      <c r="AI1201" s="182"/>
      <c r="AJ1201" s="182"/>
      <c r="AK1201" s="182"/>
      <c r="AL1201" s="182"/>
      <c r="AM1201" s="182"/>
      <c r="AN1201" s="182"/>
      <c r="AO1201" s="182"/>
      <c r="AP1201" s="182"/>
      <c r="AQ1201" s="182"/>
      <c r="AR1201" s="182"/>
      <c r="AS1201" s="182"/>
      <c r="AT1201" s="182"/>
      <c r="AU1201" s="182"/>
      <c r="AV1201" s="182"/>
      <c r="AW1201" s="182"/>
      <c r="AX1201" s="182"/>
      <c r="AY1201" s="182"/>
      <c r="AZ1201" s="182"/>
      <c r="BA1201" s="182"/>
      <c r="BB1201" s="182"/>
      <c r="BC1201" s="182"/>
      <c r="BD1201" s="182"/>
      <c r="BE1201" s="182"/>
      <c r="BF1201" s="182"/>
      <c r="BG1201" s="182"/>
      <c r="BH1201" s="182"/>
      <c r="BI1201" s="182"/>
      <c r="BJ1201" s="182"/>
      <c r="BK1201" s="182"/>
      <c r="BL1201" s="182"/>
      <c r="BM1201" s="182"/>
      <c r="BN1201" s="182"/>
      <c r="BO1201" s="182"/>
      <c r="BP1201" s="182"/>
      <c r="BQ1201" s="182"/>
      <c r="BR1201" s="182"/>
      <c r="BS1201" s="182"/>
      <c r="BT1201" s="182"/>
      <c r="BU1201" s="182"/>
    </row>
    <row r="1202" spans="34:73">
      <c r="AH1202" s="182"/>
      <c r="AI1202" s="182"/>
      <c r="AJ1202" s="182"/>
      <c r="AK1202" s="182"/>
      <c r="AL1202" s="182"/>
      <c r="AM1202" s="182"/>
      <c r="AN1202" s="182"/>
      <c r="AO1202" s="182"/>
      <c r="AP1202" s="182"/>
      <c r="AQ1202" s="182"/>
      <c r="AR1202" s="182"/>
      <c r="AS1202" s="182"/>
      <c r="AT1202" s="182"/>
      <c r="AU1202" s="182"/>
      <c r="AV1202" s="182"/>
      <c r="AW1202" s="182"/>
      <c r="AX1202" s="182"/>
      <c r="AY1202" s="182"/>
      <c r="AZ1202" s="182"/>
      <c r="BA1202" s="182"/>
      <c r="BB1202" s="182"/>
      <c r="BC1202" s="182"/>
      <c r="BD1202" s="182"/>
      <c r="BE1202" s="182"/>
      <c r="BF1202" s="182"/>
      <c r="BG1202" s="182"/>
      <c r="BH1202" s="182"/>
      <c r="BI1202" s="182"/>
      <c r="BJ1202" s="182"/>
      <c r="BK1202" s="182"/>
      <c r="BL1202" s="182"/>
      <c r="BM1202" s="182"/>
      <c r="BN1202" s="182"/>
      <c r="BO1202" s="182"/>
      <c r="BP1202" s="182"/>
      <c r="BQ1202" s="182"/>
      <c r="BR1202" s="182"/>
      <c r="BS1202" s="182"/>
      <c r="BT1202" s="182"/>
      <c r="BU1202" s="182"/>
    </row>
    <row r="1203" spans="34:73">
      <c r="AH1203" s="182"/>
      <c r="AI1203" s="182"/>
      <c r="AJ1203" s="182"/>
      <c r="AK1203" s="182"/>
      <c r="AL1203" s="182"/>
      <c r="AM1203" s="182"/>
      <c r="AN1203" s="182"/>
      <c r="AO1203" s="182"/>
      <c r="AP1203" s="182"/>
      <c r="AQ1203" s="182"/>
      <c r="AR1203" s="182"/>
      <c r="AS1203" s="182"/>
      <c r="AT1203" s="182"/>
      <c r="AU1203" s="182"/>
      <c r="AV1203" s="182"/>
      <c r="AW1203" s="182"/>
      <c r="AX1203" s="182"/>
      <c r="AY1203" s="182"/>
      <c r="AZ1203" s="182"/>
      <c r="BA1203" s="182"/>
      <c r="BB1203" s="182"/>
      <c r="BC1203" s="182"/>
      <c r="BD1203" s="182"/>
      <c r="BE1203" s="182"/>
      <c r="BF1203" s="182"/>
      <c r="BG1203" s="182"/>
      <c r="BH1203" s="182"/>
      <c r="BI1203" s="182"/>
      <c r="BJ1203" s="182"/>
      <c r="BK1203" s="182"/>
      <c r="BL1203" s="182"/>
      <c r="BM1203" s="182"/>
      <c r="BN1203" s="182"/>
      <c r="BO1203" s="182"/>
      <c r="BP1203" s="182"/>
      <c r="BQ1203" s="182"/>
      <c r="BR1203" s="182"/>
      <c r="BS1203" s="182"/>
      <c r="BT1203" s="182"/>
      <c r="BU1203" s="182"/>
    </row>
    <row r="1204" spans="34:73">
      <c r="AH1204" s="182"/>
      <c r="AI1204" s="182"/>
      <c r="AJ1204" s="182"/>
      <c r="AK1204" s="182"/>
      <c r="AL1204" s="182"/>
      <c r="AM1204" s="182"/>
      <c r="AN1204" s="182"/>
      <c r="AO1204" s="182"/>
      <c r="AP1204" s="182"/>
      <c r="AQ1204" s="182"/>
      <c r="AR1204" s="182"/>
      <c r="AS1204" s="182"/>
      <c r="AT1204" s="182"/>
      <c r="AU1204" s="182"/>
      <c r="AV1204" s="182"/>
      <c r="AW1204" s="182"/>
      <c r="AX1204" s="182"/>
      <c r="AY1204" s="182"/>
      <c r="AZ1204" s="182"/>
      <c r="BA1204" s="182"/>
      <c r="BB1204" s="182"/>
      <c r="BC1204" s="182"/>
      <c r="BD1204" s="182"/>
      <c r="BE1204" s="182"/>
      <c r="BF1204" s="182"/>
      <c r="BG1204" s="182"/>
      <c r="BH1204" s="182"/>
      <c r="BI1204" s="182"/>
      <c r="BJ1204" s="182"/>
      <c r="BK1204" s="182"/>
      <c r="BL1204" s="182"/>
      <c r="BM1204" s="182"/>
      <c r="BN1204" s="182"/>
      <c r="BO1204" s="182"/>
      <c r="BP1204" s="182"/>
      <c r="BQ1204" s="182"/>
      <c r="BR1204" s="182"/>
      <c r="BS1204" s="182"/>
      <c r="BT1204" s="182"/>
      <c r="BU1204" s="182"/>
    </row>
    <row r="1205" spans="34:73">
      <c r="AH1205" s="182"/>
      <c r="AI1205" s="182"/>
      <c r="AJ1205" s="182"/>
      <c r="AK1205" s="182"/>
      <c r="AL1205" s="182"/>
      <c r="AM1205" s="182"/>
      <c r="AN1205" s="182"/>
      <c r="AO1205" s="182"/>
      <c r="AP1205" s="182"/>
      <c r="AQ1205" s="182"/>
      <c r="AR1205" s="182"/>
      <c r="AS1205" s="182"/>
      <c r="AT1205" s="182"/>
      <c r="AU1205" s="182"/>
      <c r="AV1205" s="182"/>
      <c r="AW1205" s="182"/>
      <c r="AX1205" s="182"/>
      <c r="AY1205" s="182"/>
      <c r="AZ1205" s="182"/>
      <c r="BA1205" s="182"/>
      <c r="BB1205" s="182"/>
      <c r="BC1205" s="182"/>
      <c r="BD1205" s="182"/>
      <c r="BE1205" s="182"/>
      <c r="BF1205" s="182"/>
      <c r="BG1205" s="182"/>
      <c r="BH1205" s="182"/>
      <c r="BI1205" s="182"/>
      <c r="BJ1205" s="182"/>
      <c r="BK1205" s="182"/>
      <c r="BL1205" s="182"/>
      <c r="BM1205" s="182"/>
      <c r="BN1205" s="182"/>
      <c r="BO1205" s="182"/>
      <c r="BP1205" s="182"/>
      <c r="BQ1205" s="182"/>
      <c r="BR1205" s="182"/>
      <c r="BS1205" s="182"/>
      <c r="BT1205" s="182"/>
      <c r="BU1205" s="182"/>
    </row>
    <row r="1206" spans="34:73">
      <c r="AH1206" s="182"/>
      <c r="AI1206" s="182"/>
      <c r="AJ1206" s="182"/>
      <c r="AK1206" s="182"/>
      <c r="AL1206" s="182"/>
      <c r="AM1206" s="182"/>
      <c r="AN1206" s="182"/>
      <c r="AO1206" s="182"/>
      <c r="AP1206" s="182"/>
      <c r="AQ1206" s="182"/>
      <c r="AR1206" s="182"/>
      <c r="AS1206" s="182"/>
      <c r="AT1206" s="182"/>
      <c r="AU1206" s="182"/>
      <c r="AV1206" s="182"/>
      <c r="AW1206" s="182"/>
      <c r="AX1206" s="182"/>
      <c r="AY1206" s="182"/>
      <c r="AZ1206" s="182"/>
      <c r="BA1206" s="182"/>
      <c r="BB1206" s="182"/>
      <c r="BC1206" s="182"/>
      <c r="BD1206" s="182"/>
      <c r="BE1206" s="182"/>
      <c r="BF1206" s="182"/>
      <c r="BG1206" s="182"/>
      <c r="BH1206" s="182"/>
      <c r="BI1206" s="182"/>
      <c r="BJ1206" s="182"/>
      <c r="BK1206" s="182"/>
      <c r="BL1206" s="182"/>
      <c r="BM1206" s="182"/>
      <c r="BN1206" s="182"/>
      <c r="BO1206" s="182"/>
      <c r="BP1206" s="182"/>
      <c r="BQ1206" s="182"/>
      <c r="BR1206" s="182"/>
      <c r="BS1206" s="182"/>
      <c r="BT1206" s="182"/>
      <c r="BU1206" s="182"/>
    </row>
    <row r="1207" spans="34:73">
      <c r="AH1207" s="182"/>
      <c r="AI1207" s="182"/>
      <c r="AJ1207" s="182"/>
      <c r="AK1207" s="182"/>
      <c r="AL1207" s="182"/>
      <c r="AM1207" s="182"/>
      <c r="AN1207" s="182"/>
      <c r="AO1207" s="182"/>
      <c r="AP1207" s="182"/>
      <c r="AQ1207" s="182"/>
      <c r="AR1207" s="182"/>
      <c r="AS1207" s="182"/>
      <c r="AT1207" s="182"/>
      <c r="AU1207" s="182"/>
      <c r="AV1207" s="182"/>
      <c r="AW1207" s="182"/>
      <c r="AX1207" s="182"/>
      <c r="AY1207" s="182"/>
      <c r="AZ1207" s="182"/>
      <c r="BA1207" s="182"/>
      <c r="BB1207" s="182"/>
      <c r="BC1207" s="182"/>
      <c r="BD1207" s="182"/>
      <c r="BE1207" s="182"/>
      <c r="BF1207" s="182"/>
      <c r="BG1207" s="182"/>
      <c r="BH1207" s="182"/>
      <c r="BI1207" s="182"/>
      <c r="BJ1207" s="182"/>
      <c r="BK1207" s="182"/>
      <c r="BL1207" s="182"/>
      <c r="BM1207" s="182"/>
      <c r="BN1207" s="182"/>
      <c r="BO1207" s="182"/>
      <c r="BP1207" s="182"/>
      <c r="BQ1207" s="182"/>
      <c r="BR1207" s="182"/>
      <c r="BS1207" s="182"/>
      <c r="BT1207" s="182"/>
      <c r="BU1207" s="182"/>
    </row>
    <row r="1208" spans="34:73">
      <c r="AH1208" s="182"/>
      <c r="AI1208" s="182"/>
      <c r="AJ1208" s="182"/>
      <c r="AK1208" s="182"/>
      <c r="AL1208" s="182"/>
      <c r="AM1208" s="182"/>
      <c r="AN1208" s="182"/>
      <c r="AO1208" s="182"/>
      <c r="AP1208" s="182"/>
      <c r="AQ1208" s="182"/>
      <c r="AR1208" s="182"/>
      <c r="AS1208" s="182"/>
      <c r="AT1208" s="182"/>
      <c r="AU1208" s="182"/>
      <c r="AV1208" s="182"/>
      <c r="AW1208" s="182"/>
      <c r="AX1208" s="182"/>
      <c r="AY1208" s="182"/>
      <c r="AZ1208" s="182"/>
      <c r="BA1208" s="182"/>
      <c r="BB1208" s="182"/>
      <c r="BC1208" s="182"/>
      <c r="BD1208" s="182"/>
      <c r="BE1208" s="182"/>
      <c r="BF1208" s="182"/>
      <c r="BG1208" s="182"/>
      <c r="BH1208" s="182"/>
      <c r="BI1208" s="182"/>
      <c r="BJ1208" s="182"/>
      <c r="BK1208" s="182"/>
      <c r="BL1208" s="182"/>
      <c r="BM1208" s="182"/>
      <c r="BN1208" s="182"/>
      <c r="BO1208" s="182"/>
      <c r="BP1208" s="182"/>
      <c r="BQ1208" s="182"/>
      <c r="BR1208" s="182"/>
      <c r="BS1208" s="182"/>
      <c r="BT1208" s="182"/>
      <c r="BU1208" s="182"/>
    </row>
    <row r="1209" spans="34:73">
      <c r="AH1209" s="182"/>
      <c r="AI1209" s="182"/>
      <c r="AJ1209" s="182"/>
      <c r="AK1209" s="182"/>
      <c r="AL1209" s="182"/>
      <c r="AM1209" s="182"/>
      <c r="AN1209" s="182"/>
      <c r="AO1209" s="182"/>
      <c r="AP1209" s="182"/>
      <c r="AQ1209" s="182"/>
      <c r="AR1209" s="182"/>
      <c r="AS1209" s="182"/>
      <c r="AT1209" s="182"/>
      <c r="AU1209" s="182"/>
      <c r="AV1209" s="182"/>
      <c r="AW1209" s="182"/>
      <c r="AX1209" s="182"/>
      <c r="AY1209" s="182"/>
      <c r="AZ1209" s="182"/>
      <c r="BA1209" s="182"/>
      <c r="BB1209" s="182"/>
      <c r="BC1209" s="182"/>
      <c r="BD1209" s="182"/>
      <c r="BE1209" s="182"/>
      <c r="BF1209" s="182"/>
      <c r="BG1209" s="182"/>
      <c r="BH1209" s="182"/>
      <c r="BI1209" s="182"/>
      <c r="BJ1209" s="182"/>
      <c r="BK1209" s="182"/>
      <c r="BL1209" s="182"/>
      <c r="BM1209" s="182"/>
      <c r="BN1209" s="182"/>
      <c r="BO1209" s="182"/>
      <c r="BP1209" s="182"/>
      <c r="BQ1209" s="182"/>
      <c r="BR1209" s="182"/>
      <c r="BS1209" s="182"/>
      <c r="BT1209" s="182"/>
      <c r="BU1209" s="182"/>
    </row>
    <row r="1210" spans="34:73">
      <c r="AH1210" s="182"/>
      <c r="AI1210" s="182"/>
      <c r="AJ1210" s="182"/>
      <c r="AK1210" s="182"/>
      <c r="AL1210" s="182"/>
      <c r="AM1210" s="182"/>
      <c r="AN1210" s="182"/>
      <c r="AO1210" s="182"/>
      <c r="AP1210" s="182"/>
      <c r="AQ1210" s="182"/>
      <c r="AR1210" s="182"/>
      <c r="AS1210" s="182"/>
      <c r="AT1210" s="182"/>
      <c r="AU1210" s="182"/>
      <c r="AV1210" s="182"/>
      <c r="AW1210" s="182"/>
      <c r="AX1210" s="182"/>
      <c r="AY1210" s="182"/>
      <c r="AZ1210" s="182"/>
      <c r="BA1210" s="182"/>
      <c r="BB1210" s="182"/>
      <c r="BC1210" s="182"/>
      <c r="BD1210" s="182"/>
      <c r="BE1210" s="182"/>
      <c r="BF1210" s="182"/>
      <c r="BG1210" s="182"/>
      <c r="BH1210" s="182"/>
      <c r="BI1210" s="182"/>
      <c r="BJ1210" s="182"/>
      <c r="BK1210" s="182"/>
      <c r="BL1210" s="182"/>
      <c r="BM1210" s="182"/>
      <c r="BN1210" s="182"/>
      <c r="BO1210" s="182"/>
      <c r="BP1210" s="182"/>
      <c r="BQ1210" s="182"/>
      <c r="BR1210" s="182"/>
      <c r="BS1210" s="182"/>
      <c r="BT1210" s="182"/>
      <c r="BU1210" s="182"/>
    </row>
    <row r="1211" spans="34:73">
      <c r="AH1211" s="182"/>
      <c r="AI1211" s="182"/>
      <c r="AJ1211" s="182"/>
      <c r="AK1211" s="182"/>
      <c r="AL1211" s="182"/>
      <c r="AM1211" s="182"/>
      <c r="AN1211" s="182"/>
      <c r="AO1211" s="182"/>
      <c r="AP1211" s="182"/>
      <c r="AQ1211" s="182"/>
      <c r="AR1211" s="182"/>
      <c r="AS1211" s="182"/>
      <c r="AT1211" s="182"/>
      <c r="AU1211" s="182"/>
      <c r="AV1211" s="182"/>
      <c r="AW1211" s="182"/>
      <c r="AX1211" s="182"/>
      <c r="AY1211" s="182"/>
      <c r="AZ1211" s="182"/>
      <c r="BA1211" s="182"/>
      <c r="BB1211" s="182"/>
      <c r="BC1211" s="182"/>
      <c r="BD1211" s="182"/>
      <c r="BE1211" s="182"/>
      <c r="BF1211" s="182"/>
      <c r="BG1211" s="182"/>
      <c r="BH1211" s="182"/>
      <c r="BI1211" s="182"/>
      <c r="BJ1211" s="182"/>
      <c r="BK1211" s="182"/>
      <c r="BL1211" s="182"/>
      <c r="BM1211" s="182"/>
      <c r="BN1211" s="182"/>
      <c r="BO1211" s="182"/>
      <c r="BP1211" s="182"/>
      <c r="BQ1211" s="182"/>
      <c r="BR1211" s="182"/>
      <c r="BS1211" s="182"/>
      <c r="BT1211" s="182"/>
      <c r="BU1211" s="182"/>
    </row>
    <row r="1212" spans="34:73">
      <c r="AH1212" s="182"/>
      <c r="AI1212" s="182"/>
      <c r="AJ1212" s="182"/>
      <c r="AK1212" s="182"/>
      <c r="AL1212" s="182"/>
      <c r="AM1212" s="182"/>
      <c r="AN1212" s="182"/>
      <c r="AO1212" s="182"/>
      <c r="AP1212" s="182"/>
      <c r="AQ1212" s="182"/>
      <c r="AR1212" s="182"/>
      <c r="AS1212" s="182"/>
      <c r="AT1212" s="182"/>
      <c r="AU1212" s="182"/>
      <c r="AV1212" s="182"/>
      <c r="AW1212" s="182"/>
      <c r="AX1212" s="182"/>
      <c r="AY1212" s="182"/>
      <c r="AZ1212" s="182"/>
      <c r="BA1212" s="182"/>
      <c r="BB1212" s="182"/>
      <c r="BC1212" s="182"/>
      <c r="BD1212" s="182"/>
      <c r="BE1212" s="182"/>
      <c r="BF1212" s="182"/>
      <c r="BG1212" s="182"/>
      <c r="BH1212" s="182"/>
      <c r="BI1212" s="182"/>
      <c r="BJ1212" s="182"/>
      <c r="BK1212" s="182"/>
      <c r="BL1212" s="182"/>
      <c r="BM1212" s="182"/>
      <c r="BN1212" s="182"/>
      <c r="BO1212" s="182"/>
      <c r="BP1212" s="182"/>
      <c r="BQ1212" s="182"/>
      <c r="BR1212" s="182"/>
      <c r="BS1212" s="182"/>
      <c r="BT1212" s="182"/>
      <c r="BU1212" s="182"/>
    </row>
    <row r="1213" spans="34:73">
      <c r="AH1213" s="182"/>
      <c r="AI1213" s="182"/>
      <c r="AJ1213" s="182"/>
      <c r="AK1213" s="182"/>
      <c r="AL1213" s="182"/>
      <c r="AM1213" s="182"/>
      <c r="AN1213" s="182"/>
      <c r="AO1213" s="182"/>
      <c r="AP1213" s="182"/>
      <c r="AQ1213" s="182"/>
      <c r="AR1213" s="182"/>
      <c r="AS1213" s="182"/>
      <c r="AT1213" s="182"/>
      <c r="AU1213" s="182"/>
      <c r="AV1213" s="182"/>
      <c r="AW1213" s="182"/>
      <c r="AX1213" s="182"/>
      <c r="AY1213" s="182"/>
      <c r="AZ1213" s="182"/>
      <c r="BA1213" s="182"/>
      <c r="BB1213" s="182"/>
      <c r="BC1213" s="182"/>
      <c r="BD1213" s="182"/>
      <c r="BE1213" s="182"/>
      <c r="BF1213" s="182"/>
      <c r="BG1213" s="182"/>
      <c r="BH1213" s="182"/>
      <c r="BI1213" s="182"/>
      <c r="BJ1213" s="182"/>
      <c r="BK1213" s="182"/>
      <c r="BL1213" s="182"/>
      <c r="BM1213" s="182"/>
      <c r="BN1213" s="182"/>
      <c r="BO1213" s="182"/>
      <c r="BP1213" s="182"/>
      <c r="BQ1213" s="182"/>
      <c r="BR1213" s="182"/>
      <c r="BS1213" s="182"/>
      <c r="BT1213" s="182"/>
      <c r="BU1213" s="182"/>
    </row>
    <row r="1214" spans="34:73">
      <c r="AH1214" s="182"/>
      <c r="AI1214" s="182"/>
      <c r="AJ1214" s="182"/>
      <c r="AK1214" s="182"/>
      <c r="AL1214" s="182"/>
      <c r="AM1214" s="182"/>
      <c r="AN1214" s="182"/>
      <c r="AO1214" s="182"/>
      <c r="AP1214" s="182"/>
      <c r="AQ1214" s="182"/>
      <c r="AR1214" s="182"/>
      <c r="AS1214" s="182"/>
      <c r="AT1214" s="182"/>
      <c r="AU1214" s="182"/>
      <c r="AV1214" s="182"/>
      <c r="AW1214" s="182"/>
      <c r="AX1214" s="182"/>
      <c r="AY1214" s="182"/>
      <c r="AZ1214" s="182"/>
      <c r="BA1214" s="182"/>
      <c r="BB1214" s="182"/>
      <c r="BC1214" s="182"/>
      <c r="BD1214" s="182"/>
      <c r="BE1214" s="182"/>
      <c r="BF1214" s="182"/>
      <c r="BG1214" s="182"/>
      <c r="BH1214" s="182"/>
      <c r="BI1214" s="182"/>
      <c r="BJ1214" s="182"/>
      <c r="BK1214" s="182"/>
      <c r="BL1214" s="182"/>
      <c r="BM1214" s="182"/>
      <c r="BN1214" s="182"/>
      <c r="BO1214" s="182"/>
      <c r="BP1214" s="182"/>
      <c r="BQ1214" s="182"/>
      <c r="BR1214" s="182"/>
      <c r="BS1214" s="182"/>
      <c r="BT1214" s="182"/>
      <c r="BU1214" s="182"/>
    </row>
    <row r="1215" spans="34:73">
      <c r="AH1215" s="182"/>
      <c r="AI1215" s="182"/>
      <c r="AJ1215" s="182"/>
      <c r="AK1215" s="182"/>
      <c r="AL1215" s="182"/>
      <c r="AM1215" s="182"/>
      <c r="AN1215" s="182"/>
      <c r="AO1215" s="182"/>
      <c r="AP1215" s="182"/>
      <c r="AQ1215" s="182"/>
      <c r="AR1215" s="182"/>
      <c r="AS1215" s="182"/>
      <c r="AT1215" s="182"/>
      <c r="AU1215" s="182"/>
      <c r="AV1215" s="182"/>
      <c r="AW1215" s="182"/>
      <c r="AX1215" s="182"/>
      <c r="AY1215" s="182"/>
      <c r="AZ1215" s="182"/>
      <c r="BA1215" s="182"/>
      <c r="BB1215" s="182"/>
      <c r="BC1215" s="182"/>
      <c r="BD1215" s="182"/>
      <c r="BE1215" s="182"/>
      <c r="BF1215" s="182"/>
      <c r="BG1215" s="182"/>
      <c r="BH1215" s="182"/>
      <c r="BI1215" s="182"/>
      <c r="BJ1215" s="182"/>
      <c r="BK1215" s="182"/>
      <c r="BL1215" s="182"/>
      <c r="BM1215" s="182"/>
      <c r="BN1215" s="182"/>
      <c r="BO1215" s="182"/>
      <c r="BP1215" s="182"/>
      <c r="BQ1215" s="182"/>
      <c r="BR1215" s="182"/>
      <c r="BS1215" s="182"/>
      <c r="BT1215" s="182"/>
      <c r="BU1215" s="182"/>
    </row>
    <row r="1216" spans="34:73">
      <c r="AH1216" s="182"/>
      <c r="AI1216" s="182"/>
      <c r="AJ1216" s="182"/>
      <c r="AK1216" s="182"/>
      <c r="AL1216" s="182"/>
      <c r="AM1216" s="182"/>
      <c r="AN1216" s="182"/>
      <c r="AO1216" s="182"/>
      <c r="AP1216" s="182"/>
      <c r="AQ1216" s="182"/>
      <c r="AR1216" s="182"/>
      <c r="AS1216" s="182"/>
      <c r="AT1216" s="182"/>
      <c r="AU1216" s="182"/>
      <c r="AV1216" s="182"/>
      <c r="AW1216" s="182"/>
      <c r="AX1216" s="182"/>
      <c r="AY1216" s="182"/>
      <c r="AZ1216" s="182"/>
      <c r="BA1216" s="182"/>
      <c r="BB1216" s="182"/>
      <c r="BC1216" s="182"/>
      <c r="BD1216" s="182"/>
      <c r="BE1216" s="182"/>
      <c r="BF1216" s="182"/>
      <c r="BG1216" s="182"/>
      <c r="BH1216" s="182"/>
      <c r="BI1216" s="182"/>
      <c r="BJ1216" s="182"/>
      <c r="BK1216" s="182"/>
      <c r="BL1216" s="182"/>
      <c r="BM1216" s="182"/>
      <c r="BN1216" s="182"/>
      <c r="BO1216" s="182"/>
      <c r="BP1216" s="182"/>
      <c r="BQ1216" s="182"/>
      <c r="BR1216" s="182"/>
      <c r="BS1216" s="182"/>
      <c r="BT1216" s="182"/>
      <c r="BU1216" s="182"/>
    </row>
    <row r="1217" spans="34:73">
      <c r="AH1217" s="182"/>
      <c r="AI1217" s="182"/>
      <c r="AJ1217" s="182"/>
      <c r="AK1217" s="182"/>
      <c r="AL1217" s="182"/>
      <c r="AM1217" s="182"/>
      <c r="AN1217" s="182"/>
      <c r="AO1217" s="182"/>
      <c r="AP1217" s="182"/>
      <c r="AQ1217" s="182"/>
      <c r="AR1217" s="182"/>
      <c r="AS1217" s="182"/>
      <c r="AT1217" s="182"/>
      <c r="AU1217" s="182"/>
      <c r="AV1217" s="182"/>
      <c r="AW1217" s="182"/>
      <c r="AX1217" s="182"/>
      <c r="AY1217" s="182"/>
      <c r="AZ1217" s="182"/>
      <c r="BA1217" s="182"/>
      <c r="BB1217" s="182"/>
      <c r="BC1217" s="182"/>
      <c r="BD1217" s="182"/>
      <c r="BE1217" s="182"/>
      <c r="BF1217" s="182"/>
      <c r="BG1217" s="182"/>
      <c r="BH1217" s="182"/>
      <c r="BI1217" s="182"/>
      <c r="BJ1217" s="182"/>
      <c r="BK1217" s="182"/>
      <c r="BL1217" s="182"/>
      <c r="BM1217" s="182"/>
      <c r="BN1217" s="182"/>
      <c r="BO1217" s="182"/>
      <c r="BP1217" s="182"/>
      <c r="BQ1217" s="182"/>
      <c r="BR1217" s="182"/>
      <c r="BS1217" s="182"/>
      <c r="BT1217" s="182"/>
      <c r="BU1217" s="182"/>
    </row>
    <row r="1218" spans="34:73">
      <c r="AH1218" s="182"/>
      <c r="AI1218" s="182"/>
      <c r="AJ1218" s="182"/>
      <c r="AK1218" s="182"/>
      <c r="AL1218" s="182"/>
      <c r="AM1218" s="182"/>
      <c r="AN1218" s="182"/>
      <c r="AO1218" s="182"/>
      <c r="AP1218" s="182"/>
      <c r="AQ1218" s="182"/>
      <c r="AR1218" s="182"/>
      <c r="AS1218" s="182"/>
      <c r="AT1218" s="182"/>
      <c r="AU1218" s="182"/>
      <c r="AV1218" s="182"/>
      <c r="AW1218" s="182"/>
      <c r="AX1218" s="182"/>
      <c r="AY1218" s="182"/>
      <c r="AZ1218" s="182"/>
      <c r="BA1218" s="182"/>
      <c r="BB1218" s="182"/>
      <c r="BC1218" s="182"/>
      <c r="BD1218" s="182"/>
      <c r="BE1218" s="182"/>
      <c r="BF1218" s="182"/>
      <c r="BG1218" s="182"/>
      <c r="BH1218" s="182"/>
      <c r="BI1218" s="182"/>
      <c r="BJ1218" s="182"/>
      <c r="BK1218" s="182"/>
      <c r="BL1218" s="182"/>
      <c r="BM1218" s="182"/>
      <c r="BN1218" s="182"/>
      <c r="BO1218" s="182"/>
      <c r="BP1218" s="182"/>
      <c r="BQ1218" s="182"/>
      <c r="BR1218" s="182"/>
      <c r="BS1218" s="182"/>
      <c r="BT1218" s="182"/>
      <c r="BU1218" s="182"/>
    </row>
    <row r="1219" spans="34:73">
      <c r="AH1219" s="182"/>
      <c r="AI1219" s="182"/>
      <c r="AJ1219" s="182"/>
      <c r="AK1219" s="182"/>
      <c r="AL1219" s="182"/>
      <c r="AM1219" s="182"/>
      <c r="AN1219" s="182"/>
      <c r="AO1219" s="182"/>
      <c r="AP1219" s="182"/>
      <c r="AQ1219" s="182"/>
      <c r="AR1219" s="182"/>
      <c r="AS1219" s="182"/>
      <c r="AT1219" s="182"/>
      <c r="AU1219" s="182"/>
      <c r="AV1219" s="182"/>
      <c r="AW1219" s="182"/>
      <c r="AX1219" s="182"/>
      <c r="AY1219" s="182"/>
      <c r="AZ1219" s="182"/>
      <c r="BA1219" s="182"/>
      <c r="BB1219" s="182"/>
      <c r="BC1219" s="182"/>
      <c r="BD1219" s="182"/>
      <c r="BE1219" s="182"/>
      <c r="BF1219" s="182"/>
      <c r="BG1219" s="182"/>
      <c r="BH1219" s="182"/>
      <c r="BI1219" s="182"/>
      <c r="BJ1219" s="182"/>
      <c r="BK1219" s="182"/>
      <c r="BL1219" s="182"/>
      <c r="BM1219" s="182"/>
      <c r="BN1219" s="182"/>
      <c r="BO1219" s="182"/>
      <c r="BP1219" s="182"/>
      <c r="BQ1219" s="182"/>
      <c r="BR1219" s="182"/>
      <c r="BS1219" s="182"/>
      <c r="BT1219" s="182"/>
      <c r="BU1219" s="182"/>
    </row>
    <row r="1220" spans="34:73">
      <c r="AH1220" s="182"/>
      <c r="AI1220" s="182"/>
      <c r="AJ1220" s="182"/>
      <c r="AK1220" s="182"/>
      <c r="AL1220" s="182"/>
      <c r="AM1220" s="182"/>
      <c r="AN1220" s="182"/>
      <c r="AO1220" s="182"/>
      <c r="AP1220" s="182"/>
      <c r="AQ1220" s="182"/>
      <c r="AR1220" s="182"/>
      <c r="AS1220" s="182"/>
      <c r="AT1220" s="182"/>
      <c r="AU1220" s="182"/>
      <c r="AV1220" s="182"/>
      <c r="AW1220" s="182"/>
      <c r="AX1220" s="182"/>
      <c r="AY1220" s="182"/>
      <c r="AZ1220" s="182"/>
      <c r="BA1220" s="182"/>
      <c r="BB1220" s="182"/>
      <c r="BC1220" s="182"/>
      <c r="BD1220" s="182"/>
      <c r="BE1220" s="182"/>
      <c r="BF1220" s="182"/>
      <c r="BG1220" s="182"/>
      <c r="BH1220" s="182"/>
      <c r="BI1220" s="182"/>
      <c r="BJ1220" s="182"/>
      <c r="BK1220" s="182"/>
      <c r="BL1220" s="182"/>
      <c r="BM1220" s="182"/>
      <c r="BN1220" s="182"/>
      <c r="BO1220" s="182"/>
      <c r="BP1220" s="182"/>
      <c r="BQ1220" s="182"/>
      <c r="BR1220" s="182"/>
      <c r="BS1220" s="182"/>
      <c r="BT1220" s="182"/>
      <c r="BU1220" s="182"/>
    </row>
    <row r="1221" spans="34:73">
      <c r="AH1221" s="182"/>
      <c r="AI1221" s="182"/>
      <c r="AJ1221" s="182"/>
      <c r="AK1221" s="182"/>
      <c r="AL1221" s="182"/>
      <c r="AM1221" s="182"/>
      <c r="AN1221" s="182"/>
      <c r="AO1221" s="182"/>
      <c r="AP1221" s="182"/>
      <c r="AQ1221" s="182"/>
      <c r="AR1221" s="182"/>
      <c r="AS1221" s="182"/>
      <c r="AT1221" s="182"/>
      <c r="AU1221" s="182"/>
      <c r="AV1221" s="182"/>
      <c r="AW1221" s="182"/>
      <c r="AX1221" s="182"/>
      <c r="AY1221" s="182"/>
      <c r="AZ1221" s="182"/>
      <c r="BA1221" s="182"/>
      <c r="BB1221" s="182"/>
      <c r="BC1221" s="182"/>
      <c r="BD1221" s="182"/>
      <c r="BE1221" s="182"/>
      <c r="BF1221" s="182"/>
      <c r="BG1221" s="182"/>
      <c r="BH1221" s="182"/>
      <c r="BI1221" s="182"/>
      <c r="BJ1221" s="182"/>
      <c r="BK1221" s="182"/>
      <c r="BL1221" s="182"/>
      <c r="BM1221" s="182"/>
      <c r="BN1221" s="182"/>
      <c r="BO1221" s="182"/>
      <c r="BP1221" s="182"/>
      <c r="BQ1221" s="182"/>
      <c r="BR1221" s="182"/>
      <c r="BS1221" s="182"/>
      <c r="BT1221" s="182"/>
      <c r="BU1221" s="182"/>
    </row>
    <row r="1222" spans="34:73">
      <c r="AH1222" s="182"/>
      <c r="AI1222" s="182"/>
      <c r="AJ1222" s="182"/>
      <c r="AK1222" s="182"/>
      <c r="AL1222" s="182"/>
      <c r="AM1222" s="182"/>
      <c r="AN1222" s="182"/>
      <c r="AO1222" s="182"/>
      <c r="AP1222" s="182"/>
      <c r="AQ1222" s="182"/>
      <c r="AR1222" s="182"/>
      <c r="AS1222" s="182"/>
      <c r="AT1222" s="182"/>
      <c r="AU1222" s="182"/>
      <c r="AV1222" s="182"/>
      <c r="AW1222" s="182"/>
      <c r="AX1222" s="182"/>
      <c r="AY1222" s="182"/>
      <c r="AZ1222" s="182"/>
      <c r="BA1222" s="182"/>
      <c r="BB1222" s="182"/>
      <c r="BC1222" s="182"/>
      <c r="BD1222" s="182"/>
      <c r="BE1222" s="182"/>
      <c r="BF1222" s="182"/>
      <c r="BG1222" s="182"/>
      <c r="BH1222" s="182"/>
      <c r="BI1222" s="182"/>
      <c r="BJ1222" s="182"/>
      <c r="BK1222" s="182"/>
      <c r="BL1222" s="182"/>
      <c r="BM1222" s="182"/>
      <c r="BN1222" s="182"/>
      <c r="BO1222" s="182"/>
      <c r="BP1222" s="182"/>
      <c r="BQ1222" s="182"/>
      <c r="BR1222" s="182"/>
      <c r="BS1222" s="182"/>
      <c r="BT1222" s="182"/>
      <c r="BU1222" s="182"/>
    </row>
    <row r="1223" spans="34:73">
      <c r="AH1223" s="182"/>
      <c r="AI1223" s="182"/>
      <c r="AJ1223" s="182"/>
      <c r="AK1223" s="182"/>
      <c r="AL1223" s="182"/>
      <c r="AM1223" s="182"/>
      <c r="AN1223" s="182"/>
      <c r="AO1223" s="182"/>
      <c r="AP1223" s="182"/>
      <c r="AQ1223" s="182"/>
      <c r="AR1223" s="182"/>
      <c r="AS1223" s="182"/>
      <c r="AT1223" s="182"/>
      <c r="AU1223" s="182"/>
      <c r="AV1223" s="182"/>
      <c r="AW1223" s="182"/>
      <c r="AX1223" s="182"/>
      <c r="AY1223" s="182"/>
      <c r="AZ1223" s="182"/>
      <c r="BA1223" s="182"/>
      <c r="BB1223" s="182"/>
      <c r="BC1223" s="182"/>
      <c r="BD1223" s="182"/>
      <c r="BE1223" s="182"/>
      <c r="BF1223" s="182"/>
      <c r="BG1223" s="182"/>
      <c r="BH1223" s="182"/>
      <c r="BI1223" s="182"/>
      <c r="BJ1223" s="182"/>
      <c r="BK1223" s="182"/>
      <c r="BL1223" s="182"/>
      <c r="BM1223" s="182"/>
      <c r="BN1223" s="182"/>
      <c r="BO1223" s="182"/>
      <c r="BP1223" s="182"/>
      <c r="BQ1223" s="182"/>
      <c r="BR1223" s="182"/>
      <c r="BS1223" s="182"/>
      <c r="BT1223" s="182"/>
      <c r="BU1223" s="182"/>
    </row>
    <row r="1224" spans="34:73">
      <c r="AH1224" s="182"/>
      <c r="AI1224" s="182"/>
      <c r="AJ1224" s="182"/>
      <c r="AK1224" s="182"/>
      <c r="AL1224" s="182"/>
      <c r="AM1224" s="182"/>
      <c r="AN1224" s="182"/>
      <c r="AO1224" s="182"/>
      <c r="AP1224" s="182"/>
      <c r="AQ1224" s="182"/>
      <c r="AR1224" s="182"/>
      <c r="AS1224" s="182"/>
      <c r="AT1224" s="182"/>
      <c r="AU1224" s="182"/>
      <c r="AV1224" s="182"/>
      <c r="AW1224" s="182"/>
      <c r="AX1224" s="182"/>
      <c r="AY1224" s="182"/>
      <c r="AZ1224" s="182"/>
      <c r="BA1224" s="182"/>
      <c r="BB1224" s="182"/>
      <c r="BC1224" s="182"/>
      <c r="BD1224" s="182"/>
      <c r="BE1224" s="182"/>
      <c r="BF1224" s="182"/>
      <c r="BG1224" s="182"/>
      <c r="BH1224" s="182"/>
      <c r="BI1224" s="182"/>
      <c r="BJ1224" s="182"/>
      <c r="BK1224" s="182"/>
      <c r="BL1224" s="182"/>
      <c r="BM1224" s="182"/>
      <c r="BN1224" s="182"/>
      <c r="BO1224" s="182"/>
      <c r="BP1224" s="182"/>
      <c r="BQ1224" s="182"/>
      <c r="BR1224" s="182"/>
      <c r="BS1224" s="182"/>
      <c r="BT1224" s="182"/>
      <c r="BU1224" s="182"/>
    </row>
    <row r="1225" spans="34:73">
      <c r="AH1225" s="182"/>
      <c r="AI1225" s="182"/>
      <c r="AJ1225" s="182"/>
      <c r="AK1225" s="182"/>
      <c r="AL1225" s="182"/>
      <c r="AM1225" s="182"/>
      <c r="AN1225" s="182"/>
      <c r="AO1225" s="182"/>
      <c r="AP1225" s="182"/>
      <c r="AQ1225" s="182"/>
      <c r="AR1225" s="182"/>
      <c r="AS1225" s="182"/>
      <c r="AT1225" s="182"/>
      <c r="AU1225" s="182"/>
      <c r="AV1225" s="182"/>
      <c r="AW1225" s="182"/>
      <c r="AX1225" s="182"/>
      <c r="AY1225" s="182"/>
      <c r="AZ1225" s="182"/>
      <c r="BA1225" s="182"/>
      <c r="BB1225" s="182"/>
      <c r="BC1225" s="182"/>
      <c r="BD1225" s="182"/>
      <c r="BE1225" s="182"/>
      <c r="BF1225" s="182"/>
      <c r="BG1225" s="182"/>
      <c r="BH1225" s="182"/>
      <c r="BI1225" s="182"/>
      <c r="BJ1225" s="182"/>
      <c r="BK1225" s="182"/>
      <c r="BL1225" s="182"/>
      <c r="BM1225" s="182"/>
      <c r="BN1225" s="182"/>
      <c r="BO1225" s="182"/>
      <c r="BP1225" s="182"/>
      <c r="BQ1225" s="182"/>
      <c r="BR1225" s="182"/>
      <c r="BS1225" s="182"/>
      <c r="BT1225" s="182"/>
      <c r="BU1225" s="182"/>
    </row>
    <row r="1226" spans="34:73">
      <c r="AH1226" s="182"/>
      <c r="AI1226" s="182"/>
      <c r="AJ1226" s="182"/>
      <c r="AK1226" s="182"/>
      <c r="AL1226" s="182"/>
      <c r="AM1226" s="182"/>
      <c r="AN1226" s="182"/>
      <c r="AO1226" s="182"/>
      <c r="AP1226" s="182"/>
      <c r="AQ1226" s="182"/>
      <c r="AR1226" s="182"/>
      <c r="AS1226" s="182"/>
      <c r="AT1226" s="182"/>
      <c r="AU1226" s="182"/>
      <c r="AV1226" s="182"/>
      <c r="AW1226" s="182"/>
      <c r="AX1226" s="182"/>
      <c r="AY1226" s="182"/>
      <c r="AZ1226" s="182"/>
      <c r="BA1226" s="182"/>
      <c r="BB1226" s="182"/>
      <c r="BC1226" s="182"/>
      <c r="BD1226" s="182"/>
      <c r="BE1226" s="182"/>
      <c r="BF1226" s="182"/>
      <c r="BG1226" s="182"/>
      <c r="BH1226" s="182"/>
      <c r="BI1226" s="182"/>
      <c r="BJ1226" s="182"/>
      <c r="BK1226" s="182"/>
      <c r="BL1226" s="182"/>
      <c r="BM1226" s="182"/>
      <c r="BN1226" s="182"/>
      <c r="BO1226" s="182"/>
      <c r="BP1226" s="182"/>
      <c r="BQ1226" s="182"/>
      <c r="BR1226" s="182"/>
      <c r="BS1226" s="182"/>
      <c r="BT1226" s="182"/>
      <c r="BU1226" s="182"/>
    </row>
    <row r="1227" spans="34:73">
      <c r="AH1227" s="182"/>
      <c r="AI1227" s="182"/>
      <c r="AJ1227" s="182"/>
      <c r="AK1227" s="182"/>
      <c r="AL1227" s="182"/>
      <c r="AM1227" s="182"/>
      <c r="AN1227" s="182"/>
      <c r="AO1227" s="182"/>
      <c r="AP1227" s="182"/>
      <c r="AQ1227" s="182"/>
      <c r="AR1227" s="182"/>
      <c r="AS1227" s="182"/>
      <c r="AT1227" s="182"/>
      <c r="AU1227" s="182"/>
      <c r="AV1227" s="182"/>
      <c r="AW1227" s="182"/>
      <c r="AX1227" s="182"/>
      <c r="AY1227" s="182"/>
      <c r="AZ1227" s="182"/>
      <c r="BA1227" s="182"/>
      <c r="BB1227" s="182"/>
      <c r="BC1227" s="182"/>
      <c r="BD1227" s="182"/>
      <c r="BE1227" s="182"/>
      <c r="BF1227" s="182"/>
      <c r="BG1227" s="182"/>
      <c r="BH1227" s="182"/>
      <c r="BI1227" s="182"/>
      <c r="BJ1227" s="182"/>
      <c r="BK1227" s="182"/>
      <c r="BL1227" s="182"/>
      <c r="BM1227" s="182"/>
      <c r="BN1227" s="182"/>
      <c r="BO1227" s="182"/>
      <c r="BP1227" s="182"/>
      <c r="BQ1227" s="182"/>
      <c r="BR1227" s="182"/>
      <c r="BS1227" s="182"/>
      <c r="BT1227" s="182"/>
      <c r="BU1227" s="182"/>
    </row>
    <row r="1228" spans="34:73">
      <c r="AH1228" s="182"/>
      <c r="AI1228" s="182"/>
      <c r="AJ1228" s="182"/>
      <c r="AK1228" s="182"/>
      <c r="AL1228" s="182"/>
      <c r="AM1228" s="182"/>
      <c r="AN1228" s="182"/>
      <c r="AO1228" s="182"/>
      <c r="AP1228" s="182"/>
      <c r="AQ1228" s="182"/>
      <c r="AR1228" s="182"/>
      <c r="AS1228" s="182"/>
      <c r="AT1228" s="182"/>
      <c r="AU1228" s="182"/>
      <c r="AV1228" s="182"/>
      <c r="AW1228" s="182"/>
      <c r="AX1228" s="182"/>
      <c r="AY1228" s="182"/>
      <c r="AZ1228" s="182"/>
      <c r="BA1228" s="182"/>
      <c r="BB1228" s="182"/>
      <c r="BC1228" s="182"/>
      <c r="BD1228" s="182"/>
      <c r="BE1228" s="182"/>
      <c r="BF1228" s="182"/>
      <c r="BG1228" s="182"/>
      <c r="BH1228" s="182"/>
      <c r="BI1228" s="182"/>
      <c r="BJ1228" s="182"/>
      <c r="BK1228" s="182"/>
      <c r="BL1228" s="182"/>
      <c r="BM1228" s="182"/>
      <c r="BN1228" s="182"/>
      <c r="BO1228" s="182"/>
      <c r="BP1228" s="182"/>
      <c r="BQ1228" s="182"/>
      <c r="BR1228" s="182"/>
      <c r="BS1228" s="182"/>
      <c r="BT1228" s="182"/>
      <c r="BU1228" s="182"/>
    </row>
    <row r="1229" spans="34:73">
      <c r="AH1229" s="182"/>
      <c r="AI1229" s="182"/>
      <c r="AJ1229" s="182"/>
      <c r="AK1229" s="182"/>
      <c r="AL1229" s="182"/>
      <c r="AM1229" s="182"/>
      <c r="AN1229" s="182"/>
      <c r="AO1229" s="182"/>
      <c r="AP1229" s="182"/>
      <c r="AQ1229" s="182"/>
      <c r="AR1229" s="182"/>
      <c r="AS1229" s="182"/>
      <c r="AT1229" s="182"/>
      <c r="AU1229" s="182"/>
      <c r="AV1229" s="182"/>
      <c r="AW1229" s="182"/>
      <c r="AX1229" s="182"/>
      <c r="AY1229" s="182"/>
      <c r="AZ1229" s="182"/>
      <c r="BA1229" s="182"/>
      <c r="BB1229" s="182"/>
      <c r="BC1229" s="182"/>
      <c r="BD1229" s="182"/>
      <c r="BE1229" s="182"/>
      <c r="BF1229" s="182"/>
      <c r="BG1229" s="182"/>
      <c r="BH1229" s="182"/>
      <c r="BI1229" s="182"/>
      <c r="BJ1229" s="182"/>
      <c r="BK1229" s="182"/>
      <c r="BL1229" s="182"/>
      <c r="BM1229" s="182"/>
      <c r="BN1229" s="182"/>
      <c r="BO1229" s="182"/>
      <c r="BP1229" s="182"/>
      <c r="BQ1229" s="182"/>
      <c r="BR1229" s="182"/>
      <c r="BS1229" s="182"/>
      <c r="BT1229" s="182"/>
      <c r="BU1229" s="182"/>
    </row>
    <row r="1230" spans="34:73">
      <c r="AH1230" s="182"/>
      <c r="AI1230" s="182"/>
      <c r="AJ1230" s="182"/>
      <c r="AK1230" s="182"/>
      <c r="AL1230" s="182"/>
      <c r="AM1230" s="182"/>
      <c r="AN1230" s="182"/>
      <c r="AO1230" s="182"/>
      <c r="AP1230" s="182"/>
      <c r="AQ1230" s="182"/>
      <c r="AR1230" s="182"/>
      <c r="AS1230" s="182"/>
      <c r="AT1230" s="182"/>
      <c r="AU1230" s="182"/>
      <c r="AV1230" s="182"/>
      <c r="AW1230" s="182"/>
      <c r="AX1230" s="182"/>
      <c r="AY1230" s="182"/>
      <c r="AZ1230" s="182"/>
      <c r="BA1230" s="182"/>
      <c r="BB1230" s="182"/>
      <c r="BC1230" s="182"/>
      <c r="BD1230" s="182"/>
      <c r="BE1230" s="182"/>
      <c r="BF1230" s="182"/>
      <c r="BG1230" s="182"/>
      <c r="BH1230" s="182"/>
      <c r="BI1230" s="182"/>
      <c r="BJ1230" s="182"/>
      <c r="BK1230" s="182"/>
      <c r="BL1230" s="182"/>
      <c r="BM1230" s="182"/>
      <c r="BN1230" s="182"/>
      <c r="BO1230" s="182"/>
      <c r="BP1230" s="182"/>
      <c r="BQ1230" s="182"/>
      <c r="BR1230" s="182"/>
      <c r="BS1230" s="182"/>
      <c r="BT1230" s="182"/>
      <c r="BU1230" s="182"/>
    </row>
    <row r="1231" spans="34:73">
      <c r="AH1231" s="182"/>
      <c r="AI1231" s="182"/>
      <c r="AJ1231" s="182"/>
      <c r="AK1231" s="182"/>
      <c r="AL1231" s="182"/>
      <c r="AM1231" s="182"/>
      <c r="AN1231" s="182"/>
      <c r="AO1231" s="182"/>
      <c r="AP1231" s="182"/>
      <c r="AQ1231" s="182"/>
      <c r="AR1231" s="182"/>
      <c r="AS1231" s="182"/>
      <c r="AT1231" s="182"/>
      <c r="AU1231" s="182"/>
      <c r="AV1231" s="182"/>
      <c r="AW1231" s="182"/>
      <c r="AX1231" s="182"/>
      <c r="AY1231" s="182"/>
      <c r="AZ1231" s="182"/>
      <c r="BA1231" s="182"/>
      <c r="BB1231" s="182"/>
      <c r="BC1231" s="182"/>
      <c r="BD1231" s="182"/>
      <c r="BE1231" s="182"/>
      <c r="BF1231" s="182"/>
      <c r="BG1231" s="182"/>
      <c r="BH1231" s="182"/>
      <c r="BI1231" s="182"/>
      <c r="BJ1231" s="182"/>
      <c r="BK1231" s="182"/>
      <c r="BL1231" s="182"/>
      <c r="BM1231" s="182"/>
      <c r="BN1231" s="182"/>
      <c r="BO1231" s="182"/>
      <c r="BP1231" s="182"/>
      <c r="BQ1231" s="182"/>
      <c r="BR1231" s="182"/>
      <c r="BS1231" s="182"/>
      <c r="BT1231" s="182"/>
      <c r="BU1231" s="182"/>
    </row>
    <row r="1232" spans="34:73">
      <c r="AH1232" s="182"/>
      <c r="AI1232" s="182"/>
      <c r="AJ1232" s="182"/>
      <c r="AK1232" s="182"/>
      <c r="AL1232" s="182"/>
      <c r="AM1232" s="182"/>
      <c r="AN1232" s="182"/>
      <c r="AO1232" s="182"/>
      <c r="AP1232" s="182"/>
      <c r="AQ1232" s="182"/>
      <c r="AR1232" s="182"/>
      <c r="AS1232" s="182"/>
      <c r="AT1232" s="182"/>
      <c r="AU1232" s="182"/>
      <c r="AV1232" s="182"/>
      <c r="AW1232" s="182"/>
      <c r="AX1232" s="182"/>
      <c r="AY1232" s="182"/>
      <c r="AZ1232" s="182"/>
      <c r="BA1232" s="182"/>
      <c r="BB1232" s="182"/>
      <c r="BC1232" s="182"/>
      <c r="BD1232" s="182"/>
      <c r="BE1232" s="182"/>
      <c r="BF1232" s="182"/>
      <c r="BG1232" s="182"/>
      <c r="BH1232" s="182"/>
      <c r="BI1232" s="182"/>
      <c r="BJ1232" s="182"/>
      <c r="BK1232" s="182"/>
      <c r="BL1232" s="182"/>
      <c r="BM1232" s="182"/>
      <c r="BN1232" s="182"/>
      <c r="BO1232" s="182"/>
      <c r="BP1232" s="182"/>
      <c r="BQ1232" s="182"/>
      <c r="BR1232" s="182"/>
      <c r="BS1232" s="182"/>
      <c r="BT1232" s="182"/>
      <c r="BU1232" s="182"/>
    </row>
    <row r="1233" spans="34:73">
      <c r="AH1233" s="182"/>
      <c r="AI1233" s="182"/>
      <c r="AJ1233" s="182"/>
      <c r="AK1233" s="182"/>
      <c r="AL1233" s="182"/>
      <c r="AM1233" s="182"/>
      <c r="AN1233" s="182"/>
      <c r="AO1233" s="182"/>
      <c r="AP1233" s="182"/>
      <c r="AQ1233" s="182"/>
      <c r="AR1233" s="182"/>
      <c r="AS1233" s="182"/>
      <c r="AT1233" s="182"/>
      <c r="AU1233" s="182"/>
      <c r="AV1233" s="182"/>
      <c r="AW1233" s="182"/>
      <c r="AX1233" s="182"/>
      <c r="AY1233" s="182"/>
      <c r="AZ1233" s="182"/>
      <c r="BA1233" s="182"/>
      <c r="BB1233" s="182"/>
      <c r="BC1233" s="182"/>
      <c r="BD1233" s="182"/>
      <c r="BE1233" s="182"/>
      <c r="BF1233" s="182"/>
      <c r="BG1233" s="182"/>
      <c r="BH1233" s="182"/>
      <c r="BI1233" s="182"/>
      <c r="BJ1233" s="182"/>
      <c r="BK1233" s="182"/>
      <c r="BL1233" s="182"/>
      <c r="BM1233" s="182"/>
      <c r="BN1233" s="182"/>
      <c r="BO1233" s="182"/>
      <c r="BP1233" s="182"/>
      <c r="BQ1233" s="182"/>
      <c r="BR1233" s="182"/>
      <c r="BS1233" s="182"/>
      <c r="BT1233" s="182"/>
      <c r="BU1233" s="182"/>
    </row>
    <row r="1234" spans="34:73">
      <c r="AH1234" s="182"/>
      <c r="AI1234" s="182"/>
      <c r="AJ1234" s="182"/>
      <c r="AK1234" s="182"/>
      <c r="AL1234" s="182"/>
      <c r="AM1234" s="182"/>
      <c r="AN1234" s="182"/>
      <c r="AO1234" s="182"/>
      <c r="AP1234" s="182"/>
      <c r="AQ1234" s="182"/>
      <c r="AR1234" s="182"/>
      <c r="AS1234" s="182"/>
      <c r="AT1234" s="182"/>
      <c r="AU1234" s="182"/>
      <c r="AV1234" s="182"/>
      <c r="AW1234" s="182"/>
      <c r="AX1234" s="182"/>
      <c r="AY1234" s="182"/>
      <c r="AZ1234" s="182"/>
      <c r="BA1234" s="182"/>
      <c r="BB1234" s="182"/>
      <c r="BC1234" s="182"/>
      <c r="BD1234" s="182"/>
      <c r="BE1234" s="182"/>
      <c r="BF1234" s="182"/>
      <c r="BG1234" s="182"/>
      <c r="BH1234" s="182"/>
      <c r="BI1234" s="182"/>
      <c r="BJ1234" s="182"/>
      <c r="BK1234" s="182"/>
      <c r="BL1234" s="182"/>
      <c r="BM1234" s="182"/>
      <c r="BN1234" s="182"/>
      <c r="BO1234" s="182"/>
      <c r="BP1234" s="182"/>
      <c r="BQ1234" s="182"/>
      <c r="BR1234" s="182"/>
      <c r="BS1234" s="182"/>
      <c r="BT1234" s="182"/>
      <c r="BU1234" s="182"/>
    </row>
    <row r="1235" spans="34:73">
      <c r="AH1235" s="182"/>
      <c r="AI1235" s="182"/>
      <c r="AJ1235" s="182"/>
      <c r="AK1235" s="182"/>
      <c r="AL1235" s="182"/>
      <c r="AM1235" s="182"/>
      <c r="AN1235" s="182"/>
      <c r="AO1235" s="182"/>
      <c r="AP1235" s="182"/>
      <c r="AQ1235" s="182"/>
      <c r="AR1235" s="182"/>
      <c r="AS1235" s="182"/>
      <c r="AT1235" s="182"/>
      <c r="AU1235" s="182"/>
      <c r="AV1235" s="182"/>
      <c r="AW1235" s="182"/>
      <c r="AX1235" s="182"/>
      <c r="AY1235" s="182"/>
      <c r="AZ1235" s="182"/>
      <c r="BA1235" s="182"/>
      <c r="BB1235" s="182"/>
      <c r="BC1235" s="182"/>
      <c r="BD1235" s="182"/>
      <c r="BE1235" s="182"/>
      <c r="BF1235" s="182"/>
      <c r="BG1235" s="182"/>
      <c r="BH1235" s="182"/>
      <c r="BI1235" s="182"/>
      <c r="BJ1235" s="182"/>
      <c r="BK1235" s="182"/>
      <c r="BL1235" s="182"/>
      <c r="BM1235" s="182"/>
      <c r="BN1235" s="182"/>
      <c r="BO1235" s="182"/>
      <c r="BP1235" s="182"/>
      <c r="BQ1235" s="182"/>
      <c r="BR1235" s="182"/>
      <c r="BS1235" s="182"/>
      <c r="BT1235" s="182"/>
      <c r="BU1235" s="182"/>
    </row>
    <row r="1236" spans="34:73">
      <c r="AH1236" s="182"/>
      <c r="AI1236" s="182"/>
      <c r="AJ1236" s="182"/>
      <c r="AK1236" s="182"/>
      <c r="AL1236" s="182"/>
      <c r="AM1236" s="182"/>
      <c r="AN1236" s="182"/>
      <c r="AO1236" s="182"/>
      <c r="AP1236" s="182"/>
      <c r="AQ1236" s="182"/>
      <c r="AR1236" s="182"/>
      <c r="AS1236" s="182"/>
      <c r="AT1236" s="182"/>
      <c r="AU1236" s="182"/>
      <c r="AV1236" s="182"/>
      <c r="AW1236" s="182"/>
      <c r="AX1236" s="182"/>
      <c r="AY1236" s="182"/>
      <c r="AZ1236" s="182"/>
      <c r="BA1236" s="182"/>
      <c r="BB1236" s="182"/>
      <c r="BC1236" s="182"/>
      <c r="BD1236" s="182"/>
      <c r="BE1236" s="182"/>
      <c r="BF1236" s="182"/>
      <c r="BG1236" s="182"/>
      <c r="BH1236" s="182"/>
      <c r="BI1236" s="182"/>
      <c r="BJ1236" s="182"/>
      <c r="BK1236" s="182"/>
      <c r="BL1236" s="182"/>
      <c r="BM1236" s="182"/>
      <c r="BN1236" s="182"/>
      <c r="BO1236" s="182"/>
      <c r="BP1236" s="182"/>
      <c r="BQ1236" s="182"/>
      <c r="BR1236" s="182"/>
      <c r="BS1236" s="182"/>
      <c r="BT1236" s="182"/>
      <c r="BU1236" s="182"/>
    </row>
    <row r="1237" spans="34:73">
      <c r="AH1237" s="182"/>
      <c r="AI1237" s="182"/>
      <c r="AJ1237" s="182"/>
      <c r="AK1237" s="182"/>
      <c r="AL1237" s="182"/>
      <c r="AM1237" s="182"/>
      <c r="AN1237" s="182"/>
      <c r="AO1237" s="182"/>
      <c r="AP1237" s="182"/>
      <c r="AQ1237" s="182"/>
      <c r="AR1237" s="182"/>
      <c r="AS1237" s="182"/>
      <c r="AT1237" s="182"/>
      <c r="AU1237" s="182"/>
      <c r="AV1237" s="182"/>
      <c r="AW1237" s="182"/>
      <c r="AX1237" s="182"/>
      <c r="AY1237" s="182"/>
      <c r="AZ1237" s="182"/>
      <c r="BA1237" s="182"/>
      <c r="BB1237" s="182"/>
      <c r="BC1237" s="182"/>
      <c r="BD1237" s="182"/>
      <c r="BE1237" s="182"/>
      <c r="BF1237" s="182"/>
      <c r="BG1237" s="182"/>
      <c r="BH1237" s="182"/>
      <c r="BI1237" s="182"/>
      <c r="BJ1237" s="182"/>
      <c r="BK1237" s="182"/>
      <c r="BL1237" s="182"/>
      <c r="BM1237" s="182"/>
      <c r="BN1237" s="182"/>
      <c r="BO1237" s="182"/>
      <c r="BP1237" s="182"/>
      <c r="BQ1237" s="182"/>
      <c r="BR1237" s="182"/>
      <c r="BS1237" s="182"/>
      <c r="BT1237" s="182"/>
      <c r="BU1237" s="182"/>
    </row>
    <row r="1238" spans="34:73">
      <c r="AH1238" s="182"/>
      <c r="AI1238" s="182"/>
      <c r="AJ1238" s="182"/>
      <c r="AK1238" s="182"/>
      <c r="AL1238" s="182"/>
      <c r="AM1238" s="182"/>
      <c r="AN1238" s="182"/>
      <c r="AO1238" s="182"/>
      <c r="AP1238" s="182"/>
      <c r="AQ1238" s="182"/>
      <c r="AR1238" s="182"/>
      <c r="AS1238" s="182"/>
      <c r="AT1238" s="182"/>
      <c r="AU1238" s="182"/>
      <c r="AV1238" s="182"/>
      <c r="AW1238" s="182"/>
      <c r="AX1238" s="182"/>
      <c r="AY1238" s="182"/>
      <c r="AZ1238" s="182"/>
      <c r="BA1238" s="182"/>
      <c r="BB1238" s="182"/>
      <c r="BC1238" s="182"/>
      <c r="BD1238" s="182"/>
      <c r="BE1238" s="182"/>
      <c r="BF1238" s="182"/>
      <c r="BG1238" s="182"/>
      <c r="BH1238" s="182"/>
      <c r="BI1238" s="182"/>
      <c r="BJ1238" s="182"/>
      <c r="BK1238" s="182"/>
      <c r="BL1238" s="182"/>
      <c r="BM1238" s="182"/>
      <c r="BN1238" s="182"/>
      <c r="BO1238" s="182"/>
      <c r="BP1238" s="182"/>
      <c r="BQ1238" s="182"/>
      <c r="BR1238" s="182"/>
      <c r="BS1238" s="182"/>
      <c r="BT1238" s="182"/>
      <c r="BU1238" s="182"/>
    </row>
    <row r="1239" spans="34:73">
      <c r="AH1239" s="182"/>
      <c r="AI1239" s="182"/>
      <c r="AJ1239" s="182"/>
      <c r="AK1239" s="182"/>
      <c r="AL1239" s="182"/>
      <c r="AM1239" s="182"/>
      <c r="AN1239" s="182"/>
      <c r="AO1239" s="182"/>
      <c r="AP1239" s="182"/>
      <c r="AQ1239" s="182"/>
      <c r="AR1239" s="182"/>
      <c r="AS1239" s="182"/>
      <c r="AT1239" s="182"/>
      <c r="AU1239" s="182"/>
      <c r="AV1239" s="182"/>
      <c r="AW1239" s="182"/>
      <c r="AX1239" s="182"/>
      <c r="AY1239" s="182"/>
      <c r="AZ1239" s="182"/>
      <c r="BA1239" s="182"/>
      <c r="BB1239" s="182"/>
      <c r="BC1239" s="182"/>
      <c r="BD1239" s="182"/>
      <c r="BE1239" s="182"/>
      <c r="BF1239" s="182"/>
      <c r="BG1239" s="182"/>
      <c r="BH1239" s="182"/>
      <c r="BI1239" s="182"/>
      <c r="BJ1239" s="182"/>
      <c r="BK1239" s="182"/>
      <c r="BL1239" s="182"/>
      <c r="BM1239" s="182"/>
      <c r="BN1239" s="182"/>
      <c r="BO1239" s="182"/>
      <c r="BP1239" s="182"/>
      <c r="BQ1239" s="182"/>
      <c r="BR1239" s="182"/>
      <c r="BS1239" s="182"/>
      <c r="BT1239" s="182"/>
      <c r="BU1239" s="182"/>
    </row>
    <row r="1240" spans="34:73">
      <c r="AH1240" s="182"/>
      <c r="AI1240" s="182"/>
      <c r="AJ1240" s="182"/>
      <c r="AK1240" s="182"/>
      <c r="AL1240" s="182"/>
      <c r="AM1240" s="182"/>
      <c r="AN1240" s="182"/>
      <c r="AO1240" s="182"/>
      <c r="AP1240" s="182"/>
      <c r="AQ1240" s="182"/>
      <c r="AR1240" s="182"/>
      <c r="AS1240" s="182"/>
      <c r="AT1240" s="182"/>
      <c r="AU1240" s="182"/>
      <c r="AV1240" s="182"/>
      <c r="AW1240" s="182"/>
      <c r="AX1240" s="182"/>
      <c r="AY1240" s="182"/>
      <c r="AZ1240" s="182"/>
      <c r="BA1240" s="182"/>
      <c r="BB1240" s="182"/>
      <c r="BC1240" s="182"/>
      <c r="BD1240" s="182"/>
      <c r="BE1240" s="182"/>
      <c r="BF1240" s="182"/>
      <c r="BG1240" s="182"/>
      <c r="BH1240" s="182"/>
      <c r="BI1240" s="182"/>
      <c r="BJ1240" s="182"/>
      <c r="BK1240" s="182"/>
      <c r="BL1240" s="182"/>
      <c r="BM1240" s="182"/>
      <c r="BN1240" s="182"/>
      <c r="BO1240" s="182"/>
      <c r="BP1240" s="182"/>
      <c r="BQ1240" s="182"/>
      <c r="BR1240" s="182"/>
      <c r="BS1240" s="182"/>
      <c r="BT1240" s="182"/>
      <c r="BU1240" s="182"/>
    </row>
    <row r="1241" spans="34:73">
      <c r="AH1241" s="182"/>
      <c r="AI1241" s="182"/>
      <c r="AJ1241" s="182"/>
      <c r="AK1241" s="182"/>
      <c r="AL1241" s="182"/>
      <c r="AM1241" s="182"/>
      <c r="AN1241" s="182"/>
      <c r="AO1241" s="182"/>
      <c r="AP1241" s="182"/>
      <c r="AQ1241" s="182"/>
      <c r="AR1241" s="182"/>
      <c r="AS1241" s="182"/>
      <c r="AT1241" s="182"/>
      <c r="AU1241" s="182"/>
      <c r="AV1241" s="182"/>
      <c r="AW1241" s="182"/>
      <c r="AX1241" s="182"/>
      <c r="AY1241" s="182"/>
      <c r="AZ1241" s="182"/>
      <c r="BA1241" s="182"/>
      <c r="BB1241" s="182"/>
      <c r="BC1241" s="182"/>
      <c r="BD1241" s="182"/>
      <c r="BE1241" s="182"/>
      <c r="BF1241" s="182"/>
      <c r="BG1241" s="182"/>
      <c r="BH1241" s="182"/>
      <c r="BI1241" s="182"/>
      <c r="BJ1241" s="182"/>
      <c r="BK1241" s="182"/>
      <c r="BL1241" s="182"/>
      <c r="BM1241" s="182"/>
      <c r="BN1241" s="182"/>
      <c r="BO1241" s="182"/>
      <c r="BP1241" s="182"/>
      <c r="BQ1241" s="182"/>
      <c r="BR1241" s="182"/>
      <c r="BS1241" s="182"/>
      <c r="BT1241" s="182"/>
      <c r="BU1241" s="182"/>
    </row>
    <row r="1242" spans="34:73">
      <c r="AH1242" s="182"/>
      <c r="AI1242" s="182"/>
      <c r="AJ1242" s="182"/>
      <c r="AK1242" s="182"/>
      <c r="AL1242" s="182"/>
      <c r="AM1242" s="182"/>
      <c r="AN1242" s="182"/>
      <c r="AO1242" s="182"/>
      <c r="AP1242" s="182"/>
      <c r="AQ1242" s="182"/>
      <c r="AR1242" s="182"/>
      <c r="AS1242" s="182"/>
      <c r="AT1242" s="182"/>
      <c r="AU1242" s="182"/>
      <c r="AV1242" s="182"/>
      <c r="AW1242" s="182"/>
      <c r="AX1242" s="182"/>
      <c r="AY1242" s="182"/>
      <c r="AZ1242" s="182"/>
      <c r="BA1242" s="182"/>
      <c r="BB1242" s="182"/>
      <c r="BC1242" s="182"/>
      <c r="BD1242" s="182"/>
      <c r="BE1242" s="182"/>
      <c r="BF1242" s="182"/>
      <c r="BG1242" s="182"/>
      <c r="BH1242" s="182"/>
      <c r="BI1242" s="182"/>
      <c r="BJ1242" s="182"/>
      <c r="BK1242" s="182"/>
      <c r="BL1242" s="182"/>
      <c r="BM1242" s="182"/>
      <c r="BN1242" s="182"/>
      <c r="BO1242" s="182"/>
      <c r="BP1242" s="182"/>
      <c r="BQ1242" s="182"/>
      <c r="BR1242" s="182"/>
      <c r="BS1242" s="182"/>
      <c r="BT1242" s="182"/>
      <c r="BU1242" s="182"/>
    </row>
    <row r="1243" spans="34:73">
      <c r="AH1243" s="182"/>
      <c r="AI1243" s="182"/>
      <c r="AJ1243" s="182"/>
      <c r="AK1243" s="182"/>
      <c r="AL1243" s="182"/>
      <c r="AM1243" s="182"/>
      <c r="AN1243" s="182"/>
      <c r="AO1243" s="182"/>
      <c r="AP1243" s="182"/>
      <c r="AQ1243" s="182"/>
      <c r="AR1243" s="182"/>
      <c r="AS1243" s="182"/>
      <c r="AT1243" s="182"/>
      <c r="AU1243" s="182"/>
      <c r="AV1243" s="182"/>
      <c r="AW1243" s="182"/>
      <c r="AX1243" s="182"/>
      <c r="AY1243" s="182"/>
      <c r="AZ1243" s="182"/>
      <c r="BA1243" s="182"/>
      <c r="BB1243" s="182"/>
      <c r="BC1243" s="182"/>
      <c r="BD1243" s="182"/>
      <c r="BE1243" s="182"/>
      <c r="BF1243" s="182"/>
      <c r="BG1243" s="182"/>
      <c r="BH1243" s="182"/>
      <c r="BI1243" s="182"/>
      <c r="BJ1243" s="182"/>
      <c r="BK1243" s="182"/>
      <c r="BL1243" s="182"/>
      <c r="BM1243" s="182"/>
      <c r="BN1243" s="182"/>
      <c r="BO1243" s="182"/>
      <c r="BP1243" s="182"/>
      <c r="BQ1243" s="182"/>
      <c r="BR1243" s="182"/>
      <c r="BS1243" s="182"/>
      <c r="BT1243" s="182"/>
      <c r="BU1243" s="182"/>
    </row>
    <row r="1244" spans="34:73">
      <c r="AH1244" s="182"/>
      <c r="AI1244" s="182"/>
      <c r="AJ1244" s="182"/>
      <c r="AK1244" s="182"/>
      <c r="AL1244" s="182"/>
      <c r="AM1244" s="182"/>
      <c r="AN1244" s="182"/>
      <c r="AO1244" s="182"/>
      <c r="AP1244" s="182"/>
      <c r="AQ1244" s="182"/>
      <c r="AR1244" s="182"/>
      <c r="AS1244" s="182"/>
      <c r="AT1244" s="182"/>
      <c r="AU1244" s="182"/>
      <c r="AV1244" s="182"/>
      <c r="AW1244" s="182"/>
      <c r="AX1244" s="182"/>
      <c r="AY1244" s="182"/>
      <c r="AZ1244" s="182"/>
      <c r="BA1244" s="182"/>
      <c r="BB1244" s="182"/>
      <c r="BC1244" s="182"/>
      <c r="BD1244" s="182"/>
      <c r="BE1244" s="182"/>
      <c r="BF1244" s="182"/>
      <c r="BG1244" s="182"/>
      <c r="BH1244" s="182"/>
      <c r="BI1244" s="182"/>
      <c r="BJ1244" s="182"/>
      <c r="BK1244" s="182"/>
      <c r="BL1244" s="182"/>
      <c r="BM1244" s="182"/>
      <c r="BN1244" s="182"/>
      <c r="BO1244" s="182"/>
      <c r="BP1244" s="182"/>
      <c r="BQ1244" s="182"/>
      <c r="BR1244" s="182"/>
      <c r="BS1244" s="182"/>
      <c r="BT1244" s="182"/>
      <c r="BU1244" s="182"/>
    </row>
    <row r="1245" spans="34:73">
      <c r="AH1245" s="182"/>
      <c r="AI1245" s="182"/>
      <c r="AJ1245" s="182"/>
      <c r="AK1245" s="182"/>
      <c r="AL1245" s="182"/>
      <c r="AM1245" s="182"/>
      <c r="AN1245" s="182"/>
      <c r="AO1245" s="182"/>
      <c r="AP1245" s="182"/>
      <c r="AQ1245" s="182"/>
      <c r="AR1245" s="182"/>
      <c r="AS1245" s="182"/>
      <c r="AT1245" s="182"/>
      <c r="AU1245" s="182"/>
      <c r="AV1245" s="182"/>
      <c r="AW1245" s="182"/>
      <c r="AX1245" s="182"/>
      <c r="AY1245" s="182"/>
      <c r="AZ1245" s="182"/>
      <c r="BA1245" s="182"/>
      <c r="BB1245" s="182"/>
      <c r="BC1245" s="182"/>
      <c r="BD1245" s="182"/>
      <c r="BE1245" s="182"/>
      <c r="BF1245" s="182"/>
      <c r="BG1245" s="182"/>
      <c r="BH1245" s="182"/>
      <c r="BI1245" s="182"/>
      <c r="BJ1245" s="182"/>
      <c r="BK1245" s="182"/>
      <c r="BL1245" s="182"/>
      <c r="BM1245" s="182"/>
      <c r="BN1245" s="182"/>
      <c r="BO1245" s="182"/>
      <c r="BP1245" s="182"/>
      <c r="BQ1245" s="182"/>
      <c r="BR1245" s="182"/>
      <c r="BS1245" s="182"/>
      <c r="BT1245" s="182"/>
      <c r="BU1245" s="182"/>
    </row>
    <row r="1246" spans="34:73">
      <c r="AH1246" s="182"/>
      <c r="AI1246" s="182"/>
      <c r="AJ1246" s="182"/>
      <c r="AK1246" s="182"/>
      <c r="AL1246" s="182"/>
      <c r="AM1246" s="182"/>
      <c r="AN1246" s="182"/>
      <c r="AO1246" s="182"/>
      <c r="AP1246" s="182"/>
      <c r="AQ1246" s="182"/>
      <c r="AR1246" s="182"/>
      <c r="AS1246" s="182"/>
      <c r="AT1246" s="182"/>
      <c r="AU1246" s="182"/>
      <c r="AV1246" s="182"/>
      <c r="AW1246" s="182"/>
      <c r="AX1246" s="182"/>
      <c r="AY1246" s="182"/>
      <c r="AZ1246" s="182"/>
      <c r="BA1246" s="182"/>
      <c r="BB1246" s="182"/>
      <c r="BC1246" s="182"/>
      <c r="BD1246" s="182"/>
      <c r="BE1246" s="182"/>
      <c r="BF1246" s="182"/>
      <c r="BG1246" s="182"/>
      <c r="BH1246" s="182"/>
      <c r="BI1246" s="182"/>
      <c r="BJ1246" s="182"/>
      <c r="BK1246" s="182"/>
      <c r="BL1246" s="182"/>
      <c r="BM1246" s="182"/>
      <c r="BN1246" s="182"/>
      <c r="BO1246" s="182"/>
      <c r="BP1246" s="182"/>
      <c r="BQ1246" s="182"/>
      <c r="BR1246" s="182"/>
      <c r="BS1246" s="182"/>
      <c r="BT1246" s="182"/>
      <c r="BU1246" s="182"/>
    </row>
    <row r="1247" spans="34:73">
      <c r="AH1247" s="182"/>
      <c r="AI1247" s="182"/>
      <c r="AJ1247" s="182"/>
      <c r="AK1247" s="182"/>
      <c r="AL1247" s="182"/>
      <c r="AM1247" s="182"/>
      <c r="AN1247" s="182"/>
      <c r="AO1247" s="182"/>
      <c r="AP1247" s="182"/>
      <c r="AQ1247" s="182"/>
      <c r="AR1247" s="182"/>
      <c r="AS1247" s="182"/>
      <c r="AT1247" s="182"/>
      <c r="AU1247" s="182"/>
      <c r="AV1247" s="182"/>
      <c r="AW1247" s="182"/>
      <c r="AX1247" s="182"/>
      <c r="AY1247" s="182"/>
      <c r="AZ1247" s="182"/>
      <c r="BA1247" s="182"/>
      <c r="BB1247" s="182"/>
      <c r="BC1247" s="182"/>
      <c r="BD1247" s="182"/>
      <c r="BE1247" s="182"/>
      <c r="BF1247" s="182"/>
      <c r="BG1247" s="182"/>
      <c r="BH1247" s="182"/>
      <c r="BI1247" s="182"/>
      <c r="BJ1247" s="182"/>
      <c r="BK1247" s="182"/>
      <c r="BL1247" s="182"/>
      <c r="BM1247" s="182"/>
      <c r="BN1247" s="182"/>
      <c r="BO1247" s="182"/>
      <c r="BP1247" s="182"/>
      <c r="BQ1247" s="182"/>
      <c r="BR1247" s="182"/>
      <c r="BS1247" s="182"/>
      <c r="BT1247" s="182"/>
      <c r="BU1247" s="182"/>
    </row>
    <row r="1248" spans="34:73">
      <c r="AH1248" s="182"/>
      <c r="AI1248" s="182"/>
      <c r="AJ1248" s="182"/>
      <c r="AK1248" s="182"/>
      <c r="AL1248" s="182"/>
      <c r="AM1248" s="182"/>
      <c r="AN1248" s="182"/>
      <c r="AO1248" s="182"/>
      <c r="AP1248" s="182"/>
      <c r="AQ1248" s="182"/>
      <c r="AR1248" s="182"/>
      <c r="AS1248" s="182"/>
      <c r="AT1248" s="182"/>
      <c r="AU1248" s="182"/>
      <c r="AV1248" s="182"/>
      <c r="AW1248" s="182"/>
      <c r="AX1248" s="182"/>
      <c r="AY1248" s="182"/>
      <c r="AZ1248" s="182"/>
      <c r="BA1248" s="182"/>
      <c r="BB1248" s="182"/>
      <c r="BC1248" s="182"/>
      <c r="BD1248" s="182"/>
      <c r="BE1248" s="182"/>
      <c r="BF1248" s="182"/>
      <c r="BG1248" s="182"/>
      <c r="BH1248" s="182"/>
      <c r="BI1248" s="182"/>
      <c r="BJ1248" s="182"/>
      <c r="BK1248" s="182"/>
      <c r="BL1248" s="182"/>
      <c r="BM1248" s="182"/>
      <c r="BN1248" s="182"/>
      <c r="BO1248" s="182"/>
      <c r="BP1248" s="182"/>
      <c r="BQ1248" s="182"/>
      <c r="BR1248" s="182"/>
      <c r="BS1248" s="182"/>
      <c r="BT1248" s="182"/>
      <c r="BU1248" s="182"/>
    </row>
    <row r="1249" spans="34:73">
      <c r="AH1249" s="182"/>
      <c r="AI1249" s="182"/>
      <c r="AJ1249" s="182"/>
      <c r="AK1249" s="182"/>
      <c r="AL1249" s="182"/>
      <c r="AM1249" s="182"/>
      <c r="AN1249" s="182"/>
      <c r="AO1249" s="182"/>
      <c r="AP1249" s="182"/>
      <c r="AQ1249" s="182"/>
      <c r="AR1249" s="182"/>
      <c r="AS1249" s="182"/>
      <c r="AT1249" s="182"/>
      <c r="AU1249" s="182"/>
      <c r="AV1249" s="182"/>
      <c r="AW1249" s="182"/>
      <c r="AX1249" s="182"/>
      <c r="AY1249" s="182"/>
      <c r="AZ1249" s="182"/>
      <c r="BA1249" s="182"/>
      <c r="BB1249" s="182"/>
      <c r="BC1249" s="182"/>
      <c r="BD1249" s="182"/>
      <c r="BE1249" s="182"/>
      <c r="BF1249" s="182"/>
      <c r="BG1249" s="182"/>
      <c r="BH1249" s="182"/>
      <c r="BI1249" s="182"/>
      <c r="BJ1249" s="182"/>
      <c r="BK1249" s="182"/>
      <c r="BL1249" s="182"/>
      <c r="BM1249" s="182"/>
      <c r="BN1249" s="182"/>
      <c r="BO1249" s="182"/>
      <c r="BP1249" s="182"/>
      <c r="BQ1249" s="182"/>
      <c r="BR1249" s="182"/>
      <c r="BS1249" s="182"/>
      <c r="BT1249" s="182"/>
      <c r="BU1249" s="182"/>
    </row>
    <row r="1250" spans="34:73">
      <c r="AH1250" s="182"/>
      <c r="AI1250" s="182"/>
      <c r="AJ1250" s="182"/>
      <c r="AK1250" s="182"/>
      <c r="AL1250" s="182"/>
      <c r="AM1250" s="182"/>
      <c r="AN1250" s="182"/>
      <c r="AO1250" s="182"/>
      <c r="AP1250" s="182"/>
      <c r="AQ1250" s="182"/>
      <c r="AR1250" s="182"/>
      <c r="AS1250" s="182"/>
      <c r="AT1250" s="182"/>
      <c r="AU1250" s="182"/>
      <c r="AV1250" s="182"/>
      <c r="AW1250" s="182"/>
      <c r="AX1250" s="182"/>
      <c r="AY1250" s="182"/>
      <c r="AZ1250" s="182"/>
      <c r="BA1250" s="182"/>
      <c r="BB1250" s="182"/>
      <c r="BC1250" s="182"/>
      <c r="BD1250" s="182"/>
      <c r="BE1250" s="182"/>
      <c r="BF1250" s="182"/>
      <c r="BG1250" s="182"/>
      <c r="BH1250" s="182"/>
      <c r="BI1250" s="182"/>
      <c r="BJ1250" s="182"/>
      <c r="BK1250" s="182"/>
      <c r="BL1250" s="182"/>
      <c r="BM1250" s="182"/>
      <c r="BN1250" s="182"/>
      <c r="BO1250" s="182"/>
      <c r="BP1250" s="182"/>
      <c r="BQ1250" s="182"/>
      <c r="BR1250" s="182"/>
      <c r="BS1250" s="182"/>
      <c r="BT1250" s="182"/>
      <c r="BU1250" s="182"/>
    </row>
    <row r="1251" spans="34:73">
      <c r="AH1251" s="182"/>
      <c r="AI1251" s="182"/>
      <c r="AJ1251" s="182"/>
      <c r="AK1251" s="182"/>
      <c r="AL1251" s="182"/>
      <c r="AM1251" s="182"/>
      <c r="AN1251" s="182"/>
      <c r="AO1251" s="182"/>
      <c r="AP1251" s="182"/>
      <c r="AQ1251" s="182"/>
      <c r="AR1251" s="182"/>
      <c r="AS1251" s="182"/>
      <c r="AT1251" s="182"/>
      <c r="AU1251" s="182"/>
      <c r="AV1251" s="182"/>
      <c r="AW1251" s="182"/>
      <c r="AX1251" s="182"/>
      <c r="AY1251" s="182"/>
      <c r="AZ1251" s="182"/>
      <c r="BA1251" s="182"/>
      <c r="BB1251" s="182"/>
      <c r="BC1251" s="182"/>
      <c r="BD1251" s="182"/>
      <c r="BE1251" s="182"/>
      <c r="BF1251" s="182"/>
      <c r="BG1251" s="182"/>
      <c r="BH1251" s="182"/>
      <c r="BI1251" s="182"/>
      <c r="BJ1251" s="182"/>
      <c r="BK1251" s="182"/>
      <c r="BL1251" s="182"/>
      <c r="BM1251" s="182"/>
      <c r="BN1251" s="182"/>
      <c r="BO1251" s="182"/>
      <c r="BP1251" s="182"/>
      <c r="BQ1251" s="182"/>
      <c r="BR1251" s="182"/>
      <c r="BS1251" s="182"/>
      <c r="BT1251" s="182"/>
      <c r="BU1251" s="182"/>
    </row>
    <row r="1252" spans="34:73">
      <c r="AH1252" s="182"/>
      <c r="AI1252" s="182"/>
      <c r="AJ1252" s="182"/>
      <c r="AK1252" s="182"/>
      <c r="AL1252" s="182"/>
      <c r="AM1252" s="182"/>
      <c r="AN1252" s="182"/>
      <c r="AO1252" s="182"/>
      <c r="AP1252" s="182"/>
      <c r="AQ1252" s="182"/>
      <c r="AR1252" s="182"/>
      <c r="AS1252" s="182"/>
      <c r="AT1252" s="182"/>
      <c r="AU1252" s="182"/>
      <c r="AV1252" s="182"/>
      <c r="AW1252" s="182"/>
      <c r="AX1252" s="182"/>
      <c r="AY1252" s="182"/>
      <c r="AZ1252" s="182"/>
      <c r="BA1252" s="182"/>
      <c r="BB1252" s="182"/>
      <c r="BC1252" s="182"/>
      <c r="BD1252" s="182"/>
      <c r="BE1252" s="182"/>
      <c r="BF1252" s="182"/>
      <c r="BG1252" s="182"/>
      <c r="BH1252" s="182"/>
      <c r="BI1252" s="182"/>
      <c r="BJ1252" s="182"/>
      <c r="BK1252" s="182"/>
      <c r="BL1252" s="182"/>
      <c r="BM1252" s="182"/>
      <c r="BN1252" s="182"/>
      <c r="BO1252" s="182"/>
      <c r="BP1252" s="182"/>
      <c r="BQ1252" s="182"/>
      <c r="BR1252" s="182"/>
      <c r="BS1252" s="182"/>
      <c r="BT1252" s="182"/>
      <c r="BU1252" s="182"/>
    </row>
    <row r="1253" spans="34:73">
      <c r="AH1253" s="182"/>
      <c r="AI1253" s="182"/>
      <c r="AJ1253" s="182"/>
      <c r="AK1253" s="182"/>
      <c r="AL1253" s="182"/>
      <c r="AM1253" s="182"/>
      <c r="AN1253" s="182"/>
      <c r="AO1253" s="182"/>
      <c r="AP1253" s="182"/>
      <c r="AQ1253" s="182"/>
      <c r="AR1253" s="182"/>
      <c r="AS1253" s="182"/>
      <c r="AT1253" s="182"/>
      <c r="AU1253" s="182"/>
      <c r="AV1253" s="182"/>
      <c r="AW1253" s="182"/>
      <c r="AX1253" s="182"/>
      <c r="AY1253" s="182"/>
      <c r="AZ1253" s="182"/>
      <c r="BA1253" s="182"/>
      <c r="BB1253" s="182"/>
      <c r="BC1253" s="182"/>
      <c r="BD1253" s="182"/>
      <c r="BE1253" s="182"/>
      <c r="BF1253" s="182"/>
      <c r="BG1253" s="182"/>
      <c r="BH1253" s="182"/>
      <c r="BI1253" s="182"/>
      <c r="BJ1253" s="182"/>
      <c r="BK1253" s="182"/>
      <c r="BL1253" s="182"/>
      <c r="BM1253" s="182"/>
      <c r="BN1253" s="182"/>
      <c r="BO1253" s="182"/>
      <c r="BP1253" s="182"/>
      <c r="BQ1253" s="182"/>
      <c r="BR1253" s="182"/>
      <c r="BS1253" s="182"/>
      <c r="BT1253" s="182"/>
      <c r="BU1253" s="182"/>
    </row>
    <row r="1254" spans="34:73">
      <c r="AH1254" s="182"/>
      <c r="AI1254" s="182"/>
      <c r="AJ1254" s="182"/>
      <c r="AK1254" s="182"/>
      <c r="AL1254" s="182"/>
      <c r="AM1254" s="182"/>
      <c r="AN1254" s="182"/>
      <c r="AO1254" s="182"/>
      <c r="AP1254" s="182"/>
      <c r="AQ1254" s="182"/>
      <c r="AR1254" s="182"/>
      <c r="AS1254" s="182"/>
      <c r="AT1254" s="182"/>
      <c r="AU1254" s="182"/>
      <c r="AV1254" s="182"/>
      <c r="AW1254" s="182"/>
      <c r="AX1254" s="182"/>
      <c r="AY1254" s="182"/>
      <c r="AZ1254" s="182"/>
      <c r="BA1254" s="182"/>
      <c r="BB1254" s="182"/>
      <c r="BC1254" s="182"/>
      <c r="BD1254" s="182"/>
      <c r="BE1254" s="182"/>
      <c r="BF1254" s="182"/>
      <c r="BG1254" s="182"/>
      <c r="BH1254" s="182"/>
      <c r="BI1254" s="182"/>
      <c r="BJ1254" s="182"/>
      <c r="BK1254" s="182"/>
      <c r="BL1254" s="182"/>
      <c r="BM1254" s="182"/>
      <c r="BN1254" s="182"/>
      <c r="BO1254" s="182"/>
      <c r="BP1254" s="182"/>
      <c r="BQ1254" s="182"/>
      <c r="BR1254" s="182"/>
      <c r="BS1254" s="182"/>
      <c r="BT1254" s="182"/>
      <c r="BU1254" s="182"/>
    </row>
    <row r="1255" spans="34:73">
      <c r="AH1255" s="182"/>
      <c r="AI1255" s="182"/>
      <c r="AJ1255" s="182"/>
      <c r="AK1255" s="182"/>
      <c r="AL1255" s="182"/>
      <c r="AM1255" s="182"/>
      <c r="AN1255" s="182"/>
      <c r="AO1255" s="182"/>
      <c r="AP1255" s="182"/>
      <c r="AQ1255" s="182"/>
      <c r="AR1255" s="182"/>
      <c r="AS1255" s="182"/>
      <c r="AT1255" s="182"/>
      <c r="AU1255" s="182"/>
      <c r="AV1255" s="182"/>
      <c r="AW1255" s="182"/>
      <c r="AX1255" s="182"/>
      <c r="AY1255" s="182"/>
      <c r="AZ1255" s="182"/>
      <c r="BA1255" s="182"/>
      <c r="BB1255" s="182"/>
      <c r="BC1255" s="182"/>
      <c r="BD1255" s="182"/>
      <c r="BE1255" s="182"/>
      <c r="BF1255" s="182"/>
      <c r="BG1255" s="182"/>
      <c r="BH1255" s="182"/>
      <c r="BI1255" s="182"/>
      <c r="BJ1255" s="182"/>
      <c r="BK1255" s="182"/>
      <c r="BL1255" s="182"/>
      <c r="BM1255" s="182"/>
      <c r="BN1255" s="182"/>
      <c r="BO1255" s="182"/>
      <c r="BP1255" s="182"/>
      <c r="BQ1255" s="182"/>
      <c r="BR1255" s="182"/>
      <c r="BS1255" s="182"/>
      <c r="BT1255" s="182"/>
      <c r="BU1255" s="182"/>
    </row>
    <row r="1256" spans="34:73">
      <c r="AH1256" s="182"/>
      <c r="AI1256" s="182"/>
      <c r="AJ1256" s="182"/>
      <c r="AK1256" s="182"/>
      <c r="AL1256" s="182"/>
      <c r="AM1256" s="182"/>
      <c r="AN1256" s="182"/>
      <c r="AO1256" s="182"/>
      <c r="AP1256" s="182"/>
      <c r="AQ1256" s="182"/>
      <c r="AR1256" s="182"/>
      <c r="AS1256" s="182"/>
      <c r="AT1256" s="182"/>
      <c r="AU1256" s="182"/>
      <c r="AV1256" s="182"/>
      <c r="AW1256" s="182"/>
      <c r="AX1256" s="182"/>
      <c r="AY1256" s="182"/>
      <c r="AZ1256" s="182"/>
      <c r="BA1256" s="182"/>
      <c r="BB1256" s="182"/>
      <c r="BC1256" s="182"/>
      <c r="BD1256" s="182"/>
      <c r="BE1256" s="182"/>
      <c r="BF1256" s="182"/>
      <c r="BG1256" s="182"/>
      <c r="BH1256" s="182"/>
      <c r="BI1256" s="182"/>
      <c r="BJ1256" s="182"/>
      <c r="BK1256" s="182"/>
      <c r="BL1256" s="182"/>
      <c r="BM1256" s="182"/>
      <c r="BN1256" s="182"/>
      <c r="BO1256" s="182"/>
      <c r="BP1256" s="182"/>
      <c r="BQ1256" s="182"/>
      <c r="BR1256" s="182"/>
      <c r="BS1256" s="182"/>
      <c r="BT1256" s="182"/>
      <c r="BU1256" s="182"/>
    </row>
    <row r="1257" spans="34:73">
      <c r="AH1257" s="182"/>
      <c r="AI1257" s="182"/>
      <c r="AJ1257" s="182"/>
      <c r="AK1257" s="182"/>
      <c r="AL1257" s="182"/>
      <c r="AM1257" s="182"/>
      <c r="AN1257" s="182"/>
      <c r="AO1257" s="182"/>
      <c r="AP1257" s="182"/>
      <c r="AQ1257" s="182"/>
      <c r="AR1257" s="182"/>
      <c r="AS1257" s="182"/>
      <c r="AT1257" s="182"/>
      <c r="AU1257" s="182"/>
      <c r="AV1257" s="182"/>
      <c r="AW1257" s="182"/>
      <c r="AX1257" s="182"/>
      <c r="AY1257" s="182"/>
      <c r="AZ1257" s="182"/>
      <c r="BA1257" s="182"/>
      <c r="BB1257" s="182"/>
      <c r="BC1257" s="182"/>
      <c r="BD1257" s="182"/>
      <c r="BE1257" s="182"/>
      <c r="BF1257" s="182"/>
      <c r="BG1257" s="182"/>
      <c r="BH1257" s="182"/>
      <c r="BI1257" s="182"/>
      <c r="BJ1257" s="182"/>
      <c r="BK1257" s="182"/>
      <c r="BL1257" s="182"/>
      <c r="BM1257" s="182"/>
      <c r="BN1257" s="182"/>
      <c r="BO1257" s="182"/>
      <c r="BP1257" s="182"/>
      <c r="BQ1257" s="182"/>
      <c r="BR1257" s="182"/>
      <c r="BS1257" s="182"/>
      <c r="BT1257" s="182"/>
      <c r="BU1257" s="182"/>
    </row>
    <row r="1258" spans="34:73">
      <c r="AH1258" s="182"/>
      <c r="AI1258" s="182"/>
      <c r="AJ1258" s="182"/>
      <c r="AK1258" s="182"/>
      <c r="AL1258" s="182"/>
      <c r="AM1258" s="182"/>
      <c r="AN1258" s="182"/>
      <c r="AO1258" s="182"/>
      <c r="AP1258" s="182"/>
      <c r="AQ1258" s="182"/>
      <c r="AR1258" s="182"/>
      <c r="AS1258" s="182"/>
      <c r="AT1258" s="182"/>
      <c r="AU1258" s="182"/>
      <c r="AV1258" s="182"/>
      <c r="AW1258" s="182"/>
      <c r="AX1258" s="182"/>
      <c r="AY1258" s="182"/>
      <c r="AZ1258" s="182"/>
      <c r="BA1258" s="182"/>
      <c r="BB1258" s="182"/>
      <c r="BC1258" s="182"/>
      <c r="BD1258" s="182"/>
      <c r="BE1258" s="182"/>
      <c r="BF1258" s="182"/>
      <c r="BG1258" s="182"/>
      <c r="BH1258" s="182"/>
      <c r="BI1258" s="182"/>
      <c r="BJ1258" s="182"/>
      <c r="BK1258" s="182"/>
      <c r="BL1258" s="182"/>
      <c r="BM1258" s="182"/>
      <c r="BN1258" s="182"/>
      <c r="BO1258" s="182"/>
      <c r="BP1258" s="182"/>
      <c r="BQ1258" s="182"/>
      <c r="BR1258" s="182"/>
      <c r="BS1258" s="182"/>
      <c r="BT1258" s="182"/>
      <c r="BU1258" s="182"/>
    </row>
    <row r="1259" spans="34:73">
      <c r="AH1259" s="182"/>
      <c r="AI1259" s="182"/>
      <c r="AJ1259" s="182"/>
      <c r="AK1259" s="182"/>
      <c r="AL1259" s="182"/>
      <c r="AM1259" s="182"/>
      <c r="AN1259" s="182"/>
      <c r="AO1259" s="182"/>
      <c r="AP1259" s="182"/>
      <c r="AQ1259" s="182"/>
      <c r="AR1259" s="182"/>
      <c r="AS1259" s="182"/>
      <c r="AT1259" s="182"/>
      <c r="AU1259" s="182"/>
      <c r="AV1259" s="182"/>
      <c r="AW1259" s="182"/>
      <c r="AX1259" s="182"/>
      <c r="AY1259" s="182"/>
      <c r="AZ1259" s="182"/>
      <c r="BA1259" s="182"/>
      <c r="BB1259" s="182"/>
      <c r="BC1259" s="182"/>
      <c r="BD1259" s="182"/>
      <c r="BE1259" s="182"/>
      <c r="BF1259" s="182"/>
      <c r="BG1259" s="182"/>
      <c r="BH1259" s="182"/>
      <c r="BI1259" s="182"/>
      <c r="BJ1259" s="182"/>
      <c r="BK1259" s="182"/>
      <c r="BL1259" s="182"/>
      <c r="BM1259" s="182"/>
      <c r="BN1259" s="182"/>
      <c r="BO1259" s="182"/>
      <c r="BP1259" s="182"/>
      <c r="BQ1259" s="182"/>
      <c r="BR1259" s="182"/>
      <c r="BS1259" s="182"/>
      <c r="BT1259" s="182"/>
      <c r="BU1259" s="182"/>
    </row>
    <row r="1260" spans="34:73">
      <c r="AH1260" s="182"/>
      <c r="AI1260" s="182"/>
      <c r="AJ1260" s="182"/>
      <c r="AK1260" s="182"/>
      <c r="AL1260" s="182"/>
      <c r="AM1260" s="182"/>
      <c r="AN1260" s="182"/>
      <c r="AO1260" s="182"/>
      <c r="AP1260" s="182"/>
      <c r="AQ1260" s="182"/>
      <c r="AR1260" s="182"/>
      <c r="AS1260" s="182"/>
      <c r="AT1260" s="182"/>
      <c r="AU1260" s="182"/>
      <c r="AV1260" s="182"/>
      <c r="AW1260" s="182"/>
      <c r="AX1260" s="182"/>
      <c r="AY1260" s="182"/>
      <c r="AZ1260" s="182"/>
      <c r="BA1260" s="182"/>
      <c r="BB1260" s="182"/>
      <c r="BC1260" s="182"/>
      <c r="BD1260" s="182"/>
      <c r="BE1260" s="182"/>
      <c r="BF1260" s="182"/>
      <c r="BG1260" s="182"/>
      <c r="BH1260" s="182"/>
      <c r="BI1260" s="182"/>
      <c r="BJ1260" s="182"/>
      <c r="BK1260" s="182"/>
      <c r="BL1260" s="182"/>
      <c r="BM1260" s="182"/>
      <c r="BN1260" s="182"/>
      <c r="BO1260" s="182"/>
      <c r="BP1260" s="182"/>
      <c r="BQ1260" s="182"/>
      <c r="BR1260" s="182"/>
      <c r="BS1260" s="182"/>
      <c r="BT1260" s="182"/>
      <c r="BU1260" s="182"/>
    </row>
    <row r="1261" spans="34:73">
      <c r="AH1261" s="182"/>
      <c r="AI1261" s="182"/>
      <c r="AJ1261" s="182"/>
      <c r="AK1261" s="182"/>
      <c r="AL1261" s="182"/>
      <c r="AM1261" s="182"/>
      <c r="AN1261" s="182"/>
      <c r="AO1261" s="182"/>
      <c r="AP1261" s="182"/>
      <c r="AQ1261" s="182"/>
      <c r="AR1261" s="182"/>
      <c r="AS1261" s="182"/>
      <c r="AT1261" s="182"/>
      <c r="AU1261" s="182"/>
      <c r="AV1261" s="182"/>
      <c r="AW1261" s="182"/>
      <c r="AX1261" s="182"/>
      <c r="AY1261" s="182"/>
      <c r="AZ1261" s="182"/>
      <c r="BA1261" s="182"/>
      <c r="BB1261" s="182"/>
      <c r="BC1261" s="182"/>
      <c r="BD1261" s="182"/>
      <c r="BE1261" s="182"/>
      <c r="BF1261" s="182"/>
      <c r="BG1261" s="182"/>
      <c r="BH1261" s="182"/>
      <c r="BI1261" s="182"/>
      <c r="BJ1261" s="182"/>
      <c r="BK1261" s="182"/>
      <c r="BL1261" s="182"/>
      <c r="BM1261" s="182"/>
      <c r="BN1261" s="182"/>
      <c r="BO1261" s="182"/>
      <c r="BP1261" s="182"/>
      <c r="BQ1261" s="182"/>
      <c r="BR1261" s="182"/>
      <c r="BS1261" s="182"/>
      <c r="BT1261" s="182"/>
      <c r="BU1261" s="182"/>
    </row>
    <row r="1262" spans="34:73">
      <c r="AH1262" s="182"/>
      <c r="AI1262" s="182"/>
      <c r="AJ1262" s="182"/>
      <c r="AK1262" s="182"/>
      <c r="AL1262" s="182"/>
      <c r="AM1262" s="182"/>
      <c r="AN1262" s="182"/>
      <c r="AO1262" s="182"/>
      <c r="AP1262" s="182"/>
      <c r="AQ1262" s="182"/>
      <c r="AR1262" s="182"/>
      <c r="AS1262" s="182"/>
      <c r="AT1262" s="182"/>
      <c r="AU1262" s="182"/>
      <c r="AV1262" s="182"/>
      <c r="AW1262" s="182"/>
      <c r="AX1262" s="182"/>
      <c r="AY1262" s="182"/>
      <c r="AZ1262" s="182"/>
      <c r="BA1262" s="182"/>
      <c r="BB1262" s="182"/>
      <c r="BC1262" s="182"/>
      <c r="BD1262" s="182"/>
      <c r="BE1262" s="182"/>
      <c r="BF1262" s="182"/>
      <c r="BG1262" s="182"/>
      <c r="BH1262" s="182"/>
      <c r="BI1262" s="182"/>
      <c r="BJ1262" s="182"/>
      <c r="BK1262" s="182"/>
      <c r="BL1262" s="182"/>
      <c r="BM1262" s="182"/>
      <c r="BN1262" s="182"/>
      <c r="BO1262" s="182"/>
      <c r="BP1262" s="182"/>
      <c r="BQ1262" s="182"/>
      <c r="BR1262" s="182"/>
      <c r="BS1262" s="182"/>
      <c r="BT1262" s="182"/>
      <c r="BU1262" s="182"/>
    </row>
    <row r="1263" spans="34:73">
      <c r="AH1263" s="182"/>
      <c r="AI1263" s="182"/>
      <c r="AJ1263" s="182"/>
      <c r="AK1263" s="182"/>
      <c r="AL1263" s="182"/>
      <c r="AM1263" s="182"/>
      <c r="AN1263" s="182"/>
      <c r="AO1263" s="182"/>
      <c r="AP1263" s="182"/>
      <c r="AQ1263" s="182"/>
      <c r="AR1263" s="182"/>
      <c r="AS1263" s="182"/>
      <c r="AT1263" s="182"/>
      <c r="AU1263" s="182"/>
      <c r="AV1263" s="182"/>
      <c r="AW1263" s="182"/>
      <c r="AX1263" s="182"/>
      <c r="AY1263" s="182"/>
      <c r="AZ1263" s="182"/>
      <c r="BA1263" s="182"/>
      <c r="BB1263" s="182"/>
      <c r="BC1263" s="182"/>
      <c r="BD1263" s="182"/>
      <c r="BE1263" s="182"/>
      <c r="BF1263" s="182"/>
      <c r="BG1263" s="182"/>
      <c r="BH1263" s="182"/>
      <c r="BI1263" s="182"/>
      <c r="BJ1263" s="182"/>
      <c r="BK1263" s="182"/>
      <c r="BL1263" s="182"/>
      <c r="BM1263" s="182"/>
      <c r="BN1263" s="182"/>
      <c r="BO1263" s="182"/>
      <c r="BP1263" s="182"/>
      <c r="BQ1263" s="182"/>
      <c r="BR1263" s="182"/>
      <c r="BS1263" s="182"/>
      <c r="BT1263" s="182"/>
      <c r="BU1263" s="182"/>
    </row>
    <row r="1264" spans="34:73">
      <c r="AH1264" s="182"/>
      <c r="AI1264" s="182"/>
      <c r="AJ1264" s="182"/>
      <c r="AK1264" s="182"/>
      <c r="AL1264" s="182"/>
      <c r="AM1264" s="182"/>
      <c r="AN1264" s="182"/>
      <c r="AO1264" s="182"/>
      <c r="AP1264" s="182"/>
      <c r="AQ1264" s="182"/>
      <c r="AR1264" s="182"/>
      <c r="AS1264" s="182"/>
      <c r="AT1264" s="182"/>
      <c r="AU1264" s="182"/>
      <c r="AV1264" s="182"/>
      <c r="AW1264" s="182"/>
      <c r="AX1264" s="182"/>
      <c r="AY1264" s="182"/>
      <c r="AZ1264" s="182"/>
      <c r="BA1264" s="182"/>
      <c r="BB1264" s="182"/>
      <c r="BC1264" s="182"/>
      <c r="BD1264" s="182"/>
      <c r="BE1264" s="182"/>
      <c r="BF1264" s="182"/>
      <c r="BG1264" s="182"/>
      <c r="BH1264" s="182"/>
      <c r="BI1264" s="182"/>
      <c r="BJ1264" s="182"/>
      <c r="BK1264" s="182"/>
      <c r="BL1264" s="182"/>
      <c r="BM1264" s="182"/>
      <c r="BN1264" s="182"/>
      <c r="BO1264" s="182"/>
      <c r="BP1264" s="182"/>
      <c r="BQ1264" s="182"/>
      <c r="BR1264" s="182"/>
      <c r="BS1264" s="182"/>
      <c r="BT1264" s="182"/>
      <c r="BU1264" s="182"/>
    </row>
    <row r="1265" spans="34:73">
      <c r="AH1265" s="182"/>
      <c r="AI1265" s="182"/>
      <c r="AJ1265" s="182"/>
      <c r="AK1265" s="182"/>
      <c r="AL1265" s="182"/>
      <c r="AM1265" s="182"/>
      <c r="AN1265" s="182"/>
      <c r="AO1265" s="182"/>
      <c r="AP1265" s="182"/>
      <c r="AQ1265" s="182"/>
      <c r="AR1265" s="182"/>
      <c r="AS1265" s="182"/>
      <c r="AT1265" s="182"/>
      <c r="AU1265" s="182"/>
      <c r="AV1265" s="182"/>
      <c r="AW1265" s="182"/>
      <c r="AX1265" s="182"/>
      <c r="AY1265" s="182"/>
      <c r="AZ1265" s="182"/>
      <c r="BA1265" s="182"/>
      <c r="BB1265" s="182"/>
      <c r="BC1265" s="182"/>
      <c r="BD1265" s="182"/>
      <c r="BE1265" s="182"/>
      <c r="BF1265" s="182"/>
      <c r="BG1265" s="182"/>
      <c r="BH1265" s="182"/>
      <c r="BI1265" s="182"/>
      <c r="BJ1265" s="182"/>
      <c r="BK1265" s="182"/>
      <c r="BL1265" s="182"/>
      <c r="BM1265" s="182"/>
      <c r="BN1265" s="182"/>
      <c r="BO1265" s="182"/>
      <c r="BP1265" s="182"/>
      <c r="BQ1265" s="182"/>
      <c r="BR1265" s="182"/>
      <c r="BS1265" s="182"/>
      <c r="BT1265" s="182"/>
      <c r="BU1265" s="182"/>
    </row>
    <row r="1266" spans="34:73">
      <c r="AH1266" s="182"/>
      <c r="AI1266" s="182"/>
      <c r="AJ1266" s="182"/>
      <c r="AK1266" s="182"/>
      <c r="AL1266" s="182"/>
      <c r="AM1266" s="182"/>
      <c r="AN1266" s="182"/>
      <c r="AO1266" s="182"/>
      <c r="AP1266" s="182"/>
      <c r="AQ1266" s="182"/>
      <c r="AR1266" s="182"/>
      <c r="AS1266" s="182"/>
      <c r="AT1266" s="182"/>
      <c r="AU1266" s="182"/>
      <c r="AV1266" s="182"/>
      <c r="AW1266" s="182"/>
      <c r="AX1266" s="182"/>
      <c r="AY1266" s="182"/>
      <c r="AZ1266" s="182"/>
      <c r="BA1266" s="182"/>
      <c r="BB1266" s="182"/>
      <c r="BC1266" s="182"/>
      <c r="BD1266" s="182"/>
      <c r="BE1266" s="182"/>
      <c r="BF1266" s="182"/>
      <c r="BG1266" s="182"/>
      <c r="BH1266" s="182"/>
      <c r="BI1266" s="182"/>
      <c r="BJ1266" s="182"/>
      <c r="BK1266" s="182"/>
      <c r="BL1266" s="182"/>
      <c r="BM1266" s="182"/>
      <c r="BN1266" s="182"/>
      <c r="BO1266" s="182"/>
      <c r="BP1266" s="182"/>
      <c r="BQ1266" s="182"/>
      <c r="BR1266" s="182"/>
      <c r="BS1266" s="182"/>
      <c r="BT1266" s="182"/>
      <c r="BU1266" s="182"/>
    </row>
    <row r="1267" spans="34:73">
      <c r="AH1267" s="182"/>
      <c r="AI1267" s="182"/>
      <c r="AJ1267" s="182"/>
      <c r="AK1267" s="182"/>
      <c r="AL1267" s="182"/>
      <c r="AM1267" s="182"/>
      <c r="AN1267" s="182"/>
      <c r="AO1267" s="182"/>
      <c r="AP1267" s="182"/>
      <c r="AQ1267" s="182"/>
      <c r="AR1267" s="182"/>
      <c r="AS1267" s="182"/>
      <c r="AT1267" s="182"/>
      <c r="AU1267" s="182"/>
      <c r="AV1267" s="182"/>
      <c r="AW1267" s="182"/>
      <c r="AX1267" s="182"/>
      <c r="AY1267" s="182"/>
      <c r="AZ1267" s="182"/>
      <c r="BA1267" s="182"/>
      <c r="BB1267" s="182"/>
      <c r="BC1267" s="182"/>
      <c r="BD1267" s="182"/>
      <c r="BE1267" s="182"/>
      <c r="BF1267" s="182"/>
      <c r="BG1267" s="182"/>
      <c r="BH1267" s="182"/>
      <c r="BI1267" s="182"/>
      <c r="BJ1267" s="182"/>
      <c r="BK1267" s="182"/>
      <c r="BL1267" s="182"/>
      <c r="BM1267" s="182"/>
      <c r="BN1267" s="182"/>
      <c r="BO1267" s="182"/>
      <c r="BP1267" s="182"/>
      <c r="BQ1267" s="182"/>
      <c r="BR1267" s="182"/>
      <c r="BS1267" s="182"/>
      <c r="BT1267" s="182"/>
      <c r="BU1267" s="182"/>
    </row>
    <row r="1268" spans="34:73">
      <c r="AH1268" s="182"/>
      <c r="AI1268" s="182"/>
      <c r="AJ1268" s="182"/>
      <c r="AK1268" s="182"/>
      <c r="AL1268" s="182"/>
      <c r="AM1268" s="182"/>
      <c r="AN1268" s="182"/>
      <c r="AO1268" s="182"/>
      <c r="AP1268" s="182"/>
      <c r="AQ1268" s="182"/>
      <c r="AR1268" s="182"/>
      <c r="AS1268" s="182"/>
      <c r="AT1268" s="182"/>
      <c r="AU1268" s="182"/>
      <c r="AV1268" s="182"/>
      <c r="AW1268" s="182"/>
      <c r="AX1268" s="182"/>
      <c r="AY1268" s="182"/>
      <c r="AZ1268" s="182"/>
      <c r="BA1268" s="182"/>
      <c r="BB1268" s="182"/>
      <c r="BC1268" s="182"/>
      <c r="BD1268" s="182"/>
      <c r="BE1268" s="182"/>
      <c r="BF1268" s="182"/>
      <c r="BG1268" s="182"/>
      <c r="BH1268" s="182"/>
      <c r="BI1268" s="182"/>
      <c r="BJ1268" s="182"/>
      <c r="BK1268" s="182"/>
      <c r="BL1268" s="182"/>
      <c r="BM1268" s="182"/>
      <c r="BN1268" s="182"/>
      <c r="BO1268" s="182"/>
      <c r="BP1268" s="182"/>
      <c r="BQ1268" s="182"/>
      <c r="BR1268" s="182"/>
      <c r="BS1268" s="182"/>
      <c r="BT1268" s="182"/>
      <c r="BU1268" s="182"/>
    </row>
    <row r="1269" spans="34:73">
      <c r="AH1269" s="182"/>
      <c r="AI1269" s="182"/>
      <c r="AJ1269" s="182"/>
      <c r="AK1269" s="182"/>
      <c r="AL1269" s="182"/>
      <c r="AM1269" s="182"/>
      <c r="AN1269" s="182"/>
      <c r="AO1269" s="182"/>
      <c r="AP1269" s="182"/>
      <c r="AQ1269" s="182"/>
      <c r="AR1269" s="182"/>
      <c r="AS1269" s="182"/>
      <c r="AT1269" s="182"/>
      <c r="AU1269" s="182"/>
      <c r="AV1269" s="182"/>
      <c r="AW1269" s="182"/>
      <c r="AX1269" s="182"/>
      <c r="AY1269" s="182"/>
      <c r="AZ1269" s="182"/>
      <c r="BA1269" s="182"/>
      <c r="BB1269" s="182"/>
      <c r="BC1269" s="182"/>
      <c r="BD1269" s="182"/>
      <c r="BE1269" s="182"/>
      <c r="BF1269" s="182"/>
      <c r="BG1269" s="182"/>
      <c r="BH1269" s="182"/>
      <c r="BI1269" s="182"/>
      <c r="BJ1269" s="182"/>
      <c r="BK1269" s="182"/>
      <c r="BL1269" s="182"/>
      <c r="BM1269" s="182"/>
      <c r="BN1269" s="182"/>
      <c r="BO1269" s="182"/>
      <c r="BP1269" s="182"/>
      <c r="BQ1269" s="182"/>
      <c r="BR1269" s="182"/>
      <c r="BS1269" s="182"/>
      <c r="BT1269" s="182"/>
      <c r="BU1269" s="182"/>
    </row>
    <row r="1270" spans="34:73">
      <c r="AH1270" s="182"/>
      <c r="AI1270" s="182"/>
      <c r="AJ1270" s="182"/>
      <c r="AK1270" s="182"/>
      <c r="AL1270" s="182"/>
      <c r="AM1270" s="182"/>
      <c r="AN1270" s="182"/>
      <c r="AO1270" s="182"/>
      <c r="AP1270" s="182"/>
      <c r="AQ1270" s="182"/>
      <c r="AR1270" s="182"/>
      <c r="AS1270" s="182"/>
      <c r="AT1270" s="182"/>
      <c r="AU1270" s="182"/>
      <c r="AV1270" s="182"/>
      <c r="AW1270" s="182"/>
      <c r="AX1270" s="182"/>
      <c r="AY1270" s="182"/>
      <c r="AZ1270" s="182"/>
      <c r="BA1270" s="182"/>
      <c r="BB1270" s="182"/>
      <c r="BC1270" s="182"/>
      <c r="BD1270" s="182"/>
      <c r="BE1270" s="182"/>
      <c r="BF1270" s="182"/>
      <c r="BG1270" s="182"/>
      <c r="BH1270" s="182"/>
      <c r="BI1270" s="182"/>
      <c r="BJ1270" s="182"/>
      <c r="BK1270" s="182"/>
      <c r="BL1270" s="182"/>
      <c r="BM1270" s="182"/>
      <c r="BN1270" s="182"/>
      <c r="BO1270" s="182"/>
      <c r="BP1270" s="182"/>
      <c r="BQ1270" s="182"/>
      <c r="BR1270" s="182"/>
      <c r="BS1270" s="182"/>
      <c r="BT1270" s="182"/>
      <c r="BU1270" s="182"/>
    </row>
    <row r="1271" spans="34:73">
      <c r="AH1271" s="182"/>
      <c r="AI1271" s="182"/>
      <c r="AJ1271" s="182"/>
      <c r="AK1271" s="182"/>
      <c r="AL1271" s="182"/>
      <c r="AM1271" s="182"/>
      <c r="AN1271" s="182"/>
      <c r="AO1271" s="182"/>
      <c r="AP1271" s="182"/>
      <c r="AQ1271" s="182"/>
      <c r="AR1271" s="182"/>
      <c r="AS1271" s="182"/>
      <c r="AT1271" s="182"/>
      <c r="AU1271" s="182"/>
      <c r="AV1271" s="182"/>
      <c r="AW1271" s="182"/>
      <c r="AX1271" s="182"/>
      <c r="AY1271" s="182"/>
      <c r="AZ1271" s="182"/>
      <c r="BA1271" s="182"/>
      <c r="BB1271" s="182"/>
      <c r="BC1271" s="182"/>
      <c r="BD1271" s="182"/>
      <c r="BE1271" s="182"/>
      <c r="BF1271" s="182"/>
      <c r="BG1271" s="182"/>
      <c r="BH1271" s="182"/>
      <c r="BI1271" s="182"/>
      <c r="BJ1271" s="182"/>
      <c r="BK1271" s="182"/>
      <c r="BL1271" s="182"/>
      <c r="BM1271" s="182"/>
      <c r="BN1271" s="182"/>
      <c r="BO1271" s="182"/>
      <c r="BP1271" s="182"/>
      <c r="BQ1271" s="182"/>
      <c r="BR1271" s="182"/>
      <c r="BS1271" s="182"/>
      <c r="BT1271" s="182"/>
      <c r="BU1271" s="182"/>
    </row>
    <row r="1272" spans="34:73">
      <c r="AH1272" s="182"/>
      <c r="AI1272" s="182"/>
      <c r="AJ1272" s="182"/>
      <c r="AK1272" s="182"/>
      <c r="AL1272" s="182"/>
      <c r="AM1272" s="182"/>
      <c r="AN1272" s="182"/>
      <c r="AO1272" s="182"/>
      <c r="AP1272" s="182"/>
      <c r="AQ1272" s="182"/>
      <c r="AR1272" s="182"/>
      <c r="AS1272" s="182"/>
      <c r="AT1272" s="182"/>
      <c r="AU1272" s="182"/>
      <c r="AV1272" s="182"/>
      <c r="AW1272" s="182"/>
      <c r="AX1272" s="182"/>
      <c r="AY1272" s="182"/>
      <c r="AZ1272" s="182"/>
      <c r="BA1272" s="182"/>
      <c r="BB1272" s="182"/>
      <c r="BC1272" s="182"/>
      <c r="BD1272" s="182"/>
      <c r="BE1272" s="182"/>
      <c r="BF1272" s="182"/>
      <c r="BG1272" s="182"/>
      <c r="BH1272" s="182"/>
      <c r="BI1272" s="182"/>
      <c r="BJ1272" s="182"/>
      <c r="BK1272" s="182"/>
      <c r="BL1272" s="182"/>
      <c r="BM1272" s="182"/>
      <c r="BN1272" s="182"/>
      <c r="BO1272" s="182"/>
      <c r="BP1272" s="182"/>
      <c r="BQ1272" s="182"/>
      <c r="BR1272" s="182"/>
      <c r="BS1272" s="182"/>
      <c r="BT1272" s="182"/>
      <c r="BU1272" s="182"/>
    </row>
    <row r="1273" spans="34:73">
      <c r="AH1273" s="182"/>
      <c r="AI1273" s="182"/>
      <c r="AJ1273" s="182"/>
      <c r="AK1273" s="182"/>
      <c r="AL1273" s="182"/>
      <c r="AN1273" s="182"/>
      <c r="AO1273" s="182"/>
      <c r="AP1273" s="182"/>
      <c r="AQ1273" s="182"/>
      <c r="AR1273" s="182"/>
      <c r="AS1273" s="182"/>
      <c r="AT1273" s="182"/>
      <c r="AU1273" s="182"/>
      <c r="AV1273" s="182"/>
      <c r="AW1273" s="182"/>
      <c r="AX1273" s="182"/>
      <c r="AY1273" s="182"/>
      <c r="AZ1273" s="182"/>
      <c r="BA1273" s="182"/>
      <c r="BB1273" s="182"/>
      <c r="BC1273" s="182"/>
      <c r="BD1273" s="182"/>
      <c r="BE1273" s="182"/>
      <c r="BF1273" s="182"/>
      <c r="BG1273" s="182"/>
      <c r="BH1273" s="182"/>
      <c r="BI1273" s="182"/>
      <c r="BJ1273" s="182"/>
      <c r="BK1273" s="182"/>
      <c r="BL1273" s="182"/>
      <c r="BM1273" s="182"/>
      <c r="BN1273" s="182"/>
      <c r="BO1273" s="182"/>
      <c r="BP1273" s="182"/>
      <c r="BQ1273" s="182"/>
      <c r="BR1273" s="182"/>
      <c r="BS1273" s="182"/>
      <c r="BT1273" s="182"/>
      <c r="BU1273" s="182"/>
    </row>
    <row r="1274" spans="34:73">
      <c r="AH1274" s="182"/>
      <c r="AI1274" s="182"/>
      <c r="AJ1274" s="182"/>
      <c r="AK1274" s="182"/>
      <c r="AL1274" s="182"/>
      <c r="AN1274" s="182"/>
      <c r="AO1274" s="182"/>
      <c r="AP1274" s="182"/>
      <c r="AQ1274" s="182"/>
      <c r="AR1274" s="182"/>
      <c r="AS1274" s="182"/>
      <c r="AT1274" s="182"/>
      <c r="AU1274" s="182"/>
      <c r="AV1274" s="182"/>
      <c r="AW1274" s="182"/>
      <c r="AX1274" s="182"/>
      <c r="AY1274" s="182"/>
      <c r="AZ1274" s="182"/>
      <c r="BA1274" s="182"/>
      <c r="BB1274" s="182"/>
      <c r="BC1274" s="182"/>
      <c r="BD1274" s="182"/>
      <c r="BE1274" s="182"/>
      <c r="BF1274" s="182"/>
      <c r="BG1274" s="182"/>
      <c r="BH1274" s="182"/>
      <c r="BI1274" s="182"/>
      <c r="BJ1274" s="182"/>
      <c r="BK1274" s="182"/>
      <c r="BL1274" s="182"/>
      <c r="BM1274" s="182"/>
      <c r="BN1274" s="182"/>
      <c r="BO1274" s="182"/>
      <c r="BP1274" s="182"/>
      <c r="BQ1274" s="182"/>
      <c r="BR1274" s="182"/>
      <c r="BS1274" s="182"/>
      <c r="BT1274" s="182"/>
      <c r="BU1274" s="182"/>
    </row>
    <row r="1275" spans="34:73">
      <c r="AH1275" s="182"/>
      <c r="AI1275" s="182"/>
      <c r="AJ1275" s="182"/>
      <c r="AK1275" s="182"/>
      <c r="AL1275" s="182"/>
      <c r="AN1275" s="182"/>
      <c r="AO1275" s="182"/>
      <c r="AP1275" s="182"/>
      <c r="AQ1275" s="182"/>
      <c r="AR1275" s="182"/>
      <c r="AS1275" s="182"/>
      <c r="AT1275" s="182"/>
      <c r="AU1275" s="182"/>
      <c r="AV1275" s="182"/>
      <c r="AW1275" s="182"/>
      <c r="AX1275" s="182"/>
      <c r="AY1275" s="182"/>
      <c r="AZ1275" s="182"/>
      <c r="BA1275" s="182"/>
      <c r="BB1275" s="182"/>
      <c r="BC1275" s="182"/>
      <c r="BD1275" s="182"/>
      <c r="BE1275" s="182"/>
      <c r="BF1275" s="182"/>
      <c r="BG1275" s="182"/>
      <c r="BH1275" s="182"/>
      <c r="BI1275" s="182"/>
      <c r="BJ1275" s="182"/>
      <c r="BK1275" s="182"/>
      <c r="BL1275" s="182"/>
      <c r="BM1275" s="182"/>
      <c r="BN1275" s="182"/>
      <c r="BO1275" s="182"/>
      <c r="BP1275" s="182"/>
      <c r="BQ1275" s="182"/>
      <c r="BR1275" s="182"/>
      <c r="BS1275" s="182"/>
      <c r="BT1275" s="182"/>
      <c r="BU1275" s="182"/>
    </row>
  </sheetData>
  <sheetProtection algorithmName="SHA-512" hashValue="TiDJXcnJTpP1WIexeYIMu/p/9mUyFfg7+aM4M5QfW9M/Ln8P3MxhRe0WtvS+i42HGA8AEuFkGfilD1G3omAtcQ==" saltValue="DqGtIlpBQ1F3o5zzn6q0pA==" spinCount="100000" sheet="1" objects="1" scenarios="1" selectLockedCells="1"/>
  <mergeCells count="574">
    <mergeCell ref="W109:AA109"/>
    <mergeCell ref="D110:L110"/>
    <mergeCell ref="C94:G94"/>
    <mergeCell ref="H94:N94"/>
    <mergeCell ref="O94:P94"/>
    <mergeCell ref="Q94:T94"/>
    <mergeCell ref="U94:AE94"/>
    <mergeCell ref="B99:AF99"/>
    <mergeCell ref="C92:G92"/>
    <mergeCell ref="H92:N92"/>
    <mergeCell ref="O92:P92"/>
    <mergeCell ref="Q92:T92"/>
    <mergeCell ref="U92:AE92"/>
    <mergeCell ref="C93:G93"/>
    <mergeCell ref="H93:N93"/>
    <mergeCell ref="O93:P93"/>
    <mergeCell ref="Q93:T93"/>
    <mergeCell ref="U93:AE93"/>
    <mergeCell ref="C90:G90"/>
    <mergeCell ref="H90:N90"/>
    <mergeCell ref="O90:P90"/>
    <mergeCell ref="Q90:T90"/>
    <mergeCell ref="U90:AE90"/>
    <mergeCell ref="C91:G91"/>
    <mergeCell ref="H91:N91"/>
    <mergeCell ref="O91:P91"/>
    <mergeCell ref="Q91:T91"/>
    <mergeCell ref="U91:AE91"/>
    <mergeCell ref="C88:G88"/>
    <mergeCell ref="H88:N88"/>
    <mergeCell ref="O88:P88"/>
    <mergeCell ref="Q88:T88"/>
    <mergeCell ref="U88:AE88"/>
    <mergeCell ref="C89:G89"/>
    <mergeCell ref="H89:N89"/>
    <mergeCell ref="O89:P89"/>
    <mergeCell ref="Q89:T89"/>
    <mergeCell ref="U89:AE89"/>
    <mergeCell ref="C86:G86"/>
    <mergeCell ref="H86:N86"/>
    <mergeCell ref="O86:P86"/>
    <mergeCell ref="Q86:T86"/>
    <mergeCell ref="U86:AE86"/>
    <mergeCell ref="C87:G87"/>
    <mergeCell ref="H87:N87"/>
    <mergeCell ref="O87:P87"/>
    <mergeCell ref="Q87:T87"/>
    <mergeCell ref="U87:AE87"/>
    <mergeCell ref="C84:G84"/>
    <mergeCell ref="H84:N84"/>
    <mergeCell ref="O84:P84"/>
    <mergeCell ref="Q84:T84"/>
    <mergeCell ref="U84:AE84"/>
    <mergeCell ref="C85:G85"/>
    <mergeCell ref="H85:N85"/>
    <mergeCell ref="O85:P85"/>
    <mergeCell ref="Q85:T85"/>
    <mergeCell ref="U85:AE85"/>
    <mergeCell ref="C82:G82"/>
    <mergeCell ref="H82:N82"/>
    <mergeCell ref="O82:P82"/>
    <mergeCell ref="Q82:T82"/>
    <mergeCell ref="U82:AE82"/>
    <mergeCell ref="C83:G83"/>
    <mergeCell ref="H83:N83"/>
    <mergeCell ref="O83:P83"/>
    <mergeCell ref="Q83:T83"/>
    <mergeCell ref="U83:AE83"/>
    <mergeCell ref="C80:AE80"/>
    <mergeCell ref="C81:G81"/>
    <mergeCell ref="H81:N81"/>
    <mergeCell ref="O81:P81"/>
    <mergeCell ref="Q81:T81"/>
    <mergeCell ref="U81:AE81"/>
    <mergeCell ref="D78:M78"/>
    <mergeCell ref="N78:P78"/>
    <mergeCell ref="Q78:S78"/>
    <mergeCell ref="T78:W78"/>
    <mergeCell ref="X78:AA78"/>
    <mergeCell ref="AB78:AE78"/>
    <mergeCell ref="AB76:AE76"/>
    <mergeCell ref="D77:E77"/>
    <mergeCell ref="F77:H77"/>
    <mergeCell ref="I77:K77"/>
    <mergeCell ref="L77:M77"/>
    <mergeCell ref="N77:P77"/>
    <mergeCell ref="Q77:S77"/>
    <mergeCell ref="T77:W77"/>
    <mergeCell ref="X77:AA77"/>
    <mergeCell ref="AB77:AE77"/>
    <mergeCell ref="X75:AA75"/>
    <mergeCell ref="AB75:AE75"/>
    <mergeCell ref="D76:E76"/>
    <mergeCell ref="F76:H76"/>
    <mergeCell ref="I76:K76"/>
    <mergeCell ref="L76:M76"/>
    <mergeCell ref="N76:P76"/>
    <mergeCell ref="Q76:S76"/>
    <mergeCell ref="T76:W76"/>
    <mergeCell ref="X76:AA76"/>
    <mergeCell ref="T74:W74"/>
    <mergeCell ref="X74:AA74"/>
    <mergeCell ref="AB74:AE74"/>
    <mergeCell ref="D75:E75"/>
    <mergeCell ref="F75:H75"/>
    <mergeCell ref="I75:K75"/>
    <mergeCell ref="L75:M75"/>
    <mergeCell ref="N75:P75"/>
    <mergeCell ref="Q75:S75"/>
    <mergeCell ref="T75:W75"/>
    <mergeCell ref="D74:E74"/>
    <mergeCell ref="F74:H74"/>
    <mergeCell ref="I74:K74"/>
    <mergeCell ref="L74:M74"/>
    <mergeCell ref="N74:P74"/>
    <mergeCell ref="Q74:S74"/>
    <mergeCell ref="AD67:AE67"/>
    <mergeCell ref="D68:U68"/>
    <mergeCell ref="V68:X68"/>
    <mergeCell ref="Y68:AA68"/>
    <mergeCell ref="AB68:AE68"/>
    <mergeCell ref="C73:AE73"/>
    <mergeCell ref="N67:O67"/>
    <mergeCell ref="P67:R67"/>
    <mergeCell ref="S67:U67"/>
    <mergeCell ref="V67:X67"/>
    <mergeCell ref="Y67:AA67"/>
    <mergeCell ref="AB67:AC67"/>
    <mergeCell ref="S66:U66"/>
    <mergeCell ref="V66:X66"/>
    <mergeCell ref="Y66:AA66"/>
    <mergeCell ref="AB66:AC66"/>
    <mergeCell ref="AD66:AE66"/>
    <mergeCell ref="D67:E67"/>
    <mergeCell ref="F67:G67"/>
    <mergeCell ref="H67:I67"/>
    <mergeCell ref="J67:K67"/>
    <mergeCell ref="L67:M67"/>
    <mergeCell ref="Y65:AA65"/>
    <mergeCell ref="AB65:AC65"/>
    <mergeCell ref="AD65:AE65"/>
    <mergeCell ref="D66:E66"/>
    <mergeCell ref="F66:G66"/>
    <mergeCell ref="H66:I66"/>
    <mergeCell ref="J66:K66"/>
    <mergeCell ref="L66:M66"/>
    <mergeCell ref="N66:O66"/>
    <mergeCell ref="P66:R66"/>
    <mergeCell ref="AD64:AE64"/>
    <mergeCell ref="D65:E65"/>
    <mergeCell ref="F65:G65"/>
    <mergeCell ref="H65:I65"/>
    <mergeCell ref="J65:K65"/>
    <mergeCell ref="L65:M65"/>
    <mergeCell ref="N65:O65"/>
    <mergeCell ref="P65:R65"/>
    <mergeCell ref="S65:U65"/>
    <mergeCell ref="V65:X65"/>
    <mergeCell ref="N64:O64"/>
    <mergeCell ref="P64:R64"/>
    <mergeCell ref="S64:U64"/>
    <mergeCell ref="V64:X64"/>
    <mergeCell ref="Y64:AA64"/>
    <mergeCell ref="AB64:AC64"/>
    <mergeCell ref="S63:U63"/>
    <mergeCell ref="V63:X63"/>
    <mergeCell ref="Y63:AA63"/>
    <mergeCell ref="AB63:AC63"/>
    <mergeCell ref="AD63:AE63"/>
    <mergeCell ref="D64:E64"/>
    <mergeCell ref="F64:G64"/>
    <mergeCell ref="H64:I64"/>
    <mergeCell ref="J64:K64"/>
    <mergeCell ref="L64:M64"/>
    <mergeCell ref="F63:G63"/>
    <mergeCell ref="H63:I63"/>
    <mergeCell ref="J63:K63"/>
    <mergeCell ref="L63:M63"/>
    <mergeCell ref="N63:O63"/>
    <mergeCell ref="P63:R63"/>
    <mergeCell ref="P62:R62"/>
    <mergeCell ref="S62:U62"/>
    <mergeCell ref="V62:X62"/>
    <mergeCell ref="Y62:AA62"/>
    <mergeCell ref="AB62:AC62"/>
    <mergeCell ref="AD62:AE62"/>
    <mergeCell ref="S61:U61"/>
    <mergeCell ref="V61:X61"/>
    <mergeCell ref="Y61:AA61"/>
    <mergeCell ref="AB61:AC61"/>
    <mergeCell ref="AD61:AE61"/>
    <mergeCell ref="F62:G62"/>
    <mergeCell ref="H62:I62"/>
    <mergeCell ref="J62:K62"/>
    <mergeCell ref="L62:M62"/>
    <mergeCell ref="N62:O62"/>
    <mergeCell ref="F61:G61"/>
    <mergeCell ref="H61:I61"/>
    <mergeCell ref="J61:K61"/>
    <mergeCell ref="L61:M61"/>
    <mergeCell ref="N61:O61"/>
    <mergeCell ref="P61:R61"/>
    <mergeCell ref="P60:R60"/>
    <mergeCell ref="S60:U60"/>
    <mergeCell ref="V60:X60"/>
    <mergeCell ref="Y60:AA60"/>
    <mergeCell ref="AB60:AC60"/>
    <mergeCell ref="AD60:AE60"/>
    <mergeCell ref="S59:U59"/>
    <mergeCell ref="V59:X59"/>
    <mergeCell ref="Y59:AA59"/>
    <mergeCell ref="AB59:AC59"/>
    <mergeCell ref="AD59:AE59"/>
    <mergeCell ref="F60:G60"/>
    <mergeCell ref="H60:I60"/>
    <mergeCell ref="J60:K60"/>
    <mergeCell ref="L60:M60"/>
    <mergeCell ref="N60:O60"/>
    <mergeCell ref="F59:G59"/>
    <mergeCell ref="H59:I59"/>
    <mergeCell ref="J59:K59"/>
    <mergeCell ref="L59:M59"/>
    <mergeCell ref="N59:O59"/>
    <mergeCell ref="P59:R59"/>
    <mergeCell ref="P58:R58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L56:M57"/>
    <mergeCell ref="N56:O57"/>
    <mergeCell ref="P56:U56"/>
    <mergeCell ref="V56:AA56"/>
    <mergeCell ref="AB56:AC57"/>
    <mergeCell ref="AD56:AE57"/>
    <mergeCell ref="P57:R57"/>
    <mergeCell ref="S57:U57"/>
    <mergeCell ref="V57:X57"/>
    <mergeCell ref="Y57:AA57"/>
    <mergeCell ref="D52:K52"/>
    <mergeCell ref="L52:O52"/>
    <mergeCell ref="P52:AE52"/>
    <mergeCell ref="C53:AE54"/>
    <mergeCell ref="C55:AE55"/>
    <mergeCell ref="C56:C57"/>
    <mergeCell ref="D56:E57"/>
    <mergeCell ref="F56:G57"/>
    <mergeCell ref="H56:I57"/>
    <mergeCell ref="J56:K57"/>
    <mergeCell ref="Z50:AB50"/>
    <mergeCell ref="AC50:AE50"/>
    <mergeCell ref="D51:G51"/>
    <mergeCell ref="H51:K51"/>
    <mergeCell ref="L51:O51"/>
    <mergeCell ref="P51:S51"/>
    <mergeCell ref="T51:V51"/>
    <mergeCell ref="W51:Y51"/>
    <mergeCell ref="Z51:AB51"/>
    <mergeCell ref="AC51:AE51"/>
    <mergeCell ref="D50:G50"/>
    <mergeCell ref="H50:K50"/>
    <mergeCell ref="L50:O50"/>
    <mergeCell ref="P50:S50"/>
    <mergeCell ref="T50:V50"/>
    <mergeCell ref="W50:Y50"/>
    <mergeCell ref="Z48:AB48"/>
    <mergeCell ref="AC48:AE48"/>
    <mergeCell ref="D49:G49"/>
    <mergeCell ref="H49:K49"/>
    <mergeCell ref="L49:O49"/>
    <mergeCell ref="P49:S49"/>
    <mergeCell ref="T49:V49"/>
    <mergeCell ref="W49:Y49"/>
    <mergeCell ref="Z49:AB49"/>
    <mergeCell ref="AC49:AE49"/>
    <mergeCell ref="D48:G48"/>
    <mergeCell ref="H48:K48"/>
    <mergeCell ref="L48:O48"/>
    <mergeCell ref="P48:S48"/>
    <mergeCell ref="T48:V48"/>
    <mergeCell ref="W48:Y48"/>
    <mergeCell ref="Z46:AB46"/>
    <mergeCell ref="AC46:AE46"/>
    <mergeCell ref="D47:G47"/>
    <mergeCell ref="H47:K47"/>
    <mergeCell ref="L47:O47"/>
    <mergeCell ref="P47:S47"/>
    <mergeCell ref="T47:V47"/>
    <mergeCell ref="W47:Y47"/>
    <mergeCell ref="Z47:AB47"/>
    <mergeCell ref="AC47:AE47"/>
    <mergeCell ref="D46:G46"/>
    <mergeCell ref="H46:K46"/>
    <mergeCell ref="L46:O46"/>
    <mergeCell ref="P46:S46"/>
    <mergeCell ref="T46:V46"/>
    <mergeCell ref="W46:Y46"/>
    <mergeCell ref="Z44:AB44"/>
    <mergeCell ref="AC44:AE44"/>
    <mergeCell ref="D45:G45"/>
    <mergeCell ref="H45:K45"/>
    <mergeCell ref="L45:O45"/>
    <mergeCell ref="P45:S45"/>
    <mergeCell ref="T45:V45"/>
    <mergeCell ref="W45:Y45"/>
    <mergeCell ref="Z45:AB45"/>
    <mergeCell ref="AC45:AE45"/>
    <mergeCell ref="D44:G44"/>
    <mergeCell ref="H44:K44"/>
    <mergeCell ref="L44:O44"/>
    <mergeCell ref="P44:S44"/>
    <mergeCell ref="T44:V44"/>
    <mergeCell ref="W44:Y44"/>
    <mergeCell ref="Z42:AB42"/>
    <mergeCell ref="AC42:AE42"/>
    <mergeCell ref="D43:G43"/>
    <mergeCell ref="H43:K43"/>
    <mergeCell ref="L43:O43"/>
    <mergeCell ref="P43:S43"/>
    <mergeCell ref="T43:V43"/>
    <mergeCell ref="W43:Y43"/>
    <mergeCell ref="Z43:AB43"/>
    <mergeCell ref="AC43:AE43"/>
    <mergeCell ref="D42:G42"/>
    <mergeCell ref="H42:K42"/>
    <mergeCell ref="L42:O42"/>
    <mergeCell ref="P42:S42"/>
    <mergeCell ref="T42:V42"/>
    <mergeCell ref="W42:Y42"/>
    <mergeCell ref="Z40:AB40"/>
    <mergeCell ref="AC40:AE40"/>
    <mergeCell ref="D41:G41"/>
    <mergeCell ref="H41:K41"/>
    <mergeCell ref="L41:O41"/>
    <mergeCell ref="P41:S41"/>
    <mergeCell ref="T41:V41"/>
    <mergeCell ref="W41:Y41"/>
    <mergeCell ref="Z41:AB41"/>
    <mergeCell ref="AC41:AE41"/>
    <mergeCell ref="D40:G40"/>
    <mergeCell ref="H40:K40"/>
    <mergeCell ref="L40:O40"/>
    <mergeCell ref="P40:S40"/>
    <mergeCell ref="T40:V40"/>
    <mergeCell ref="W40:Y40"/>
    <mergeCell ref="Z38:AB38"/>
    <mergeCell ref="AC38:AE38"/>
    <mergeCell ref="D39:G39"/>
    <mergeCell ref="H39:K39"/>
    <mergeCell ref="L39:O39"/>
    <mergeCell ref="P39:S39"/>
    <mergeCell ref="T39:V39"/>
    <mergeCell ref="W39:Y39"/>
    <mergeCell ref="Z39:AB39"/>
    <mergeCell ref="AC39:AE39"/>
    <mergeCell ref="D38:G38"/>
    <mergeCell ref="H38:K38"/>
    <mergeCell ref="L38:O38"/>
    <mergeCell ref="P38:S38"/>
    <mergeCell ref="T38:V38"/>
    <mergeCell ref="W38:Y38"/>
    <mergeCell ref="Z36:AB36"/>
    <mergeCell ref="AC36:AE36"/>
    <mergeCell ref="D37:G37"/>
    <mergeCell ref="H37:K37"/>
    <mergeCell ref="L37:O37"/>
    <mergeCell ref="P37:S37"/>
    <mergeCell ref="T37:V37"/>
    <mergeCell ref="W37:Y37"/>
    <mergeCell ref="Z37:AB37"/>
    <mergeCell ref="AC37:AE37"/>
    <mergeCell ref="D36:G36"/>
    <mergeCell ref="H36:K36"/>
    <mergeCell ref="L36:O36"/>
    <mergeCell ref="P36:S36"/>
    <mergeCell ref="T36:V36"/>
    <mergeCell ref="W36:Y36"/>
    <mergeCell ref="Z34:AB34"/>
    <mergeCell ref="AC34:AE34"/>
    <mergeCell ref="D35:G35"/>
    <mergeCell ref="H35:K35"/>
    <mergeCell ref="L35:O35"/>
    <mergeCell ref="P35:S35"/>
    <mergeCell ref="T35:V35"/>
    <mergeCell ref="W35:Y35"/>
    <mergeCell ref="Z35:AB35"/>
    <mergeCell ref="AC35:AE35"/>
    <mergeCell ref="D34:G34"/>
    <mergeCell ref="H34:K34"/>
    <mergeCell ref="L34:O34"/>
    <mergeCell ref="P34:S34"/>
    <mergeCell ref="T34:V34"/>
    <mergeCell ref="W34:Y34"/>
    <mergeCell ref="Z32:AB32"/>
    <mergeCell ref="AC32:AE32"/>
    <mergeCell ref="D33:G33"/>
    <mergeCell ref="H33:K33"/>
    <mergeCell ref="L33:O33"/>
    <mergeCell ref="P33:S33"/>
    <mergeCell ref="T33:V33"/>
    <mergeCell ref="W33:Y33"/>
    <mergeCell ref="Z33:AB33"/>
    <mergeCell ref="AC33:AE33"/>
    <mergeCell ref="D32:G32"/>
    <mergeCell ref="H32:K32"/>
    <mergeCell ref="L32:O32"/>
    <mergeCell ref="P32:S32"/>
    <mergeCell ref="T32:V32"/>
    <mergeCell ref="W32:Y32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0:G30"/>
    <mergeCell ref="H30:K30"/>
    <mergeCell ref="L30:O30"/>
    <mergeCell ref="P30:S30"/>
    <mergeCell ref="T30:V30"/>
    <mergeCell ref="W30:Y30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8:G28"/>
    <mergeCell ref="H28:K28"/>
    <mergeCell ref="L28:O28"/>
    <mergeCell ref="P28:S28"/>
    <mergeCell ref="T28:V28"/>
    <mergeCell ref="W28:Y28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6:G26"/>
    <mergeCell ref="H26:K26"/>
    <mergeCell ref="L26:O26"/>
    <mergeCell ref="P26:S26"/>
    <mergeCell ref="T26:V26"/>
    <mergeCell ref="W26:Y26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4:G24"/>
    <mergeCell ref="H24:K24"/>
    <mergeCell ref="L24:O24"/>
    <mergeCell ref="P24:S24"/>
    <mergeCell ref="T24:V24"/>
    <mergeCell ref="W24:Y24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2:G22"/>
    <mergeCell ref="H22:K22"/>
    <mergeCell ref="L22:O22"/>
    <mergeCell ref="P22:S22"/>
    <mergeCell ref="T22:V22"/>
    <mergeCell ref="W22:Y22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C3:AE3"/>
    <mergeCell ref="C5:AE5"/>
    <mergeCell ref="D6:G6"/>
    <mergeCell ref="H6:J6"/>
    <mergeCell ref="K6:O6"/>
    <mergeCell ref="P6:S6"/>
    <mergeCell ref="T6:Z6"/>
    <mergeCell ref="AA6:AE6"/>
  </mergeCells>
  <conditionalFormatting sqref="H17:J17">
    <cfRule type="containsBlanks" dxfId="2" priority="3">
      <formula>LEN(TRIM(H17))=0</formula>
    </cfRule>
  </conditionalFormatting>
  <conditionalFormatting sqref="K17:O17">
    <cfRule type="containsBlanks" dxfId="1" priority="2">
      <formula>LEN(TRIM(K17))=0</formula>
    </cfRule>
  </conditionalFormatting>
  <conditionalFormatting sqref="P17:S17">
    <cfRule type="containsBlanks" dxfId="0" priority="1">
      <formula>LEN(TRIM(P17))=0</formula>
    </cfRule>
  </conditionalFormatting>
  <pageMargins left="0.511811024" right="0.511811024" top="0.78740157499999996" bottom="0.78740157499999996" header="0.31496062000000002" footer="0.31496062000000002"/>
  <pageSetup scale="36" orientation="portrait" r:id="rId1"/>
  <rowBreaks count="1" manualBreakCount="1">
    <brk id="9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EF753253AC424BB919D030F322784C" ma:contentTypeVersion="14" ma:contentTypeDescription="Crie um novo documento." ma:contentTypeScope="" ma:versionID="30e1d2074dd2c0d5510cfb5a7b6203f9">
  <xsd:schema xmlns:xsd="http://www.w3.org/2001/XMLSchema" xmlns:xs="http://www.w3.org/2001/XMLSchema" xmlns:p="http://schemas.microsoft.com/office/2006/metadata/properties" xmlns:ns3="61b10da2-a8bd-4c80-ada7-20e862ed4a55" xmlns:ns4="226b3370-e759-4194-8b3e-3f54776e6815" targetNamespace="http://schemas.microsoft.com/office/2006/metadata/properties" ma:root="true" ma:fieldsID="48d856f0ba62064265ae3a931565779b" ns3:_="" ns4:_="">
    <xsd:import namespace="61b10da2-a8bd-4c80-ada7-20e862ed4a55"/>
    <xsd:import namespace="226b3370-e759-4194-8b3e-3f54776e681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10da2-a8bd-4c80-ada7-20e862ed4a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b3370-e759-4194-8b3e-3f54776e6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7F0429-86F4-4E4A-82AE-F52D3F56A5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93D95F-F608-447B-8C01-95B8AB8CED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b10da2-a8bd-4c80-ada7-20e862ed4a55"/>
    <ds:schemaRef ds:uri="226b3370-e759-4194-8b3e-3f54776e6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403850-FA7B-4CA0-B225-1D476EE7E90A}">
  <ds:schemaRefs>
    <ds:schemaRef ds:uri="http://purl.org/dc/elements/1.1/"/>
    <ds:schemaRef ds:uri="226b3370-e759-4194-8b3e-3f54776e6815"/>
    <ds:schemaRef ds:uri="http://schemas.microsoft.com/office/2006/documentManagement/types"/>
    <ds:schemaRef ds:uri="http://www.w3.org/XML/1998/namespace"/>
    <ds:schemaRef ds:uri="61b10da2-a8bd-4c80-ada7-20e862ed4a55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FORM_ORÇAMENTO CENTRAL GERADORA</vt:lpstr>
      <vt:lpstr>DADOS DO SISTEMA DE GERAÇÃO</vt:lpstr>
      <vt:lpstr>'DADOS DO SISTEMA DE GERAÇÃO'!Area_de_impressao</vt:lpstr>
      <vt:lpstr>'FORM_ORÇAMENTO CENTRAL GERADORA'!Area_de_impressao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 Castro Noronha</dc:creator>
  <cp:lastModifiedBy>FELIPE AUGUSTO TORRES DE ARAUJO</cp:lastModifiedBy>
  <cp:lastPrinted>2017-09-21T13:36:38Z</cp:lastPrinted>
  <dcterms:created xsi:type="dcterms:W3CDTF">2017-09-18T13:08:29Z</dcterms:created>
  <dcterms:modified xsi:type="dcterms:W3CDTF">2023-04-03T20:23:32Z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0x01010095EF753253AC424BB919D030F322784C</vt:lpwstr>
  </property>
</Properties>
</file>