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 Personal Folders\FAW\"/>
    </mc:Choice>
  </mc:AlternateContent>
  <xr:revisionPtr revIDLastSave="0" documentId="13_ncr:1_{D724A586-DFA5-441D-A33B-8322717A0A9B}" xr6:coauthVersionLast="47" xr6:coauthVersionMax="47" xr10:uidLastSave="{00000000-0000-0000-0000-000000000000}"/>
  <bookViews>
    <workbookView xWindow="-120" yWindow="-120" windowWidth="29040" windowHeight="15840" activeTab="5" xr2:uid="{CFD13F0D-2704-4839-8924-910FD3FDA454}"/>
  </bookViews>
  <sheets>
    <sheet name="2x2" sheetId="1" r:id="rId1"/>
    <sheet name="3x3" sheetId="2" r:id="rId2"/>
    <sheet name="6x6" sheetId="4" r:id="rId3"/>
    <sheet name="2x2 Blank" sheetId="9" r:id="rId4"/>
    <sheet name="3x3 Blank" sheetId="10" r:id="rId5"/>
    <sheet name="6x6 Blank" sheetId="5" r:id="rId6"/>
    <sheet name="6x6 Blank (2)" sheetId="8" r:id="rId7"/>
  </sheets>
  <definedNames>
    <definedName name="_xlnm.Print_Area" localSheetId="1">'3x3'!$A$1:$H$18</definedName>
    <definedName name="_xlnm.Print_Area" localSheetId="4">'3x3 Blank'!$A$1:$H$18</definedName>
    <definedName name="_xlnm.Print_Area" localSheetId="5">'6x6 Blank'!$A$1:$N$21</definedName>
    <definedName name="_xlnm.Print_Area" localSheetId="6">'6x6 Blank (2)'!$A$1:$N$21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0" l="1"/>
  <c r="Q35" i="10" s="1"/>
  <c r="G34" i="10"/>
  <c r="G35" i="10" s="1"/>
  <c r="AA25" i="10"/>
  <c r="Z25" i="10"/>
  <c r="AA34" i="10" s="1"/>
  <c r="AA35" i="10" s="1"/>
  <c r="X25" i="10"/>
  <c r="Y25" i="10" s="1"/>
  <c r="W34" i="10" s="1"/>
  <c r="W35" i="10" s="1"/>
  <c r="Q25" i="10"/>
  <c r="M34" i="10" s="1"/>
  <c r="M35" i="10" s="1"/>
  <c r="O25" i="10"/>
  <c r="G25" i="10"/>
  <c r="E25" i="10"/>
  <c r="C34" i="10" s="1"/>
  <c r="AA24" i="10"/>
  <c r="Z24" i="10"/>
  <c r="X24" i="10"/>
  <c r="Y24" i="10" s="1"/>
  <c r="Q24" i="10"/>
  <c r="O24" i="10"/>
  <c r="G24" i="10"/>
  <c r="E24" i="10"/>
  <c r="F16" i="10"/>
  <c r="B16" i="10"/>
  <c r="F15" i="10"/>
  <c r="B15" i="10"/>
  <c r="F14" i="10"/>
  <c r="B14" i="10"/>
  <c r="F13" i="10"/>
  <c r="B13" i="10"/>
  <c r="F12" i="10"/>
  <c r="B12" i="10"/>
  <c r="G11" i="10"/>
  <c r="F11" i="10"/>
  <c r="E11" i="10"/>
  <c r="B11" i="10"/>
  <c r="A11" i="10"/>
  <c r="H6" i="10"/>
  <c r="F6" i="10"/>
  <c r="D6" i="10"/>
  <c r="H5" i="10"/>
  <c r="F5" i="10"/>
  <c r="D5" i="10"/>
  <c r="H4" i="10"/>
  <c r="F4" i="10"/>
  <c r="D4" i="10"/>
  <c r="G15" i="9"/>
  <c r="G16" i="9" s="1"/>
  <c r="G6" i="9"/>
  <c r="E6" i="9"/>
  <c r="G5" i="9"/>
  <c r="E5" i="9"/>
  <c r="C15" i="9" s="1"/>
  <c r="C16" i="9" s="1"/>
  <c r="AP105" i="8"/>
  <c r="AQ105" i="8" s="1"/>
  <c r="AN105" i="8"/>
  <c r="AO105" i="8" s="1"/>
  <c r="AP104" i="8"/>
  <c r="AQ104" i="8" s="1"/>
  <c r="AO104" i="8"/>
  <c r="AN104" i="8"/>
  <c r="AL104" i="8"/>
  <c r="AN102" i="8"/>
  <c r="AP86" i="8"/>
  <c r="AQ95" i="8" s="1"/>
  <c r="AQ96" i="8" s="1"/>
  <c r="AN86" i="8"/>
  <c r="AO86" i="8" s="1"/>
  <c r="AG86" i="8"/>
  <c r="AH86" i="8" s="1"/>
  <c r="AD95" i="8" s="1"/>
  <c r="AD96" i="8" s="1"/>
  <c r="AF86" i="8"/>
  <c r="AE86" i="8"/>
  <c r="AP85" i="8"/>
  <c r="AQ85" i="8" s="1"/>
  <c r="AN85" i="8"/>
  <c r="AO85" i="8" s="1"/>
  <c r="AH85" i="8"/>
  <c r="AG85" i="8"/>
  <c r="AE85" i="8"/>
  <c r="AF85" i="8" s="1"/>
  <c r="AC85" i="8"/>
  <c r="AL85" i="8" s="1"/>
  <c r="AE83" i="8"/>
  <c r="AN83" i="8" s="1"/>
  <c r="AP67" i="8"/>
  <c r="AQ67" i="8" s="1"/>
  <c r="AN67" i="8"/>
  <c r="AO67" i="8" s="1"/>
  <c r="AG67" i="8"/>
  <c r="AH76" i="8" s="1"/>
  <c r="AH77" i="8" s="1"/>
  <c r="AF67" i="8"/>
  <c r="AE67" i="8"/>
  <c r="X67" i="8"/>
  <c r="Y67" i="8" s="1"/>
  <c r="V67" i="8"/>
  <c r="W67" i="8" s="1"/>
  <c r="AQ66" i="8"/>
  <c r="AP66" i="8"/>
  <c r="AN66" i="8"/>
  <c r="AQ76" i="8" s="1"/>
  <c r="AQ77" i="8" s="1"/>
  <c r="AG66" i="8"/>
  <c r="AH66" i="8" s="1"/>
  <c r="AE66" i="8"/>
  <c r="AF66" i="8" s="1"/>
  <c r="X66" i="8"/>
  <c r="Y66" i="8" s="1"/>
  <c r="W66" i="8"/>
  <c r="V66" i="8"/>
  <c r="T66" i="8"/>
  <c r="AC66" i="8" s="1"/>
  <c r="AL66" i="8" s="1"/>
  <c r="V64" i="8"/>
  <c r="AE64" i="8" s="1"/>
  <c r="AN64" i="8" s="1"/>
  <c r="AP48" i="8"/>
  <c r="AQ57" i="8" s="1"/>
  <c r="AQ58" i="8" s="1"/>
  <c r="AN48" i="8"/>
  <c r="AO48" i="8" s="1"/>
  <c r="AG48" i="8"/>
  <c r="AH48" i="8" s="1"/>
  <c r="AD57" i="8" s="1"/>
  <c r="AD58" i="8" s="1"/>
  <c r="AF48" i="8"/>
  <c r="AE48" i="8"/>
  <c r="X48" i="8"/>
  <c r="Y57" i="8" s="1"/>
  <c r="Y58" i="8" s="1"/>
  <c r="V48" i="8"/>
  <c r="W48" i="8" s="1"/>
  <c r="P48" i="8"/>
  <c r="O48" i="8"/>
  <c r="M48" i="8"/>
  <c r="N48" i="8" s="1"/>
  <c r="AP47" i="8"/>
  <c r="AQ47" i="8" s="1"/>
  <c r="AN47" i="8"/>
  <c r="AO47" i="8" s="1"/>
  <c r="AG47" i="8"/>
  <c r="AH47" i="8" s="1"/>
  <c r="AF47" i="8"/>
  <c r="AE47" i="8"/>
  <c r="X47" i="8"/>
  <c r="Y47" i="8" s="1"/>
  <c r="W47" i="8"/>
  <c r="V47" i="8"/>
  <c r="P47" i="8"/>
  <c r="O47" i="8"/>
  <c r="M47" i="8"/>
  <c r="P57" i="8" s="1"/>
  <c r="P58" i="8" s="1"/>
  <c r="K47" i="8"/>
  <c r="T47" i="8" s="1"/>
  <c r="AC47" i="8" s="1"/>
  <c r="AL47" i="8" s="1"/>
  <c r="AG45" i="8"/>
  <c r="AG64" i="8" s="1"/>
  <c r="AG83" i="8" s="1"/>
  <c r="O45" i="8"/>
  <c r="M45" i="8"/>
  <c r="V45" i="8" s="1"/>
  <c r="AE45" i="8" s="1"/>
  <c r="AN45" i="8" s="1"/>
  <c r="AP29" i="8"/>
  <c r="AQ29" i="8" s="1"/>
  <c r="AN29" i="8"/>
  <c r="AO29" i="8" s="1"/>
  <c r="AL29" i="8"/>
  <c r="AL48" i="8" s="1"/>
  <c r="AL67" i="8" s="1"/>
  <c r="AL86" i="8" s="1"/>
  <c r="AL105" i="8" s="1"/>
  <c r="AG29" i="8"/>
  <c r="AH38" i="8" s="1"/>
  <c r="AH39" i="8" s="1"/>
  <c r="AF29" i="8"/>
  <c r="AE29" i="8"/>
  <c r="AC29" i="8"/>
  <c r="AC48" i="8" s="1"/>
  <c r="AC67" i="8" s="1"/>
  <c r="AC86" i="8" s="1"/>
  <c r="X29" i="8"/>
  <c r="Y38" i="8" s="1"/>
  <c r="Y39" i="8" s="1"/>
  <c r="W29" i="8"/>
  <c r="V29" i="8"/>
  <c r="T29" i="8"/>
  <c r="T48" i="8" s="1"/>
  <c r="T67" i="8" s="1"/>
  <c r="P29" i="8"/>
  <c r="O29" i="8"/>
  <c r="P38" i="8" s="1"/>
  <c r="P39" i="8" s="1"/>
  <c r="M29" i="8"/>
  <c r="N29" i="8" s="1"/>
  <c r="K29" i="8"/>
  <c r="K48" i="8" s="1"/>
  <c r="G29" i="8"/>
  <c r="F29" i="8"/>
  <c r="D29" i="8"/>
  <c r="E29" i="8" s="1"/>
  <c r="B29" i="8"/>
  <c r="AP28" i="8"/>
  <c r="AQ28" i="8" s="1"/>
  <c r="AO28" i="8"/>
  <c r="AN28" i="8"/>
  <c r="AG28" i="8"/>
  <c r="AH28" i="8" s="1"/>
  <c r="AF28" i="8"/>
  <c r="AE28" i="8"/>
  <c r="Y28" i="8"/>
  <c r="X28" i="8"/>
  <c r="V28" i="8"/>
  <c r="W28" i="8" s="1"/>
  <c r="O28" i="8"/>
  <c r="P28" i="8" s="1"/>
  <c r="M28" i="8"/>
  <c r="N28" i="8" s="1"/>
  <c r="F28" i="8"/>
  <c r="G38" i="8" s="1"/>
  <c r="E28" i="8"/>
  <c r="D28" i="8"/>
  <c r="B28" i="8"/>
  <c r="K28" i="8" s="1"/>
  <c r="T28" i="8" s="1"/>
  <c r="AC28" i="8" s="1"/>
  <c r="AL28" i="8" s="1"/>
  <c r="AP26" i="8"/>
  <c r="AP45" i="8" s="1"/>
  <c r="AP64" i="8" s="1"/>
  <c r="AP83" i="8" s="1"/>
  <c r="AP102" i="8" s="1"/>
  <c r="AG26" i="8"/>
  <c r="X26" i="8"/>
  <c r="X45" i="8" s="1"/>
  <c r="X64" i="8" s="1"/>
  <c r="O26" i="8"/>
  <c r="F26" i="8"/>
  <c r="D26" i="8"/>
  <c r="M26" i="8" s="1"/>
  <c r="V26" i="8" s="1"/>
  <c r="AE26" i="8" s="1"/>
  <c r="AN26" i="8" s="1"/>
  <c r="F19" i="8"/>
  <c r="B19" i="8"/>
  <c r="F18" i="8"/>
  <c r="B18" i="8"/>
  <c r="F17" i="8"/>
  <c r="B17" i="8"/>
  <c r="F16" i="8"/>
  <c r="B16" i="8"/>
  <c r="I15" i="8"/>
  <c r="F15" i="8"/>
  <c r="B15" i="8"/>
  <c r="F14" i="8"/>
  <c r="E14" i="8"/>
  <c r="B14" i="8"/>
  <c r="A14" i="8"/>
  <c r="N11" i="8"/>
  <c r="L11" i="8"/>
  <c r="J11" i="8"/>
  <c r="H11" i="8"/>
  <c r="F11" i="8"/>
  <c r="D11" i="8"/>
  <c r="N10" i="8"/>
  <c r="L10" i="8"/>
  <c r="J10" i="8"/>
  <c r="H10" i="8"/>
  <c r="F10" i="8"/>
  <c r="D10" i="8"/>
  <c r="N9" i="8"/>
  <c r="L9" i="8"/>
  <c r="J9" i="8"/>
  <c r="H9" i="8"/>
  <c r="F9" i="8"/>
  <c r="D9" i="8"/>
  <c r="N8" i="8"/>
  <c r="L8" i="8"/>
  <c r="J8" i="8"/>
  <c r="H8" i="8"/>
  <c r="F8" i="8"/>
  <c r="D8" i="8"/>
  <c r="N7" i="8"/>
  <c r="L7" i="8"/>
  <c r="J7" i="8"/>
  <c r="H7" i="8"/>
  <c r="F7" i="8"/>
  <c r="D7" i="8"/>
  <c r="N6" i="8"/>
  <c r="L6" i="8"/>
  <c r="J6" i="8"/>
  <c r="H6" i="8"/>
  <c r="F6" i="8"/>
  <c r="D6" i="8"/>
  <c r="I15" i="5"/>
  <c r="AP105" i="5"/>
  <c r="AQ105" i="5" s="1"/>
  <c r="AN105" i="5"/>
  <c r="AO105" i="5" s="1"/>
  <c r="AP104" i="5"/>
  <c r="AQ104" i="5" s="1"/>
  <c r="AN104" i="5"/>
  <c r="AO104" i="5" s="1"/>
  <c r="AL104" i="5"/>
  <c r="AN102" i="5"/>
  <c r="AP86" i="5"/>
  <c r="AN86" i="5"/>
  <c r="AO86" i="5" s="1"/>
  <c r="AG86" i="5"/>
  <c r="AH86" i="5" s="1"/>
  <c r="AE86" i="5"/>
  <c r="AF86" i="5" s="1"/>
  <c r="AP85" i="5"/>
  <c r="AQ85" i="5" s="1"/>
  <c r="AN85" i="5"/>
  <c r="AO85" i="5" s="1"/>
  <c r="AG85" i="5"/>
  <c r="AH85" i="5" s="1"/>
  <c r="AE85" i="5"/>
  <c r="AF85" i="5" s="1"/>
  <c r="AC85" i="5"/>
  <c r="AL85" i="5" s="1"/>
  <c r="AE83" i="5"/>
  <c r="AN83" i="5" s="1"/>
  <c r="AP67" i="5"/>
  <c r="AQ67" i="5" s="1"/>
  <c r="AN67" i="5"/>
  <c r="AO67" i="5" s="1"/>
  <c r="AG67" i="5"/>
  <c r="AH67" i="5" s="1"/>
  <c r="AE67" i="5"/>
  <c r="AF67" i="5" s="1"/>
  <c r="X67" i="5"/>
  <c r="V67" i="5"/>
  <c r="W67" i="5" s="1"/>
  <c r="AP66" i="5"/>
  <c r="AQ66" i="5" s="1"/>
  <c r="AN66" i="5"/>
  <c r="AO66" i="5" s="1"/>
  <c r="AG66" i="5"/>
  <c r="AH66" i="5" s="1"/>
  <c r="AE66" i="5"/>
  <c r="AF66" i="5" s="1"/>
  <c r="X66" i="5"/>
  <c r="Y66" i="5" s="1"/>
  <c r="V66" i="5"/>
  <c r="W66" i="5" s="1"/>
  <c r="T66" i="5"/>
  <c r="AC66" i="5" s="1"/>
  <c r="AL66" i="5" s="1"/>
  <c r="V64" i="5"/>
  <c r="AE64" i="5" s="1"/>
  <c r="AN64" i="5" s="1"/>
  <c r="AP48" i="5"/>
  <c r="AQ48" i="5" s="1"/>
  <c r="AN48" i="5"/>
  <c r="AO48" i="5" s="1"/>
  <c r="AG48" i="5"/>
  <c r="AH48" i="5" s="1"/>
  <c r="AE48" i="5"/>
  <c r="AF48" i="5" s="1"/>
  <c r="X48" i="5"/>
  <c r="V48" i="5"/>
  <c r="W48" i="5" s="1"/>
  <c r="O48" i="5"/>
  <c r="P48" i="5" s="1"/>
  <c r="M48" i="5"/>
  <c r="N48" i="5" s="1"/>
  <c r="AP47" i="5"/>
  <c r="AQ47" i="5" s="1"/>
  <c r="AN47" i="5"/>
  <c r="AG47" i="5"/>
  <c r="AH47" i="5" s="1"/>
  <c r="AE47" i="5"/>
  <c r="AF47" i="5" s="1"/>
  <c r="X47" i="5"/>
  <c r="Y47" i="5" s="1"/>
  <c r="V47" i="5"/>
  <c r="W47" i="5" s="1"/>
  <c r="O47" i="5"/>
  <c r="P47" i="5" s="1"/>
  <c r="M47" i="5"/>
  <c r="N47" i="5" s="1"/>
  <c r="K47" i="5"/>
  <c r="T47" i="5" s="1"/>
  <c r="AC47" i="5" s="1"/>
  <c r="AL47" i="5" s="1"/>
  <c r="M45" i="5"/>
  <c r="V45" i="5" s="1"/>
  <c r="AE45" i="5" s="1"/>
  <c r="AN45" i="5" s="1"/>
  <c r="AP29" i="5"/>
  <c r="AQ29" i="5" s="1"/>
  <c r="AN29" i="5"/>
  <c r="AO29" i="5" s="1"/>
  <c r="AL29" i="5"/>
  <c r="AL48" i="5" s="1"/>
  <c r="AL67" i="5" s="1"/>
  <c r="AL86" i="5" s="1"/>
  <c r="AL105" i="5" s="1"/>
  <c r="AG29" i="5"/>
  <c r="AH29" i="5" s="1"/>
  <c r="AE29" i="5"/>
  <c r="AF29" i="5" s="1"/>
  <c r="AC29" i="5"/>
  <c r="AC48" i="5" s="1"/>
  <c r="AC67" i="5" s="1"/>
  <c r="AC86" i="5" s="1"/>
  <c r="X29" i="5"/>
  <c r="V29" i="5"/>
  <c r="W29" i="5" s="1"/>
  <c r="T29" i="5"/>
  <c r="T48" i="5" s="1"/>
  <c r="T67" i="5" s="1"/>
  <c r="O29" i="5"/>
  <c r="M29" i="5"/>
  <c r="N29" i="5" s="1"/>
  <c r="K29" i="5"/>
  <c r="K48" i="5" s="1"/>
  <c r="F29" i="5"/>
  <c r="D29" i="5"/>
  <c r="E29" i="5" s="1"/>
  <c r="B29" i="5"/>
  <c r="AP28" i="5"/>
  <c r="AQ28" i="5" s="1"/>
  <c r="AN28" i="5"/>
  <c r="AO28" i="5" s="1"/>
  <c r="AG28" i="5"/>
  <c r="AE28" i="5"/>
  <c r="AF28" i="5" s="1"/>
  <c r="X28" i="5"/>
  <c r="Y28" i="5" s="1"/>
  <c r="V28" i="5"/>
  <c r="W28" i="5" s="1"/>
  <c r="O28" i="5"/>
  <c r="P28" i="5" s="1"/>
  <c r="M28" i="5"/>
  <c r="N28" i="5" s="1"/>
  <c r="F28" i="5"/>
  <c r="G28" i="5" s="1"/>
  <c r="D28" i="5"/>
  <c r="E28" i="5" s="1"/>
  <c r="B28" i="5"/>
  <c r="K28" i="5" s="1"/>
  <c r="T28" i="5" s="1"/>
  <c r="AC28" i="5" s="1"/>
  <c r="AL28" i="5" s="1"/>
  <c r="AP26" i="5"/>
  <c r="AP45" i="5" s="1"/>
  <c r="AP64" i="5" s="1"/>
  <c r="AP83" i="5" s="1"/>
  <c r="AP102" i="5" s="1"/>
  <c r="AG26" i="5"/>
  <c r="AG45" i="5" s="1"/>
  <c r="AG64" i="5" s="1"/>
  <c r="AG83" i="5" s="1"/>
  <c r="X26" i="5"/>
  <c r="X45" i="5" s="1"/>
  <c r="X64" i="5" s="1"/>
  <c r="O26" i="5"/>
  <c r="O45" i="5" s="1"/>
  <c r="F26" i="5"/>
  <c r="D26" i="5"/>
  <c r="M26" i="5" s="1"/>
  <c r="V26" i="5" s="1"/>
  <c r="AE26" i="5" s="1"/>
  <c r="AN26" i="5" s="1"/>
  <c r="F19" i="5"/>
  <c r="B19" i="5"/>
  <c r="F18" i="5"/>
  <c r="B18" i="5"/>
  <c r="F17" i="5"/>
  <c r="B17" i="5"/>
  <c r="F16" i="5"/>
  <c r="B16" i="5"/>
  <c r="F15" i="5"/>
  <c r="B15" i="5"/>
  <c r="F14" i="5"/>
  <c r="E14" i="5"/>
  <c r="B14" i="5"/>
  <c r="A14" i="5"/>
  <c r="N11" i="5"/>
  <c r="L11" i="5"/>
  <c r="J11" i="5"/>
  <c r="H11" i="5"/>
  <c r="F11" i="5"/>
  <c r="D11" i="5"/>
  <c r="N10" i="5"/>
  <c r="L10" i="5"/>
  <c r="J10" i="5"/>
  <c r="H10" i="5"/>
  <c r="F10" i="5"/>
  <c r="D10" i="5"/>
  <c r="N9" i="5"/>
  <c r="L9" i="5"/>
  <c r="J9" i="5"/>
  <c r="H9" i="5"/>
  <c r="F9" i="5"/>
  <c r="D9" i="5"/>
  <c r="N8" i="5"/>
  <c r="L8" i="5"/>
  <c r="J8" i="5"/>
  <c r="H8" i="5"/>
  <c r="F8" i="5"/>
  <c r="D8" i="5"/>
  <c r="N7" i="5"/>
  <c r="L7" i="5"/>
  <c r="J7" i="5"/>
  <c r="H7" i="5"/>
  <c r="F7" i="5"/>
  <c r="D7" i="5"/>
  <c r="N6" i="5"/>
  <c r="L6" i="5"/>
  <c r="J6" i="5"/>
  <c r="H6" i="5"/>
  <c r="F6" i="5"/>
  <c r="D6" i="5"/>
  <c r="G17" i="4"/>
  <c r="G16" i="4"/>
  <c r="G15" i="4"/>
  <c r="G14" i="4"/>
  <c r="G13" i="4"/>
  <c r="G12" i="4"/>
  <c r="C17" i="4"/>
  <c r="C16" i="4"/>
  <c r="C15" i="4"/>
  <c r="C14" i="4"/>
  <c r="C13" i="4"/>
  <c r="C12" i="4"/>
  <c r="AP103" i="4"/>
  <c r="AP102" i="4"/>
  <c r="AN103" i="4"/>
  <c r="AN102" i="4"/>
  <c r="AP84" i="4"/>
  <c r="AQ84" i="4" s="1"/>
  <c r="AP83" i="4"/>
  <c r="AN84" i="4"/>
  <c r="AN83" i="4"/>
  <c r="AG84" i="4"/>
  <c r="AG83" i="4"/>
  <c r="AH83" i="4" s="1"/>
  <c r="AE84" i="4"/>
  <c r="AE83" i="4"/>
  <c r="AP65" i="4"/>
  <c r="AP64" i="4"/>
  <c r="AN65" i="4"/>
  <c r="AO65" i="4" s="1"/>
  <c r="AN64" i="4"/>
  <c r="AG65" i="4"/>
  <c r="AG64" i="4"/>
  <c r="AE65" i="4"/>
  <c r="AE64" i="4"/>
  <c r="X65" i="4"/>
  <c r="X64" i="4"/>
  <c r="V65" i="4"/>
  <c r="W65" i="4" s="1"/>
  <c r="V64" i="4"/>
  <c r="W64" i="4" s="1"/>
  <c r="AP46" i="4"/>
  <c r="AQ55" i="4" s="1"/>
  <c r="AQ56" i="4" s="1"/>
  <c r="AP45" i="4"/>
  <c r="AN46" i="4"/>
  <c r="AN45" i="4"/>
  <c r="AG46" i="4"/>
  <c r="AG45" i="4"/>
  <c r="AE46" i="4"/>
  <c r="AE45" i="4"/>
  <c r="X46" i="4"/>
  <c r="X45" i="4"/>
  <c r="V46" i="4"/>
  <c r="V45" i="4"/>
  <c r="O46" i="4"/>
  <c r="O45" i="4"/>
  <c r="P45" i="4" s="1"/>
  <c r="AN26" i="4"/>
  <c r="AE26" i="4"/>
  <c r="V26" i="4"/>
  <c r="M26" i="4"/>
  <c r="M46" i="4"/>
  <c r="P55" i="4" s="1"/>
  <c r="P56" i="4" s="1"/>
  <c r="M45" i="4"/>
  <c r="N46" i="4"/>
  <c r="AP100" i="4"/>
  <c r="AN100" i="4"/>
  <c r="AL103" i="4"/>
  <c r="AL102" i="4"/>
  <c r="AP81" i="4"/>
  <c r="AN81" i="4"/>
  <c r="AL84" i="4"/>
  <c r="AL83" i="4"/>
  <c r="AG81" i="4"/>
  <c r="AE81" i="4"/>
  <c r="AC83" i="4"/>
  <c r="AP62" i="4"/>
  <c r="AN62" i="4"/>
  <c r="AL65" i="4"/>
  <c r="AL64" i="4"/>
  <c r="AG62" i="4"/>
  <c r="AE62" i="4"/>
  <c r="AC64" i="4"/>
  <c r="X62" i="4"/>
  <c r="T65" i="4"/>
  <c r="V62" i="4"/>
  <c r="T64" i="4"/>
  <c r="AP43" i="4"/>
  <c r="AN43" i="4"/>
  <c r="AL46" i="4"/>
  <c r="AL45" i="4"/>
  <c r="AG43" i="4"/>
  <c r="AE43" i="4"/>
  <c r="AC46" i="4"/>
  <c r="AC65" i="4" s="1"/>
  <c r="AC84" i="4" s="1"/>
  <c r="AC45" i="4"/>
  <c r="T46" i="4"/>
  <c r="X43" i="4"/>
  <c r="V43" i="4"/>
  <c r="O43" i="4"/>
  <c r="M43" i="4"/>
  <c r="K46" i="4"/>
  <c r="M24" i="4"/>
  <c r="V24" i="4"/>
  <c r="AE24" i="4" s="1"/>
  <c r="AN24" i="4" s="1"/>
  <c r="AL26" i="4"/>
  <c r="AC26" i="4"/>
  <c r="T26" i="4"/>
  <c r="K26" i="4"/>
  <c r="T45" i="4"/>
  <c r="K45" i="4"/>
  <c r="AP27" i="4"/>
  <c r="AP26" i="4"/>
  <c r="AN27" i="4"/>
  <c r="AP24" i="4"/>
  <c r="AL27" i="4"/>
  <c r="X27" i="4"/>
  <c r="F26" i="4"/>
  <c r="F27" i="4"/>
  <c r="D27" i="4"/>
  <c r="AG27" i="4"/>
  <c r="AG26" i="4"/>
  <c r="AE27" i="4"/>
  <c r="AG24" i="4"/>
  <c r="X24" i="4"/>
  <c r="AC27" i="4"/>
  <c r="X26" i="4"/>
  <c r="V27" i="4"/>
  <c r="O27" i="4"/>
  <c r="O26" i="4"/>
  <c r="M27" i="4"/>
  <c r="T27" i="4"/>
  <c r="O24" i="4"/>
  <c r="K27" i="4"/>
  <c r="AQ112" i="4"/>
  <c r="AQ113" i="4" s="1"/>
  <c r="AQ103" i="4"/>
  <c r="AO103" i="4"/>
  <c r="AQ102" i="4"/>
  <c r="AO102" i="4"/>
  <c r="AH93" i="4"/>
  <c r="AH94" i="4" s="1"/>
  <c r="AO84" i="4"/>
  <c r="AH84" i="4"/>
  <c r="AF84" i="4"/>
  <c r="AQ83" i="4"/>
  <c r="AO83" i="4"/>
  <c r="AF83" i="4"/>
  <c r="AH74" i="4"/>
  <c r="AH75" i="4" s="1"/>
  <c r="AQ65" i="4"/>
  <c r="AH65" i="4"/>
  <c r="AF65" i="4"/>
  <c r="Y65" i="4"/>
  <c r="AQ64" i="4"/>
  <c r="AH64" i="4"/>
  <c r="AF64" i="4"/>
  <c r="Y64" i="4"/>
  <c r="AQ46" i="4"/>
  <c r="AO46" i="4"/>
  <c r="AH46" i="4"/>
  <c r="AF46" i="4"/>
  <c r="Y46" i="4"/>
  <c r="W46" i="4"/>
  <c r="P46" i="4"/>
  <c r="AQ45" i="4"/>
  <c r="AO45" i="4"/>
  <c r="AH45" i="4"/>
  <c r="Y45" i="4"/>
  <c r="W45" i="4"/>
  <c r="N45" i="4"/>
  <c r="Z25" i="2"/>
  <c r="Z24" i="2"/>
  <c r="X25" i="2"/>
  <c r="X24" i="2"/>
  <c r="F16" i="2"/>
  <c r="F15" i="2"/>
  <c r="F14" i="2"/>
  <c r="F13" i="2"/>
  <c r="F12" i="2"/>
  <c r="F11" i="2"/>
  <c r="E11" i="2"/>
  <c r="B16" i="2"/>
  <c r="B15" i="2"/>
  <c r="B14" i="2"/>
  <c r="B13" i="2"/>
  <c r="B12" i="2"/>
  <c r="B11" i="2"/>
  <c r="A11" i="2"/>
  <c r="H6" i="2"/>
  <c r="F6" i="2"/>
  <c r="D6" i="2"/>
  <c r="H5" i="2"/>
  <c r="F5" i="2"/>
  <c r="D5" i="2"/>
  <c r="H4" i="2"/>
  <c r="F4" i="2"/>
  <c r="D4" i="2"/>
  <c r="G17" i="10" l="1"/>
  <c r="C41" i="10"/>
  <c r="C13" i="10"/>
  <c r="G12" i="10"/>
  <c r="C35" i="10"/>
  <c r="C39" i="10"/>
  <c r="C11" i="10"/>
  <c r="G13" i="10"/>
  <c r="G39" i="8"/>
  <c r="L57" i="8"/>
  <c r="L58" i="8" s="1"/>
  <c r="AM76" i="8"/>
  <c r="AM77" i="8" s="1"/>
  <c r="G16" i="8"/>
  <c r="AM38" i="8"/>
  <c r="AM39" i="8" s="1"/>
  <c r="L38" i="8"/>
  <c r="L39" i="8" s="1"/>
  <c r="U76" i="8"/>
  <c r="U77" i="8" s="1"/>
  <c r="AM114" i="8"/>
  <c r="AM115" i="8" s="1"/>
  <c r="Y29" i="8"/>
  <c r="U38" i="8" s="1"/>
  <c r="U39" i="8" s="1"/>
  <c r="AQ38" i="8"/>
  <c r="AQ39" i="8" s="1"/>
  <c r="Y48" i="8"/>
  <c r="U57" i="8" s="1"/>
  <c r="U58" i="8" s="1"/>
  <c r="AH57" i="8"/>
  <c r="AH58" i="8" s="1"/>
  <c r="G18" i="8" s="1"/>
  <c r="Y76" i="8"/>
  <c r="Y77" i="8" s="1"/>
  <c r="G17" i="8" s="1"/>
  <c r="AH95" i="8"/>
  <c r="AH96" i="8" s="1"/>
  <c r="AQ114" i="8"/>
  <c r="AQ115" i="8" s="1"/>
  <c r="G28" i="8"/>
  <c r="C38" i="8" s="1"/>
  <c r="AH29" i="8"/>
  <c r="AD38" i="8" s="1"/>
  <c r="AD39" i="8" s="1"/>
  <c r="N47" i="8"/>
  <c r="AO66" i="8"/>
  <c r="AH67" i="8"/>
  <c r="AD76" i="8" s="1"/>
  <c r="AD77" i="8" s="1"/>
  <c r="AQ48" i="8"/>
  <c r="AM57" i="8" s="1"/>
  <c r="AM58" i="8" s="1"/>
  <c r="AQ86" i="8"/>
  <c r="AM95" i="8" s="1"/>
  <c r="AM96" i="8" s="1"/>
  <c r="AQ57" i="5"/>
  <c r="AQ58" i="5" s="1"/>
  <c r="Y76" i="5"/>
  <c r="Y77" i="5" s="1"/>
  <c r="AD95" i="5"/>
  <c r="AD96" i="5" s="1"/>
  <c r="AM114" i="5"/>
  <c r="AM115" i="5" s="1"/>
  <c r="AQ95" i="5"/>
  <c r="AQ96" i="5" s="1"/>
  <c r="AH95" i="5"/>
  <c r="AH96" i="5" s="1"/>
  <c r="AM76" i="5"/>
  <c r="AM77" i="5" s="1"/>
  <c r="P38" i="5"/>
  <c r="P39" i="5" s="1"/>
  <c r="AQ76" i="5"/>
  <c r="AQ77" i="5" s="1"/>
  <c r="P29" i="5"/>
  <c r="AH76" i="5"/>
  <c r="AH77" i="5" s="1"/>
  <c r="G38" i="5"/>
  <c r="AH57" i="5"/>
  <c r="AH58" i="5" s="1"/>
  <c r="G29" i="5"/>
  <c r="C38" i="5" s="1"/>
  <c r="P57" i="5"/>
  <c r="P58" i="5" s="1"/>
  <c r="Y57" i="5"/>
  <c r="Y58" i="5" s="1"/>
  <c r="L57" i="5"/>
  <c r="L58" i="5" s="1"/>
  <c r="AD57" i="5"/>
  <c r="AD58" i="5" s="1"/>
  <c r="Y38" i="5"/>
  <c r="Y39" i="5" s="1"/>
  <c r="G17" i="5" s="1"/>
  <c r="AH38" i="5"/>
  <c r="AH39" i="5" s="1"/>
  <c r="AM38" i="5"/>
  <c r="AM39" i="5" s="1"/>
  <c r="AQ38" i="5"/>
  <c r="AQ39" i="5" s="1"/>
  <c r="L38" i="5"/>
  <c r="L39" i="5" s="1"/>
  <c r="C16" i="5" s="1"/>
  <c r="AD76" i="5"/>
  <c r="AD77" i="5" s="1"/>
  <c r="AH28" i="5"/>
  <c r="AD38" i="5" s="1"/>
  <c r="AD39" i="5" s="1"/>
  <c r="Y29" i="5"/>
  <c r="U38" i="5" s="1"/>
  <c r="U39" i="5" s="1"/>
  <c r="AO47" i="5"/>
  <c r="AM57" i="5" s="1"/>
  <c r="AM58" i="5" s="1"/>
  <c r="Y48" i="5"/>
  <c r="U57" i="5" s="1"/>
  <c r="U58" i="5" s="1"/>
  <c r="Y67" i="5"/>
  <c r="U76" i="5" s="1"/>
  <c r="U77" i="5" s="1"/>
  <c r="AQ114" i="5"/>
  <c r="AQ115" i="5" s="1"/>
  <c r="AQ86" i="5"/>
  <c r="AM95" i="5" s="1"/>
  <c r="AM96" i="5" s="1"/>
  <c r="G18" i="4"/>
  <c r="C18" i="4"/>
  <c r="AM112" i="4"/>
  <c r="AM113" i="4" s="1"/>
  <c r="AQ93" i="4"/>
  <c r="AQ94" i="4" s="1"/>
  <c r="AM93" i="4"/>
  <c r="AM94" i="4" s="1"/>
  <c r="AD93" i="4"/>
  <c r="AD94" i="4" s="1"/>
  <c r="AQ74" i="4"/>
  <c r="AQ75" i="4" s="1"/>
  <c r="AO64" i="4"/>
  <c r="AM74" i="4" s="1"/>
  <c r="AM75" i="4" s="1"/>
  <c r="AD74" i="4"/>
  <c r="AD75" i="4" s="1"/>
  <c r="Y74" i="4"/>
  <c r="Y75" i="4" s="1"/>
  <c r="U74" i="4"/>
  <c r="U75" i="4" s="1"/>
  <c r="AM55" i="4"/>
  <c r="AM56" i="4" s="1"/>
  <c r="AH55" i="4"/>
  <c r="AH56" i="4" s="1"/>
  <c r="AF45" i="4"/>
  <c r="AD55" i="4" s="1"/>
  <c r="AD56" i="4" s="1"/>
  <c r="Y55" i="4"/>
  <c r="Y56" i="4" s="1"/>
  <c r="U55" i="4"/>
  <c r="U56" i="4" s="1"/>
  <c r="L55" i="4"/>
  <c r="L56" i="4" s="1"/>
  <c r="C40" i="10" l="1"/>
  <c r="C12" i="10"/>
  <c r="C17" i="10"/>
  <c r="C42" i="10"/>
  <c r="C39" i="8"/>
  <c r="C15" i="8" s="1"/>
  <c r="C14" i="8"/>
  <c r="C16" i="8"/>
  <c r="C19" i="8"/>
  <c r="G19" i="8"/>
  <c r="G14" i="8"/>
  <c r="G20" i="8" s="1"/>
  <c r="C18" i="8"/>
  <c r="C17" i="8"/>
  <c r="G15" i="8"/>
  <c r="C17" i="5"/>
  <c r="G19" i="5"/>
  <c r="C14" i="5"/>
  <c r="C18" i="5"/>
  <c r="C19" i="5"/>
  <c r="G18" i="5"/>
  <c r="G39" i="5"/>
  <c r="G15" i="5" s="1"/>
  <c r="G14" i="5"/>
  <c r="G20" i="5" s="1"/>
  <c r="G16" i="5"/>
  <c r="C39" i="5"/>
  <c r="C15" i="5" s="1"/>
  <c r="F24" i="4"/>
  <c r="D24" i="4"/>
  <c r="B27" i="4"/>
  <c r="B26" i="4"/>
  <c r="D26" i="4"/>
  <c r="G36" i="4" s="1"/>
  <c r="G37" i="4" s="1"/>
  <c r="AQ36" i="4"/>
  <c r="AQ37" i="4" s="1"/>
  <c r="AQ27" i="4"/>
  <c r="AO27" i="4"/>
  <c r="AQ26" i="4"/>
  <c r="AO26" i="4"/>
  <c r="AH36" i="4"/>
  <c r="AH37" i="4" s="1"/>
  <c r="AH27" i="4"/>
  <c r="AF27" i="4"/>
  <c r="AH26" i="4"/>
  <c r="AF26" i="4"/>
  <c r="Y36" i="4"/>
  <c r="Y37" i="4" s="1"/>
  <c r="Y27" i="4"/>
  <c r="W27" i="4"/>
  <c r="Y26" i="4"/>
  <c r="W26" i="4"/>
  <c r="P36" i="4"/>
  <c r="P37" i="4" s="1"/>
  <c r="P27" i="4"/>
  <c r="N27" i="4"/>
  <c r="P26" i="4"/>
  <c r="N26" i="4"/>
  <c r="F17" i="4"/>
  <c r="F16" i="4"/>
  <c r="F15" i="4"/>
  <c r="F14" i="4"/>
  <c r="F13" i="4"/>
  <c r="F12" i="4"/>
  <c r="B17" i="4"/>
  <c r="B16" i="4"/>
  <c r="B15" i="4"/>
  <c r="B14" i="4"/>
  <c r="B13" i="4"/>
  <c r="B12" i="4"/>
  <c r="A12" i="4"/>
  <c r="E12" i="4"/>
  <c r="G27" i="4"/>
  <c r="E27" i="4"/>
  <c r="G26" i="4"/>
  <c r="N9" i="4"/>
  <c r="L9" i="4"/>
  <c r="J9" i="4"/>
  <c r="H9" i="4"/>
  <c r="F9" i="4"/>
  <c r="D9" i="4"/>
  <c r="N8" i="4"/>
  <c r="L8" i="4"/>
  <c r="J8" i="4"/>
  <c r="H8" i="4"/>
  <c r="F8" i="4"/>
  <c r="D8" i="4"/>
  <c r="N7" i="4"/>
  <c r="L7" i="4"/>
  <c r="J7" i="4"/>
  <c r="H7" i="4"/>
  <c r="F7" i="4"/>
  <c r="D7" i="4"/>
  <c r="N6" i="4"/>
  <c r="L6" i="4"/>
  <c r="J6" i="4"/>
  <c r="H6" i="4"/>
  <c r="F6" i="4"/>
  <c r="D6" i="4"/>
  <c r="N5" i="4"/>
  <c r="L5" i="4"/>
  <c r="J5" i="4"/>
  <c r="H5" i="4"/>
  <c r="F5" i="4"/>
  <c r="D5" i="4"/>
  <c r="N4" i="4"/>
  <c r="L4" i="4"/>
  <c r="J4" i="4"/>
  <c r="H4" i="4"/>
  <c r="F4" i="4"/>
  <c r="D4" i="4"/>
  <c r="C20" i="8" l="1"/>
  <c r="C20" i="5"/>
  <c r="E26" i="4"/>
  <c r="L36" i="4"/>
  <c r="L37" i="4" s="1"/>
  <c r="U36" i="4"/>
  <c r="U37" i="4" s="1"/>
  <c r="AM36" i="4"/>
  <c r="AM37" i="4" s="1"/>
  <c r="C36" i="4"/>
  <c r="C37" i="4" s="1"/>
  <c r="AD36" i="4"/>
  <c r="AD37" i="4" s="1"/>
  <c r="AA24" i="2"/>
  <c r="Y24" i="2"/>
  <c r="AA34" i="2"/>
  <c r="AA35" i="2" s="1"/>
  <c r="AA25" i="2"/>
  <c r="Y25" i="2"/>
  <c r="Q34" i="2"/>
  <c r="Q35" i="2" s="1"/>
  <c r="G34" i="2"/>
  <c r="Q25" i="2"/>
  <c r="O25" i="2"/>
  <c r="G25" i="2"/>
  <c r="E25" i="2"/>
  <c r="Q24" i="2"/>
  <c r="O24" i="2"/>
  <c r="G24" i="2"/>
  <c r="E24" i="2"/>
  <c r="G15" i="1"/>
  <c r="G16" i="1" s="1"/>
  <c r="G6" i="1"/>
  <c r="E6" i="1"/>
  <c r="G5" i="1"/>
  <c r="E5" i="1"/>
  <c r="G35" i="2" l="1"/>
  <c r="G12" i="2" s="1"/>
  <c r="G11" i="2"/>
  <c r="G13" i="2"/>
  <c r="C15" i="1"/>
  <c r="C16" i="1" s="1"/>
  <c r="M34" i="2"/>
  <c r="M35" i="2" s="1"/>
  <c r="C34" i="2"/>
  <c r="W34" i="2"/>
  <c r="W35" i="2" s="1"/>
  <c r="G17" i="2" l="1"/>
  <c r="C39" i="2"/>
  <c r="C11" i="2"/>
  <c r="C13" i="2"/>
  <c r="C41" i="2"/>
  <c r="C35" i="2"/>
  <c r="C40" i="2" l="1"/>
  <c r="C42" i="2" s="1"/>
  <c r="C12" i="2"/>
  <c r="C17" i="2" s="1"/>
</calcChain>
</file>

<file path=xl/sharedStrings.xml><?xml version="1.0" encoding="utf-8"?>
<sst xmlns="http://schemas.openxmlformats.org/spreadsheetml/2006/main" count="1525" uniqueCount="50">
  <si>
    <t>Player 2</t>
  </si>
  <si>
    <t>Option 1</t>
  </si>
  <si>
    <t>Option 2</t>
  </si>
  <si>
    <t>q</t>
  </si>
  <si>
    <t>1-q</t>
  </si>
  <si>
    <t>Player 1</t>
  </si>
  <si>
    <t>p</t>
  </si>
  <si>
    <t>1-p</t>
  </si>
  <si>
    <t>EP(Option 1) =</t>
  </si>
  <si>
    <t>pA + (1 - p)B</t>
  </si>
  <si>
    <t>qA' + (1-q)C'</t>
  </si>
  <si>
    <t>EP(Option 2) =</t>
  </si>
  <si>
    <t>pC + (1-p)D</t>
  </si>
  <si>
    <t>qB' + (1-q)D'</t>
  </si>
  <si>
    <t>p=</t>
  </si>
  <si>
    <t>D-B</t>
  </si>
  <si>
    <t>D'-C'</t>
  </si>
  <si>
    <t>A-B-C+D</t>
  </si>
  <si>
    <t>A'-B'-C'+D'</t>
  </si>
  <si>
    <t>q =</t>
  </si>
  <si>
    <t>1-p=</t>
  </si>
  <si>
    <t>1-q =</t>
  </si>
  <si>
    <t>Option 3</t>
  </si>
  <si>
    <t>FH</t>
  </si>
  <si>
    <t>BH</t>
  </si>
  <si>
    <t>DS</t>
  </si>
  <si>
    <t>Option 1 =</t>
  </si>
  <si>
    <t>Option 2 =</t>
  </si>
  <si>
    <t>Option 3 =</t>
  </si>
  <si>
    <t>Option 4</t>
  </si>
  <si>
    <t>Option 5</t>
  </si>
  <si>
    <t>Option 6</t>
  </si>
  <si>
    <t>Options 1 &amp; 2</t>
  </si>
  <si>
    <t>Options 1 &amp; 3</t>
  </si>
  <si>
    <t>Options 1 &amp; 4</t>
  </si>
  <si>
    <t>Options 1 &amp; 5</t>
  </si>
  <si>
    <t>Options 1 &amp; 6</t>
  </si>
  <si>
    <t>Options 2 &amp; 3</t>
  </si>
  <si>
    <t>Options 2 &amp; 4</t>
  </si>
  <si>
    <t>Options 2 &amp; 5</t>
  </si>
  <si>
    <t>Options 2 &amp; 6</t>
  </si>
  <si>
    <t>Options 3 &amp; 4</t>
  </si>
  <si>
    <t>Options 3 &amp; 5</t>
  </si>
  <si>
    <t>Options 3 &amp; 6</t>
  </si>
  <si>
    <t>Options 4 &amp; 5</t>
  </si>
  <si>
    <t>Options 4 &amp; 6</t>
  </si>
  <si>
    <t>Options 5 &amp; 6</t>
  </si>
  <si>
    <t>Number of options to consider.</t>
  </si>
  <si>
    <t>Nash Equilibrium Multiple Options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</si>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</sst>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9F4C-1B2A-4147-8A86-6BF43442AA55}">
  <dimension ref="A2:H16"/>
  <sheetViews>
    <sheetView zoomScaleNormal="100" workbookViewId="0">
      <selection activeCell="P19" sqref="P19"/>
    </sheetView>
  </sheetViews>
  <sheetFormatPr defaultRowHeight="15" x14ac:dyDescent="0.25"/>
  <cols>
    <col min="3" max="3" width="10.140625" customWidth="1"/>
  </cols>
  <sheetData>
    <row r="2" spans="1:8" x14ac:dyDescent="0.25">
      <c r="A2" s="1"/>
      <c r="B2" s="1"/>
      <c r="C2" s="1"/>
      <c r="D2" s="18" t="s">
        <v>0</v>
      </c>
      <c r="E2" s="18"/>
      <c r="F2" s="18"/>
      <c r="G2" s="18"/>
    </row>
    <row r="3" spans="1:8" x14ac:dyDescent="0.25">
      <c r="A3" s="1"/>
      <c r="B3" s="1"/>
      <c r="C3" s="1"/>
      <c r="D3" s="14" t="s">
        <v>1</v>
      </c>
      <c r="E3" s="14"/>
      <c r="F3" s="14" t="s">
        <v>2</v>
      </c>
      <c r="G3" s="14"/>
    </row>
    <row r="4" spans="1:8" x14ac:dyDescent="0.25">
      <c r="A4" s="1"/>
      <c r="B4" s="1"/>
      <c r="C4" s="1"/>
      <c r="D4" s="15" t="s">
        <v>3</v>
      </c>
      <c r="E4" s="16"/>
      <c r="F4" s="15" t="s">
        <v>4</v>
      </c>
      <c r="G4" s="16"/>
    </row>
    <row r="5" spans="1:8" x14ac:dyDescent="0.25">
      <c r="A5" s="17" t="s">
        <v>5</v>
      </c>
      <c r="B5" s="3" t="s">
        <v>1</v>
      </c>
      <c r="C5" s="2" t="s">
        <v>6</v>
      </c>
      <c r="D5" s="4">
        <v>0.8</v>
      </c>
      <c r="E5" s="5">
        <f>1-D5</f>
        <v>0.19999999999999996</v>
      </c>
      <c r="F5" s="4">
        <v>0.55000000000000004</v>
      </c>
      <c r="G5" s="5">
        <f>1-F5</f>
        <v>0.44999999999999996</v>
      </c>
    </row>
    <row r="6" spans="1:8" x14ac:dyDescent="0.25">
      <c r="A6" s="17"/>
      <c r="B6" s="3" t="s">
        <v>2</v>
      </c>
      <c r="C6" s="2" t="s">
        <v>7</v>
      </c>
      <c r="D6" s="4">
        <v>0.25</v>
      </c>
      <c r="E6" s="5">
        <f>1-D6</f>
        <v>0.75</v>
      </c>
      <c r="F6" s="4">
        <v>0.7</v>
      </c>
      <c r="G6" s="5">
        <f>1-F6</f>
        <v>0.30000000000000004</v>
      </c>
    </row>
    <row r="8" spans="1:8" x14ac:dyDescent="0.25">
      <c r="B8" s="13" t="s">
        <v>5</v>
      </c>
      <c r="C8" s="13"/>
      <c r="D8" s="13"/>
      <c r="F8" s="13" t="s">
        <v>0</v>
      </c>
      <c r="G8" s="13"/>
      <c r="H8" s="13"/>
    </row>
    <row r="9" spans="1:8" x14ac:dyDescent="0.25">
      <c r="C9" s="6" t="s">
        <v>8</v>
      </c>
      <c r="D9" t="s">
        <v>9</v>
      </c>
      <c r="G9" s="6" t="s">
        <v>8</v>
      </c>
      <c r="H9" t="s">
        <v>10</v>
      </c>
    </row>
    <row r="10" spans="1:8" x14ac:dyDescent="0.25">
      <c r="C10" s="6" t="s">
        <v>11</v>
      </c>
      <c r="D10" t="s">
        <v>12</v>
      </c>
      <c r="G10" s="6" t="s">
        <v>11</v>
      </c>
      <c r="H10" t="s">
        <v>13</v>
      </c>
    </row>
    <row r="12" spans="1:8" x14ac:dyDescent="0.25">
      <c r="B12" s="6" t="s">
        <v>14</v>
      </c>
      <c r="C12" s="12" t="s">
        <v>15</v>
      </c>
      <c r="D12" s="12"/>
      <c r="F12" s="6" t="s">
        <v>14</v>
      </c>
      <c r="G12" s="12" t="s">
        <v>16</v>
      </c>
      <c r="H12" s="12"/>
    </row>
    <row r="13" spans="1:8" x14ac:dyDescent="0.25">
      <c r="C13" s="13" t="s">
        <v>17</v>
      </c>
      <c r="D13" s="13"/>
      <c r="G13" s="13" t="s">
        <v>18</v>
      </c>
      <c r="H13" s="13"/>
    </row>
    <row r="15" spans="1:8" x14ac:dyDescent="0.25">
      <c r="B15" s="6" t="s">
        <v>14</v>
      </c>
      <c r="C15" s="7">
        <f>(G6-E6)/(E5-E6-G5+G6)</f>
        <v>0.64285714285714279</v>
      </c>
      <c r="F15" s="6" t="s">
        <v>19</v>
      </c>
      <c r="G15" s="7">
        <f>(F6-F5)/(D5-D6-F5+F6)</f>
        <v>0.21428571428571416</v>
      </c>
    </row>
    <row r="16" spans="1:8" x14ac:dyDescent="0.25">
      <c r="B16" s="6" t="s">
        <v>20</v>
      </c>
      <c r="C16" s="7">
        <f>1-C15</f>
        <v>0.35714285714285721</v>
      </c>
      <c r="F16" s="6" t="s">
        <v>21</v>
      </c>
      <c r="G16" s="7">
        <f>1-G15</f>
        <v>0.78571428571428581</v>
      </c>
    </row>
  </sheetData>
  <mergeCells count="12">
    <mergeCell ref="A5:A6"/>
    <mergeCell ref="C13:D13"/>
    <mergeCell ref="G13:H13"/>
    <mergeCell ref="D2:G2"/>
    <mergeCell ref="D3:E3"/>
    <mergeCell ref="F3:G3"/>
    <mergeCell ref="D4:E4"/>
    <mergeCell ref="F4:G4"/>
    <mergeCell ref="B8:D8"/>
    <mergeCell ref="F8:H8"/>
    <mergeCell ref="C12:D12"/>
    <mergeCell ref="G12:H12"/>
  </mergeCells>
  <printOptions horizontalCentered="1"/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B183-83ED-4096-98CB-70FD93847AB5}">
  <dimension ref="A1:AB47"/>
  <sheetViews>
    <sheetView zoomScaleNormal="100" workbookViewId="0">
      <selection activeCell="S14" sqref="S14"/>
    </sheetView>
  </sheetViews>
  <sheetFormatPr defaultRowHeight="15" x14ac:dyDescent="0.25"/>
  <cols>
    <col min="3" max="3" width="10.140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8" t="s">
        <v>0</v>
      </c>
      <c r="D2" s="18"/>
      <c r="E2" s="18"/>
      <c r="F2" s="18"/>
      <c r="G2" s="18"/>
      <c r="H2" s="18"/>
    </row>
    <row r="3" spans="1:9" x14ac:dyDescent="0.25">
      <c r="A3" s="1"/>
      <c r="B3" s="1"/>
      <c r="C3" s="14" t="s">
        <v>24</v>
      </c>
      <c r="D3" s="14"/>
      <c r="E3" s="14" t="s">
        <v>23</v>
      </c>
      <c r="F3" s="14"/>
      <c r="G3" s="14" t="s">
        <v>25</v>
      </c>
      <c r="H3" s="14"/>
    </row>
    <row r="4" spans="1:9" x14ac:dyDescent="0.25">
      <c r="A4" s="17" t="s">
        <v>5</v>
      </c>
      <c r="B4" s="3" t="s">
        <v>24</v>
      </c>
      <c r="C4" s="4">
        <v>0.55000000000000004</v>
      </c>
      <c r="D4" s="5">
        <f>1-C4</f>
        <v>0.44999999999999996</v>
      </c>
      <c r="E4" s="4">
        <v>0.8</v>
      </c>
      <c r="F4" s="5">
        <f>1-E4</f>
        <v>0.19999999999999996</v>
      </c>
      <c r="G4" s="4">
        <v>0.8</v>
      </c>
      <c r="H4" s="5">
        <f>1-G4</f>
        <v>0.19999999999999996</v>
      </c>
    </row>
    <row r="5" spans="1:9" x14ac:dyDescent="0.25">
      <c r="A5" s="17"/>
      <c r="B5" s="3" t="s">
        <v>23</v>
      </c>
      <c r="C5" s="4">
        <v>0.7</v>
      </c>
      <c r="D5" s="5">
        <f>1-C5</f>
        <v>0.30000000000000004</v>
      </c>
      <c r="E5" s="4">
        <v>0.25</v>
      </c>
      <c r="F5" s="5">
        <f>1-E5</f>
        <v>0.75</v>
      </c>
      <c r="G5" s="4">
        <v>0.8</v>
      </c>
      <c r="H5" s="5">
        <f>1-G5</f>
        <v>0.19999999999999996</v>
      </c>
    </row>
    <row r="6" spans="1:9" x14ac:dyDescent="0.25">
      <c r="A6" s="17"/>
      <c r="B6" s="3" t="s">
        <v>25</v>
      </c>
      <c r="C6" s="4">
        <v>0.7</v>
      </c>
      <c r="D6" s="5">
        <f>1-C6</f>
        <v>0.30000000000000004</v>
      </c>
      <c r="E6" s="4">
        <v>0.5</v>
      </c>
      <c r="F6" s="5">
        <f>1-E6</f>
        <v>0.5</v>
      </c>
      <c r="G6" s="4">
        <v>0.3</v>
      </c>
      <c r="H6" s="5">
        <f>1-G6</f>
        <v>0.7</v>
      </c>
    </row>
    <row r="11" spans="1:9" x14ac:dyDescent="0.25">
      <c r="A11" s="17" t="str">
        <f>A4</f>
        <v>Player 1</v>
      </c>
      <c r="B11" s="3" t="str">
        <f>B4</f>
        <v>BH</v>
      </c>
      <c r="C11" s="7">
        <f>(C34+M34)/3</f>
        <v>0.40476190476190482</v>
      </c>
      <c r="E11" s="17" t="str">
        <f>C2</f>
        <v>Player 2</v>
      </c>
      <c r="F11" s="3" t="str">
        <f>C3</f>
        <v>BH</v>
      </c>
      <c r="G11" s="7">
        <f>(G34+Q34)/3</f>
        <v>0.45238095238095238</v>
      </c>
    </row>
    <row r="12" spans="1:9" x14ac:dyDescent="0.25">
      <c r="A12" s="17"/>
      <c r="B12" s="3" t="str">
        <f>B5</f>
        <v>FH</v>
      </c>
      <c r="C12" s="7">
        <f>(C35+W34)/3</f>
        <v>0.20793650793650795</v>
      </c>
      <c r="E12" s="17"/>
      <c r="F12" s="3" t="str">
        <f>E3</f>
        <v>FH</v>
      </c>
      <c r="G12" s="7">
        <f>(G35+AA34)/3</f>
        <v>0.29365079365079361</v>
      </c>
    </row>
    <row r="13" spans="1:9" x14ac:dyDescent="0.25">
      <c r="A13" s="17"/>
      <c r="B13" s="3" t="str">
        <f>B6</f>
        <v>DS</v>
      </c>
      <c r="C13" s="7">
        <f>(M35+W35)/3</f>
        <v>0.38730158730158726</v>
      </c>
      <c r="E13" s="17"/>
      <c r="F13" s="3" t="str">
        <f>G3</f>
        <v>DS</v>
      </c>
      <c r="G13" s="7">
        <f>(Q35+AA35)/3</f>
        <v>0.25396825396825395</v>
      </c>
    </row>
    <row r="14" spans="1:9" x14ac:dyDescent="0.25">
      <c r="A14" s="17"/>
      <c r="B14" s="3">
        <f>B7</f>
        <v>0</v>
      </c>
      <c r="C14" s="7"/>
      <c r="E14" s="17"/>
      <c r="F14" s="3">
        <f>I3</f>
        <v>0</v>
      </c>
      <c r="G14" s="7"/>
    </row>
    <row r="15" spans="1:9" x14ac:dyDescent="0.25">
      <c r="A15" s="17"/>
      <c r="B15" s="3">
        <f>B8</f>
        <v>0</v>
      </c>
      <c r="C15" s="7"/>
      <c r="E15" s="17"/>
      <c r="F15" s="3">
        <f>K3</f>
        <v>0</v>
      </c>
      <c r="G15" s="7"/>
    </row>
    <row r="16" spans="1:9" x14ac:dyDescent="0.25">
      <c r="A16" s="17"/>
      <c r="B16" s="3">
        <f>B9</f>
        <v>0</v>
      </c>
      <c r="C16" s="7"/>
      <c r="E16" s="17"/>
      <c r="F16" s="3">
        <f>N3</f>
        <v>0</v>
      </c>
      <c r="G16" s="7"/>
    </row>
    <row r="17" spans="1:28" x14ac:dyDescent="0.25">
      <c r="C17" s="7">
        <f>SUM(C11:C13)</f>
        <v>1</v>
      </c>
      <c r="G17" s="7">
        <f>SUM(G11:G13)</f>
        <v>1</v>
      </c>
    </row>
    <row r="21" spans="1:28" x14ac:dyDescent="0.25">
      <c r="A21" s="1"/>
      <c r="B21" s="1"/>
      <c r="C21" s="1"/>
      <c r="D21" s="18" t="s">
        <v>0</v>
      </c>
      <c r="E21" s="18"/>
      <c r="F21" s="18"/>
      <c r="G21" s="18"/>
      <c r="K21" s="1"/>
      <c r="L21" s="1"/>
      <c r="M21" s="1"/>
      <c r="N21" s="18" t="s">
        <v>0</v>
      </c>
      <c r="O21" s="18"/>
      <c r="P21" s="18"/>
      <c r="Q21" s="18"/>
      <c r="U21" s="1"/>
      <c r="V21" s="1"/>
      <c r="W21" s="1"/>
      <c r="X21" s="18" t="s">
        <v>0</v>
      </c>
      <c r="Y21" s="18"/>
      <c r="Z21" s="18"/>
      <c r="AA21" s="18"/>
    </row>
    <row r="22" spans="1:28" x14ac:dyDescent="0.25">
      <c r="A22" s="1"/>
      <c r="B22" s="1"/>
      <c r="C22" s="1"/>
      <c r="D22" s="14" t="s">
        <v>24</v>
      </c>
      <c r="E22" s="14"/>
      <c r="F22" s="14" t="s">
        <v>23</v>
      </c>
      <c r="G22" s="14"/>
      <c r="K22" s="1"/>
      <c r="L22" s="1"/>
      <c r="M22" s="1"/>
      <c r="N22" s="14" t="s">
        <v>24</v>
      </c>
      <c r="O22" s="14"/>
      <c r="P22" s="14" t="s">
        <v>25</v>
      </c>
      <c r="Q22" s="14"/>
      <c r="U22" s="1"/>
      <c r="V22" s="1"/>
      <c r="W22" s="1"/>
      <c r="X22" s="14" t="s">
        <v>23</v>
      </c>
      <c r="Y22" s="14"/>
      <c r="Z22" s="14" t="s">
        <v>25</v>
      </c>
      <c r="AA22" s="14"/>
    </row>
    <row r="23" spans="1:28" x14ac:dyDescent="0.25">
      <c r="A23" s="1"/>
      <c r="B23" s="1"/>
      <c r="C23" s="1"/>
      <c r="D23" s="15" t="s">
        <v>3</v>
      </c>
      <c r="E23" s="16"/>
      <c r="F23" s="15" t="s">
        <v>4</v>
      </c>
      <c r="G23" s="16"/>
      <c r="K23" s="1"/>
      <c r="L23" s="1"/>
      <c r="M23" s="1"/>
      <c r="N23" s="15" t="s">
        <v>3</v>
      </c>
      <c r="O23" s="16"/>
      <c r="P23" s="15" t="s">
        <v>4</v>
      </c>
      <c r="Q23" s="16"/>
      <c r="U23" s="1"/>
      <c r="V23" s="1"/>
      <c r="W23" s="1"/>
      <c r="X23" s="15" t="s">
        <v>3</v>
      </c>
      <c r="Y23" s="16"/>
      <c r="Z23" s="15" t="s">
        <v>4</v>
      </c>
      <c r="AA23" s="16"/>
    </row>
    <row r="24" spans="1:28" x14ac:dyDescent="0.25">
      <c r="A24" s="17" t="s">
        <v>5</v>
      </c>
      <c r="B24" s="3" t="s">
        <v>24</v>
      </c>
      <c r="C24" s="2" t="s">
        <v>6</v>
      </c>
      <c r="D24" s="4">
        <v>0.55000000000000004</v>
      </c>
      <c r="E24" s="5">
        <f>1-D24</f>
        <v>0.44999999999999996</v>
      </c>
      <c r="F24" s="4">
        <v>0.8</v>
      </c>
      <c r="G24" s="5">
        <f>1-F24</f>
        <v>0.19999999999999996</v>
      </c>
      <c r="K24" s="17" t="s">
        <v>5</v>
      </c>
      <c r="L24" s="3" t="s">
        <v>24</v>
      </c>
      <c r="M24" s="2" t="s">
        <v>6</v>
      </c>
      <c r="N24" s="4">
        <v>0.55000000000000004</v>
      </c>
      <c r="O24" s="5">
        <f>1-N24</f>
        <v>0.44999999999999996</v>
      </c>
      <c r="P24" s="4">
        <v>0.7</v>
      </c>
      <c r="Q24" s="5">
        <f>1-P24</f>
        <v>0.30000000000000004</v>
      </c>
      <c r="U24" s="17" t="s">
        <v>5</v>
      </c>
      <c r="V24" s="3" t="s">
        <v>23</v>
      </c>
      <c r="W24" s="2" t="s">
        <v>6</v>
      </c>
      <c r="X24" s="4">
        <f>E5</f>
        <v>0.25</v>
      </c>
      <c r="Y24" s="5">
        <f>1-X24</f>
        <v>0.75</v>
      </c>
      <c r="Z24" s="4">
        <f>G5</f>
        <v>0.8</v>
      </c>
      <c r="AA24" s="5">
        <f>1-Z24</f>
        <v>0.19999999999999996</v>
      </c>
    </row>
    <row r="25" spans="1:28" x14ac:dyDescent="0.25">
      <c r="A25" s="17"/>
      <c r="B25" s="3" t="s">
        <v>23</v>
      </c>
      <c r="C25" s="2" t="s">
        <v>7</v>
      </c>
      <c r="D25" s="4">
        <v>0.7</v>
      </c>
      <c r="E25" s="5">
        <f>1-D25</f>
        <v>0.30000000000000004</v>
      </c>
      <c r="F25" s="4">
        <v>0.25</v>
      </c>
      <c r="G25" s="5">
        <f>1-F25</f>
        <v>0.75</v>
      </c>
      <c r="K25" s="17"/>
      <c r="L25" s="3" t="s">
        <v>25</v>
      </c>
      <c r="M25" s="2" t="s">
        <v>7</v>
      </c>
      <c r="N25" s="4">
        <v>0.7</v>
      </c>
      <c r="O25" s="5">
        <f>1-N25</f>
        <v>0.30000000000000004</v>
      </c>
      <c r="P25" s="4">
        <v>0.5</v>
      </c>
      <c r="Q25" s="5">
        <f>1-P25</f>
        <v>0.5</v>
      </c>
      <c r="U25" s="17"/>
      <c r="V25" s="3" t="s">
        <v>25</v>
      </c>
      <c r="W25" s="2" t="s">
        <v>7</v>
      </c>
      <c r="X25" s="4">
        <f>E6</f>
        <v>0.5</v>
      </c>
      <c r="Y25" s="5">
        <f>1-X25</f>
        <v>0.5</v>
      </c>
      <c r="Z25" s="4">
        <f>G6</f>
        <v>0.3</v>
      </c>
      <c r="AA25" s="5">
        <f>1-Z25</f>
        <v>0.7</v>
      </c>
    </row>
    <row r="27" spans="1:28" x14ac:dyDescent="0.25">
      <c r="B27" s="13" t="s">
        <v>5</v>
      </c>
      <c r="C27" s="13"/>
      <c r="D27" s="13"/>
      <c r="F27" s="13" t="s">
        <v>0</v>
      </c>
      <c r="G27" s="13"/>
      <c r="H27" s="13"/>
      <c r="L27" s="13" t="s">
        <v>5</v>
      </c>
      <c r="M27" s="13"/>
      <c r="N27" s="13"/>
      <c r="P27" s="13" t="s">
        <v>0</v>
      </c>
      <c r="Q27" s="13"/>
      <c r="R27" s="13"/>
      <c r="V27" s="13" t="s">
        <v>5</v>
      </c>
      <c r="W27" s="13"/>
      <c r="X27" s="13"/>
      <c r="Z27" s="13" t="s">
        <v>0</v>
      </c>
      <c r="AA27" s="13"/>
      <c r="AB27" s="13"/>
    </row>
    <row r="28" spans="1:28" x14ac:dyDescent="0.25">
      <c r="C28" s="6" t="s">
        <v>8</v>
      </c>
      <c r="D28" t="s">
        <v>9</v>
      </c>
      <c r="G28" s="6" t="s">
        <v>8</v>
      </c>
      <c r="H28" t="s">
        <v>10</v>
      </c>
      <c r="M28" s="6" t="s">
        <v>8</v>
      </c>
      <c r="N28" t="s">
        <v>9</v>
      </c>
      <c r="Q28" s="6" t="s">
        <v>8</v>
      </c>
      <c r="R28" t="s">
        <v>10</v>
      </c>
      <c r="W28" s="6" t="s">
        <v>8</v>
      </c>
      <c r="X28" t="s">
        <v>9</v>
      </c>
      <c r="AA28" s="6" t="s">
        <v>8</v>
      </c>
      <c r="AB28" t="s">
        <v>10</v>
      </c>
    </row>
    <row r="29" spans="1:28" x14ac:dyDescent="0.25">
      <c r="C29" s="6" t="s">
        <v>11</v>
      </c>
      <c r="D29" t="s">
        <v>12</v>
      </c>
      <c r="G29" s="6" t="s">
        <v>11</v>
      </c>
      <c r="H29" t="s">
        <v>13</v>
      </c>
      <c r="M29" s="6" t="s">
        <v>11</v>
      </c>
      <c r="N29" t="s">
        <v>12</v>
      </c>
      <c r="Q29" s="6" t="s">
        <v>11</v>
      </c>
      <c r="R29" t="s">
        <v>13</v>
      </c>
      <c r="W29" s="6" t="s">
        <v>11</v>
      </c>
      <c r="X29" t="s">
        <v>12</v>
      </c>
      <c r="AA29" s="6" t="s">
        <v>11</v>
      </c>
      <c r="AB29" t="s">
        <v>13</v>
      </c>
    </row>
    <row r="31" spans="1:28" x14ac:dyDescent="0.25">
      <c r="B31" s="6" t="s">
        <v>14</v>
      </c>
      <c r="C31" s="12" t="s">
        <v>15</v>
      </c>
      <c r="D31" s="12"/>
      <c r="F31" s="6" t="s">
        <v>14</v>
      </c>
      <c r="G31" s="12" t="s">
        <v>16</v>
      </c>
      <c r="H31" s="12"/>
      <c r="L31" s="6" t="s">
        <v>14</v>
      </c>
      <c r="M31" s="12" t="s">
        <v>15</v>
      </c>
      <c r="N31" s="12"/>
      <c r="P31" s="6" t="s">
        <v>14</v>
      </c>
      <c r="Q31" s="12" t="s">
        <v>16</v>
      </c>
      <c r="R31" s="12"/>
      <c r="V31" s="6" t="s">
        <v>14</v>
      </c>
      <c r="W31" s="12" t="s">
        <v>15</v>
      </c>
      <c r="X31" s="12"/>
      <c r="Z31" s="6" t="s">
        <v>14</v>
      </c>
      <c r="AA31" s="12" t="s">
        <v>16</v>
      </c>
      <c r="AB31" s="12"/>
    </row>
    <row r="32" spans="1:28" x14ac:dyDescent="0.25">
      <c r="C32" s="13" t="s">
        <v>17</v>
      </c>
      <c r="D32" s="13"/>
      <c r="G32" s="13" t="s">
        <v>18</v>
      </c>
      <c r="H32" s="13"/>
      <c r="M32" s="13" t="s">
        <v>17</v>
      </c>
      <c r="N32" s="13"/>
      <c r="Q32" s="13" t="s">
        <v>18</v>
      </c>
      <c r="R32" s="13"/>
      <c r="W32" s="13" t="s">
        <v>17</v>
      </c>
      <c r="X32" s="13"/>
      <c r="AA32" s="13" t="s">
        <v>18</v>
      </c>
      <c r="AB32" s="13"/>
    </row>
    <row r="34" spans="2:27" x14ac:dyDescent="0.25">
      <c r="B34" s="6" t="s">
        <v>14</v>
      </c>
      <c r="C34" s="7">
        <f>(G25-E25)/(E24-E25-G24+G25)</f>
        <v>0.64285714285714279</v>
      </c>
      <c r="F34" s="6" t="s">
        <v>19</v>
      </c>
      <c r="G34" s="7">
        <f>(F25-F24)/(D24-D25-F24+F25)</f>
        <v>0.78571428571428581</v>
      </c>
      <c r="L34" s="6" t="s">
        <v>14</v>
      </c>
      <c r="M34" s="7">
        <f>(Q25-O25)/(O24-O25-Q24+Q25)</f>
        <v>0.57142857142857151</v>
      </c>
      <c r="P34" s="6" t="s">
        <v>19</v>
      </c>
      <c r="Q34" s="7">
        <f>(P25-P24)/(N24-N25-P24+P25)</f>
        <v>0.57142857142857151</v>
      </c>
      <c r="V34" s="6" t="s">
        <v>14</v>
      </c>
      <c r="W34" s="7">
        <f>(AA25-Y25)/(Y24-Y25-AA24+AA25)</f>
        <v>0.26666666666666661</v>
      </c>
      <c r="Z34" s="6" t="s">
        <v>19</v>
      </c>
      <c r="AA34" s="7">
        <f>(Z25-Z24)/(X24-X25-Z24+Z25)</f>
        <v>0.66666666666666663</v>
      </c>
    </row>
    <row r="35" spans="2:27" x14ac:dyDescent="0.25">
      <c r="B35" s="6" t="s">
        <v>20</v>
      </c>
      <c r="C35" s="7">
        <f>1-C34</f>
        <v>0.35714285714285721</v>
      </c>
      <c r="F35" s="6" t="s">
        <v>21</v>
      </c>
      <c r="G35" s="7">
        <f>1-G34</f>
        <v>0.21428571428571419</v>
      </c>
      <c r="L35" s="6" t="s">
        <v>20</v>
      </c>
      <c r="M35" s="7">
        <f>1-M34</f>
        <v>0.42857142857142849</v>
      </c>
      <c r="P35" s="6" t="s">
        <v>21</v>
      </c>
      <c r="Q35" s="7">
        <f>1-Q34</f>
        <v>0.42857142857142849</v>
      </c>
      <c r="V35" s="6" t="s">
        <v>20</v>
      </c>
      <c r="W35" s="7">
        <f>1-W34</f>
        <v>0.73333333333333339</v>
      </c>
      <c r="Z35" s="6" t="s">
        <v>21</v>
      </c>
      <c r="AA35" s="7">
        <f>1-AA34</f>
        <v>0.33333333333333337</v>
      </c>
    </row>
    <row r="38" spans="2:27" x14ac:dyDescent="0.25">
      <c r="B38" s="13"/>
      <c r="C38" s="13"/>
    </row>
    <row r="39" spans="2:27" x14ac:dyDescent="0.25">
      <c r="B39" s="6" t="s">
        <v>26</v>
      </c>
      <c r="C39" s="7">
        <f>(C34+M34)/3</f>
        <v>0.40476190476190482</v>
      </c>
    </row>
    <row r="40" spans="2:27" x14ac:dyDescent="0.25">
      <c r="B40" s="6" t="s">
        <v>27</v>
      </c>
      <c r="C40" s="7">
        <f>(C35+W34)/3</f>
        <v>0.20793650793650795</v>
      </c>
    </row>
    <row r="41" spans="2:27" x14ac:dyDescent="0.25">
      <c r="B41" s="6" t="s">
        <v>28</v>
      </c>
      <c r="C41" s="7">
        <f>(M35+W35)/3</f>
        <v>0.38730158730158726</v>
      </c>
    </row>
    <row r="42" spans="2:27" x14ac:dyDescent="0.25">
      <c r="C42" s="7">
        <f>SUM(C39:C41)</f>
        <v>1</v>
      </c>
    </row>
    <row r="43" spans="2:27" x14ac:dyDescent="0.25">
      <c r="C43" s="7"/>
    </row>
    <row r="47" spans="2:27" x14ac:dyDescent="0.25">
      <c r="M47" s="7"/>
    </row>
  </sheetData>
  <mergeCells count="44">
    <mergeCell ref="W32:X32"/>
    <mergeCell ref="AA32:AB32"/>
    <mergeCell ref="X23:Y23"/>
    <mergeCell ref="Z23:AA23"/>
    <mergeCell ref="U24:U25"/>
    <mergeCell ref="V27:X27"/>
    <mergeCell ref="Z27:AB27"/>
    <mergeCell ref="W31:X31"/>
    <mergeCell ref="AA31:AB31"/>
    <mergeCell ref="X21:AA21"/>
    <mergeCell ref="X22:Y22"/>
    <mergeCell ref="Z22:AA22"/>
    <mergeCell ref="B27:D27"/>
    <mergeCell ref="F27:H27"/>
    <mergeCell ref="L27:N27"/>
    <mergeCell ref="P27:R27"/>
    <mergeCell ref="D23:E23"/>
    <mergeCell ref="N23:O23"/>
    <mergeCell ref="P23:Q23"/>
    <mergeCell ref="A24:A25"/>
    <mergeCell ref="K24:K25"/>
    <mergeCell ref="C32:D32"/>
    <mergeCell ref="G32:H32"/>
    <mergeCell ref="M32:N32"/>
    <mergeCell ref="Q32:R32"/>
    <mergeCell ref="C31:D31"/>
    <mergeCell ref="G31:H31"/>
    <mergeCell ref="M31:N31"/>
    <mergeCell ref="Q31:R31"/>
    <mergeCell ref="N21:Q21"/>
    <mergeCell ref="D22:E22"/>
    <mergeCell ref="F22:G22"/>
    <mergeCell ref="N22:O22"/>
    <mergeCell ref="P22:Q22"/>
    <mergeCell ref="A4:A6"/>
    <mergeCell ref="A11:A16"/>
    <mergeCell ref="E11:E16"/>
    <mergeCell ref="B38:C38"/>
    <mergeCell ref="C2:H2"/>
    <mergeCell ref="C3:D3"/>
    <mergeCell ref="E3:F3"/>
    <mergeCell ref="G3:H3"/>
    <mergeCell ref="D21:G21"/>
    <mergeCell ref="F23:G23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09CE-4682-4F1D-B4DF-36B92276AC63}">
  <dimension ref="A2:AR113"/>
  <sheetViews>
    <sheetView workbookViewId="0">
      <selection activeCell="I25" sqref="I25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2" spans="1:14" x14ac:dyDescent="0.25">
      <c r="A2" s="1"/>
      <c r="B2" s="1"/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"/>
      <c r="B3" s="1"/>
      <c r="C3" s="14" t="s">
        <v>1</v>
      </c>
      <c r="D3" s="14"/>
      <c r="E3" s="14" t="s">
        <v>2</v>
      </c>
      <c r="F3" s="14"/>
      <c r="G3" s="14" t="s">
        <v>22</v>
      </c>
      <c r="H3" s="14"/>
      <c r="I3" s="14" t="s">
        <v>29</v>
      </c>
      <c r="J3" s="14"/>
      <c r="K3" s="14" t="s">
        <v>30</v>
      </c>
      <c r="L3" s="14"/>
      <c r="M3" s="14" t="s">
        <v>31</v>
      </c>
      <c r="N3" s="14"/>
    </row>
    <row r="4" spans="1:14" x14ac:dyDescent="0.25">
      <c r="A4" s="17" t="s">
        <v>5</v>
      </c>
      <c r="B4" s="3" t="s">
        <v>1</v>
      </c>
      <c r="C4" s="4">
        <v>0.6</v>
      </c>
      <c r="D4" s="5">
        <f>1-C4</f>
        <v>0.4</v>
      </c>
      <c r="E4" s="4">
        <v>0.6</v>
      </c>
      <c r="F4" s="5">
        <f>1-E4</f>
        <v>0.4</v>
      </c>
      <c r="G4" s="4">
        <v>0.6</v>
      </c>
      <c r="H4" s="5">
        <f>1-G4</f>
        <v>0.4</v>
      </c>
      <c r="I4" s="4">
        <v>0.6</v>
      </c>
      <c r="J4" s="5">
        <f t="shared" ref="J4:J9" si="0">1-I4</f>
        <v>0.4</v>
      </c>
      <c r="K4" s="4">
        <v>0.6</v>
      </c>
      <c r="L4" s="5">
        <f t="shared" ref="L4:L9" si="1">1-K4</f>
        <v>0.4</v>
      </c>
      <c r="M4" s="4">
        <v>0.6</v>
      </c>
      <c r="N4" s="5">
        <f t="shared" ref="N4:N9" si="2">1-M4</f>
        <v>0.4</v>
      </c>
    </row>
    <row r="5" spans="1:14" x14ac:dyDescent="0.25">
      <c r="A5" s="17"/>
      <c r="B5" s="3" t="s">
        <v>2</v>
      </c>
      <c r="C5" s="4">
        <v>0.59</v>
      </c>
      <c r="D5" s="5">
        <f>1-C5</f>
        <v>0.41000000000000003</v>
      </c>
      <c r="E5" s="4">
        <v>0.57999999999999996</v>
      </c>
      <c r="F5" s="5">
        <f>1-E5</f>
        <v>0.42000000000000004</v>
      </c>
      <c r="G5" s="4">
        <v>0.56999999999999995</v>
      </c>
      <c r="H5" s="5">
        <f>1-G5</f>
        <v>0.43000000000000005</v>
      </c>
      <c r="I5" s="4">
        <v>0.56000000000000005</v>
      </c>
      <c r="J5" s="5">
        <f t="shared" si="0"/>
        <v>0.43999999999999995</v>
      </c>
      <c r="K5" s="4">
        <v>0.55000000000000004</v>
      </c>
      <c r="L5" s="5">
        <f t="shared" si="1"/>
        <v>0.44999999999999996</v>
      </c>
      <c r="M5" s="4">
        <v>0.44</v>
      </c>
      <c r="N5" s="5">
        <f t="shared" si="2"/>
        <v>0.56000000000000005</v>
      </c>
    </row>
    <row r="6" spans="1:14" x14ac:dyDescent="0.25">
      <c r="A6" s="17"/>
      <c r="B6" s="3" t="s">
        <v>22</v>
      </c>
      <c r="C6" s="4">
        <v>0.57999999999999996</v>
      </c>
      <c r="D6" s="5">
        <f>1-C6</f>
        <v>0.42000000000000004</v>
      </c>
      <c r="E6" s="4">
        <v>0.56000000000000005</v>
      </c>
      <c r="F6" s="5">
        <f>1-E6</f>
        <v>0.43999999999999995</v>
      </c>
      <c r="G6" s="4">
        <v>0.54</v>
      </c>
      <c r="H6" s="5">
        <f>1-G6</f>
        <v>0.45999999999999996</v>
      </c>
      <c r="I6" s="4">
        <v>0.52</v>
      </c>
      <c r="J6" s="5">
        <f t="shared" si="0"/>
        <v>0.48</v>
      </c>
      <c r="K6" s="4">
        <v>0.5</v>
      </c>
      <c r="L6" s="5">
        <f t="shared" si="1"/>
        <v>0.5</v>
      </c>
      <c r="M6" s="4">
        <v>0.38</v>
      </c>
      <c r="N6" s="5">
        <f t="shared" si="2"/>
        <v>0.62</v>
      </c>
    </row>
    <row r="7" spans="1:14" x14ac:dyDescent="0.25">
      <c r="A7" s="17"/>
      <c r="B7" s="3" t="s">
        <v>29</v>
      </c>
      <c r="C7" s="4">
        <v>0.56999999999999995</v>
      </c>
      <c r="D7" s="5">
        <f t="shared" ref="D7:D9" si="3">1-C7</f>
        <v>0.43000000000000005</v>
      </c>
      <c r="E7" s="4">
        <v>0.54</v>
      </c>
      <c r="F7" s="5">
        <f t="shared" ref="F7:F9" si="4">1-E7</f>
        <v>0.45999999999999996</v>
      </c>
      <c r="G7" s="4">
        <v>0.51</v>
      </c>
      <c r="H7" s="5">
        <f t="shared" ref="H7:H9" si="5">1-G7</f>
        <v>0.49</v>
      </c>
      <c r="I7" s="4">
        <v>0.48</v>
      </c>
      <c r="J7" s="5">
        <f t="shared" si="0"/>
        <v>0.52</v>
      </c>
      <c r="K7" s="4">
        <v>0.45</v>
      </c>
      <c r="L7" s="5">
        <f t="shared" si="1"/>
        <v>0.55000000000000004</v>
      </c>
      <c r="M7" s="4">
        <v>0.32</v>
      </c>
      <c r="N7" s="5">
        <f t="shared" si="2"/>
        <v>0.67999999999999994</v>
      </c>
    </row>
    <row r="8" spans="1:14" x14ac:dyDescent="0.25">
      <c r="A8" s="17"/>
      <c r="B8" s="3" t="s">
        <v>30</v>
      </c>
      <c r="C8" s="4">
        <v>0.56000000000000005</v>
      </c>
      <c r="D8" s="5">
        <f t="shared" si="3"/>
        <v>0.43999999999999995</v>
      </c>
      <c r="E8" s="4">
        <v>0.52</v>
      </c>
      <c r="F8" s="5">
        <f t="shared" si="4"/>
        <v>0.48</v>
      </c>
      <c r="G8" s="4">
        <v>0.48</v>
      </c>
      <c r="H8" s="5">
        <f t="shared" si="5"/>
        <v>0.52</v>
      </c>
      <c r="I8" s="4">
        <v>0.42</v>
      </c>
      <c r="J8" s="5">
        <f t="shared" si="0"/>
        <v>0.58000000000000007</v>
      </c>
      <c r="K8" s="4">
        <v>0.4</v>
      </c>
      <c r="L8" s="5">
        <f t="shared" si="1"/>
        <v>0.6</v>
      </c>
      <c r="M8" s="4">
        <v>0.26</v>
      </c>
      <c r="N8" s="5">
        <f t="shared" si="2"/>
        <v>0.74</v>
      </c>
    </row>
    <row r="9" spans="1:14" x14ac:dyDescent="0.25">
      <c r="A9" s="17"/>
      <c r="B9" s="3" t="s">
        <v>31</v>
      </c>
      <c r="C9" s="4">
        <v>0.55000000000000004</v>
      </c>
      <c r="D9" s="5">
        <f t="shared" si="3"/>
        <v>0.44999999999999996</v>
      </c>
      <c r="E9" s="4">
        <v>0.5</v>
      </c>
      <c r="F9" s="5">
        <f t="shared" si="4"/>
        <v>0.5</v>
      </c>
      <c r="G9" s="4">
        <v>0.45</v>
      </c>
      <c r="H9" s="5">
        <f t="shared" si="5"/>
        <v>0.55000000000000004</v>
      </c>
      <c r="I9" s="4">
        <v>0.38</v>
      </c>
      <c r="J9" s="5">
        <f t="shared" si="0"/>
        <v>0.62</v>
      </c>
      <c r="K9" s="4">
        <v>0.35</v>
      </c>
      <c r="L9" s="5">
        <f t="shared" si="1"/>
        <v>0.65</v>
      </c>
      <c r="M9" s="4">
        <v>0.2</v>
      </c>
      <c r="N9" s="5">
        <f t="shared" si="2"/>
        <v>0.8</v>
      </c>
    </row>
    <row r="10" spans="1:14" x14ac:dyDescent="0.25">
      <c r="J10"/>
      <c r="K10"/>
    </row>
    <row r="11" spans="1:14" x14ac:dyDescent="0.25">
      <c r="J11"/>
      <c r="K11"/>
    </row>
    <row r="12" spans="1:14" x14ac:dyDescent="0.25">
      <c r="A12" s="17" t="str">
        <f>A4</f>
        <v>Player 1</v>
      </c>
      <c r="B12" s="8" t="str">
        <f>B4</f>
        <v>Option 1</v>
      </c>
      <c r="C12" s="9">
        <f>(C36+L36+U36+AD36+AM36)/15</f>
        <v>0.33333333333333331</v>
      </c>
      <c r="E12" s="17" t="str">
        <f>C2</f>
        <v>Player 2</v>
      </c>
      <c r="F12" s="8" t="str">
        <f>C3</f>
        <v>Option 1</v>
      </c>
      <c r="G12" s="9">
        <f>(G36+P36+Y36+AH36+AQ36)/15</f>
        <v>0.48174603174603176</v>
      </c>
      <c r="J12"/>
      <c r="K12"/>
    </row>
    <row r="13" spans="1:14" x14ac:dyDescent="0.25">
      <c r="A13" s="17"/>
      <c r="B13" s="8" t="str">
        <f t="shared" ref="B13:B17" si="6">B5</f>
        <v>Option 2</v>
      </c>
      <c r="C13" s="9">
        <f>(C37+L55+U55+AD55+AM55)/15</f>
        <v>0.4138888888888887</v>
      </c>
      <c r="E13" s="17"/>
      <c r="F13" s="8" t="str">
        <f>E3</f>
        <v>Option 2</v>
      </c>
      <c r="G13" s="9">
        <f>(G37+P55+Y55+AH55+AQ55)/15</f>
        <v>0.37777777777777749</v>
      </c>
      <c r="J13"/>
      <c r="K13"/>
    </row>
    <row r="14" spans="1:14" x14ac:dyDescent="0.25">
      <c r="A14" s="17"/>
      <c r="B14" s="8" t="str">
        <f t="shared" si="6"/>
        <v>Option 3</v>
      </c>
      <c r="C14" s="9">
        <f>(L37+L56+U74+AD74+AM74)/15</f>
        <v>0.48518518518518522</v>
      </c>
      <c r="E14" s="17"/>
      <c r="F14" s="8" t="str">
        <f>G3</f>
        <v>Option 3</v>
      </c>
      <c r="G14" s="9">
        <f>(P37+P56+Y74+AH74+AQ74)/15</f>
        <v>0.5</v>
      </c>
      <c r="J14"/>
      <c r="K14"/>
    </row>
    <row r="15" spans="1:14" x14ac:dyDescent="0.25">
      <c r="A15" s="17"/>
      <c r="B15" s="8" t="str">
        <f t="shared" si="6"/>
        <v>Option 4</v>
      </c>
      <c r="C15" s="9">
        <f>(U37+U56+U75+AD93+AM93)/15</f>
        <v>0.29999999999999882</v>
      </c>
      <c r="E15" s="17"/>
      <c r="F15" s="8" t="str">
        <f>I3</f>
        <v>Option 4</v>
      </c>
      <c r="G15" s="9">
        <f>(Y37+Y56+Y75+AH93+AQ93)/15</f>
        <v>-0.2222222222222219</v>
      </c>
      <c r="J15"/>
      <c r="K15"/>
    </row>
    <row r="16" spans="1:14" x14ac:dyDescent="0.25">
      <c r="A16" s="17"/>
      <c r="B16" s="8" t="str">
        <f t="shared" si="6"/>
        <v>Option 5</v>
      </c>
      <c r="C16" s="9">
        <f>(AD37+AD56+AD75+AD94+AM112)/15</f>
        <v>1.1111111111111081</v>
      </c>
      <c r="E16" s="17"/>
      <c r="F16" s="8" t="str">
        <f>K3</f>
        <v>Option 5</v>
      </c>
      <c r="G16" s="9">
        <f>(AH37+AH56+AH75+AH94+AQ112)/15</f>
        <v>0.63888888888889028</v>
      </c>
    </row>
    <row r="17" spans="1:44" x14ac:dyDescent="0.25">
      <c r="A17" s="17"/>
      <c r="B17" s="8" t="str">
        <f t="shared" si="6"/>
        <v>Option 6</v>
      </c>
      <c r="C17" s="9">
        <f>(AM37+AM56+AM75+AM94+AM113)/15</f>
        <v>-1.6435185185185144</v>
      </c>
      <c r="E17" s="17"/>
      <c r="F17" s="8" t="str">
        <f>M3</f>
        <v>Option 6</v>
      </c>
      <c r="G17" s="9">
        <f>(AQ37+AQ56+AQ75+AQ94+AQ113)/15</f>
        <v>-0.77619047619047754</v>
      </c>
    </row>
    <row r="18" spans="1:44" x14ac:dyDescent="0.25">
      <c r="C18" s="7">
        <f>SUM(C12:C17)</f>
        <v>0.99999999999999978</v>
      </c>
      <c r="G18" s="7">
        <f>SUM(G12:G17)</f>
        <v>0.99999999999999989</v>
      </c>
    </row>
    <row r="21" spans="1:44" x14ac:dyDescent="0.25">
      <c r="A21" s="13" t="s">
        <v>32</v>
      </c>
      <c r="B21" s="13"/>
      <c r="C21" s="13"/>
      <c r="D21" s="13"/>
      <c r="E21" s="13"/>
      <c r="F21" s="13"/>
      <c r="G21" s="13"/>
      <c r="J21" s="13" t="s">
        <v>33</v>
      </c>
      <c r="K21" s="13"/>
      <c r="L21" s="13"/>
      <c r="M21" s="13"/>
      <c r="N21" s="13"/>
      <c r="O21" s="13"/>
      <c r="P21" s="13"/>
      <c r="S21" s="13" t="s">
        <v>34</v>
      </c>
      <c r="T21" s="13"/>
      <c r="U21" s="13"/>
      <c r="V21" s="13"/>
      <c r="W21" s="13"/>
      <c r="X21" s="13"/>
      <c r="Y21" s="13"/>
      <c r="AB21" s="13" t="s">
        <v>35</v>
      </c>
      <c r="AC21" s="13"/>
      <c r="AD21" s="13"/>
      <c r="AE21" s="13"/>
      <c r="AF21" s="13"/>
      <c r="AG21" s="13"/>
      <c r="AH21" s="13"/>
      <c r="AK21" s="13" t="s">
        <v>36</v>
      </c>
      <c r="AL21" s="13"/>
      <c r="AM21" s="13"/>
      <c r="AN21" s="13"/>
      <c r="AO21" s="13"/>
      <c r="AP21" s="13"/>
      <c r="AQ21" s="13"/>
    </row>
    <row r="22" spans="1:44" x14ac:dyDescent="0.25">
      <c r="J22"/>
      <c r="K22"/>
    </row>
    <row r="23" spans="1:44" x14ac:dyDescent="0.25">
      <c r="A23" s="1"/>
      <c r="B23" s="1"/>
      <c r="C23" s="1"/>
      <c r="D23" s="18" t="s">
        <v>0</v>
      </c>
      <c r="E23" s="18"/>
      <c r="F23" s="18"/>
      <c r="G23" s="18"/>
      <c r="L23" s="1"/>
      <c r="M23" s="18" t="s">
        <v>0</v>
      </c>
      <c r="N23" s="18"/>
      <c r="O23" s="18"/>
      <c r="P23" s="18"/>
      <c r="S23" s="1"/>
      <c r="T23" s="1"/>
      <c r="U23" s="1"/>
      <c r="V23" s="18" t="s">
        <v>0</v>
      </c>
      <c r="W23" s="18"/>
      <c r="X23" s="18"/>
      <c r="Y23" s="18"/>
      <c r="AB23" s="1"/>
      <c r="AC23" s="1"/>
      <c r="AD23" s="1"/>
      <c r="AE23" s="18" t="s">
        <v>0</v>
      </c>
      <c r="AF23" s="18"/>
      <c r="AG23" s="18"/>
      <c r="AH23" s="18"/>
      <c r="AK23" s="1"/>
      <c r="AL23" s="1"/>
      <c r="AM23" s="1"/>
      <c r="AN23" s="18" t="s">
        <v>0</v>
      </c>
      <c r="AO23" s="18"/>
      <c r="AP23" s="18"/>
      <c r="AQ23" s="18"/>
    </row>
    <row r="24" spans="1:44" x14ac:dyDescent="0.25">
      <c r="A24" s="1"/>
      <c r="B24" s="1"/>
      <c r="C24" s="1"/>
      <c r="D24" s="14" t="str">
        <f>C3</f>
        <v>Option 1</v>
      </c>
      <c r="E24" s="14"/>
      <c r="F24" s="14" t="str">
        <f>E3</f>
        <v>Option 2</v>
      </c>
      <c r="G24" s="14"/>
      <c r="L24" s="1"/>
      <c r="M24" s="14" t="str">
        <f>D24</f>
        <v>Option 1</v>
      </c>
      <c r="N24" s="14"/>
      <c r="O24" s="14" t="str">
        <f>G3</f>
        <v>Option 3</v>
      </c>
      <c r="P24" s="14"/>
      <c r="S24" s="1"/>
      <c r="T24" s="1"/>
      <c r="U24" s="1"/>
      <c r="V24" s="14" t="str">
        <f>M24</f>
        <v>Option 1</v>
      </c>
      <c r="W24" s="14"/>
      <c r="X24" s="14" t="str">
        <f>I3</f>
        <v>Option 4</v>
      </c>
      <c r="Y24" s="14"/>
      <c r="AB24" s="1"/>
      <c r="AC24" s="1"/>
      <c r="AD24" s="1"/>
      <c r="AE24" s="14" t="str">
        <f>V24</f>
        <v>Option 1</v>
      </c>
      <c r="AF24" s="14"/>
      <c r="AG24" s="14" t="str">
        <f>K3</f>
        <v>Option 5</v>
      </c>
      <c r="AH24" s="14"/>
      <c r="AK24" s="1"/>
      <c r="AL24" s="1"/>
      <c r="AM24" s="1"/>
      <c r="AN24" s="14" t="str">
        <f>AE24</f>
        <v>Option 1</v>
      </c>
      <c r="AO24" s="14"/>
      <c r="AP24" s="14" t="str">
        <f>M3</f>
        <v>Option 6</v>
      </c>
      <c r="AQ24" s="14"/>
    </row>
    <row r="25" spans="1:44" x14ac:dyDescent="0.25">
      <c r="A25" s="1"/>
      <c r="B25" s="1"/>
      <c r="C25" s="1"/>
      <c r="D25" s="15" t="s">
        <v>3</v>
      </c>
      <c r="E25" s="16"/>
      <c r="F25" s="15" t="s">
        <v>4</v>
      </c>
      <c r="G25" s="16"/>
      <c r="L25" s="1"/>
      <c r="M25" s="15" t="s">
        <v>3</v>
      </c>
      <c r="N25" s="16"/>
      <c r="O25" s="15" t="s">
        <v>4</v>
      </c>
      <c r="P25" s="16"/>
      <c r="S25" s="1"/>
      <c r="T25" s="1"/>
      <c r="U25" s="1"/>
      <c r="V25" s="15" t="s">
        <v>3</v>
      </c>
      <c r="W25" s="16"/>
      <c r="X25" s="15" t="s">
        <v>4</v>
      </c>
      <c r="Y25" s="16"/>
      <c r="AB25" s="1"/>
      <c r="AC25" s="1"/>
      <c r="AD25" s="1"/>
      <c r="AE25" s="15" t="s">
        <v>3</v>
      </c>
      <c r="AF25" s="16"/>
      <c r="AG25" s="15" t="s">
        <v>4</v>
      </c>
      <c r="AH25" s="16"/>
      <c r="AK25" s="1"/>
      <c r="AL25" s="1"/>
      <c r="AM25" s="1"/>
      <c r="AN25" s="15" t="s">
        <v>3</v>
      </c>
      <c r="AO25" s="16"/>
      <c r="AP25" s="15" t="s">
        <v>4</v>
      </c>
      <c r="AQ25" s="16"/>
    </row>
    <row r="26" spans="1:44" x14ac:dyDescent="0.25">
      <c r="A26" s="17" t="s">
        <v>5</v>
      </c>
      <c r="B26" s="3" t="str">
        <f>B4</f>
        <v>Option 1</v>
      </c>
      <c r="C26" s="2" t="s">
        <v>6</v>
      </c>
      <c r="D26" s="4">
        <f>C4</f>
        <v>0.6</v>
      </c>
      <c r="E26" s="5">
        <f>1-D26</f>
        <v>0.4</v>
      </c>
      <c r="F26" s="4">
        <f>E4</f>
        <v>0.6</v>
      </c>
      <c r="G26" s="5">
        <f>1-F26</f>
        <v>0.4</v>
      </c>
      <c r="J26" s="17" t="s">
        <v>5</v>
      </c>
      <c r="K26" s="3" t="str">
        <f>B26</f>
        <v>Option 1</v>
      </c>
      <c r="L26" s="2" t="s">
        <v>6</v>
      </c>
      <c r="M26" s="4">
        <f>C4</f>
        <v>0.6</v>
      </c>
      <c r="N26" s="5">
        <f>1-M26</f>
        <v>0.4</v>
      </c>
      <c r="O26" s="4">
        <f>G4</f>
        <v>0.6</v>
      </c>
      <c r="P26" s="5">
        <f>1-O26</f>
        <v>0.4</v>
      </c>
      <c r="S26" s="17" t="s">
        <v>5</v>
      </c>
      <c r="T26" s="3" t="str">
        <f>K26</f>
        <v>Option 1</v>
      </c>
      <c r="U26" s="2" t="s">
        <v>6</v>
      </c>
      <c r="V26" s="4">
        <f>C4</f>
        <v>0.6</v>
      </c>
      <c r="W26" s="5">
        <f>1-V26</f>
        <v>0.4</v>
      </c>
      <c r="X26" s="4">
        <f>I4</f>
        <v>0.6</v>
      </c>
      <c r="Y26" s="5">
        <f>1-X26</f>
        <v>0.4</v>
      </c>
      <c r="AB26" s="17" t="s">
        <v>5</v>
      </c>
      <c r="AC26" s="3" t="str">
        <f>T26</f>
        <v>Option 1</v>
      </c>
      <c r="AD26" s="2" t="s">
        <v>6</v>
      </c>
      <c r="AE26" s="4">
        <f>C4</f>
        <v>0.6</v>
      </c>
      <c r="AF26" s="5">
        <f>1-AE26</f>
        <v>0.4</v>
      </c>
      <c r="AG26" s="4">
        <f>K4</f>
        <v>0.6</v>
      </c>
      <c r="AH26" s="5">
        <f>1-AG26</f>
        <v>0.4</v>
      </c>
      <c r="AK26" s="17" t="s">
        <v>5</v>
      </c>
      <c r="AL26" s="3" t="str">
        <f>AC26</f>
        <v>Option 1</v>
      </c>
      <c r="AM26" s="2" t="s">
        <v>6</v>
      </c>
      <c r="AN26" s="4">
        <f>C4</f>
        <v>0.6</v>
      </c>
      <c r="AO26" s="5">
        <f>1-AN26</f>
        <v>0.4</v>
      </c>
      <c r="AP26" s="4">
        <f>M4</f>
        <v>0.6</v>
      </c>
      <c r="AQ26" s="5">
        <f>1-AP26</f>
        <v>0.4</v>
      </c>
    </row>
    <row r="27" spans="1:44" x14ac:dyDescent="0.25">
      <c r="A27" s="17"/>
      <c r="B27" s="3" t="str">
        <f>B5</f>
        <v>Option 2</v>
      </c>
      <c r="C27" s="2" t="s">
        <v>7</v>
      </c>
      <c r="D27" s="4">
        <f>C5</f>
        <v>0.59</v>
      </c>
      <c r="E27" s="5">
        <f>1-D27</f>
        <v>0.41000000000000003</v>
      </c>
      <c r="F27" s="4">
        <f>E5</f>
        <v>0.57999999999999996</v>
      </c>
      <c r="G27" s="5">
        <f>1-F27</f>
        <v>0.42000000000000004</v>
      </c>
      <c r="J27" s="17"/>
      <c r="K27" s="3" t="str">
        <f>B6</f>
        <v>Option 3</v>
      </c>
      <c r="L27" s="2" t="s">
        <v>7</v>
      </c>
      <c r="M27" s="4">
        <f>C6</f>
        <v>0.57999999999999996</v>
      </c>
      <c r="N27" s="5">
        <f>1-M27</f>
        <v>0.42000000000000004</v>
      </c>
      <c r="O27" s="4">
        <f>G6</f>
        <v>0.54</v>
      </c>
      <c r="P27" s="5">
        <f>1-O27</f>
        <v>0.45999999999999996</v>
      </c>
      <c r="S27" s="17"/>
      <c r="T27" s="3" t="str">
        <f>B7</f>
        <v>Option 4</v>
      </c>
      <c r="U27" s="2" t="s">
        <v>7</v>
      </c>
      <c r="V27" s="4">
        <f>C7</f>
        <v>0.56999999999999995</v>
      </c>
      <c r="W27" s="5">
        <f>1-V27</f>
        <v>0.43000000000000005</v>
      </c>
      <c r="X27" s="4">
        <f>I7</f>
        <v>0.48</v>
      </c>
      <c r="Y27" s="5">
        <f>1-X27</f>
        <v>0.52</v>
      </c>
      <c r="AB27" s="17"/>
      <c r="AC27" s="3" t="str">
        <f>B8</f>
        <v>Option 5</v>
      </c>
      <c r="AD27" s="2" t="s">
        <v>7</v>
      </c>
      <c r="AE27" s="4">
        <f>C8</f>
        <v>0.56000000000000005</v>
      </c>
      <c r="AF27" s="5">
        <f>1-AE27</f>
        <v>0.43999999999999995</v>
      </c>
      <c r="AG27" s="4">
        <f>K8</f>
        <v>0.4</v>
      </c>
      <c r="AH27" s="5">
        <f>1-AG27</f>
        <v>0.6</v>
      </c>
      <c r="AK27" s="17"/>
      <c r="AL27" s="3" t="str">
        <f>B9</f>
        <v>Option 6</v>
      </c>
      <c r="AM27" s="2" t="s">
        <v>7</v>
      </c>
      <c r="AN27" s="4">
        <f>C9</f>
        <v>0.55000000000000004</v>
      </c>
      <c r="AO27" s="5">
        <f>1-AN27</f>
        <v>0.44999999999999996</v>
      </c>
      <c r="AP27" s="4">
        <f>M9</f>
        <v>0.2</v>
      </c>
      <c r="AQ27" s="5">
        <f>1-AP27</f>
        <v>0.8</v>
      </c>
    </row>
    <row r="28" spans="1:44" x14ac:dyDescent="0.25">
      <c r="J28"/>
      <c r="K28"/>
    </row>
    <row r="29" spans="1:44" x14ac:dyDescent="0.25">
      <c r="B29" s="13" t="s">
        <v>5</v>
      </c>
      <c r="C29" s="13"/>
      <c r="D29" s="13"/>
      <c r="F29" s="13" t="s">
        <v>0</v>
      </c>
      <c r="G29" s="13"/>
      <c r="H29" s="13"/>
      <c r="J29"/>
      <c r="K29" s="13" t="s">
        <v>5</v>
      </c>
      <c r="L29" s="13"/>
      <c r="M29" s="13"/>
      <c r="O29" s="13" t="s">
        <v>0</v>
      </c>
      <c r="P29" s="13"/>
      <c r="Q29" s="13"/>
      <c r="T29" s="13" t="s">
        <v>5</v>
      </c>
      <c r="U29" s="13"/>
      <c r="V29" s="13"/>
      <c r="X29" s="13" t="s">
        <v>0</v>
      </c>
      <c r="Y29" s="13"/>
      <c r="Z29" s="13"/>
      <c r="AC29" s="13" t="s">
        <v>5</v>
      </c>
      <c r="AD29" s="13"/>
      <c r="AE29" s="13"/>
      <c r="AG29" s="13" t="s">
        <v>0</v>
      </c>
      <c r="AH29" s="13"/>
      <c r="AI29" s="13"/>
      <c r="AL29" s="13" t="s">
        <v>5</v>
      </c>
      <c r="AM29" s="13"/>
      <c r="AN29" s="13"/>
      <c r="AP29" s="13" t="s">
        <v>0</v>
      </c>
      <c r="AQ29" s="13"/>
      <c r="AR29" s="13"/>
    </row>
    <row r="30" spans="1:44" x14ac:dyDescent="0.25">
      <c r="C30" s="6" t="s">
        <v>8</v>
      </c>
      <c r="D30" t="s">
        <v>9</v>
      </c>
      <c r="G30" s="6" t="s">
        <v>8</v>
      </c>
      <c r="H30" t="s">
        <v>10</v>
      </c>
      <c r="J30"/>
      <c r="K30"/>
      <c r="L30" s="6" t="s">
        <v>8</v>
      </c>
      <c r="M30" t="s">
        <v>9</v>
      </c>
      <c r="P30" s="6" t="s">
        <v>8</v>
      </c>
      <c r="Q30" t="s">
        <v>10</v>
      </c>
      <c r="U30" s="6" t="s">
        <v>8</v>
      </c>
      <c r="V30" t="s">
        <v>9</v>
      </c>
      <c r="Y30" s="6" t="s">
        <v>8</v>
      </c>
      <c r="Z30" t="s">
        <v>10</v>
      </c>
      <c r="AD30" s="6" t="s">
        <v>8</v>
      </c>
      <c r="AE30" t="s">
        <v>9</v>
      </c>
      <c r="AH30" s="6" t="s">
        <v>8</v>
      </c>
      <c r="AI30" t="s">
        <v>10</v>
      </c>
      <c r="AM30" s="6" t="s">
        <v>8</v>
      </c>
      <c r="AN30" t="s">
        <v>9</v>
      </c>
      <c r="AQ30" s="6" t="s">
        <v>8</v>
      </c>
      <c r="AR30" t="s">
        <v>10</v>
      </c>
    </row>
    <row r="31" spans="1:44" x14ac:dyDescent="0.25">
      <c r="C31" s="6" t="s">
        <v>11</v>
      </c>
      <c r="D31" t="s">
        <v>12</v>
      </c>
      <c r="G31" s="6" t="s">
        <v>11</v>
      </c>
      <c r="H31" t="s">
        <v>13</v>
      </c>
      <c r="J31"/>
      <c r="K31"/>
      <c r="L31" s="6" t="s">
        <v>11</v>
      </c>
      <c r="M31" t="s">
        <v>12</v>
      </c>
      <c r="P31" s="6" t="s">
        <v>11</v>
      </c>
      <c r="Q31" t="s">
        <v>13</v>
      </c>
      <c r="U31" s="6" t="s">
        <v>11</v>
      </c>
      <c r="V31" t="s">
        <v>12</v>
      </c>
      <c r="Y31" s="6" t="s">
        <v>11</v>
      </c>
      <c r="Z31" t="s">
        <v>13</v>
      </c>
      <c r="AD31" s="6" t="s">
        <v>11</v>
      </c>
      <c r="AE31" t="s">
        <v>12</v>
      </c>
      <c r="AH31" s="6" t="s">
        <v>11</v>
      </c>
      <c r="AI31" t="s">
        <v>13</v>
      </c>
      <c r="AM31" s="6" t="s">
        <v>11</v>
      </c>
      <c r="AN31" t="s">
        <v>12</v>
      </c>
      <c r="AQ31" s="6" t="s">
        <v>11</v>
      </c>
      <c r="AR31" t="s">
        <v>13</v>
      </c>
    </row>
    <row r="32" spans="1:44" x14ac:dyDescent="0.25">
      <c r="J32"/>
      <c r="K32"/>
    </row>
    <row r="33" spans="2:44" x14ac:dyDescent="0.25">
      <c r="B33" s="6" t="s">
        <v>14</v>
      </c>
      <c r="C33" s="12" t="s">
        <v>15</v>
      </c>
      <c r="D33" s="12"/>
      <c r="F33" s="6" t="s">
        <v>14</v>
      </c>
      <c r="G33" s="12" t="s">
        <v>16</v>
      </c>
      <c r="H33" s="12"/>
      <c r="J33"/>
      <c r="K33" s="6" t="s">
        <v>14</v>
      </c>
      <c r="L33" s="12" t="s">
        <v>15</v>
      </c>
      <c r="M33" s="12"/>
      <c r="O33" s="6" t="s">
        <v>14</v>
      </c>
      <c r="P33" s="12" t="s">
        <v>16</v>
      </c>
      <c r="Q33" s="12"/>
      <c r="T33" s="6" t="s">
        <v>14</v>
      </c>
      <c r="U33" s="12" t="s">
        <v>15</v>
      </c>
      <c r="V33" s="12"/>
      <c r="X33" s="6" t="s">
        <v>14</v>
      </c>
      <c r="Y33" s="12" t="s">
        <v>16</v>
      </c>
      <c r="Z33" s="12"/>
      <c r="AC33" s="6" t="s">
        <v>14</v>
      </c>
      <c r="AD33" s="12" t="s">
        <v>15</v>
      </c>
      <c r="AE33" s="12"/>
      <c r="AG33" s="6" t="s">
        <v>14</v>
      </c>
      <c r="AH33" s="12" t="s">
        <v>16</v>
      </c>
      <c r="AI33" s="12"/>
      <c r="AL33" s="6" t="s">
        <v>14</v>
      </c>
      <c r="AM33" s="12" t="s">
        <v>15</v>
      </c>
      <c r="AN33" s="12"/>
      <c r="AP33" s="6" t="s">
        <v>14</v>
      </c>
      <c r="AQ33" s="12" t="s">
        <v>16</v>
      </c>
      <c r="AR33" s="12"/>
    </row>
    <row r="34" spans="2:44" x14ac:dyDescent="0.25">
      <c r="C34" s="13" t="s">
        <v>17</v>
      </c>
      <c r="D34" s="13"/>
      <c r="G34" s="13" t="s">
        <v>18</v>
      </c>
      <c r="H34" s="13"/>
      <c r="J34"/>
      <c r="K34"/>
      <c r="L34" s="13" t="s">
        <v>17</v>
      </c>
      <c r="M34" s="13"/>
      <c r="P34" s="13" t="s">
        <v>18</v>
      </c>
      <c r="Q34" s="13"/>
      <c r="U34" s="13" t="s">
        <v>17</v>
      </c>
      <c r="V34" s="13"/>
      <c r="Y34" s="13" t="s">
        <v>18</v>
      </c>
      <c r="Z34" s="13"/>
      <c r="AD34" s="13" t="s">
        <v>17</v>
      </c>
      <c r="AE34" s="13"/>
      <c r="AH34" s="13" t="s">
        <v>18</v>
      </c>
      <c r="AI34" s="13"/>
      <c r="AM34" s="13" t="s">
        <v>17</v>
      </c>
      <c r="AN34" s="13"/>
      <c r="AQ34" s="13" t="s">
        <v>18</v>
      </c>
      <c r="AR34" s="13"/>
    </row>
    <row r="35" spans="2:44" x14ac:dyDescent="0.25">
      <c r="J35"/>
      <c r="K35"/>
    </row>
    <row r="36" spans="2:44" x14ac:dyDescent="0.25">
      <c r="B36" s="6" t="s">
        <v>14</v>
      </c>
      <c r="C36" s="7">
        <f>(G27-E27)/(E26-E27-G26+G27)</f>
        <v>1</v>
      </c>
      <c r="F36" s="6" t="s">
        <v>19</v>
      </c>
      <c r="G36" s="7">
        <f>(F27-F26)/(D26-D27-F26+F27)</f>
        <v>2</v>
      </c>
      <c r="J36"/>
      <c r="K36" s="6" t="s">
        <v>14</v>
      </c>
      <c r="L36" s="7">
        <f>(P27-N27)/(N26-N27-P26+P27)</f>
        <v>1</v>
      </c>
      <c r="O36" s="6" t="s">
        <v>19</v>
      </c>
      <c r="P36" s="7">
        <f>(O27-O26)/(M26-M27-O26+O27)</f>
        <v>1.5000000000000013</v>
      </c>
      <c r="T36" s="6" t="s">
        <v>14</v>
      </c>
      <c r="U36" s="7">
        <f>(Y27-W27)/(W26-W27-Y26+Y27)</f>
        <v>1</v>
      </c>
      <c r="X36" s="6" t="s">
        <v>19</v>
      </c>
      <c r="Y36" s="7">
        <f>(X27-X26)/(V26-V27-X26+X27)</f>
        <v>1.3333333333333337</v>
      </c>
      <c r="AC36" s="6" t="s">
        <v>14</v>
      </c>
      <c r="AD36" s="7">
        <f>(AH27-AF27)/(AF26-AF27-AH26+AH27)</f>
        <v>1</v>
      </c>
      <c r="AG36" s="6" t="s">
        <v>19</v>
      </c>
      <c r="AH36" s="7">
        <f>(AG27-AG26)/(AE26-AE27-AG26+AG27)</f>
        <v>1.2499999999999996</v>
      </c>
      <c r="AL36" s="6" t="s">
        <v>14</v>
      </c>
      <c r="AM36" s="7">
        <f>(AQ27-AO27)/(AO26-AO27-AQ26+AQ27)</f>
        <v>1</v>
      </c>
      <c r="AP36" s="6" t="s">
        <v>19</v>
      </c>
      <c r="AQ36" s="7">
        <f>(AP27-AP26)/(AN26-AN27-AP26+AP27)</f>
        <v>1.1428571428571426</v>
      </c>
    </row>
    <row r="37" spans="2:44" x14ac:dyDescent="0.25">
      <c r="B37" s="6" t="s">
        <v>20</v>
      </c>
      <c r="C37" s="7">
        <f>1-C36</f>
        <v>0</v>
      </c>
      <c r="F37" s="6" t="s">
        <v>21</v>
      </c>
      <c r="G37" s="7">
        <f>1-G36</f>
        <v>-1</v>
      </c>
      <c r="J37"/>
      <c r="K37" s="6" t="s">
        <v>20</v>
      </c>
      <c r="L37" s="7">
        <f>1-L36</f>
        <v>0</v>
      </c>
      <c r="O37" s="6" t="s">
        <v>21</v>
      </c>
      <c r="P37" s="7">
        <f>1-P36</f>
        <v>-0.50000000000000133</v>
      </c>
      <c r="T37" s="6" t="s">
        <v>20</v>
      </c>
      <c r="U37" s="7">
        <f>1-U36</f>
        <v>0</v>
      </c>
      <c r="X37" s="6" t="s">
        <v>21</v>
      </c>
      <c r="Y37" s="7">
        <f>1-Y36</f>
        <v>-0.3333333333333337</v>
      </c>
      <c r="AC37" s="6" t="s">
        <v>20</v>
      </c>
      <c r="AD37" s="7">
        <f>1-AD36</f>
        <v>0</v>
      </c>
      <c r="AG37" s="6" t="s">
        <v>21</v>
      </c>
      <c r="AH37" s="7">
        <f>1-AH36</f>
        <v>-0.24999999999999956</v>
      </c>
      <c r="AL37" s="6" t="s">
        <v>20</v>
      </c>
      <c r="AM37" s="7">
        <f>1-AM36</f>
        <v>0</v>
      </c>
      <c r="AP37" s="6" t="s">
        <v>21</v>
      </c>
      <c r="AQ37" s="7">
        <f>1-AQ36</f>
        <v>-0.14285714285714257</v>
      </c>
    </row>
    <row r="40" spans="2:44" x14ac:dyDescent="0.25">
      <c r="J40" s="13" t="s">
        <v>37</v>
      </c>
      <c r="K40" s="13"/>
      <c r="L40" s="13"/>
      <c r="M40" s="13"/>
      <c r="N40" s="13"/>
      <c r="O40" s="13"/>
      <c r="P40" s="13"/>
      <c r="S40" s="13" t="s">
        <v>38</v>
      </c>
      <c r="T40" s="13"/>
      <c r="U40" s="13"/>
      <c r="V40" s="13"/>
      <c r="W40" s="13"/>
      <c r="X40" s="13"/>
      <c r="Y40" s="13"/>
      <c r="AB40" s="13" t="s">
        <v>39</v>
      </c>
      <c r="AC40" s="13"/>
      <c r="AD40" s="13"/>
      <c r="AE40" s="13"/>
      <c r="AF40" s="13"/>
      <c r="AG40" s="13"/>
      <c r="AH40" s="13"/>
      <c r="AK40" s="13" t="s">
        <v>40</v>
      </c>
      <c r="AL40" s="13"/>
      <c r="AM40" s="13"/>
      <c r="AN40" s="13"/>
      <c r="AO40" s="13"/>
      <c r="AP40" s="13"/>
      <c r="AQ40" s="13"/>
    </row>
    <row r="41" spans="2:44" x14ac:dyDescent="0.25">
      <c r="J41"/>
      <c r="K41"/>
    </row>
    <row r="42" spans="2:44" x14ac:dyDescent="0.25">
      <c r="L42" s="1"/>
      <c r="M42" s="18" t="s">
        <v>0</v>
      </c>
      <c r="N42" s="18"/>
      <c r="O42" s="18"/>
      <c r="P42" s="18"/>
      <c r="S42" s="1"/>
      <c r="T42" s="1"/>
      <c r="U42" s="1"/>
      <c r="V42" s="18" t="s">
        <v>0</v>
      </c>
      <c r="W42" s="18"/>
      <c r="X42" s="18"/>
      <c r="Y42" s="18"/>
      <c r="AB42" s="1"/>
      <c r="AC42" s="1"/>
      <c r="AD42" s="1"/>
      <c r="AE42" s="18" t="s">
        <v>0</v>
      </c>
      <c r="AF42" s="18"/>
      <c r="AG42" s="18"/>
      <c r="AH42" s="18"/>
      <c r="AK42" s="1"/>
      <c r="AL42" s="1"/>
      <c r="AM42" s="1"/>
      <c r="AN42" s="18" t="s">
        <v>0</v>
      </c>
      <c r="AO42" s="18"/>
      <c r="AP42" s="18"/>
      <c r="AQ42" s="18"/>
    </row>
    <row r="43" spans="2:44" x14ac:dyDescent="0.25">
      <c r="L43" s="1"/>
      <c r="M43" s="14" t="str">
        <f>E3</f>
        <v>Option 2</v>
      </c>
      <c r="N43" s="14"/>
      <c r="O43" s="14" t="str">
        <f>O24</f>
        <v>Option 3</v>
      </c>
      <c r="P43" s="14"/>
      <c r="S43" s="1"/>
      <c r="T43" s="1"/>
      <c r="U43" s="1"/>
      <c r="V43" s="14" t="str">
        <f>M43</f>
        <v>Option 2</v>
      </c>
      <c r="W43" s="14"/>
      <c r="X43" s="14" t="str">
        <f>X24</f>
        <v>Option 4</v>
      </c>
      <c r="Y43" s="14"/>
      <c r="AB43" s="1"/>
      <c r="AC43" s="1"/>
      <c r="AD43" s="1"/>
      <c r="AE43" s="14" t="str">
        <f>V43</f>
        <v>Option 2</v>
      </c>
      <c r="AF43" s="14"/>
      <c r="AG43" s="14" t="str">
        <f>AG24</f>
        <v>Option 5</v>
      </c>
      <c r="AH43" s="14"/>
      <c r="AK43" s="1"/>
      <c r="AL43" s="1"/>
      <c r="AM43" s="1"/>
      <c r="AN43" s="14" t="str">
        <f>AE43</f>
        <v>Option 2</v>
      </c>
      <c r="AO43" s="14"/>
      <c r="AP43" s="14" t="str">
        <f>AP24</f>
        <v>Option 6</v>
      </c>
      <c r="AQ43" s="14"/>
    </row>
    <row r="44" spans="2:44" x14ac:dyDescent="0.25">
      <c r="L44" s="1"/>
      <c r="M44" s="15" t="s">
        <v>3</v>
      </c>
      <c r="N44" s="16"/>
      <c r="O44" s="15" t="s">
        <v>4</v>
      </c>
      <c r="P44" s="16"/>
      <c r="S44" s="1"/>
      <c r="T44" s="1"/>
      <c r="U44" s="1"/>
      <c r="V44" s="15" t="s">
        <v>3</v>
      </c>
      <c r="W44" s="16"/>
      <c r="X44" s="15" t="s">
        <v>4</v>
      </c>
      <c r="Y44" s="16"/>
      <c r="AB44" s="1"/>
      <c r="AC44" s="1"/>
      <c r="AD44" s="1"/>
      <c r="AE44" s="15" t="s">
        <v>3</v>
      </c>
      <c r="AF44" s="16"/>
      <c r="AG44" s="15" t="s">
        <v>4</v>
      </c>
      <c r="AH44" s="16"/>
      <c r="AK44" s="1"/>
      <c r="AL44" s="1"/>
      <c r="AM44" s="1"/>
      <c r="AN44" s="15" t="s">
        <v>3</v>
      </c>
      <c r="AO44" s="16"/>
      <c r="AP44" s="15" t="s">
        <v>4</v>
      </c>
      <c r="AQ44" s="16"/>
    </row>
    <row r="45" spans="2:44" x14ac:dyDescent="0.25">
      <c r="J45" s="17" t="s">
        <v>5</v>
      </c>
      <c r="K45" s="4" t="str">
        <f>B5</f>
        <v>Option 2</v>
      </c>
      <c r="L45" s="2" t="s">
        <v>6</v>
      </c>
      <c r="M45" s="4">
        <f>E5</f>
        <v>0.57999999999999996</v>
      </c>
      <c r="N45" s="5">
        <f>1-M45</f>
        <v>0.42000000000000004</v>
      </c>
      <c r="O45" s="4">
        <f>G5</f>
        <v>0.56999999999999995</v>
      </c>
      <c r="P45" s="5">
        <f>1-O45</f>
        <v>0.43000000000000005</v>
      </c>
      <c r="S45" s="17" t="s">
        <v>5</v>
      </c>
      <c r="T45" s="4" t="str">
        <f>K45</f>
        <v>Option 2</v>
      </c>
      <c r="U45" s="2" t="s">
        <v>6</v>
      </c>
      <c r="V45" s="4">
        <f>E5</f>
        <v>0.57999999999999996</v>
      </c>
      <c r="W45" s="5">
        <f>1-V45</f>
        <v>0.42000000000000004</v>
      </c>
      <c r="X45" s="4">
        <f>I5</f>
        <v>0.56000000000000005</v>
      </c>
      <c r="Y45" s="5">
        <f>1-X45</f>
        <v>0.43999999999999995</v>
      </c>
      <c r="AB45" s="17" t="s">
        <v>5</v>
      </c>
      <c r="AC45" s="4" t="str">
        <f>T45</f>
        <v>Option 2</v>
      </c>
      <c r="AD45" s="2" t="s">
        <v>6</v>
      </c>
      <c r="AE45" s="4">
        <f>E5</f>
        <v>0.57999999999999996</v>
      </c>
      <c r="AF45" s="5">
        <f>1-AE45</f>
        <v>0.42000000000000004</v>
      </c>
      <c r="AG45" s="4">
        <f>K5</f>
        <v>0.55000000000000004</v>
      </c>
      <c r="AH45" s="5">
        <f>1-AG45</f>
        <v>0.44999999999999996</v>
      </c>
      <c r="AK45" s="17" t="s">
        <v>5</v>
      </c>
      <c r="AL45" s="4" t="str">
        <f>AC45</f>
        <v>Option 2</v>
      </c>
      <c r="AM45" s="2" t="s">
        <v>6</v>
      </c>
      <c r="AN45" s="4">
        <f>E5</f>
        <v>0.57999999999999996</v>
      </c>
      <c r="AO45" s="5">
        <f>1-AN45</f>
        <v>0.42000000000000004</v>
      </c>
      <c r="AP45" s="4">
        <f>M5</f>
        <v>0.44</v>
      </c>
      <c r="AQ45" s="5">
        <f>1-AP45</f>
        <v>0.56000000000000005</v>
      </c>
    </row>
    <row r="46" spans="2:44" x14ac:dyDescent="0.25">
      <c r="J46" s="17"/>
      <c r="K46" s="4" t="str">
        <f>K27</f>
        <v>Option 3</v>
      </c>
      <c r="L46" s="2" t="s">
        <v>7</v>
      </c>
      <c r="M46" s="4">
        <f>G5</f>
        <v>0.56999999999999995</v>
      </c>
      <c r="N46" s="5">
        <f>1-M46</f>
        <v>0.43000000000000005</v>
      </c>
      <c r="O46" s="4">
        <f>G6</f>
        <v>0.54</v>
      </c>
      <c r="P46" s="5">
        <f>1-O46</f>
        <v>0.45999999999999996</v>
      </c>
      <c r="S46" s="17"/>
      <c r="T46" s="3" t="str">
        <f>T27</f>
        <v>Option 4</v>
      </c>
      <c r="U46" s="2" t="s">
        <v>7</v>
      </c>
      <c r="V46" s="4">
        <f>E7</f>
        <v>0.54</v>
      </c>
      <c r="W46" s="5">
        <f>1-V46</f>
        <v>0.45999999999999996</v>
      </c>
      <c r="X46" s="4">
        <f>I7</f>
        <v>0.48</v>
      </c>
      <c r="Y46" s="5">
        <f>1-X46</f>
        <v>0.52</v>
      </c>
      <c r="AB46" s="17"/>
      <c r="AC46" s="3" t="str">
        <f>AC27</f>
        <v>Option 5</v>
      </c>
      <c r="AD46" s="2" t="s">
        <v>7</v>
      </c>
      <c r="AE46" s="4">
        <f>E8</f>
        <v>0.52</v>
      </c>
      <c r="AF46" s="5">
        <f>1-AE46</f>
        <v>0.48</v>
      </c>
      <c r="AG46" s="4">
        <f>K8</f>
        <v>0.4</v>
      </c>
      <c r="AH46" s="5">
        <f>1-AG46</f>
        <v>0.6</v>
      </c>
      <c r="AK46" s="17"/>
      <c r="AL46" s="3" t="str">
        <f>AL27</f>
        <v>Option 6</v>
      </c>
      <c r="AM46" s="2" t="s">
        <v>7</v>
      </c>
      <c r="AN46" s="4">
        <f>E9</f>
        <v>0.5</v>
      </c>
      <c r="AO46" s="5">
        <f>1-AN46</f>
        <v>0.5</v>
      </c>
      <c r="AP46" s="4">
        <f>M9</f>
        <v>0.2</v>
      </c>
      <c r="AQ46" s="5">
        <f>1-AP46</f>
        <v>0.8</v>
      </c>
    </row>
    <row r="47" spans="2:44" x14ac:dyDescent="0.25">
      <c r="J47"/>
      <c r="K47"/>
    </row>
    <row r="48" spans="2:44" x14ac:dyDescent="0.25">
      <c r="J48"/>
      <c r="K48" s="13" t="s">
        <v>5</v>
      </c>
      <c r="L48" s="13"/>
      <c r="M48" s="13"/>
      <c r="O48" s="13" t="s">
        <v>0</v>
      </c>
      <c r="P48" s="13"/>
      <c r="Q48" s="13"/>
      <c r="T48" s="13" t="s">
        <v>5</v>
      </c>
      <c r="U48" s="13"/>
      <c r="V48" s="13"/>
      <c r="X48" s="13" t="s">
        <v>0</v>
      </c>
      <c r="Y48" s="13"/>
      <c r="Z48" s="13"/>
      <c r="AC48" s="13" t="s">
        <v>5</v>
      </c>
      <c r="AD48" s="13"/>
      <c r="AE48" s="13"/>
      <c r="AG48" s="13" t="s">
        <v>0</v>
      </c>
      <c r="AH48" s="13"/>
      <c r="AI48" s="13"/>
      <c r="AL48" s="13" t="s">
        <v>5</v>
      </c>
      <c r="AM48" s="13"/>
      <c r="AN48" s="13"/>
      <c r="AP48" s="13" t="s">
        <v>0</v>
      </c>
      <c r="AQ48" s="13"/>
      <c r="AR48" s="13"/>
    </row>
    <row r="49" spans="10:44" x14ac:dyDescent="0.25">
      <c r="J49"/>
      <c r="K49"/>
      <c r="L49" s="6" t="s">
        <v>8</v>
      </c>
      <c r="M49" t="s">
        <v>9</v>
      </c>
      <c r="P49" s="6" t="s">
        <v>8</v>
      </c>
      <c r="Q49" t="s">
        <v>10</v>
      </c>
      <c r="U49" s="6" t="s">
        <v>8</v>
      </c>
      <c r="V49" t="s">
        <v>9</v>
      </c>
      <c r="Y49" s="6" t="s">
        <v>8</v>
      </c>
      <c r="Z49" t="s">
        <v>10</v>
      </c>
      <c r="AD49" s="6" t="s">
        <v>8</v>
      </c>
      <c r="AE49" t="s">
        <v>9</v>
      </c>
      <c r="AH49" s="6" t="s">
        <v>8</v>
      </c>
      <c r="AI49" t="s">
        <v>10</v>
      </c>
      <c r="AM49" s="6" t="s">
        <v>8</v>
      </c>
      <c r="AN49" t="s">
        <v>9</v>
      </c>
      <c r="AQ49" s="6" t="s">
        <v>8</v>
      </c>
      <c r="AR49" t="s">
        <v>10</v>
      </c>
    </row>
    <row r="50" spans="10:44" x14ac:dyDescent="0.25">
      <c r="J50"/>
      <c r="K50"/>
      <c r="L50" s="6" t="s">
        <v>11</v>
      </c>
      <c r="M50" t="s">
        <v>12</v>
      </c>
      <c r="P50" s="6" t="s">
        <v>11</v>
      </c>
      <c r="Q50" t="s">
        <v>13</v>
      </c>
      <c r="U50" s="6" t="s">
        <v>11</v>
      </c>
      <c r="V50" t="s">
        <v>12</v>
      </c>
      <c r="Y50" s="6" t="s">
        <v>11</v>
      </c>
      <c r="Z50" t="s">
        <v>13</v>
      </c>
      <c r="AD50" s="6" t="s">
        <v>11</v>
      </c>
      <c r="AE50" t="s">
        <v>12</v>
      </c>
      <c r="AH50" s="6" t="s">
        <v>11</v>
      </c>
      <c r="AI50" t="s">
        <v>13</v>
      </c>
      <c r="AM50" s="6" t="s">
        <v>11</v>
      </c>
      <c r="AN50" t="s">
        <v>12</v>
      </c>
      <c r="AQ50" s="6" t="s">
        <v>11</v>
      </c>
      <c r="AR50" t="s">
        <v>13</v>
      </c>
    </row>
    <row r="51" spans="10:44" x14ac:dyDescent="0.25">
      <c r="J51"/>
      <c r="K51"/>
    </row>
    <row r="52" spans="10:44" x14ac:dyDescent="0.25">
      <c r="J52"/>
      <c r="K52" s="6" t="s">
        <v>14</v>
      </c>
      <c r="L52" s="12" t="s">
        <v>15</v>
      </c>
      <c r="M52" s="12"/>
      <c r="O52" s="6" t="s">
        <v>14</v>
      </c>
      <c r="P52" s="12" t="s">
        <v>16</v>
      </c>
      <c r="Q52" s="12"/>
      <c r="T52" s="6" t="s">
        <v>14</v>
      </c>
      <c r="U52" s="12" t="s">
        <v>15</v>
      </c>
      <c r="V52" s="12"/>
      <c r="X52" s="6" t="s">
        <v>14</v>
      </c>
      <c r="Y52" s="12" t="s">
        <v>16</v>
      </c>
      <c r="Z52" s="12"/>
      <c r="AC52" s="6" t="s">
        <v>14</v>
      </c>
      <c r="AD52" s="12" t="s">
        <v>15</v>
      </c>
      <c r="AE52" s="12"/>
      <c r="AG52" s="6" t="s">
        <v>14</v>
      </c>
      <c r="AH52" s="12" t="s">
        <v>16</v>
      </c>
      <c r="AI52" s="12"/>
      <c r="AL52" s="6" t="s">
        <v>14</v>
      </c>
      <c r="AM52" s="12" t="s">
        <v>15</v>
      </c>
      <c r="AN52" s="12"/>
      <c r="AP52" s="6" t="s">
        <v>14</v>
      </c>
      <c r="AQ52" s="12" t="s">
        <v>16</v>
      </c>
      <c r="AR52" s="12"/>
    </row>
    <row r="53" spans="10:44" x14ac:dyDescent="0.25">
      <c r="J53"/>
      <c r="K53"/>
      <c r="L53" s="13" t="s">
        <v>17</v>
      </c>
      <c r="M53" s="13"/>
      <c r="P53" s="13" t="s">
        <v>18</v>
      </c>
      <c r="Q53" s="13"/>
      <c r="U53" s="13" t="s">
        <v>17</v>
      </c>
      <c r="V53" s="13"/>
      <c r="Y53" s="13" t="s">
        <v>18</v>
      </c>
      <c r="Z53" s="13"/>
      <c r="AD53" s="13" t="s">
        <v>17</v>
      </c>
      <c r="AE53" s="13"/>
      <c r="AH53" s="13" t="s">
        <v>18</v>
      </c>
      <c r="AI53" s="13"/>
      <c r="AM53" s="13" t="s">
        <v>17</v>
      </c>
      <c r="AN53" s="13"/>
      <c r="AQ53" s="13" t="s">
        <v>18</v>
      </c>
      <c r="AR53" s="13"/>
    </row>
    <row r="54" spans="10:44" x14ac:dyDescent="0.25">
      <c r="J54"/>
      <c r="K54"/>
    </row>
    <row r="55" spans="10:44" x14ac:dyDescent="0.25">
      <c r="J55"/>
      <c r="K55" s="6" t="s">
        <v>14</v>
      </c>
      <c r="L55" s="7">
        <f>(P46-N46)/(N45-N46-P45+P46)</f>
        <v>1.5000000000000027</v>
      </c>
      <c r="O55" s="6" t="s">
        <v>19</v>
      </c>
      <c r="P55" s="7">
        <f>(O46-O45)/(M45-M46-O45+O46)</f>
        <v>1.5000000000000027</v>
      </c>
      <c r="T55" s="6" t="s">
        <v>14</v>
      </c>
      <c r="U55" s="7">
        <f>(Y46-W46)/(W45-W46-Y45+Y46)</f>
        <v>1.4999999999999958</v>
      </c>
      <c r="X55" s="6" t="s">
        <v>19</v>
      </c>
      <c r="Y55" s="7">
        <f>(X46-X45)/(V45-V46-X45+X46)</f>
        <v>1.9999999999999944</v>
      </c>
      <c r="AC55" s="6" t="s">
        <v>14</v>
      </c>
      <c r="AD55" s="7">
        <f>(AH46-AF46)/(AF45-AF46-AH45+AH46)</f>
        <v>1.3333333333333321</v>
      </c>
      <c r="AG55" s="6" t="s">
        <v>19</v>
      </c>
      <c r="AH55" s="7">
        <f>(AG46-AG45)/(AE45-AE46-AG45+AG46)</f>
        <v>1.6666666666666654</v>
      </c>
      <c r="AL55" s="6" t="s">
        <v>14</v>
      </c>
      <c r="AM55" s="7">
        <f>(AQ46-AO46)/(AO45-AO46-AQ45+AQ46)</f>
        <v>1.875</v>
      </c>
      <c r="AP55" s="6" t="s">
        <v>19</v>
      </c>
      <c r="AQ55" s="7">
        <f>(AP46-AP45)/(AN45-AN46-AP45+AP46)</f>
        <v>1.4999999999999996</v>
      </c>
    </row>
    <row r="56" spans="10:44" x14ac:dyDescent="0.25">
      <c r="J56"/>
      <c r="K56" s="6" t="s">
        <v>20</v>
      </c>
      <c r="L56" s="7">
        <f>1-L55</f>
        <v>-0.50000000000000266</v>
      </c>
      <c r="O56" s="6" t="s">
        <v>21</v>
      </c>
      <c r="P56" s="7">
        <f>1-P55</f>
        <v>-0.50000000000000266</v>
      </c>
      <c r="T56" s="6" t="s">
        <v>20</v>
      </c>
      <c r="U56" s="7">
        <f>1-U55</f>
        <v>-0.49999999999999578</v>
      </c>
      <c r="X56" s="6" t="s">
        <v>21</v>
      </c>
      <c r="Y56" s="7">
        <f>1-Y55</f>
        <v>-0.99999999999999445</v>
      </c>
      <c r="AC56" s="6" t="s">
        <v>20</v>
      </c>
      <c r="AD56" s="7">
        <f>1-AD55</f>
        <v>-0.33333333333333215</v>
      </c>
      <c r="AG56" s="6" t="s">
        <v>21</v>
      </c>
      <c r="AH56" s="7">
        <f>1-AH55</f>
        <v>-0.66666666666666541</v>
      </c>
      <c r="AL56" s="6" t="s">
        <v>20</v>
      </c>
      <c r="AM56" s="7">
        <f>1-AM55</f>
        <v>-0.875</v>
      </c>
      <c r="AP56" s="6" t="s">
        <v>21</v>
      </c>
      <c r="AQ56" s="7">
        <f>1-AQ55</f>
        <v>-0.49999999999999956</v>
      </c>
    </row>
    <row r="59" spans="10:44" x14ac:dyDescent="0.25">
      <c r="S59" s="13" t="s">
        <v>41</v>
      </c>
      <c r="T59" s="13"/>
      <c r="U59" s="13"/>
      <c r="V59" s="13"/>
      <c r="W59" s="13"/>
      <c r="X59" s="13"/>
      <c r="Y59" s="13"/>
      <c r="AB59" s="13" t="s">
        <v>42</v>
      </c>
      <c r="AC59" s="13"/>
      <c r="AD59" s="13"/>
      <c r="AE59" s="13"/>
      <c r="AF59" s="13"/>
      <c r="AG59" s="13"/>
      <c r="AH59" s="13"/>
      <c r="AK59" s="13" t="s">
        <v>43</v>
      </c>
      <c r="AL59" s="13"/>
      <c r="AM59" s="13"/>
      <c r="AN59" s="13"/>
      <c r="AO59" s="13"/>
      <c r="AP59" s="13"/>
      <c r="AQ59" s="13"/>
    </row>
    <row r="61" spans="10:44" x14ac:dyDescent="0.25">
      <c r="S61" s="1"/>
      <c r="T61" s="1"/>
      <c r="U61" s="1"/>
      <c r="V61" s="18" t="s">
        <v>0</v>
      </c>
      <c r="W61" s="18"/>
      <c r="X61" s="18"/>
      <c r="Y61" s="18"/>
      <c r="AB61" s="1"/>
      <c r="AC61" s="1"/>
      <c r="AD61" s="1"/>
      <c r="AE61" s="18" t="s">
        <v>0</v>
      </c>
      <c r="AF61" s="18"/>
      <c r="AG61" s="18"/>
      <c r="AH61" s="18"/>
      <c r="AK61" s="1"/>
      <c r="AL61" s="1"/>
      <c r="AM61" s="1"/>
      <c r="AN61" s="18" t="s">
        <v>0</v>
      </c>
      <c r="AO61" s="18"/>
      <c r="AP61" s="18"/>
      <c r="AQ61" s="18"/>
    </row>
    <row r="62" spans="10:44" x14ac:dyDescent="0.25">
      <c r="S62" s="1"/>
      <c r="T62" s="1"/>
      <c r="U62" s="1"/>
      <c r="V62" s="14" t="str">
        <f>G3</f>
        <v>Option 3</v>
      </c>
      <c r="W62" s="14"/>
      <c r="X62" s="14" t="str">
        <f>X43</f>
        <v>Option 4</v>
      </c>
      <c r="Y62" s="14"/>
      <c r="AB62" s="1"/>
      <c r="AC62" s="1"/>
      <c r="AD62" s="1"/>
      <c r="AE62" s="14" t="str">
        <f>V62</f>
        <v>Option 3</v>
      </c>
      <c r="AF62" s="14"/>
      <c r="AG62" s="14" t="str">
        <f>AG43</f>
        <v>Option 5</v>
      </c>
      <c r="AH62" s="14"/>
      <c r="AK62" s="1"/>
      <c r="AL62" s="1"/>
      <c r="AM62" s="1"/>
      <c r="AN62" s="14" t="str">
        <f>AE62</f>
        <v>Option 3</v>
      </c>
      <c r="AO62" s="14"/>
      <c r="AP62" s="14" t="str">
        <f>AP43</f>
        <v>Option 6</v>
      </c>
      <c r="AQ62" s="14"/>
    </row>
    <row r="63" spans="10:44" x14ac:dyDescent="0.25">
      <c r="S63" s="1"/>
      <c r="T63" s="1"/>
      <c r="U63" s="1"/>
      <c r="V63" s="15" t="s">
        <v>3</v>
      </c>
      <c r="W63" s="16"/>
      <c r="X63" s="15" t="s">
        <v>4</v>
      </c>
      <c r="Y63" s="16"/>
      <c r="AB63" s="1"/>
      <c r="AC63" s="1"/>
      <c r="AD63" s="1"/>
      <c r="AE63" s="15" t="s">
        <v>3</v>
      </c>
      <c r="AF63" s="16"/>
      <c r="AG63" s="15" t="s">
        <v>4</v>
      </c>
      <c r="AH63" s="16"/>
      <c r="AK63" s="1"/>
      <c r="AL63" s="1"/>
      <c r="AM63" s="1"/>
      <c r="AN63" s="15" t="s">
        <v>3</v>
      </c>
      <c r="AO63" s="16"/>
      <c r="AP63" s="15" t="s">
        <v>4</v>
      </c>
      <c r="AQ63" s="16"/>
    </row>
    <row r="64" spans="10:44" x14ac:dyDescent="0.25">
      <c r="S64" s="17" t="s">
        <v>5</v>
      </c>
      <c r="T64" s="3" t="str">
        <f>B6</f>
        <v>Option 3</v>
      </c>
      <c r="U64" s="2" t="s">
        <v>6</v>
      </c>
      <c r="V64" s="4">
        <f>G6</f>
        <v>0.54</v>
      </c>
      <c r="W64" s="5">
        <f>1-V64</f>
        <v>0.45999999999999996</v>
      </c>
      <c r="X64" s="4">
        <f>I6</f>
        <v>0.52</v>
      </c>
      <c r="Y64" s="5">
        <f>1-X64</f>
        <v>0.48</v>
      </c>
      <c r="AB64" s="17" t="s">
        <v>5</v>
      </c>
      <c r="AC64" s="3" t="str">
        <f>T64</f>
        <v>Option 3</v>
      </c>
      <c r="AD64" s="2" t="s">
        <v>6</v>
      </c>
      <c r="AE64" s="4">
        <f>G6</f>
        <v>0.54</v>
      </c>
      <c r="AF64" s="5">
        <f>1-AE64</f>
        <v>0.45999999999999996</v>
      </c>
      <c r="AG64" s="4">
        <f>K6</f>
        <v>0.5</v>
      </c>
      <c r="AH64" s="5">
        <f>1-AG64</f>
        <v>0.5</v>
      </c>
      <c r="AK64" s="17" t="s">
        <v>5</v>
      </c>
      <c r="AL64" s="3" t="str">
        <f>AC64</f>
        <v>Option 3</v>
      </c>
      <c r="AM64" s="2" t="s">
        <v>6</v>
      </c>
      <c r="AN64" s="4">
        <f>G6</f>
        <v>0.54</v>
      </c>
      <c r="AO64" s="5">
        <f>1-AN64</f>
        <v>0.45999999999999996</v>
      </c>
      <c r="AP64" s="4">
        <f>M6</f>
        <v>0.38</v>
      </c>
      <c r="AQ64" s="5">
        <f>1-AP64</f>
        <v>0.62</v>
      </c>
    </row>
    <row r="65" spans="19:44" x14ac:dyDescent="0.25">
      <c r="S65" s="17"/>
      <c r="T65" s="3" t="str">
        <f>T46</f>
        <v>Option 4</v>
      </c>
      <c r="U65" s="2" t="s">
        <v>7</v>
      </c>
      <c r="V65" s="4">
        <f>G7</f>
        <v>0.51</v>
      </c>
      <c r="W65" s="5">
        <f>1-V65</f>
        <v>0.49</v>
      </c>
      <c r="X65" s="4">
        <f>I7</f>
        <v>0.48</v>
      </c>
      <c r="Y65" s="5">
        <f>1-X65</f>
        <v>0.52</v>
      </c>
      <c r="AB65" s="17"/>
      <c r="AC65" s="3" t="str">
        <f>AC46</f>
        <v>Option 5</v>
      </c>
      <c r="AD65" s="2" t="s">
        <v>7</v>
      </c>
      <c r="AE65" s="4">
        <f>G8</f>
        <v>0.48</v>
      </c>
      <c r="AF65" s="5">
        <f>1-AE65</f>
        <v>0.52</v>
      </c>
      <c r="AG65" s="4">
        <f>K8</f>
        <v>0.4</v>
      </c>
      <c r="AH65" s="5">
        <f>1-AG65</f>
        <v>0.6</v>
      </c>
      <c r="AK65" s="17"/>
      <c r="AL65" s="3" t="str">
        <f>AL46</f>
        <v>Option 6</v>
      </c>
      <c r="AM65" s="2" t="s">
        <v>7</v>
      </c>
      <c r="AN65" s="4">
        <f>G9</f>
        <v>0.45</v>
      </c>
      <c r="AO65" s="5">
        <f>1-AN65</f>
        <v>0.55000000000000004</v>
      </c>
      <c r="AP65" s="4">
        <f>M9</f>
        <v>0.2</v>
      </c>
      <c r="AQ65" s="5">
        <f>1-AP65</f>
        <v>0.8</v>
      </c>
    </row>
    <row r="67" spans="19:44" x14ac:dyDescent="0.25">
      <c r="T67" s="13" t="s">
        <v>5</v>
      </c>
      <c r="U67" s="13"/>
      <c r="V67" s="13"/>
      <c r="X67" s="13" t="s">
        <v>0</v>
      </c>
      <c r="Y67" s="13"/>
      <c r="Z67" s="13"/>
      <c r="AC67" s="13" t="s">
        <v>5</v>
      </c>
      <c r="AD67" s="13"/>
      <c r="AE67" s="13"/>
      <c r="AG67" s="13" t="s">
        <v>0</v>
      </c>
      <c r="AH67" s="13"/>
      <c r="AI67" s="13"/>
      <c r="AL67" s="13" t="s">
        <v>5</v>
      </c>
      <c r="AM67" s="13"/>
      <c r="AN67" s="13"/>
      <c r="AP67" s="13" t="s">
        <v>0</v>
      </c>
      <c r="AQ67" s="13"/>
      <c r="AR67" s="13"/>
    </row>
    <row r="68" spans="19:44" x14ac:dyDescent="0.25">
      <c r="U68" s="6" t="s">
        <v>8</v>
      </c>
      <c r="V68" t="s">
        <v>9</v>
      </c>
      <c r="Y68" s="6" t="s">
        <v>8</v>
      </c>
      <c r="Z68" t="s">
        <v>10</v>
      </c>
      <c r="AD68" s="6" t="s">
        <v>8</v>
      </c>
      <c r="AE68" t="s">
        <v>9</v>
      </c>
      <c r="AH68" s="6" t="s">
        <v>8</v>
      </c>
      <c r="AI68" t="s">
        <v>10</v>
      </c>
      <c r="AM68" s="6" t="s">
        <v>8</v>
      </c>
      <c r="AN68" t="s">
        <v>9</v>
      </c>
      <c r="AQ68" s="6" t="s">
        <v>8</v>
      </c>
      <c r="AR68" t="s">
        <v>10</v>
      </c>
    </row>
    <row r="69" spans="19:44" x14ac:dyDescent="0.25">
      <c r="U69" s="6" t="s">
        <v>11</v>
      </c>
      <c r="V69" t="s">
        <v>12</v>
      </c>
      <c r="Y69" s="6" t="s">
        <v>11</v>
      </c>
      <c r="Z69" t="s">
        <v>13</v>
      </c>
      <c r="AD69" s="6" t="s">
        <v>11</v>
      </c>
      <c r="AE69" t="s">
        <v>12</v>
      </c>
      <c r="AH69" s="6" t="s">
        <v>11</v>
      </c>
      <c r="AI69" t="s">
        <v>13</v>
      </c>
      <c r="AM69" s="6" t="s">
        <v>11</v>
      </c>
      <c r="AN69" t="s">
        <v>12</v>
      </c>
      <c r="AQ69" s="6" t="s">
        <v>11</v>
      </c>
      <c r="AR69" t="s">
        <v>13</v>
      </c>
    </row>
    <row r="71" spans="19:44" x14ac:dyDescent="0.25">
      <c r="T71" s="6" t="s">
        <v>14</v>
      </c>
      <c r="U71" s="12" t="s">
        <v>15</v>
      </c>
      <c r="V71" s="12"/>
      <c r="X71" s="6" t="s">
        <v>14</v>
      </c>
      <c r="Y71" s="12" t="s">
        <v>16</v>
      </c>
      <c r="Z71" s="12"/>
      <c r="AC71" s="6" t="s">
        <v>14</v>
      </c>
      <c r="AD71" s="12" t="s">
        <v>15</v>
      </c>
      <c r="AE71" s="12"/>
      <c r="AG71" s="6" t="s">
        <v>14</v>
      </c>
      <c r="AH71" s="12" t="s">
        <v>16</v>
      </c>
      <c r="AI71" s="12"/>
      <c r="AL71" s="6" t="s">
        <v>14</v>
      </c>
      <c r="AM71" s="12" t="s">
        <v>15</v>
      </c>
      <c r="AN71" s="12"/>
      <c r="AP71" s="6" t="s">
        <v>14</v>
      </c>
      <c r="AQ71" s="12" t="s">
        <v>16</v>
      </c>
      <c r="AR71" s="12"/>
    </row>
    <row r="72" spans="19:44" x14ac:dyDescent="0.25">
      <c r="U72" s="13" t="s">
        <v>17</v>
      </c>
      <c r="V72" s="13"/>
      <c r="Y72" s="13" t="s">
        <v>18</v>
      </c>
      <c r="Z72" s="13"/>
      <c r="AD72" s="13" t="s">
        <v>17</v>
      </c>
      <c r="AE72" s="13"/>
      <c r="AH72" s="13" t="s">
        <v>18</v>
      </c>
      <c r="AI72" s="13"/>
      <c r="AM72" s="13" t="s">
        <v>17</v>
      </c>
      <c r="AN72" s="13"/>
      <c r="AQ72" s="13" t="s">
        <v>18</v>
      </c>
      <c r="AR72" s="13"/>
    </row>
    <row r="74" spans="19:44" x14ac:dyDescent="0.25">
      <c r="T74" s="6" t="s">
        <v>14</v>
      </c>
      <c r="U74" s="7">
        <f>(Y65-W65)/(W64-W65-Y64+Y65)</f>
        <v>3</v>
      </c>
      <c r="X74" s="6" t="s">
        <v>19</v>
      </c>
      <c r="Y74" s="7">
        <f>(X65-X64)/(V64-V65-X64+X65)</f>
        <v>4</v>
      </c>
      <c r="AC74" s="6" t="s">
        <v>14</v>
      </c>
      <c r="AD74" s="7">
        <f>(AH65-AF65)/(AF64-AF65-AH64+AH65)</f>
        <v>2.0000000000000027</v>
      </c>
      <c r="AG74" s="6" t="s">
        <v>19</v>
      </c>
      <c r="AH74" s="7">
        <f>(AG65-AG64)/(AE64-AE65-AG64+AG65)</f>
        <v>2.500000000000004</v>
      </c>
      <c r="AL74" s="6" t="s">
        <v>14</v>
      </c>
      <c r="AM74" s="7">
        <f>(AQ65-AO65)/(AO64-AO65-AQ64+AQ65)</f>
        <v>2.7777777777777786</v>
      </c>
      <c r="AP74" s="6" t="s">
        <v>19</v>
      </c>
      <c r="AQ74" s="7">
        <f>(AP65-AP64)/(AN64-AN65-AP64+AP65)</f>
        <v>2.0000000000000004</v>
      </c>
    </row>
    <row r="75" spans="19:44" x14ac:dyDescent="0.25">
      <c r="T75" s="6" t="s">
        <v>20</v>
      </c>
      <c r="U75" s="7">
        <f>1-U74</f>
        <v>-2</v>
      </c>
      <c r="X75" s="6" t="s">
        <v>21</v>
      </c>
      <c r="Y75" s="7">
        <f>1-Y74</f>
        <v>-3</v>
      </c>
      <c r="AC75" s="6" t="s">
        <v>20</v>
      </c>
      <c r="AD75" s="7">
        <f>1-AD74</f>
        <v>-1.0000000000000027</v>
      </c>
      <c r="AG75" s="6" t="s">
        <v>21</v>
      </c>
      <c r="AH75" s="7">
        <f>1-AH74</f>
        <v>-1.500000000000004</v>
      </c>
      <c r="AL75" s="6" t="s">
        <v>20</v>
      </c>
      <c r="AM75" s="7">
        <f>1-AM74</f>
        <v>-1.7777777777777786</v>
      </c>
      <c r="AP75" s="6" t="s">
        <v>21</v>
      </c>
      <c r="AQ75" s="7">
        <f>1-AQ74</f>
        <v>-1.0000000000000004</v>
      </c>
    </row>
    <row r="78" spans="19:44" x14ac:dyDescent="0.25">
      <c r="AB78" s="13" t="s">
        <v>44</v>
      </c>
      <c r="AC78" s="13"/>
      <c r="AD78" s="13"/>
      <c r="AE78" s="13"/>
      <c r="AF78" s="13"/>
      <c r="AG78" s="13"/>
      <c r="AH78" s="13"/>
      <c r="AK78" s="13" t="s">
        <v>45</v>
      </c>
      <c r="AL78" s="13"/>
      <c r="AM78" s="13"/>
      <c r="AN78" s="13"/>
      <c r="AO78" s="13"/>
      <c r="AP78" s="13"/>
      <c r="AQ78" s="13"/>
    </row>
    <row r="80" spans="19:44" x14ac:dyDescent="0.25">
      <c r="AB80" s="1"/>
      <c r="AC80" s="1"/>
      <c r="AD80" s="1"/>
      <c r="AE80" s="18" t="s">
        <v>0</v>
      </c>
      <c r="AF80" s="18"/>
      <c r="AG80" s="18"/>
      <c r="AH80" s="18"/>
      <c r="AK80" s="1"/>
      <c r="AL80" s="1"/>
      <c r="AM80" s="1"/>
      <c r="AN80" s="18" t="s">
        <v>0</v>
      </c>
      <c r="AO80" s="18"/>
      <c r="AP80" s="18"/>
      <c r="AQ80" s="18"/>
    </row>
    <row r="81" spans="28:44" x14ac:dyDescent="0.25">
      <c r="AB81" s="1"/>
      <c r="AC81" s="1"/>
      <c r="AD81" s="1"/>
      <c r="AE81" s="14" t="str">
        <f>I3</f>
        <v>Option 4</v>
      </c>
      <c r="AF81" s="14"/>
      <c r="AG81" s="14" t="str">
        <f>AG62</f>
        <v>Option 5</v>
      </c>
      <c r="AH81" s="14"/>
      <c r="AK81" s="1"/>
      <c r="AL81" s="1"/>
      <c r="AM81" s="1"/>
      <c r="AN81" s="14" t="str">
        <f>AE81</f>
        <v>Option 4</v>
      </c>
      <c r="AO81" s="14"/>
      <c r="AP81" s="14" t="str">
        <f>AP62</f>
        <v>Option 6</v>
      </c>
      <c r="AQ81" s="14"/>
    </row>
    <row r="82" spans="28:44" x14ac:dyDescent="0.25">
      <c r="AB82" s="1"/>
      <c r="AC82" s="1"/>
      <c r="AD82" s="1"/>
      <c r="AE82" s="15" t="s">
        <v>3</v>
      </c>
      <c r="AF82" s="16"/>
      <c r="AG82" s="15" t="s">
        <v>4</v>
      </c>
      <c r="AH82" s="16"/>
      <c r="AK82" s="1"/>
      <c r="AL82" s="1"/>
      <c r="AM82" s="1"/>
      <c r="AN82" s="15" t="s">
        <v>3</v>
      </c>
      <c r="AO82" s="16"/>
      <c r="AP82" s="15" t="s">
        <v>4</v>
      </c>
      <c r="AQ82" s="16"/>
    </row>
    <row r="83" spans="28:44" x14ac:dyDescent="0.25">
      <c r="AB83" s="17" t="s">
        <v>5</v>
      </c>
      <c r="AC83" s="3" t="str">
        <f>B7</f>
        <v>Option 4</v>
      </c>
      <c r="AD83" s="2" t="s">
        <v>6</v>
      </c>
      <c r="AE83" s="4">
        <f>I7</f>
        <v>0.48</v>
      </c>
      <c r="AF83" s="5">
        <f>1-AE83</f>
        <v>0.52</v>
      </c>
      <c r="AG83" s="4">
        <f>K7</f>
        <v>0.45</v>
      </c>
      <c r="AH83" s="5">
        <f>1-AG83</f>
        <v>0.55000000000000004</v>
      </c>
      <c r="AK83" s="17" t="s">
        <v>5</v>
      </c>
      <c r="AL83" s="3" t="str">
        <f>AC83</f>
        <v>Option 4</v>
      </c>
      <c r="AM83" s="2" t="s">
        <v>6</v>
      </c>
      <c r="AN83" s="4">
        <f>I7</f>
        <v>0.48</v>
      </c>
      <c r="AO83" s="5">
        <f>1-AN83</f>
        <v>0.52</v>
      </c>
      <c r="AP83" s="4">
        <f>M7</f>
        <v>0.32</v>
      </c>
      <c r="AQ83" s="5">
        <f>1-AP83</f>
        <v>0.67999999999999994</v>
      </c>
    </row>
    <row r="84" spans="28:44" x14ac:dyDescent="0.25">
      <c r="AB84" s="17"/>
      <c r="AC84" s="3" t="str">
        <f>AC65</f>
        <v>Option 5</v>
      </c>
      <c r="AD84" s="2" t="s">
        <v>7</v>
      </c>
      <c r="AE84" s="4">
        <f>I8</f>
        <v>0.42</v>
      </c>
      <c r="AF84" s="5">
        <f>1-AE84</f>
        <v>0.58000000000000007</v>
      </c>
      <c r="AG84" s="4">
        <f>K8</f>
        <v>0.4</v>
      </c>
      <c r="AH84" s="5">
        <f>1-AG84</f>
        <v>0.6</v>
      </c>
      <c r="AK84" s="17"/>
      <c r="AL84" s="3" t="str">
        <f>AL65</f>
        <v>Option 6</v>
      </c>
      <c r="AM84" s="2" t="s">
        <v>7</v>
      </c>
      <c r="AN84" s="4">
        <f>I9</f>
        <v>0.38</v>
      </c>
      <c r="AO84" s="5">
        <f>1-AN84</f>
        <v>0.62</v>
      </c>
      <c r="AP84" s="4">
        <f>M9</f>
        <v>0.2</v>
      </c>
      <c r="AQ84" s="5">
        <f>1-AP84</f>
        <v>0.8</v>
      </c>
    </row>
    <row r="86" spans="28:44" x14ac:dyDescent="0.25">
      <c r="AC86" s="13" t="s">
        <v>5</v>
      </c>
      <c r="AD86" s="13"/>
      <c r="AE86" s="13"/>
      <c r="AG86" s="13" t="s">
        <v>0</v>
      </c>
      <c r="AH86" s="13"/>
      <c r="AI86" s="13"/>
      <c r="AL86" s="13" t="s">
        <v>5</v>
      </c>
      <c r="AM86" s="13"/>
      <c r="AN86" s="13"/>
      <c r="AP86" s="13" t="s">
        <v>0</v>
      </c>
      <c r="AQ86" s="13"/>
      <c r="AR86" s="13"/>
    </row>
    <row r="87" spans="28:44" x14ac:dyDescent="0.25">
      <c r="AD87" s="6" t="s">
        <v>8</v>
      </c>
      <c r="AE87" t="s">
        <v>9</v>
      </c>
      <c r="AH87" s="6" t="s">
        <v>8</v>
      </c>
      <c r="AI87" t="s">
        <v>10</v>
      </c>
      <c r="AM87" s="6" t="s">
        <v>8</v>
      </c>
      <c r="AN87" t="s">
        <v>9</v>
      </c>
      <c r="AQ87" s="6" t="s">
        <v>8</v>
      </c>
      <c r="AR87" t="s">
        <v>10</v>
      </c>
    </row>
    <row r="88" spans="28:44" x14ac:dyDescent="0.25">
      <c r="AD88" s="6" t="s">
        <v>11</v>
      </c>
      <c r="AE88" t="s">
        <v>12</v>
      </c>
      <c r="AH88" s="6" t="s">
        <v>11</v>
      </c>
      <c r="AI88" t="s">
        <v>13</v>
      </c>
      <c r="AM88" s="6" t="s">
        <v>11</v>
      </c>
      <c r="AN88" t="s">
        <v>12</v>
      </c>
      <c r="AQ88" s="6" t="s">
        <v>11</v>
      </c>
      <c r="AR88" t="s">
        <v>13</v>
      </c>
    </row>
    <row r="90" spans="28:44" x14ac:dyDescent="0.25">
      <c r="AC90" s="6" t="s">
        <v>14</v>
      </c>
      <c r="AD90" s="12" t="s">
        <v>15</v>
      </c>
      <c r="AE90" s="12"/>
      <c r="AG90" s="6" t="s">
        <v>14</v>
      </c>
      <c r="AH90" s="12" t="s">
        <v>16</v>
      </c>
      <c r="AI90" s="12"/>
      <c r="AL90" s="6" t="s">
        <v>14</v>
      </c>
      <c r="AM90" s="12" t="s">
        <v>15</v>
      </c>
      <c r="AN90" s="12"/>
      <c r="AP90" s="6" t="s">
        <v>14</v>
      </c>
      <c r="AQ90" s="12" t="s">
        <v>16</v>
      </c>
      <c r="AR90" s="12"/>
    </row>
    <row r="91" spans="28:44" x14ac:dyDescent="0.25">
      <c r="AD91" s="13" t="s">
        <v>17</v>
      </c>
      <c r="AE91" s="13"/>
      <c r="AH91" s="13" t="s">
        <v>18</v>
      </c>
      <c r="AI91" s="13"/>
      <c r="AM91" s="13" t="s">
        <v>17</v>
      </c>
      <c r="AN91" s="13"/>
      <c r="AQ91" s="13" t="s">
        <v>18</v>
      </c>
      <c r="AR91" s="13"/>
    </row>
    <row r="93" spans="28:44" x14ac:dyDescent="0.25">
      <c r="AC93" s="6" t="s">
        <v>14</v>
      </c>
      <c r="AD93" s="7">
        <f>(AH84-AF84)/(AF83-AF84-AH83+AH84)</f>
        <v>-1.9999999999999667</v>
      </c>
      <c r="AG93" s="6" t="s">
        <v>19</v>
      </c>
      <c r="AH93" s="7">
        <f>(AG84-AG83)/(AE83-AE84-AG83+AG84)</f>
        <v>-4.9999999999999947</v>
      </c>
      <c r="AL93" s="6" t="s">
        <v>14</v>
      </c>
      <c r="AM93" s="7">
        <f>(AQ84-AO84)/(AO83-AO84-AQ83+AQ84)</f>
        <v>8.9999999999999449</v>
      </c>
      <c r="AP93" s="6" t="s">
        <v>19</v>
      </c>
      <c r="AQ93" s="7">
        <f>(AP84-AP83)/(AN83-AN84-AP83+AP84)</f>
        <v>5.9999999999999947</v>
      </c>
    </row>
    <row r="94" spans="28:44" x14ac:dyDescent="0.25">
      <c r="AC94" s="6" t="s">
        <v>20</v>
      </c>
      <c r="AD94" s="7">
        <f>1-AD93</f>
        <v>2.9999999999999667</v>
      </c>
      <c r="AG94" s="6" t="s">
        <v>21</v>
      </c>
      <c r="AH94" s="7">
        <f>1-AH93</f>
        <v>5.9999999999999947</v>
      </c>
      <c r="AL94" s="6" t="s">
        <v>20</v>
      </c>
      <c r="AM94" s="7">
        <f>1-AM93</f>
        <v>-7.9999999999999449</v>
      </c>
      <c r="AP94" s="6" t="s">
        <v>21</v>
      </c>
      <c r="AQ94" s="7">
        <f>1-AQ93</f>
        <v>-4.9999999999999947</v>
      </c>
    </row>
    <row r="97" spans="37:44" x14ac:dyDescent="0.25">
      <c r="AK97" s="13" t="s">
        <v>46</v>
      </c>
      <c r="AL97" s="13"/>
      <c r="AM97" s="13"/>
      <c r="AN97" s="13"/>
      <c r="AO97" s="13"/>
      <c r="AP97" s="13"/>
      <c r="AQ97" s="13"/>
    </row>
    <row r="99" spans="37:44" x14ac:dyDescent="0.25">
      <c r="AK99" s="1"/>
      <c r="AL99" s="1"/>
      <c r="AM99" s="1"/>
      <c r="AN99" s="18" t="s">
        <v>0</v>
      </c>
      <c r="AO99" s="18"/>
      <c r="AP99" s="18"/>
      <c r="AQ99" s="18"/>
    </row>
    <row r="100" spans="37:44" x14ac:dyDescent="0.25">
      <c r="AK100" s="1"/>
      <c r="AL100" s="1"/>
      <c r="AM100" s="1"/>
      <c r="AN100" s="14" t="str">
        <f>K3</f>
        <v>Option 5</v>
      </c>
      <c r="AO100" s="14"/>
      <c r="AP100" s="14" t="str">
        <f>AP81</f>
        <v>Option 6</v>
      </c>
      <c r="AQ100" s="14"/>
    </row>
    <row r="101" spans="37:44" x14ac:dyDescent="0.25">
      <c r="AK101" s="1"/>
      <c r="AL101" s="1"/>
      <c r="AM101" s="1"/>
      <c r="AN101" s="15" t="s">
        <v>3</v>
      </c>
      <c r="AO101" s="16"/>
      <c r="AP101" s="15" t="s">
        <v>4</v>
      </c>
      <c r="AQ101" s="16"/>
    </row>
    <row r="102" spans="37:44" x14ac:dyDescent="0.25">
      <c r="AK102" s="17" t="s">
        <v>5</v>
      </c>
      <c r="AL102" s="4" t="str">
        <f>B8</f>
        <v>Option 5</v>
      </c>
      <c r="AM102" s="2" t="s">
        <v>6</v>
      </c>
      <c r="AN102" s="4">
        <f>K8</f>
        <v>0.4</v>
      </c>
      <c r="AO102" s="5">
        <f>1-AN102</f>
        <v>0.6</v>
      </c>
      <c r="AP102" s="4">
        <f>M8</f>
        <v>0.26</v>
      </c>
      <c r="AQ102" s="5">
        <f>1-AP102</f>
        <v>0.74</v>
      </c>
    </row>
    <row r="103" spans="37:44" x14ac:dyDescent="0.25">
      <c r="AK103" s="17"/>
      <c r="AL103" s="3" t="str">
        <f>AL84</f>
        <v>Option 6</v>
      </c>
      <c r="AM103" s="2" t="s">
        <v>7</v>
      </c>
      <c r="AN103" s="4">
        <f>K9</f>
        <v>0.35</v>
      </c>
      <c r="AO103" s="5">
        <f>1-AN103</f>
        <v>0.65</v>
      </c>
      <c r="AP103" s="4">
        <f>M9</f>
        <v>0.2</v>
      </c>
      <c r="AQ103" s="5">
        <f>1-AP103</f>
        <v>0.8</v>
      </c>
    </row>
    <row r="105" spans="37:44" x14ac:dyDescent="0.25">
      <c r="AL105" s="13" t="s">
        <v>5</v>
      </c>
      <c r="AM105" s="13"/>
      <c r="AN105" s="13"/>
      <c r="AP105" s="13" t="s">
        <v>0</v>
      </c>
      <c r="AQ105" s="13"/>
      <c r="AR105" s="13"/>
    </row>
    <row r="106" spans="37:44" x14ac:dyDescent="0.25">
      <c r="AM106" s="6" t="s">
        <v>8</v>
      </c>
      <c r="AN106" t="s">
        <v>9</v>
      </c>
      <c r="AQ106" s="6" t="s">
        <v>8</v>
      </c>
      <c r="AR106" t="s">
        <v>10</v>
      </c>
    </row>
    <row r="107" spans="37:44" x14ac:dyDescent="0.25">
      <c r="AM107" s="6" t="s">
        <v>11</v>
      </c>
      <c r="AN107" t="s">
        <v>12</v>
      </c>
      <c r="AQ107" s="6" t="s">
        <v>11</v>
      </c>
      <c r="AR107" t="s">
        <v>13</v>
      </c>
    </row>
    <row r="109" spans="37:44" x14ac:dyDescent="0.25">
      <c r="AL109" s="6" t="s">
        <v>14</v>
      </c>
      <c r="AM109" s="12" t="s">
        <v>15</v>
      </c>
      <c r="AN109" s="12"/>
      <c r="AP109" s="6" t="s">
        <v>14</v>
      </c>
      <c r="AQ109" s="12" t="s">
        <v>16</v>
      </c>
      <c r="AR109" s="12"/>
    </row>
    <row r="110" spans="37:44" x14ac:dyDescent="0.25">
      <c r="AM110" s="13" t="s">
        <v>17</v>
      </c>
      <c r="AN110" s="13"/>
      <c r="AQ110" s="13" t="s">
        <v>18</v>
      </c>
      <c r="AR110" s="13"/>
    </row>
    <row r="112" spans="37:44" x14ac:dyDescent="0.25">
      <c r="AL112" s="6" t="s">
        <v>14</v>
      </c>
      <c r="AM112" s="7">
        <f>(AQ103-AO103)/(AO102-AO103-AQ102+AQ103)</f>
        <v>14.999999999999989</v>
      </c>
      <c r="AP112" s="6" t="s">
        <v>19</v>
      </c>
      <c r="AQ112" s="7">
        <f>(AP103-AP102)/(AN102-AN103-AP102+AP103)</f>
        <v>6.0000000000000275</v>
      </c>
    </row>
    <row r="113" spans="38:43" x14ac:dyDescent="0.25">
      <c r="AL113" s="6" t="s">
        <v>20</v>
      </c>
      <c r="AM113" s="7">
        <f>1-AM112</f>
        <v>-13.999999999999989</v>
      </c>
      <c r="AP113" s="6" t="s">
        <v>21</v>
      </c>
      <c r="AQ113" s="7">
        <f>1-AQ112</f>
        <v>-5.0000000000000275</v>
      </c>
    </row>
  </sheetData>
  <mergeCells count="205">
    <mergeCell ref="C2:N2"/>
    <mergeCell ref="C3:D3"/>
    <mergeCell ref="E3:F3"/>
    <mergeCell ref="G3:H3"/>
    <mergeCell ref="I3:J3"/>
    <mergeCell ref="K3:L3"/>
    <mergeCell ref="M3:N3"/>
    <mergeCell ref="A26:A27"/>
    <mergeCell ref="B29:D29"/>
    <mergeCell ref="F29:H29"/>
    <mergeCell ref="C33:D33"/>
    <mergeCell ref="G33:H33"/>
    <mergeCell ref="C34:D34"/>
    <mergeCell ref="G34:H34"/>
    <mergeCell ref="A4:A9"/>
    <mergeCell ref="D23:G23"/>
    <mergeCell ref="D24:E24"/>
    <mergeCell ref="F24:G24"/>
    <mergeCell ref="D25:E25"/>
    <mergeCell ref="F25:G25"/>
    <mergeCell ref="A12:A17"/>
    <mergeCell ref="E12:E17"/>
    <mergeCell ref="A21:G21"/>
    <mergeCell ref="U34:V34"/>
    <mergeCell ref="Y34:Z34"/>
    <mergeCell ref="S21:Y21"/>
    <mergeCell ref="V23:Y23"/>
    <mergeCell ref="V24:W24"/>
    <mergeCell ref="X24:Y24"/>
    <mergeCell ref="V25:W25"/>
    <mergeCell ref="X25:Y25"/>
    <mergeCell ref="J26:J27"/>
    <mergeCell ref="K29:M29"/>
    <mergeCell ref="O29:Q29"/>
    <mergeCell ref="L33:M33"/>
    <mergeCell ref="P33:Q33"/>
    <mergeCell ref="L34:M34"/>
    <mergeCell ref="P34:Q34"/>
    <mergeCell ref="J21:P21"/>
    <mergeCell ref="M23:P23"/>
    <mergeCell ref="M24:N24"/>
    <mergeCell ref="O24:P24"/>
    <mergeCell ref="M25:N25"/>
    <mergeCell ref="O25:P25"/>
    <mergeCell ref="AK21:AQ21"/>
    <mergeCell ref="AN23:AQ23"/>
    <mergeCell ref="AN24:AO24"/>
    <mergeCell ref="AP24:AQ24"/>
    <mergeCell ref="AN25:AO25"/>
    <mergeCell ref="AP25:AQ25"/>
    <mergeCell ref="AB26:AB27"/>
    <mergeCell ref="AC29:AE29"/>
    <mergeCell ref="AG29:AI29"/>
    <mergeCell ref="AB21:AH21"/>
    <mergeCell ref="AE23:AH23"/>
    <mergeCell ref="AE24:AF24"/>
    <mergeCell ref="AG24:AH24"/>
    <mergeCell ref="AE25:AF25"/>
    <mergeCell ref="AG25:AH25"/>
    <mergeCell ref="J40:P40"/>
    <mergeCell ref="S40:Y40"/>
    <mergeCell ref="AB40:AH40"/>
    <mergeCell ref="AK40:AQ40"/>
    <mergeCell ref="M42:P42"/>
    <mergeCell ref="V42:Y42"/>
    <mergeCell ref="AE42:AH42"/>
    <mergeCell ref="AN42:AQ42"/>
    <mergeCell ref="AK26:AK27"/>
    <mergeCell ref="AL29:AN29"/>
    <mergeCell ref="AP29:AR29"/>
    <mergeCell ref="AM33:AN33"/>
    <mergeCell ref="AQ33:AR33"/>
    <mergeCell ref="AM34:AN34"/>
    <mergeCell ref="AQ34:AR34"/>
    <mergeCell ref="AD33:AE33"/>
    <mergeCell ref="AH33:AI33"/>
    <mergeCell ref="AD34:AE34"/>
    <mergeCell ref="AH34:AI34"/>
    <mergeCell ref="S26:S27"/>
    <mergeCell ref="T29:V29"/>
    <mergeCell ref="X29:Z29"/>
    <mergeCell ref="U33:V33"/>
    <mergeCell ref="Y33:Z33"/>
    <mergeCell ref="AN43:AO43"/>
    <mergeCell ref="AP43:AQ43"/>
    <mergeCell ref="M44:N44"/>
    <mergeCell ref="O44:P44"/>
    <mergeCell ref="V44:W44"/>
    <mergeCell ref="X44:Y44"/>
    <mergeCell ref="AE44:AF44"/>
    <mergeCell ref="AG44:AH44"/>
    <mergeCell ref="AN44:AO44"/>
    <mergeCell ref="AP44:AQ44"/>
    <mergeCell ref="M43:N43"/>
    <mergeCell ref="O43:P43"/>
    <mergeCell ref="V43:W43"/>
    <mergeCell ref="X43:Y43"/>
    <mergeCell ref="AE43:AF43"/>
    <mergeCell ref="AG43:AH43"/>
    <mergeCell ref="J45:J46"/>
    <mergeCell ref="S45:S46"/>
    <mergeCell ref="AB45:AB46"/>
    <mergeCell ref="AK45:AK46"/>
    <mergeCell ref="K48:M48"/>
    <mergeCell ref="O48:Q48"/>
    <mergeCell ref="T48:V48"/>
    <mergeCell ref="X48:Z48"/>
    <mergeCell ref="AC48:AE48"/>
    <mergeCell ref="AG48:AI48"/>
    <mergeCell ref="L53:M53"/>
    <mergeCell ref="P53:Q53"/>
    <mergeCell ref="U53:V53"/>
    <mergeCell ref="Y53:Z53"/>
    <mergeCell ref="AD53:AE53"/>
    <mergeCell ref="AH53:AI53"/>
    <mergeCell ref="AL48:AN48"/>
    <mergeCell ref="AP48:AR48"/>
    <mergeCell ref="L52:M52"/>
    <mergeCell ref="P52:Q52"/>
    <mergeCell ref="U52:V52"/>
    <mergeCell ref="Y52:Z52"/>
    <mergeCell ref="AD52:AE52"/>
    <mergeCell ref="AH52:AI52"/>
    <mergeCell ref="AM52:AN52"/>
    <mergeCell ref="AQ52:AR52"/>
    <mergeCell ref="AN63:AO63"/>
    <mergeCell ref="AP63:AQ63"/>
    <mergeCell ref="V62:W62"/>
    <mergeCell ref="X62:Y62"/>
    <mergeCell ref="AE62:AF62"/>
    <mergeCell ref="AG62:AH62"/>
    <mergeCell ref="AN62:AO62"/>
    <mergeCell ref="AP62:AQ62"/>
    <mergeCell ref="AM53:AN53"/>
    <mergeCell ref="AQ53:AR53"/>
    <mergeCell ref="S59:Y59"/>
    <mergeCell ref="AB59:AH59"/>
    <mergeCell ref="AK59:AQ59"/>
    <mergeCell ref="V61:Y61"/>
    <mergeCell ref="AE61:AH61"/>
    <mergeCell ref="AN61:AQ61"/>
    <mergeCell ref="S64:S65"/>
    <mergeCell ref="AB64:AB65"/>
    <mergeCell ref="AK64:AK65"/>
    <mergeCell ref="T67:V67"/>
    <mergeCell ref="X67:Z67"/>
    <mergeCell ref="AC67:AE67"/>
    <mergeCell ref="AG67:AI67"/>
    <mergeCell ref="V63:W63"/>
    <mergeCell ref="X63:Y63"/>
    <mergeCell ref="AE63:AF63"/>
    <mergeCell ref="AG63:AH63"/>
    <mergeCell ref="U72:V72"/>
    <mergeCell ref="Y72:Z72"/>
    <mergeCell ref="AD72:AE72"/>
    <mergeCell ref="AH72:AI72"/>
    <mergeCell ref="AM72:AN72"/>
    <mergeCell ref="AQ72:AR72"/>
    <mergeCell ref="AL67:AN67"/>
    <mergeCell ref="AP67:AR67"/>
    <mergeCell ref="U71:V71"/>
    <mergeCell ref="Y71:Z71"/>
    <mergeCell ref="AD71:AE71"/>
    <mergeCell ref="AH71:AI71"/>
    <mergeCell ref="AM71:AN71"/>
    <mergeCell ref="AQ71:AR71"/>
    <mergeCell ref="AE82:AF82"/>
    <mergeCell ref="AG82:AH82"/>
    <mergeCell ref="AN82:AO82"/>
    <mergeCell ref="AP82:AQ82"/>
    <mergeCell ref="AB83:AB84"/>
    <mergeCell ref="AK83:AK84"/>
    <mergeCell ref="AB78:AH78"/>
    <mergeCell ref="AK78:AQ78"/>
    <mergeCell ref="AE80:AH80"/>
    <mergeCell ref="AN80:AQ80"/>
    <mergeCell ref="AE81:AF81"/>
    <mergeCell ref="AG81:AH81"/>
    <mergeCell ref="AN81:AO81"/>
    <mergeCell ref="AP81:AQ81"/>
    <mergeCell ref="AD91:AE91"/>
    <mergeCell ref="AH91:AI91"/>
    <mergeCell ref="AM91:AN91"/>
    <mergeCell ref="AQ91:AR91"/>
    <mergeCell ref="AK97:AQ97"/>
    <mergeCell ref="AN99:AQ99"/>
    <mergeCell ref="AC86:AE86"/>
    <mergeCell ref="AG86:AI86"/>
    <mergeCell ref="AL86:AN86"/>
    <mergeCell ref="AP86:AR86"/>
    <mergeCell ref="AD90:AE90"/>
    <mergeCell ref="AH90:AI90"/>
    <mergeCell ref="AM90:AN90"/>
    <mergeCell ref="AQ90:AR90"/>
    <mergeCell ref="AM109:AN109"/>
    <mergeCell ref="AQ109:AR109"/>
    <mergeCell ref="AM110:AN110"/>
    <mergeCell ref="AQ110:AR110"/>
    <mergeCell ref="AN100:AO100"/>
    <mergeCell ref="AP100:AQ100"/>
    <mergeCell ref="AN101:AO101"/>
    <mergeCell ref="AP101:AQ101"/>
    <mergeCell ref="AK102:AK103"/>
    <mergeCell ref="AL105:AN105"/>
    <mergeCell ref="AP105:AR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9461-EAEF-4445-883C-8937EEC28E7C}">
  <dimension ref="A2:H16"/>
  <sheetViews>
    <sheetView zoomScaleNormal="100" workbookViewId="0">
      <selection activeCell="E31" sqref="E31"/>
    </sheetView>
  </sheetViews>
  <sheetFormatPr defaultRowHeight="15" x14ac:dyDescent="0.25"/>
  <cols>
    <col min="3" max="3" width="10.140625" customWidth="1"/>
  </cols>
  <sheetData>
    <row r="2" spans="1:8" x14ac:dyDescent="0.25">
      <c r="A2" s="1"/>
      <c r="B2" s="1"/>
      <c r="C2" s="1"/>
      <c r="D2" s="18" t="s">
        <v>0</v>
      </c>
      <c r="E2" s="18"/>
      <c r="F2" s="18"/>
      <c r="G2" s="18"/>
    </row>
    <row r="3" spans="1:8" x14ac:dyDescent="0.25">
      <c r="A3" s="1"/>
      <c r="B3" s="1"/>
      <c r="C3" s="1"/>
      <c r="D3" s="14" t="s">
        <v>1</v>
      </c>
      <c r="E3" s="14"/>
      <c r="F3" s="14" t="s">
        <v>2</v>
      </c>
      <c r="G3" s="14"/>
    </row>
    <row r="4" spans="1:8" x14ac:dyDescent="0.25">
      <c r="A4" s="1"/>
      <c r="B4" s="1"/>
      <c r="C4" s="1"/>
      <c r="D4" s="15" t="s">
        <v>3</v>
      </c>
      <c r="E4" s="16"/>
      <c r="F4" s="15" t="s">
        <v>4</v>
      </c>
      <c r="G4" s="16"/>
    </row>
    <row r="5" spans="1:8" x14ac:dyDescent="0.25">
      <c r="A5" s="17" t="s">
        <v>5</v>
      </c>
      <c r="B5" s="3" t="s">
        <v>1</v>
      </c>
      <c r="C5" s="2" t="s">
        <v>6</v>
      </c>
      <c r="D5" s="4">
        <v>0.8</v>
      </c>
      <c r="E5" s="5">
        <f>1-D5</f>
        <v>0.19999999999999996</v>
      </c>
      <c r="F5" s="4">
        <v>0.55000000000000004</v>
      </c>
      <c r="G5" s="5">
        <f>1-F5</f>
        <v>0.44999999999999996</v>
      </c>
    </row>
    <row r="6" spans="1:8" x14ac:dyDescent="0.25">
      <c r="A6" s="17"/>
      <c r="B6" s="3" t="s">
        <v>2</v>
      </c>
      <c r="C6" s="2" t="s">
        <v>7</v>
      </c>
      <c r="D6" s="4">
        <v>0.25</v>
      </c>
      <c r="E6" s="5">
        <f>1-D6</f>
        <v>0.75</v>
      </c>
      <c r="F6" s="4">
        <v>0.7</v>
      </c>
      <c r="G6" s="5">
        <f>1-F6</f>
        <v>0.30000000000000004</v>
      </c>
    </row>
    <row r="8" spans="1:8" x14ac:dyDescent="0.25">
      <c r="B8" s="13" t="s">
        <v>5</v>
      </c>
      <c r="C8" s="13"/>
      <c r="D8" s="13"/>
      <c r="F8" s="13" t="s">
        <v>0</v>
      </c>
      <c r="G8" s="13"/>
      <c r="H8" s="13"/>
    </row>
    <row r="9" spans="1:8" x14ac:dyDescent="0.25">
      <c r="C9" s="6" t="s">
        <v>8</v>
      </c>
      <c r="D9" t="s">
        <v>9</v>
      </c>
      <c r="G9" s="6" t="s">
        <v>8</v>
      </c>
      <c r="H9" t="s">
        <v>10</v>
      </c>
    </row>
    <row r="10" spans="1:8" x14ac:dyDescent="0.25">
      <c r="C10" s="6" t="s">
        <v>11</v>
      </c>
      <c r="D10" t="s">
        <v>12</v>
      </c>
      <c r="G10" s="6" t="s">
        <v>11</v>
      </c>
      <c r="H10" t="s">
        <v>13</v>
      </c>
    </row>
    <row r="12" spans="1:8" x14ac:dyDescent="0.25">
      <c r="B12" s="6" t="s">
        <v>14</v>
      </c>
      <c r="C12" s="12" t="s">
        <v>15</v>
      </c>
      <c r="D12" s="12"/>
      <c r="F12" s="6" t="s">
        <v>14</v>
      </c>
      <c r="G12" s="12" t="s">
        <v>16</v>
      </c>
      <c r="H12" s="12"/>
    </row>
    <row r="13" spans="1:8" x14ac:dyDescent="0.25">
      <c r="C13" s="13" t="s">
        <v>17</v>
      </c>
      <c r="D13" s="13"/>
      <c r="G13" s="13" t="s">
        <v>18</v>
      </c>
      <c r="H13" s="13"/>
    </row>
    <row r="15" spans="1:8" x14ac:dyDescent="0.25">
      <c r="B15" s="6" t="s">
        <v>14</v>
      </c>
      <c r="C15" s="7">
        <f>(G6-E6)/(E5-E6-G5+G6)</f>
        <v>0.64285714285714279</v>
      </c>
      <c r="F15" s="6" t="s">
        <v>19</v>
      </c>
      <c r="G15" s="7">
        <f>(F6-F5)/(D5-D6-F5+F6)</f>
        <v>0.21428571428571416</v>
      </c>
    </row>
    <row r="16" spans="1:8" x14ac:dyDescent="0.25">
      <c r="B16" s="6" t="s">
        <v>20</v>
      </c>
      <c r="C16" s="7">
        <f>1-C15</f>
        <v>0.35714285714285721</v>
      </c>
      <c r="F16" s="6" t="s">
        <v>21</v>
      </c>
      <c r="G16" s="7">
        <f>1-G15</f>
        <v>0.78571428571428581</v>
      </c>
    </row>
  </sheetData>
  <mergeCells count="12">
    <mergeCell ref="B8:D8"/>
    <mergeCell ref="F8:H8"/>
    <mergeCell ref="C12:D12"/>
    <mergeCell ref="G12:H12"/>
    <mergeCell ref="C13:D13"/>
    <mergeCell ref="G13:H13"/>
    <mergeCell ref="D2:G2"/>
    <mergeCell ref="D3:E3"/>
    <mergeCell ref="F3:G3"/>
    <mergeCell ref="D4:E4"/>
    <mergeCell ref="F4:G4"/>
    <mergeCell ref="A5:A6"/>
  </mergeCells>
  <printOptions horizontalCentered="1"/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18C0-D172-446E-9AA6-C1927A7CA37C}">
  <dimension ref="A1:AB47"/>
  <sheetViews>
    <sheetView zoomScaleNormal="100" workbookViewId="0">
      <selection activeCell="S14" sqref="S14"/>
    </sheetView>
  </sheetViews>
  <sheetFormatPr defaultRowHeight="15" x14ac:dyDescent="0.25"/>
  <cols>
    <col min="3" max="3" width="10.1406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/>
      <c r="C2" s="18" t="s">
        <v>0</v>
      </c>
      <c r="D2" s="18"/>
      <c r="E2" s="18"/>
      <c r="F2" s="18"/>
      <c r="G2" s="18"/>
      <c r="H2" s="18"/>
    </row>
    <row r="3" spans="1:9" x14ac:dyDescent="0.25">
      <c r="A3" s="1"/>
      <c r="B3" s="1"/>
      <c r="C3" s="14" t="s">
        <v>24</v>
      </c>
      <c r="D3" s="14"/>
      <c r="E3" s="14" t="s">
        <v>23</v>
      </c>
      <c r="F3" s="14"/>
      <c r="G3" s="14" t="s">
        <v>25</v>
      </c>
      <c r="H3" s="14"/>
    </row>
    <row r="4" spans="1:9" x14ac:dyDescent="0.25">
      <c r="A4" s="17" t="s">
        <v>5</v>
      </c>
      <c r="B4" s="3" t="s">
        <v>24</v>
      </c>
      <c r="C4" s="4">
        <v>0.55000000000000004</v>
      </c>
      <c r="D4" s="5">
        <f>1-C4</f>
        <v>0.44999999999999996</v>
      </c>
      <c r="E4" s="4">
        <v>0.8</v>
      </c>
      <c r="F4" s="5">
        <f>1-E4</f>
        <v>0.19999999999999996</v>
      </c>
      <c r="G4" s="4">
        <v>0.8</v>
      </c>
      <c r="H4" s="5">
        <f>1-G4</f>
        <v>0.19999999999999996</v>
      </c>
    </row>
    <row r="5" spans="1:9" x14ac:dyDescent="0.25">
      <c r="A5" s="17"/>
      <c r="B5" s="3" t="s">
        <v>23</v>
      </c>
      <c r="C5" s="4">
        <v>0.7</v>
      </c>
      <c r="D5" s="5">
        <f>1-C5</f>
        <v>0.30000000000000004</v>
      </c>
      <c r="E5" s="4">
        <v>0.25</v>
      </c>
      <c r="F5" s="5">
        <f>1-E5</f>
        <v>0.75</v>
      </c>
      <c r="G5" s="4">
        <v>0.8</v>
      </c>
      <c r="H5" s="5">
        <f>1-G5</f>
        <v>0.19999999999999996</v>
      </c>
    </row>
    <row r="6" spans="1:9" x14ac:dyDescent="0.25">
      <c r="A6" s="17"/>
      <c r="B6" s="3" t="s">
        <v>25</v>
      </c>
      <c r="C6" s="4">
        <v>0.7</v>
      </c>
      <c r="D6" s="5">
        <f>1-C6</f>
        <v>0.30000000000000004</v>
      </c>
      <c r="E6" s="4">
        <v>0.5</v>
      </c>
      <c r="F6" s="5">
        <f>1-E6</f>
        <v>0.5</v>
      </c>
      <c r="G6" s="4">
        <v>0.3</v>
      </c>
      <c r="H6" s="5">
        <f>1-G6</f>
        <v>0.7</v>
      </c>
    </row>
    <row r="11" spans="1:9" x14ac:dyDescent="0.25">
      <c r="A11" s="17" t="str">
        <f>A4</f>
        <v>Player 1</v>
      </c>
      <c r="B11" s="3" t="str">
        <f>B4</f>
        <v>BH</v>
      </c>
      <c r="C11" s="7">
        <f>(C34+M34)/3</f>
        <v>0.40476190476190482</v>
      </c>
      <c r="E11" s="17" t="str">
        <f>C2</f>
        <v>Player 2</v>
      </c>
      <c r="F11" s="3" t="str">
        <f>C3</f>
        <v>BH</v>
      </c>
      <c r="G11" s="7">
        <f>(G34+Q34)/3</f>
        <v>0.45238095238095238</v>
      </c>
    </row>
    <row r="12" spans="1:9" x14ac:dyDescent="0.25">
      <c r="A12" s="17"/>
      <c r="B12" s="3" t="str">
        <f>B5</f>
        <v>FH</v>
      </c>
      <c r="C12" s="7">
        <f>(C35+W34)/3</f>
        <v>0.20793650793650795</v>
      </c>
      <c r="E12" s="17"/>
      <c r="F12" s="3" t="str">
        <f>E3</f>
        <v>FH</v>
      </c>
      <c r="G12" s="7">
        <f>(G35+AA34)/3</f>
        <v>0.29365079365079361</v>
      </c>
    </row>
    <row r="13" spans="1:9" x14ac:dyDescent="0.25">
      <c r="A13" s="17"/>
      <c r="B13" s="3" t="str">
        <f>B6</f>
        <v>DS</v>
      </c>
      <c r="C13" s="7">
        <f>(M35+W35)/3</f>
        <v>0.38730158730158726</v>
      </c>
      <c r="E13" s="17"/>
      <c r="F13" s="3" t="str">
        <f>G3</f>
        <v>DS</v>
      </c>
      <c r="G13" s="7">
        <f>(Q35+AA35)/3</f>
        <v>0.25396825396825395</v>
      </c>
    </row>
    <row r="14" spans="1:9" x14ac:dyDescent="0.25">
      <c r="A14" s="17"/>
      <c r="B14" s="3">
        <f>B7</f>
        <v>0</v>
      </c>
      <c r="C14" s="7"/>
      <c r="E14" s="17"/>
      <c r="F14" s="3">
        <f>I3</f>
        <v>0</v>
      </c>
      <c r="G14" s="7"/>
    </row>
    <row r="15" spans="1:9" x14ac:dyDescent="0.25">
      <c r="A15" s="17"/>
      <c r="B15" s="3">
        <f>B8</f>
        <v>0</v>
      </c>
      <c r="C15" s="7"/>
      <c r="E15" s="17"/>
      <c r="F15" s="3">
        <f>K3</f>
        <v>0</v>
      </c>
      <c r="G15" s="7"/>
    </row>
    <row r="16" spans="1:9" x14ac:dyDescent="0.25">
      <c r="A16" s="17"/>
      <c r="B16" s="3">
        <f>B9</f>
        <v>0</v>
      </c>
      <c r="C16" s="7"/>
      <c r="E16" s="17"/>
      <c r="F16" s="3">
        <f>N3</f>
        <v>0</v>
      </c>
      <c r="G16" s="7"/>
    </row>
    <row r="17" spans="1:28" x14ac:dyDescent="0.25">
      <c r="C17" s="7">
        <f>SUM(C11:C13)</f>
        <v>1</v>
      </c>
      <c r="G17" s="7">
        <f>SUM(G11:G13)</f>
        <v>1</v>
      </c>
    </row>
    <row r="21" spans="1:28" x14ac:dyDescent="0.25">
      <c r="A21" s="1"/>
      <c r="B21" s="1"/>
      <c r="C21" s="1"/>
      <c r="D21" s="18" t="s">
        <v>0</v>
      </c>
      <c r="E21" s="18"/>
      <c r="F21" s="18"/>
      <c r="G21" s="18"/>
      <c r="K21" s="1"/>
      <c r="L21" s="1"/>
      <c r="M21" s="1"/>
      <c r="N21" s="18" t="s">
        <v>0</v>
      </c>
      <c r="O21" s="18"/>
      <c r="P21" s="18"/>
      <c r="Q21" s="18"/>
      <c r="U21" s="1"/>
      <c r="V21" s="1"/>
      <c r="W21" s="1"/>
      <c r="X21" s="18" t="s">
        <v>0</v>
      </c>
      <c r="Y21" s="18"/>
      <c r="Z21" s="18"/>
      <c r="AA21" s="18"/>
    </row>
    <row r="22" spans="1:28" x14ac:dyDescent="0.25">
      <c r="A22" s="1"/>
      <c r="B22" s="1"/>
      <c r="C22" s="1"/>
      <c r="D22" s="14" t="s">
        <v>24</v>
      </c>
      <c r="E22" s="14"/>
      <c r="F22" s="14" t="s">
        <v>23</v>
      </c>
      <c r="G22" s="14"/>
      <c r="K22" s="1"/>
      <c r="L22" s="1"/>
      <c r="M22" s="1"/>
      <c r="N22" s="14" t="s">
        <v>24</v>
      </c>
      <c r="O22" s="14"/>
      <c r="P22" s="14" t="s">
        <v>25</v>
      </c>
      <c r="Q22" s="14"/>
      <c r="U22" s="1"/>
      <c r="V22" s="1"/>
      <c r="W22" s="1"/>
      <c r="X22" s="14" t="s">
        <v>23</v>
      </c>
      <c r="Y22" s="14"/>
      <c r="Z22" s="14" t="s">
        <v>25</v>
      </c>
      <c r="AA22" s="14"/>
    </row>
    <row r="23" spans="1:28" x14ac:dyDescent="0.25">
      <c r="A23" s="1"/>
      <c r="B23" s="1"/>
      <c r="C23" s="1"/>
      <c r="D23" s="15" t="s">
        <v>3</v>
      </c>
      <c r="E23" s="16"/>
      <c r="F23" s="15" t="s">
        <v>4</v>
      </c>
      <c r="G23" s="16"/>
      <c r="K23" s="1"/>
      <c r="L23" s="1"/>
      <c r="M23" s="1"/>
      <c r="N23" s="15" t="s">
        <v>3</v>
      </c>
      <c r="O23" s="16"/>
      <c r="P23" s="15" t="s">
        <v>4</v>
      </c>
      <c r="Q23" s="16"/>
      <c r="U23" s="1"/>
      <c r="V23" s="1"/>
      <c r="W23" s="1"/>
      <c r="X23" s="15" t="s">
        <v>3</v>
      </c>
      <c r="Y23" s="16"/>
      <c r="Z23" s="15" t="s">
        <v>4</v>
      </c>
      <c r="AA23" s="16"/>
    </row>
    <row r="24" spans="1:28" x14ac:dyDescent="0.25">
      <c r="A24" s="17" t="s">
        <v>5</v>
      </c>
      <c r="B24" s="3" t="s">
        <v>24</v>
      </c>
      <c r="C24" s="2" t="s">
        <v>6</v>
      </c>
      <c r="D24" s="4">
        <v>0.55000000000000004</v>
      </c>
      <c r="E24" s="5">
        <f>1-D24</f>
        <v>0.44999999999999996</v>
      </c>
      <c r="F24" s="4">
        <v>0.8</v>
      </c>
      <c r="G24" s="5">
        <f>1-F24</f>
        <v>0.19999999999999996</v>
      </c>
      <c r="K24" s="17" t="s">
        <v>5</v>
      </c>
      <c r="L24" s="3" t="s">
        <v>24</v>
      </c>
      <c r="M24" s="2" t="s">
        <v>6</v>
      </c>
      <c r="N24" s="4">
        <v>0.55000000000000004</v>
      </c>
      <c r="O24" s="5">
        <f>1-N24</f>
        <v>0.44999999999999996</v>
      </c>
      <c r="P24" s="4">
        <v>0.7</v>
      </c>
      <c r="Q24" s="5">
        <f>1-P24</f>
        <v>0.30000000000000004</v>
      </c>
      <c r="U24" s="17" t="s">
        <v>5</v>
      </c>
      <c r="V24" s="3" t="s">
        <v>23</v>
      </c>
      <c r="W24" s="2" t="s">
        <v>6</v>
      </c>
      <c r="X24" s="4">
        <f>E5</f>
        <v>0.25</v>
      </c>
      <c r="Y24" s="5">
        <f>1-X24</f>
        <v>0.75</v>
      </c>
      <c r="Z24" s="4">
        <f>G5</f>
        <v>0.8</v>
      </c>
      <c r="AA24" s="5">
        <f>1-Z24</f>
        <v>0.19999999999999996</v>
      </c>
    </row>
    <row r="25" spans="1:28" x14ac:dyDescent="0.25">
      <c r="A25" s="17"/>
      <c r="B25" s="3" t="s">
        <v>23</v>
      </c>
      <c r="C25" s="2" t="s">
        <v>7</v>
      </c>
      <c r="D25" s="4">
        <v>0.7</v>
      </c>
      <c r="E25" s="5">
        <f>1-D25</f>
        <v>0.30000000000000004</v>
      </c>
      <c r="F25" s="4">
        <v>0.25</v>
      </c>
      <c r="G25" s="5">
        <f>1-F25</f>
        <v>0.75</v>
      </c>
      <c r="K25" s="17"/>
      <c r="L25" s="3" t="s">
        <v>25</v>
      </c>
      <c r="M25" s="2" t="s">
        <v>7</v>
      </c>
      <c r="N25" s="4">
        <v>0.7</v>
      </c>
      <c r="O25" s="5">
        <f>1-N25</f>
        <v>0.30000000000000004</v>
      </c>
      <c r="P25" s="4">
        <v>0.5</v>
      </c>
      <c r="Q25" s="5">
        <f>1-P25</f>
        <v>0.5</v>
      </c>
      <c r="U25" s="17"/>
      <c r="V25" s="3" t="s">
        <v>25</v>
      </c>
      <c r="W25" s="2" t="s">
        <v>7</v>
      </c>
      <c r="X25" s="4">
        <f>E6</f>
        <v>0.5</v>
      </c>
      <c r="Y25" s="5">
        <f>1-X25</f>
        <v>0.5</v>
      </c>
      <c r="Z25" s="4">
        <f>G6</f>
        <v>0.3</v>
      </c>
      <c r="AA25" s="5">
        <f>1-Z25</f>
        <v>0.7</v>
      </c>
    </row>
    <row r="27" spans="1:28" x14ac:dyDescent="0.25">
      <c r="B27" s="13" t="s">
        <v>5</v>
      </c>
      <c r="C27" s="13"/>
      <c r="D27" s="13"/>
      <c r="F27" s="13" t="s">
        <v>0</v>
      </c>
      <c r="G27" s="13"/>
      <c r="H27" s="13"/>
      <c r="L27" s="13" t="s">
        <v>5</v>
      </c>
      <c r="M27" s="13"/>
      <c r="N27" s="13"/>
      <c r="P27" s="13" t="s">
        <v>0</v>
      </c>
      <c r="Q27" s="13"/>
      <c r="R27" s="13"/>
      <c r="V27" s="13" t="s">
        <v>5</v>
      </c>
      <c r="W27" s="13"/>
      <c r="X27" s="13"/>
      <c r="Z27" s="13" t="s">
        <v>0</v>
      </c>
      <c r="AA27" s="13"/>
      <c r="AB27" s="13"/>
    </row>
    <row r="28" spans="1:28" x14ac:dyDescent="0.25">
      <c r="C28" s="6" t="s">
        <v>8</v>
      </c>
      <c r="D28" t="s">
        <v>9</v>
      </c>
      <c r="G28" s="6" t="s">
        <v>8</v>
      </c>
      <c r="H28" t="s">
        <v>10</v>
      </c>
      <c r="M28" s="6" t="s">
        <v>8</v>
      </c>
      <c r="N28" t="s">
        <v>9</v>
      </c>
      <c r="Q28" s="6" t="s">
        <v>8</v>
      </c>
      <c r="R28" t="s">
        <v>10</v>
      </c>
      <c r="W28" s="6" t="s">
        <v>8</v>
      </c>
      <c r="X28" t="s">
        <v>9</v>
      </c>
      <c r="AA28" s="6" t="s">
        <v>8</v>
      </c>
      <c r="AB28" t="s">
        <v>10</v>
      </c>
    </row>
    <row r="29" spans="1:28" x14ac:dyDescent="0.25">
      <c r="C29" s="6" t="s">
        <v>11</v>
      </c>
      <c r="D29" t="s">
        <v>12</v>
      </c>
      <c r="G29" s="6" t="s">
        <v>11</v>
      </c>
      <c r="H29" t="s">
        <v>13</v>
      </c>
      <c r="M29" s="6" t="s">
        <v>11</v>
      </c>
      <c r="N29" t="s">
        <v>12</v>
      </c>
      <c r="Q29" s="6" t="s">
        <v>11</v>
      </c>
      <c r="R29" t="s">
        <v>13</v>
      </c>
      <c r="W29" s="6" t="s">
        <v>11</v>
      </c>
      <c r="X29" t="s">
        <v>12</v>
      </c>
      <c r="AA29" s="6" t="s">
        <v>11</v>
      </c>
      <c r="AB29" t="s">
        <v>13</v>
      </c>
    </row>
    <row r="31" spans="1:28" x14ac:dyDescent="0.25">
      <c r="B31" s="6" t="s">
        <v>14</v>
      </c>
      <c r="C31" s="12" t="s">
        <v>15</v>
      </c>
      <c r="D31" s="12"/>
      <c r="F31" s="6" t="s">
        <v>14</v>
      </c>
      <c r="G31" s="12" t="s">
        <v>16</v>
      </c>
      <c r="H31" s="12"/>
      <c r="L31" s="6" t="s">
        <v>14</v>
      </c>
      <c r="M31" s="12" t="s">
        <v>15</v>
      </c>
      <c r="N31" s="12"/>
      <c r="P31" s="6" t="s">
        <v>14</v>
      </c>
      <c r="Q31" s="12" t="s">
        <v>16</v>
      </c>
      <c r="R31" s="12"/>
      <c r="V31" s="6" t="s">
        <v>14</v>
      </c>
      <c r="W31" s="12" t="s">
        <v>15</v>
      </c>
      <c r="X31" s="12"/>
      <c r="Z31" s="6" t="s">
        <v>14</v>
      </c>
      <c r="AA31" s="12" t="s">
        <v>16</v>
      </c>
      <c r="AB31" s="12"/>
    </row>
    <row r="32" spans="1:28" x14ac:dyDescent="0.25">
      <c r="C32" s="13" t="s">
        <v>17</v>
      </c>
      <c r="D32" s="13"/>
      <c r="G32" s="13" t="s">
        <v>18</v>
      </c>
      <c r="H32" s="13"/>
      <c r="M32" s="13" t="s">
        <v>17</v>
      </c>
      <c r="N32" s="13"/>
      <c r="Q32" s="13" t="s">
        <v>18</v>
      </c>
      <c r="R32" s="13"/>
      <c r="W32" s="13" t="s">
        <v>17</v>
      </c>
      <c r="X32" s="13"/>
      <c r="AA32" s="13" t="s">
        <v>18</v>
      </c>
      <c r="AB32" s="13"/>
    </row>
    <row r="34" spans="2:27" x14ac:dyDescent="0.25">
      <c r="B34" s="6" t="s">
        <v>14</v>
      </c>
      <c r="C34" s="7">
        <f>(G25-E25)/(E24-E25-G24+G25)</f>
        <v>0.64285714285714279</v>
      </c>
      <c r="F34" s="6" t="s">
        <v>19</v>
      </c>
      <c r="G34" s="7">
        <f>(F25-F24)/(D24-D25-F24+F25)</f>
        <v>0.78571428571428581</v>
      </c>
      <c r="L34" s="6" t="s">
        <v>14</v>
      </c>
      <c r="M34" s="7">
        <f>(Q25-O25)/(O24-O25-Q24+Q25)</f>
        <v>0.57142857142857151</v>
      </c>
      <c r="P34" s="6" t="s">
        <v>19</v>
      </c>
      <c r="Q34" s="7">
        <f>(P25-P24)/(N24-N25-P24+P25)</f>
        <v>0.57142857142857151</v>
      </c>
      <c r="V34" s="6" t="s">
        <v>14</v>
      </c>
      <c r="W34" s="7">
        <f>(AA25-Y25)/(Y24-Y25-AA24+AA25)</f>
        <v>0.26666666666666661</v>
      </c>
      <c r="Z34" s="6" t="s">
        <v>19</v>
      </c>
      <c r="AA34" s="7">
        <f>(Z25-Z24)/(X24-X25-Z24+Z25)</f>
        <v>0.66666666666666663</v>
      </c>
    </row>
    <row r="35" spans="2:27" x14ac:dyDescent="0.25">
      <c r="B35" s="6" t="s">
        <v>20</v>
      </c>
      <c r="C35" s="7">
        <f>1-C34</f>
        <v>0.35714285714285721</v>
      </c>
      <c r="F35" s="6" t="s">
        <v>21</v>
      </c>
      <c r="G35" s="7">
        <f>1-G34</f>
        <v>0.21428571428571419</v>
      </c>
      <c r="L35" s="6" t="s">
        <v>20</v>
      </c>
      <c r="M35" s="7">
        <f>1-M34</f>
        <v>0.42857142857142849</v>
      </c>
      <c r="P35" s="6" t="s">
        <v>21</v>
      </c>
      <c r="Q35" s="7">
        <f>1-Q34</f>
        <v>0.42857142857142849</v>
      </c>
      <c r="V35" s="6" t="s">
        <v>20</v>
      </c>
      <c r="W35" s="7">
        <f>1-W34</f>
        <v>0.73333333333333339</v>
      </c>
      <c r="Z35" s="6" t="s">
        <v>21</v>
      </c>
      <c r="AA35" s="7">
        <f>1-AA34</f>
        <v>0.33333333333333337</v>
      </c>
    </row>
    <row r="38" spans="2:27" x14ac:dyDescent="0.25">
      <c r="B38" s="13"/>
      <c r="C38" s="13"/>
    </row>
    <row r="39" spans="2:27" x14ac:dyDescent="0.25">
      <c r="B39" s="6" t="s">
        <v>26</v>
      </c>
      <c r="C39" s="7">
        <f>(C34+M34)/3</f>
        <v>0.40476190476190482</v>
      </c>
    </row>
    <row r="40" spans="2:27" x14ac:dyDescent="0.25">
      <c r="B40" s="6" t="s">
        <v>27</v>
      </c>
      <c r="C40" s="7">
        <f>(C35+W34)/3</f>
        <v>0.20793650793650795</v>
      </c>
    </row>
    <row r="41" spans="2:27" x14ac:dyDescent="0.25">
      <c r="B41" s="6" t="s">
        <v>28</v>
      </c>
      <c r="C41" s="7">
        <f>(M35+W35)/3</f>
        <v>0.38730158730158726</v>
      </c>
    </row>
    <row r="42" spans="2:27" x14ac:dyDescent="0.25">
      <c r="C42" s="7">
        <f>SUM(C39:C41)</f>
        <v>1</v>
      </c>
    </row>
    <row r="43" spans="2:27" x14ac:dyDescent="0.25">
      <c r="C43" s="7"/>
    </row>
    <row r="47" spans="2:27" x14ac:dyDescent="0.25">
      <c r="M47" s="7"/>
    </row>
  </sheetData>
  <mergeCells count="44">
    <mergeCell ref="B38:C38"/>
    <mergeCell ref="C32:D32"/>
    <mergeCell ref="G32:H32"/>
    <mergeCell ref="M32:N32"/>
    <mergeCell ref="Q32:R32"/>
    <mergeCell ref="W32:X32"/>
    <mergeCell ref="AA32:AB32"/>
    <mergeCell ref="V27:X27"/>
    <mergeCell ref="Z27:AB27"/>
    <mergeCell ref="C31:D31"/>
    <mergeCell ref="G31:H31"/>
    <mergeCell ref="M31:N31"/>
    <mergeCell ref="Q31:R31"/>
    <mergeCell ref="W31:X31"/>
    <mergeCell ref="AA31:AB31"/>
    <mergeCell ref="A24:A25"/>
    <mergeCell ref="K24:K25"/>
    <mergeCell ref="U24:U25"/>
    <mergeCell ref="B27:D27"/>
    <mergeCell ref="F27:H27"/>
    <mergeCell ref="L27:N27"/>
    <mergeCell ref="P27:R27"/>
    <mergeCell ref="D23:E23"/>
    <mergeCell ref="F23:G23"/>
    <mergeCell ref="N23:O23"/>
    <mergeCell ref="P23:Q23"/>
    <mergeCell ref="X23:Y23"/>
    <mergeCell ref="Z23:AA23"/>
    <mergeCell ref="D21:G21"/>
    <mergeCell ref="N21:Q21"/>
    <mergeCell ref="X21:AA21"/>
    <mergeCell ref="D22:E22"/>
    <mergeCell ref="F22:G22"/>
    <mergeCell ref="N22:O22"/>
    <mergeCell ref="P22:Q22"/>
    <mergeCell ref="X22:Y22"/>
    <mergeCell ref="Z22:AA22"/>
    <mergeCell ref="C2:H2"/>
    <mergeCell ref="C3:D3"/>
    <mergeCell ref="E3:F3"/>
    <mergeCell ref="G3:H3"/>
    <mergeCell ref="A4:A6"/>
    <mergeCell ref="A11:A16"/>
    <mergeCell ref="E11:E1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417C-1BB8-4F8D-9EC3-D9F84E7663C1}">
  <sheetPr>
    <pageSetUpPr fitToPage="1"/>
  </sheetPr>
  <dimension ref="A1:AR115"/>
  <sheetViews>
    <sheetView tabSelected="1" topLeftCell="B1" zoomScaleNormal="100" workbookViewId="0">
      <selection activeCell="C5" sqref="C5:D5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1" spans="1:14" ht="15.75" x14ac:dyDescent="0.25">
      <c r="B1" s="19" t="s">
        <v>49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B2" s="13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x14ac:dyDescent="0.25">
      <c r="A4" s="1"/>
      <c r="B4" s="1"/>
      <c r="C4" s="18" t="s"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"/>
      <c r="B5" s="1"/>
      <c r="C5" s="20" t="s">
        <v>1</v>
      </c>
      <c r="D5" s="20"/>
      <c r="E5" s="20" t="s">
        <v>2</v>
      </c>
      <c r="F5" s="20"/>
      <c r="G5" s="20" t="s">
        <v>22</v>
      </c>
      <c r="H5" s="20"/>
      <c r="I5" s="20" t="s">
        <v>29</v>
      </c>
      <c r="J5" s="20"/>
      <c r="K5" s="20" t="s">
        <v>30</v>
      </c>
      <c r="L5" s="20"/>
      <c r="M5" s="20" t="s">
        <v>31</v>
      </c>
      <c r="N5" s="20"/>
    </row>
    <row r="6" spans="1:14" x14ac:dyDescent="0.25">
      <c r="A6" s="17" t="s">
        <v>5</v>
      </c>
      <c r="B6" s="10" t="s">
        <v>1</v>
      </c>
      <c r="C6" s="11"/>
      <c r="D6" s="5">
        <f>1-C6</f>
        <v>1</v>
      </c>
      <c r="E6" s="11"/>
      <c r="F6" s="5">
        <f>1-E6</f>
        <v>1</v>
      </c>
      <c r="G6" s="11"/>
      <c r="H6" s="5">
        <f>1-G6</f>
        <v>1</v>
      </c>
      <c r="I6" s="11"/>
      <c r="J6" s="5">
        <f t="shared" ref="J6:J11" si="0">1-I6</f>
        <v>1</v>
      </c>
      <c r="K6" s="11"/>
      <c r="L6" s="5">
        <f t="shared" ref="L6:L11" si="1">1-K6</f>
        <v>1</v>
      </c>
      <c r="M6" s="11"/>
      <c r="N6" s="5">
        <f t="shared" ref="N6:N11" si="2">1-M6</f>
        <v>1</v>
      </c>
    </row>
    <row r="7" spans="1:14" x14ac:dyDescent="0.25">
      <c r="A7" s="17"/>
      <c r="B7" s="10" t="s">
        <v>2</v>
      </c>
      <c r="C7" s="11"/>
      <c r="D7" s="5">
        <f>1-C7</f>
        <v>1</v>
      </c>
      <c r="E7" s="11"/>
      <c r="F7" s="5">
        <f>1-E7</f>
        <v>1</v>
      </c>
      <c r="G7" s="11"/>
      <c r="H7" s="5">
        <f>1-G7</f>
        <v>1</v>
      </c>
      <c r="I7" s="11"/>
      <c r="J7" s="5">
        <f t="shared" si="0"/>
        <v>1</v>
      </c>
      <c r="K7" s="11"/>
      <c r="L7" s="5">
        <f t="shared" si="1"/>
        <v>1</v>
      </c>
      <c r="M7" s="11"/>
      <c r="N7" s="5">
        <f t="shared" si="2"/>
        <v>1</v>
      </c>
    </row>
    <row r="8" spans="1:14" x14ac:dyDescent="0.25">
      <c r="A8" s="17"/>
      <c r="B8" s="10" t="s">
        <v>22</v>
      </c>
      <c r="C8" s="11"/>
      <c r="D8" s="5">
        <f>1-C8</f>
        <v>1</v>
      </c>
      <c r="E8" s="11"/>
      <c r="F8" s="5">
        <f>1-E8</f>
        <v>1</v>
      </c>
      <c r="G8" s="11"/>
      <c r="H8" s="5">
        <f>1-G8</f>
        <v>1</v>
      </c>
      <c r="I8" s="11"/>
      <c r="J8" s="5">
        <f t="shared" si="0"/>
        <v>1</v>
      </c>
      <c r="K8" s="11"/>
      <c r="L8" s="5">
        <f t="shared" si="1"/>
        <v>1</v>
      </c>
      <c r="M8" s="11"/>
      <c r="N8" s="5">
        <f t="shared" si="2"/>
        <v>1</v>
      </c>
    </row>
    <row r="9" spans="1:14" x14ac:dyDescent="0.25">
      <c r="A9" s="17"/>
      <c r="B9" s="10" t="s">
        <v>29</v>
      </c>
      <c r="C9" s="11"/>
      <c r="D9" s="5">
        <f t="shared" ref="D9:D11" si="3">1-C9</f>
        <v>1</v>
      </c>
      <c r="E9" s="11"/>
      <c r="F9" s="5">
        <f t="shared" ref="F9:F11" si="4">1-E9</f>
        <v>1</v>
      </c>
      <c r="G9" s="11"/>
      <c r="H9" s="5">
        <f t="shared" ref="H9:H11" si="5">1-G9</f>
        <v>1</v>
      </c>
      <c r="I9" s="11"/>
      <c r="J9" s="5">
        <f t="shared" si="0"/>
        <v>1</v>
      </c>
      <c r="K9" s="11"/>
      <c r="L9" s="5">
        <f t="shared" si="1"/>
        <v>1</v>
      </c>
      <c r="M9" s="11"/>
      <c r="N9" s="5">
        <f t="shared" si="2"/>
        <v>1</v>
      </c>
    </row>
    <row r="10" spans="1:14" x14ac:dyDescent="0.25">
      <c r="A10" s="17"/>
      <c r="B10" s="10" t="s">
        <v>30</v>
      </c>
      <c r="C10" s="11"/>
      <c r="D10" s="5">
        <f t="shared" si="3"/>
        <v>1</v>
      </c>
      <c r="E10" s="11"/>
      <c r="F10" s="5">
        <f t="shared" si="4"/>
        <v>1</v>
      </c>
      <c r="G10" s="11"/>
      <c r="H10" s="5">
        <f t="shared" si="5"/>
        <v>1</v>
      </c>
      <c r="I10" s="11"/>
      <c r="J10" s="5">
        <f t="shared" si="0"/>
        <v>1</v>
      </c>
      <c r="K10" s="11"/>
      <c r="L10" s="5">
        <f t="shared" si="1"/>
        <v>1</v>
      </c>
      <c r="M10" s="11"/>
      <c r="N10" s="5">
        <f t="shared" si="2"/>
        <v>1</v>
      </c>
    </row>
    <row r="11" spans="1:14" x14ac:dyDescent="0.25">
      <c r="A11" s="17"/>
      <c r="B11" s="10" t="s">
        <v>31</v>
      </c>
      <c r="C11" s="11"/>
      <c r="D11" s="5">
        <f t="shared" si="3"/>
        <v>1</v>
      </c>
      <c r="E11" s="11"/>
      <c r="F11" s="5">
        <f t="shared" si="4"/>
        <v>1</v>
      </c>
      <c r="G11" s="11"/>
      <c r="H11" s="5">
        <f t="shared" si="5"/>
        <v>1</v>
      </c>
      <c r="I11" s="11"/>
      <c r="J11" s="5">
        <f t="shared" si="0"/>
        <v>1</v>
      </c>
      <c r="K11" s="11"/>
      <c r="L11" s="5">
        <f t="shared" si="1"/>
        <v>1</v>
      </c>
      <c r="M11" s="11"/>
      <c r="N11" s="5">
        <f t="shared" si="2"/>
        <v>1</v>
      </c>
    </row>
    <row r="12" spans="1:14" x14ac:dyDescent="0.25">
      <c r="J12"/>
      <c r="K12"/>
    </row>
    <row r="13" spans="1:14" x14ac:dyDescent="0.25">
      <c r="J13"/>
      <c r="K13"/>
    </row>
    <row r="14" spans="1:14" x14ac:dyDescent="0.25">
      <c r="A14" s="17" t="str">
        <f>A6</f>
        <v>Player 1</v>
      </c>
      <c r="B14" s="8" t="str">
        <f>B6</f>
        <v>Option 1</v>
      </c>
      <c r="C14" s="9" t="str">
        <f>IFERROR((C38+L38+U38+AD38+AM38)/I15,"")</f>
        <v/>
      </c>
      <c r="E14" s="17" t="str">
        <f>C4</f>
        <v>Player 2</v>
      </c>
      <c r="F14" s="8" t="str">
        <f>C5</f>
        <v>Option 1</v>
      </c>
      <c r="G14" s="9" t="str">
        <f>IFERROR((G38+P38+Y38+AH38+AQ38)/I15,"")</f>
        <v/>
      </c>
      <c r="I14" t="s">
        <v>47</v>
      </c>
      <c r="J14"/>
      <c r="K14"/>
    </row>
    <row r="15" spans="1:14" x14ac:dyDescent="0.25">
      <c r="A15" s="17"/>
      <c r="B15" s="8" t="str">
        <f t="shared" ref="B15:B19" si="6">B7</f>
        <v>Option 2</v>
      </c>
      <c r="C15" s="9" t="str">
        <f>IFERROR((C39+L57+U57+AD57+AM57)/I15,"")</f>
        <v/>
      </c>
      <c r="E15" s="17"/>
      <c r="F15" s="8" t="str">
        <f>E5</f>
        <v>Option 2</v>
      </c>
      <c r="G15" s="9" t="str">
        <f>IFERROR((G39+P57+Y57+AH57+AQ57)/I15,"")</f>
        <v/>
      </c>
      <c r="I15">
        <f>IF(C8="",1,IF(C9="",3,IF(C10="",6,IF(C11="",10,15))))</f>
        <v>1</v>
      </c>
      <c r="J15"/>
      <c r="K15"/>
    </row>
    <row r="16" spans="1:14" x14ac:dyDescent="0.25">
      <c r="A16" s="17"/>
      <c r="B16" s="8" t="str">
        <f t="shared" si="6"/>
        <v>Option 3</v>
      </c>
      <c r="C16" s="9" t="str">
        <f>IFERROR((L39+L58+U76+AD76+AM76)/I15,"")</f>
        <v/>
      </c>
      <c r="E16" s="17"/>
      <c r="F16" s="8" t="str">
        <f>G5</f>
        <v>Option 3</v>
      </c>
      <c r="G16" s="9" t="str">
        <f>IFERROR((P39+P58+Y76+AH76+AQ76)/I15,"")</f>
        <v/>
      </c>
      <c r="J16"/>
      <c r="K16"/>
    </row>
    <row r="17" spans="1:44" x14ac:dyDescent="0.25">
      <c r="A17" s="17"/>
      <c r="B17" s="8" t="str">
        <f t="shared" si="6"/>
        <v>Option 4</v>
      </c>
      <c r="C17" s="9" t="str">
        <f>IFERROR((U39+U58+U77+AD95+AM95)/I15,"")</f>
        <v/>
      </c>
      <c r="E17" s="17"/>
      <c r="F17" s="8" t="str">
        <f>I5</f>
        <v>Option 4</v>
      </c>
      <c r="G17" s="9" t="str">
        <f>IFERROR((Y39+Y58+Y77+AH95+AQ95)/I15,"")</f>
        <v/>
      </c>
      <c r="J17"/>
      <c r="K17"/>
    </row>
    <row r="18" spans="1:44" x14ac:dyDescent="0.25">
      <c r="A18" s="17"/>
      <c r="B18" s="8" t="str">
        <f t="shared" si="6"/>
        <v>Option 5</v>
      </c>
      <c r="C18" s="9" t="str">
        <f>IFERROR((AD39+AD58+AD77+AD96+AM114)/I15,"")</f>
        <v/>
      </c>
      <c r="E18" s="17"/>
      <c r="F18" s="8" t="str">
        <f>K5</f>
        <v>Option 5</v>
      </c>
      <c r="G18" s="9" t="str">
        <f>IFERROR((AH39+AH58+AH77+AH96+AQ114)/I15,"")</f>
        <v/>
      </c>
    </row>
    <row r="19" spans="1:44" x14ac:dyDescent="0.25">
      <c r="A19" s="17"/>
      <c r="B19" s="8" t="str">
        <f t="shared" si="6"/>
        <v>Option 6</v>
      </c>
      <c r="C19" s="9" t="str">
        <f>IFERROR((AM39+AM58+AM77+AM96+AM115)/I15,"")</f>
        <v/>
      </c>
      <c r="E19" s="17"/>
      <c r="F19" s="8" t="str">
        <f>M5</f>
        <v>Option 6</v>
      </c>
      <c r="G19" s="9" t="str">
        <f>IFERROR((AQ39+AQ58+AQ77+AQ96+AQ115)/I15,"")</f>
        <v/>
      </c>
    </row>
    <row r="20" spans="1:44" x14ac:dyDescent="0.25">
      <c r="C20" s="7">
        <f>SUM(C14:C19)</f>
        <v>0</v>
      </c>
      <c r="G20" s="7">
        <f>SUM(G14:G19)</f>
        <v>0</v>
      </c>
    </row>
    <row r="23" spans="1:44" x14ac:dyDescent="0.25">
      <c r="A23" s="13" t="s">
        <v>32</v>
      </c>
      <c r="B23" s="13"/>
      <c r="C23" s="13"/>
      <c r="D23" s="13"/>
      <c r="E23" s="13"/>
      <c r="F23" s="13"/>
      <c r="G23" s="13"/>
      <c r="J23" s="13" t="s">
        <v>33</v>
      </c>
      <c r="K23" s="13"/>
      <c r="L23" s="13"/>
      <c r="M23" s="13"/>
      <c r="N23" s="13"/>
      <c r="O23" s="13"/>
      <c r="P23" s="13"/>
      <c r="S23" s="13" t="s">
        <v>34</v>
      </c>
      <c r="T23" s="13"/>
      <c r="U23" s="13"/>
      <c r="V23" s="13"/>
      <c r="W23" s="13"/>
      <c r="X23" s="13"/>
      <c r="Y23" s="13"/>
      <c r="AB23" s="13" t="s">
        <v>35</v>
      </c>
      <c r="AC23" s="13"/>
      <c r="AD23" s="13"/>
      <c r="AE23" s="13"/>
      <c r="AF23" s="13"/>
      <c r="AG23" s="13"/>
      <c r="AH23" s="13"/>
      <c r="AK23" s="13" t="s">
        <v>36</v>
      </c>
      <c r="AL23" s="13"/>
      <c r="AM23" s="13"/>
      <c r="AN23" s="13"/>
      <c r="AO23" s="13"/>
      <c r="AP23" s="13"/>
      <c r="AQ23" s="13"/>
    </row>
    <row r="24" spans="1:44" x14ac:dyDescent="0.25">
      <c r="J24"/>
      <c r="K24"/>
    </row>
    <row r="25" spans="1:44" x14ac:dyDescent="0.25">
      <c r="A25" s="1"/>
      <c r="B25" s="1"/>
      <c r="C25" s="1"/>
      <c r="D25" s="18" t="s">
        <v>0</v>
      </c>
      <c r="E25" s="18"/>
      <c r="F25" s="18"/>
      <c r="G25" s="18"/>
      <c r="L25" s="1"/>
      <c r="M25" s="18" t="s">
        <v>0</v>
      </c>
      <c r="N25" s="18"/>
      <c r="O25" s="18"/>
      <c r="P25" s="18"/>
      <c r="S25" s="1"/>
      <c r="T25" s="1"/>
      <c r="U25" s="1"/>
      <c r="V25" s="18" t="s">
        <v>0</v>
      </c>
      <c r="W25" s="18"/>
      <c r="X25" s="18"/>
      <c r="Y25" s="18"/>
      <c r="AB25" s="1"/>
      <c r="AC25" s="1"/>
      <c r="AD25" s="1"/>
      <c r="AE25" s="18" t="s">
        <v>0</v>
      </c>
      <c r="AF25" s="18"/>
      <c r="AG25" s="18"/>
      <c r="AH25" s="18"/>
      <c r="AK25" s="1"/>
      <c r="AL25" s="1"/>
      <c r="AM25" s="1"/>
      <c r="AN25" s="18" t="s">
        <v>0</v>
      </c>
      <c r="AO25" s="18"/>
      <c r="AP25" s="18"/>
      <c r="AQ25" s="18"/>
    </row>
    <row r="26" spans="1:44" x14ac:dyDescent="0.25">
      <c r="A26" s="1"/>
      <c r="B26" s="1"/>
      <c r="C26" s="1"/>
      <c r="D26" s="14" t="str">
        <f>C5</f>
        <v>Option 1</v>
      </c>
      <c r="E26" s="14"/>
      <c r="F26" s="14" t="str">
        <f>E5</f>
        <v>Option 2</v>
      </c>
      <c r="G26" s="14"/>
      <c r="L26" s="1"/>
      <c r="M26" s="14" t="str">
        <f>D26</f>
        <v>Option 1</v>
      </c>
      <c r="N26" s="14"/>
      <c r="O26" s="14" t="str">
        <f>G5</f>
        <v>Option 3</v>
      </c>
      <c r="P26" s="14"/>
      <c r="S26" s="1"/>
      <c r="T26" s="1"/>
      <c r="U26" s="1"/>
      <c r="V26" s="14" t="str">
        <f>M26</f>
        <v>Option 1</v>
      </c>
      <c r="W26" s="14"/>
      <c r="X26" s="14" t="str">
        <f>I5</f>
        <v>Option 4</v>
      </c>
      <c r="Y26" s="14"/>
      <c r="AB26" s="1"/>
      <c r="AC26" s="1"/>
      <c r="AD26" s="1"/>
      <c r="AE26" s="14" t="str">
        <f>V26</f>
        <v>Option 1</v>
      </c>
      <c r="AF26" s="14"/>
      <c r="AG26" s="14" t="str">
        <f>K5</f>
        <v>Option 5</v>
      </c>
      <c r="AH26" s="14"/>
      <c r="AK26" s="1"/>
      <c r="AL26" s="1"/>
      <c r="AM26" s="1"/>
      <c r="AN26" s="14" t="str">
        <f>AE26</f>
        <v>Option 1</v>
      </c>
      <c r="AO26" s="14"/>
      <c r="AP26" s="14" t="str">
        <f>M5</f>
        <v>Option 6</v>
      </c>
      <c r="AQ26" s="14"/>
    </row>
    <row r="27" spans="1:44" x14ac:dyDescent="0.25">
      <c r="A27" s="1"/>
      <c r="B27" s="1"/>
      <c r="C27" s="1"/>
      <c r="D27" s="15" t="s">
        <v>3</v>
      </c>
      <c r="E27" s="16"/>
      <c r="F27" s="15" t="s">
        <v>4</v>
      </c>
      <c r="G27" s="16"/>
      <c r="L27" s="1"/>
      <c r="M27" s="15" t="s">
        <v>3</v>
      </c>
      <c r="N27" s="16"/>
      <c r="O27" s="15" t="s">
        <v>4</v>
      </c>
      <c r="P27" s="16"/>
      <c r="S27" s="1"/>
      <c r="T27" s="1"/>
      <c r="U27" s="1"/>
      <c r="V27" s="15" t="s">
        <v>3</v>
      </c>
      <c r="W27" s="16"/>
      <c r="X27" s="15" t="s">
        <v>4</v>
      </c>
      <c r="Y27" s="16"/>
      <c r="AB27" s="1"/>
      <c r="AC27" s="1"/>
      <c r="AD27" s="1"/>
      <c r="AE27" s="15" t="s">
        <v>3</v>
      </c>
      <c r="AF27" s="16"/>
      <c r="AG27" s="15" t="s">
        <v>4</v>
      </c>
      <c r="AH27" s="16"/>
      <c r="AK27" s="1"/>
      <c r="AL27" s="1"/>
      <c r="AM27" s="1"/>
      <c r="AN27" s="15" t="s">
        <v>3</v>
      </c>
      <c r="AO27" s="16"/>
      <c r="AP27" s="15" t="s">
        <v>4</v>
      </c>
      <c r="AQ27" s="16"/>
    </row>
    <row r="28" spans="1:44" x14ac:dyDescent="0.25">
      <c r="A28" s="17" t="s">
        <v>5</v>
      </c>
      <c r="B28" s="3" t="str">
        <f>B6</f>
        <v>Option 1</v>
      </c>
      <c r="C28" s="2" t="s">
        <v>6</v>
      </c>
      <c r="D28" s="4">
        <f>C6</f>
        <v>0</v>
      </c>
      <c r="E28" s="5">
        <f>1-D28</f>
        <v>1</v>
      </c>
      <c r="F28" s="4">
        <f>E6</f>
        <v>0</v>
      </c>
      <c r="G28" s="5">
        <f>1-F28</f>
        <v>1</v>
      </c>
      <c r="J28" s="17" t="s">
        <v>5</v>
      </c>
      <c r="K28" s="3" t="str">
        <f>B28</f>
        <v>Option 1</v>
      </c>
      <c r="L28" s="2" t="s">
        <v>6</v>
      </c>
      <c r="M28" s="4">
        <f>C6</f>
        <v>0</v>
      </c>
      <c r="N28" s="5">
        <f>1-M28</f>
        <v>1</v>
      </c>
      <c r="O28" s="4">
        <f>G6</f>
        <v>0</v>
      </c>
      <c r="P28" s="5">
        <f>1-O28</f>
        <v>1</v>
      </c>
      <c r="S28" s="17" t="s">
        <v>5</v>
      </c>
      <c r="T28" s="3" t="str">
        <f>K28</f>
        <v>Option 1</v>
      </c>
      <c r="U28" s="2" t="s">
        <v>6</v>
      </c>
      <c r="V28" s="4">
        <f>C6</f>
        <v>0</v>
      </c>
      <c r="W28" s="5">
        <f>1-V28</f>
        <v>1</v>
      </c>
      <c r="X28" s="4">
        <f>I6</f>
        <v>0</v>
      </c>
      <c r="Y28" s="5">
        <f>1-X28</f>
        <v>1</v>
      </c>
      <c r="AB28" s="17" t="s">
        <v>5</v>
      </c>
      <c r="AC28" s="3" t="str">
        <f>T28</f>
        <v>Option 1</v>
      </c>
      <c r="AD28" s="2" t="s">
        <v>6</v>
      </c>
      <c r="AE28" s="4">
        <f>C6</f>
        <v>0</v>
      </c>
      <c r="AF28" s="5">
        <f>1-AE28</f>
        <v>1</v>
      </c>
      <c r="AG28" s="4">
        <f>K6</f>
        <v>0</v>
      </c>
      <c r="AH28" s="5">
        <f>1-AG28</f>
        <v>1</v>
      </c>
      <c r="AK28" s="17" t="s">
        <v>5</v>
      </c>
      <c r="AL28" s="3" t="str">
        <f>AC28</f>
        <v>Option 1</v>
      </c>
      <c r="AM28" s="2" t="s">
        <v>6</v>
      </c>
      <c r="AN28" s="4">
        <f>C6</f>
        <v>0</v>
      </c>
      <c r="AO28" s="5">
        <f>1-AN28</f>
        <v>1</v>
      </c>
      <c r="AP28" s="4">
        <f>M6</f>
        <v>0</v>
      </c>
      <c r="AQ28" s="5">
        <f>1-AP28</f>
        <v>1</v>
      </c>
    </row>
    <row r="29" spans="1:44" x14ac:dyDescent="0.25">
      <c r="A29" s="17"/>
      <c r="B29" s="3" t="str">
        <f>B7</f>
        <v>Option 2</v>
      </c>
      <c r="C29" s="2" t="s">
        <v>7</v>
      </c>
      <c r="D29" s="4">
        <f>C7</f>
        <v>0</v>
      </c>
      <c r="E29" s="5">
        <f>1-D29</f>
        <v>1</v>
      </c>
      <c r="F29" s="4">
        <f>E7</f>
        <v>0</v>
      </c>
      <c r="G29" s="5">
        <f>1-F29</f>
        <v>1</v>
      </c>
      <c r="J29" s="17"/>
      <c r="K29" s="3" t="str">
        <f>B8</f>
        <v>Option 3</v>
      </c>
      <c r="L29" s="2" t="s">
        <v>7</v>
      </c>
      <c r="M29" s="4">
        <f>C8</f>
        <v>0</v>
      </c>
      <c r="N29" s="5">
        <f>1-M29</f>
        <v>1</v>
      </c>
      <c r="O29" s="4">
        <f>G8</f>
        <v>0</v>
      </c>
      <c r="P29" s="5">
        <f>1-O29</f>
        <v>1</v>
      </c>
      <c r="S29" s="17"/>
      <c r="T29" s="3" t="str">
        <f>B9</f>
        <v>Option 4</v>
      </c>
      <c r="U29" s="2" t="s">
        <v>7</v>
      </c>
      <c r="V29" s="4">
        <f>C9</f>
        <v>0</v>
      </c>
      <c r="W29" s="5">
        <f>1-V29</f>
        <v>1</v>
      </c>
      <c r="X29" s="4">
        <f>I9</f>
        <v>0</v>
      </c>
      <c r="Y29" s="5">
        <f>1-X29</f>
        <v>1</v>
      </c>
      <c r="AB29" s="17"/>
      <c r="AC29" s="3" t="str">
        <f>B10</f>
        <v>Option 5</v>
      </c>
      <c r="AD29" s="2" t="s">
        <v>7</v>
      </c>
      <c r="AE29" s="4">
        <f>C10</f>
        <v>0</v>
      </c>
      <c r="AF29" s="5">
        <f>1-AE29</f>
        <v>1</v>
      </c>
      <c r="AG29" s="4">
        <f>K10</f>
        <v>0</v>
      </c>
      <c r="AH29" s="5">
        <f>1-AG29</f>
        <v>1</v>
      </c>
      <c r="AK29" s="17"/>
      <c r="AL29" s="3" t="str">
        <f>B11</f>
        <v>Option 6</v>
      </c>
      <c r="AM29" s="2" t="s">
        <v>7</v>
      </c>
      <c r="AN29" s="4">
        <f>C11</f>
        <v>0</v>
      </c>
      <c r="AO29" s="5">
        <f>1-AN29</f>
        <v>1</v>
      </c>
      <c r="AP29" s="4">
        <f>M11</f>
        <v>0</v>
      </c>
      <c r="AQ29" s="5">
        <f>1-AP29</f>
        <v>1</v>
      </c>
    </row>
    <row r="30" spans="1:44" x14ac:dyDescent="0.25">
      <c r="J30"/>
      <c r="K30"/>
    </row>
    <row r="31" spans="1:44" x14ac:dyDescent="0.25">
      <c r="B31" s="13" t="s">
        <v>5</v>
      </c>
      <c r="C31" s="13"/>
      <c r="D31" s="13"/>
      <c r="F31" s="13" t="s">
        <v>0</v>
      </c>
      <c r="G31" s="13"/>
      <c r="H31" s="13"/>
      <c r="J31"/>
      <c r="K31" s="13" t="s">
        <v>5</v>
      </c>
      <c r="L31" s="13"/>
      <c r="M31" s="13"/>
      <c r="O31" s="13" t="s">
        <v>0</v>
      </c>
      <c r="P31" s="13"/>
      <c r="Q31" s="13"/>
      <c r="T31" s="13" t="s">
        <v>5</v>
      </c>
      <c r="U31" s="13"/>
      <c r="V31" s="13"/>
      <c r="X31" s="13" t="s">
        <v>0</v>
      </c>
      <c r="Y31" s="13"/>
      <c r="Z31" s="13"/>
      <c r="AC31" s="13" t="s">
        <v>5</v>
      </c>
      <c r="AD31" s="13"/>
      <c r="AE31" s="13"/>
      <c r="AG31" s="13" t="s">
        <v>0</v>
      </c>
      <c r="AH31" s="13"/>
      <c r="AI31" s="13"/>
      <c r="AL31" s="13" t="s">
        <v>5</v>
      </c>
      <c r="AM31" s="13"/>
      <c r="AN31" s="13"/>
      <c r="AP31" s="13" t="s">
        <v>0</v>
      </c>
      <c r="AQ31" s="13"/>
      <c r="AR31" s="13"/>
    </row>
    <row r="32" spans="1:44" x14ac:dyDescent="0.25">
      <c r="C32" s="6" t="s">
        <v>8</v>
      </c>
      <c r="D32" t="s">
        <v>9</v>
      </c>
      <c r="G32" s="6" t="s">
        <v>8</v>
      </c>
      <c r="H32" t="s">
        <v>10</v>
      </c>
      <c r="J32"/>
      <c r="K32"/>
      <c r="L32" s="6" t="s">
        <v>8</v>
      </c>
      <c r="M32" t="s">
        <v>9</v>
      </c>
      <c r="P32" s="6" t="s">
        <v>8</v>
      </c>
      <c r="Q32" t="s">
        <v>10</v>
      </c>
      <c r="U32" s="6" t="s">
        <v>8</v>
      </c>
      <c r="V32" t="s">
        <v>9</v>
      </c>
      <c r="Y32" s="6" t="s">
        <v>8</v>
      </c>
      <c r="Z32" t="s">
        <v>10</v>
      </c>
      <c r="AD32" s="6" t="s">
        <v>8</v>
      </c>
      <c r="AE32" t="s">
        <v>9</v>
      </c>
      <c r="AH32" s="6" t="s">
        <v>8</v>
      </c>
      <c r="AI32" t="s">
        <v>10</v>
      </c>
      <c r="AM32" s="6" t="s">
        <v>8</v>
      </c>
      <c r="AN32" t="s">
        <v>9</v>
      </c>
      <c r="AQ32" s="6" t="s">
        <v>8</v>
      </c>
      <c r="AR32" t="s">
        <v>10</v>
      </c>
    </row>
    <row r="33" spans="2:44" x14ac:dyDescent="0.25">
      <c r="C33" s="6" t="s">
        <v>11</v>
      </c>
      <c r="D33" t="s">
        <v>12</v>
      </c>
      <c r="G33" s="6" t="s">
        <v>11</v>
      </c>
      <c r="H33" t="s">
        <v>13</v>
      </c>
      <c r="J33"/>
      <c r="K33"/>
      <c r="L33" s="6" t="s">
        <v>11</v>
      </c>
      <c r="M33" t="s">
        <v>12</v>
      </c>
      <c r="P33" s="6" t="s">
        <v>11</v>
      </c>
      <c r="Q33" t="s">
        <v>13</v>
      </c>
      <c r="U33" s="6" t="s">
        <v>11</v>
      </c>
      <c r="V33" t="s">
        <v>12</v>
      </c>
      <c r="Y33" s="6" t="s">
        <v>11</v>
      </c>
      <c r="Z33" t="s">
        <v>13</v>
      </c>
      <c r="AD33" s="6" t="s">
        <v>11</v>
      </c>
      <c r="AE33" t="s">
        <v>12</v>
      </c>
      <c r="AH33" s="6" t="s">
        <v>11</v>
      </c>
      <c r="AI33" t="s">
        <v>13</v>
      </c>
      <c r="AM33" s="6" t="s">
        <v>11</v>
      </c>
      <c r="AN33" t="s">
        <v>12</v>
      </c>
      <c r="AQ33" s="6" t="s">
        <v>11</v>
      </c>
      <c r="AR33" t="s">
        <v>13</v>
      </c>
    </row>
    <row r="34" spans="2:44" x14ac:dyDescent="0.25">
      <c r="J34"/>
      <c r="K34"/>
    </row>
    <row r="35" spans="2:44" x14ac:dyDescent="0.25">
      <c r="B35" s="6" t="s">
        <v>14</v>
      </c>
      <c r="C35" s="12" t="s">
        <v>15</v>
      </c>
      <c r="D35" s="12"/>
      <c r="F35" s="6" t="s">
        <v>14</v>
      </c>
      <c r="G35" s="12" t="s">
        <v>16</v>
      </c>
      <c r="H35" s="12"/>
      <c r="J35"/>
      <c r="K35" s="6" t="s">
        <v>14</v>
      </c>
      <c r="L35" s="12" t="s">
        <v>15</v>
      </c>
      <c r="M35" s="12"/>
      <c r="O35" s="6" t="s">
        <v>14</v>
      </c>
      <c r="P35" s="12" t="s">
        <v>16</v>
      </c>
      <c r="Q35" s="12"/>
      <c r="T35" s="6" t="s">
        <v>14</v>
      </c>
      <c r="U35" s="12" t="s">
        <v>15</v>
      </c>
      <c r="V35" s="12"/>
      <c r="X35" s="6" t="s">
        <v>14</v>
      </c>
      <c r="Y35" s="12" t="s">
        <v>16</v>
      </c>
      <c r="Z35" s="12"/>
      <c r="AC35" s="6" t="s">
        <v>14</v>
      </c>
      <c r="AD35" s="12" t="s">
        <v>15</v>
      </c>
      <c r="AE35" s="12"/>
      <c r="AG35" s="6" t="s">
        <v>14</v>
      </c>
      <c r="AH35" s="12" t="s">
        <v>16</v>
      </c>
      <c r="AI35" s="12"/>
      <c r="AL35" s="6" t="s">
        <v>14</v>
      </c>
      <c r="AM35" s="12" t="s">
        <v>15</v>
      </c>
      <c r="AN35" s="12"/>
      <c r="AP35" s="6" t="s">
        <v>14</v>
      </c>
      <c r="AQ35" s="12" t="s">
        <v>16</v>
      </c>
      <c r="AR35" s="12"/>
    </row>
    <row r="36" spans="2:44" x14ac:dyDescent="0.25">
      <c r="C36" s="13" t="s">
        <v>17</v>
      </c>
      <c r="D36" s="13"/>
      <c r="G36" s="13" t="s">
        <v>18</v>
      </c>
      <c r="H36" s="13"/>
      <c r="J36"/>
      <c r="K36"/>
      <c r="L36" s="13" t="s">
        <v>17</v>
      </c>
      <c r="M36" s="13"/>
      <c r="P36" s="13" t="s">
        <v>18</v>
      </c>
      <c r="Q36" s="13"/>
      <c r="U36" s="13" t="s">
        <v>17</v>
      </c>
      <c r="V36" s="13"/>
      <c r="Y36" s="13" t="s">
        <v>18</v>
      </c>
      <c r="Z36" s="13"/>
      <c r="AD36" s="13" t="s">
        <v>17</v>
      </c>
      <c r="AE36" s="13"/>
      <c r="AH36" s="13" t="s">
        <v>18</v>
      </c>
      <c r="AI36" s="13"/>
      <c r="AM36" s="13" t="s">
        <v>17</v>
      </c>
      <c r="AN36" s="13"/>
      <c r="AQ36" s="13" t="s">
        <v>18</v>
      </c>
      <c r="AR36" s="13"/>
    </row>
    <row r="37" spans="2:44" x14ac:dyDescent="0.25">
      <c r="J37"/>
      <c r="K37"/>
    </row>
    <row r="38" spans="2:44" x14ac:dyDescent="0.25">
      <c r="B38" s="6" t="s">
        <v>14</v>
      </c>
      <c r="C38" s="7" t="e">
        <f>(G29-E29)/(E28-E29-G28+G29)</f>
        <v>#DIV/0!</v>
      </c>
      <c r="F38" s="6" t="s">
        <v>19</v>
      </c>
      <c r="G38" s="7" t="e">
        <f>(F29-F28)/(D28-D29-F28+F29)</f>
        <v>#DIV/0!</v>
      </c>
      <c r="J38"/>
      <c r="K38" s="6" t="s">
        <v>14</v>
      </c>
      <c r="L38" s="7" t="e">
        <f>(P29-N29)/(N28-N29-P28+P29)</f>
        <v>#DIV/0!</v>
      </c>
      <c r="O38" s="6" t="s">
        <v>19</v>
      </c>
      <c r="P38" s="7" t="e">
        <f>(O29-O28)/(M28-M29-O28+O29)</f>
        <v>#DIV/0!</v>
      </c>
      <c r="T38" s="6" t="s">
        <v>14</v>
      </c>
      <c r="U38" s="7" t="e">
        <f>(Y29-W29)/(W28-W29-Y28+Y29)</f>
        <v>#DIV/0!</v>
      </c>
      <c r="X38" s="6" t="s">
        <v>19</v>
      </c>
      <c r="Y38" s="7" t="e">
        <f>(X29-X28)/(V28-V29-X28+X29)</f>
        <v>#DIV/0!</v>
      </c>
      <c r="AC38" s="6" t="s">
        <v>14</v>
      </c>
      <c r="AD38" s="7" t="e">
        <f>(AH29-AF29)/(AF28-AF29-AH28+AH29)</f>
        <v>#DIV/0!</v>
      </c>
      <c r="AG38" s="6" t="s">
        <v>19</v>
      </c>
      <c r="AH38" s="7" t="e">
        <f>(AG29-AG28)/(AE28-AE29-AG28+AG29)</f>
        <v>#DIV/0!</v>
      </c>
      <c r="AL38" s="6" t="s">
        <v>14</v>
      </c>
      <c r="AM38" s="7" t="e">
        <f>(AQ29-AO29)/(AO28-AO29-AQ28+AQ29)</f>
        <v>#DIV/0!</v>
      </c>
      <c r="AP38" s="6" t="s">
        <v>19</v>
      </c>
      <c r="AQ38" s="7" t="e">
        <f>(AP29-AP28)/(AN28-AN29-AP28+AP29)</f>
        <v>#DIV/0!</v>
      </c>
    </row>
    <row r="39" spans="2:44" x14ac:dyDescent="0.25">
      <c r="B39" s="6" t="s">
        <v>20</v>
      </c>
      <c r="C39" s="7" t="e">
        <f>1-C38</f>
        <v>#DIV/0!</v>
      </c>
      <c r="F39" s="6" t="s">
        <v>21</v>
      </c>
      <c r="G39" s="7" t="e">
        <f>1-G38</f>
        <v>#DIV/0!</v>
      </c>
      <c r="J39"/>
      <c r="K39" s="6" t="s">
        <v>20</v>
      </c>
      <c r="L39" s="7" t="e">
        <f>1-L38</f>
        <v>#DIV/0!</v>
      </c>
      <c r="O39" s="6" t="s">
        <v>21</v>
      </c>
      <c r="P39" s="7" t="e">
        <f>1-P38</f>
        <v>#DIV/0!</v>
      </c>
      <c r="T39" s="6" t="s">
        <v>20</v>
      </c>
      <c r="U39" s="7" t="e">
        <f>1-U38</f>
        <v>#DIV/0!</v>
      </c>
      <c r="X39" s="6" t="s">
        <v>21</v>
      </c>
      <c r="Y39" s="7" t="e">
        <f>1-Y38</f>
        <v>#DIV/0!</v>
      </c>
      <c r="AC39" s="6" t="s">
        <v>20</v>
      </c>
      <c r="AD39" s="7" t="e">
        <f>1-AD38</f>
        <v>#DIV/0!</v>
      </c>
      <c r="AG39" s="6" t="s">
        <v>21</v>
      </c>
      <c r="AH39" s="7" t="e">
        <f>1-AH38</f>
        <v>#DIV/0!</v>
      </c>
      <c r="AL39" s="6" t="s">
        <v>20</v>
      </c>
      <c r="AM39" s="7" t="e">
        <f>1-AM38</f>
        <v>#DIV/0!</v>
      </c>
      <c r="AP39" s="6" t="s">
        <v>21</v>
      </c>
      <c r="AQ39" s="7" t="e">
        <f>1-AQ38</f>
        <v>#DIV/0!</v>
      </c>
    </row>
    <row r="42" spans="2:44" x14ac:dyDescent="0.25">
      <c r="J42" s="13" t="s">
        <v>37</v>
      </c>
      <c r="K42" s="13"/>
      <c r="L42" s="13"/>
      <c r="M42" s="13"/>
      <c r="N42" s="13"/>
      <c r="O42" s="13"/>
      <c r="P42" s="13"/>
      <c r="S42" s="13" t="s">
        <v>38</v>
      </c>
      <c r="T42" s="13"/>
      <c r="U42" s="13"/>
      <c r="V42" s="13"/>
      <c r="W42" s="13"/>
      <c r="X42" s="13"/>
      <c r="Y42" s="13"/>
      <c r="AB42" s="13" t="s">
        <v>39</v>
      </c>
      <c r="AC42" s="13"/>
      <c r="AD42" s="13"/>
      <c r="AE42" s="13"/>
      <c r="AF42" s="13"/>
      <c r="AG42" s="13"/>
      <c r="AH42" s="13"/>
      <c r="AK42" s="13" t="s">
        <v>40</v>
      </c>
      <c r="AL42" s="13"/>
      <c r="AM42" s="13"/>
      <c r="AN42" s="13"/>
      <c r="AO42" s="13"/>
      <c r="AP42" s="13"/>
      <c r="AQ42" s="13"/>
    </row>
    <row r="43" spans="2:44" x14ac:dyDescent="0.25">
      <c r="J43"/>
      <c r="K43"/>
    </row>
    <row r="44" spans="2:44" x14ac:dyDescent="0.25">
      <c r="L44" s="1"/>
      <c r="M44" s="18" t="s">
        <v>0</v>
      </c>
      <c r="N44" s="18"/>
      <c r="O44" s="18"/>
      <c r="P44" s="18"/>
      <c r="S44" s="1"/>
      <c r="T44" s="1"/>
      <c r="U44" s="1"/>
      <c r="V44" s="18" t="s">
        <v>0</v>
      </c>
      <c r="W44" s="18"/>
      <c r="X44" s="18"/>
      <c r="Y44" s="18"/>
      <c r="AB44" s="1"/>
      <c r="AC44" s="1"/>
      <c r="AD44" s="1"/>
      <c r="AE44" s="18" t="s">
        <v>0</v>
      </c>
      <c r="AF44" s="18"/>
      <c r="AG44" s="18"/>
      <c r="AH44" s="18"/>
      <c r="AK44" s="1"/>
      <c r="AL44" s="1"/>
      <c r="AM44" s="1"/>
      <c r="AN44" s="18" t="s">
        <v>0</v>
      </c>
      <c r="AO44" s="18"/>
      <c r="AP44" s="18"/>
      <c r="AQ44" s="18"/>
    </row>
    <row r="45" spans="2:44" x14ac:dyDescent="0.25">
      <c r="L45" s="1"/>
      <c r="M45" s="14" t="str">
        <f>E5</f>
        <v>Option 2</v>
      </c>
      <c r="N45" s="14"/>
      <c r="O45" s="14" t="str">
        <f>O26</f>
        <v>Option 3</v>
      </c>
      <c r="P45" s="14"/>
      <c r="S45" s="1"/>
      <c r="T45" s="1"/>
      <c r="U45" s="1"/>
      <c r="V45" s="14" t="str">
        <f>M45</f>
        <v>Option 2</v>
      </c>
      <c r="W45" s="14"/>
      <c r="X45" s="14" t="str">
        <f>X26</f>
        <v>Option 4</v>
      </c>
      <c r="Y45" s="14"/>
      <c r="AB45" s="1"/>
      <c r="AC45" s="1"/>
      <c r="AD45" s="1"/>
      <c r="AE45" s="14" t="str">
        <f>V45</f>
        <v>Option 2</v>
      </c>
      <c r="AF45" s="14"/>
      <c r="AG45" s="14" t="str">
        <f>AG26</f>
        <v>Option 5</v>
      </c>
      <c r="AH45" s="14"/>
      <c r="AK45" s="1"/>
      <c r="AL45" s="1"/>
      <c r="AM45" s="1"/>
      <c r="AN45" s="14" t="str">
        <f>AE45</f>
        <v>Option 2</v>
      </c>
      <c r="AO45" s="14"/>
      <c r="AP45" s="14" t="str">
        <f>AP26</f>
        <v>Option 6</v>
      </c>
      <c r="AQ45" s="14"/>
    </row>
    <row r="46" spans="2:44" x14ac:dyDescent="0.25">
      <c r="L46" s="1"/>
      <c r="M46" s="15" t="s">
        <v>3</v>
      </c>
      <c r="N46" s="16"/>
      <c r="O46" s="15" t="s">
        <v>4</v>
      </c>
      <c r="P46" s="16"/>
      <c r="S46" s="1"/>
      <c r="T46" s="1"/>
      <c r="U46" s="1"/>
      <c r="V46" s="15" t="s">
        <v>3</v>
      </c>
      <c r="W46" s="16"/>
      <c r="X46" s="15" t="s">
        <v>4</v>
      </c>
      <c r="Y46" s="16"/>
      <c r="AB46" s="1"/>
      <c r="AC46" s="1"/>
      <c r="AD46" s="1"/>
      <c r="AE46" s="15" t="s">
        <v>3</v>
      </c>
      <c r="AF46" s="16"/>
      <c r="AG46" s="15" t="s">
        <v>4</v>
      </c>
      <c r="AH46" s="16"/>
      <c r="AK46" s="1"/>
      <c r="AL46" s="1"/>
      <c r="AM46" s="1"/>
      <c r="AN46" s="15" t="s">
        <v>3</v>
      </c>
      <c r="AO46" s="16"/>
      <c r="AP46" s="15" t="s">
        <v>4</v>
      </c>
      <c r="AQ46" s="16"/>
    </row>
    <row r="47" spans="2:44" x14ac:dyDescent="0.25">
      <c r="J47" s="17" t="s">
        <v>5</v>
      </c>
      <c r="K47" s="4" t="str">
        <f>B7</f>
        <v>Option 2</v>
      </c>
      <c r="L47" s="2" t="s">
        <v>6</v>
      </c>
      <c r="M47" s="4">
        <f>E7</f>
        <v>0</v>
      </c>
      <c r="N47" s="5">
        <f>1-M47</f>
        <v>1</v>
      </c>
      <c r="O47" s="4">
        <f>G7</f>
        <v>0</v>
      </c>
      <c r="P47" s="5">
        <f>1-O47</f>
        <v>1</v>
      </c>
      <c r="S47" s="17" t="s">
        <v>5</v>
      </c>
      <c r="T47" s="4" t="str">
        <f>K47</f>
        <v>Option 2</v>
      </c>
      <c r="U47" s="2" t="s">
        <v>6</v>
      </c>
      <c r="V47" s="4">
        <f>E7</f>
        <v>0</v>
      </c>
      <c r="W47" s="5">
        <f>1-V47</f>
        <v>1</v>
      </c>
      <c r="X47" s="4">
        <f>I7</f>
        <v>0</v>
      </c>
      <c r="Y47" s="5">
        <f>1-X47</f>
        <v>1</v>
      </c>
      <c r="AB47" s="17" t="s">
        <v>5</v>
      </c>
      <c r="AC47" s="4" t="str">
        <f>T47</f>
        <v>Option 2</v>
      </c>
      <c r="AD47" s="2" t="s">
        <v>6</v>
      </c>
      <c r="AE47" s="4">
        <f>E7</f>
        <v>0</v>
      </c>
      <c r="AF47" s="5">
        <f>1-AE47</f>
        <v>1</v>
      </c>
      <c r="AG47" s="4">
        <f>K7</f>
        <v>0</v>
      </c>
      <c r="AH47" s="5">
        <f>1-AG47</f>
        <v>1</v>
      </c>
      <c r="AK47" s="17" t="s">
        <v>5</v>
      </c>
      <c r="AL47" s="4" t="str">
        <f>AC47</f>
        <v>Option 2</v>
      </c>
      <c r="AM47" s="2" t="s">
        <v>6</v>
      </c>
      <c r="AN47" s="4">
        <f>E7</f>
        <v>0</v>
      </c>
      <c r="AO47" s="5">
        <f>1-AN47</f>
        <v>1</v>
      </c>
      <c r="AP47" s="4">
        <f>M7</f>
        <v>0</v>
      </c>
      <c r="AQ47" s="5">
        <f>1-AP47</f>
        <v>1</v>
      </c>
    </row>
    <row r="48" spans="2:44" x14ac:dyDescent="0.25">
      <c r="J48" s="17"/>
      <c r="K48" s="4" t="str">
        <f>K29</f>
        <v>Option 3</v>
      </c>
      <c r="L48" s="2" t="s">
        <v>7</v>
      </c>
      <c r="M48" s="4">
        <f>G7</f>
        <v>0</v>
      </c>
      <c r="N48" s="5">
        <f>1-M48</f>
        <v>1</v>
      </c>
      <c r="O48" s="4">
        <f>G8</f>
        <v>0</v>
      </c>
      <c r="P48" s="5">
        <f>1-O48</f>
        <v>1</v>
      </c>
      <c r="S48" s="17"/>
      <c r="T48" s="3" t="str">
        <f>T29</f>
        <v>Option 4</v>
      </c>
      <c r="U48" s="2" t="s">
        <v>7</v>
      </c>
      <c r="V48" s="4">
        <f>E9</f>
        <v>0</v>
      </c>
      <c r="W48" s="5">
        <f>1-V48</f>
        <v>1</v>
      </c>
      <c r="X48" s="4">
        <f>I9</f>
        <v>0</v>
      </c>
      <c r="Y48" s="5">
        <f>1-X48</f>
        <v>1</v>
      </c>
      <c r="AB48" s="17"/>
      <c r="AC48" s="3" t="str">
        <f>AC29</f>
        <v>Option 5</v>
      </c>
      <c r="AD48" s="2" t="s">
        <v>7</v>
      </c>
      <c r="AE48" s="4">
        <f>E10</f>
        <v>0</v>
      </c>
      <c r="AF48" s="5">
        <f>1-AE48</f>
        <v>1</v>
      </c>
      <c r="AG48" s="4">
        <f>K10</f>
        <v>0</v>
      </c>
      <c r="AH48" s="5">
        <f>1-AG48</f>
        <v>1</v>
      </c>
      <c r="AK48" s="17"/>
      <c r="AL48" s="3" t="str">
        <f>AL29</f>
        <v>Option 6</v>
      </c>
      <c r="AM48" s="2" t="s">
        <v>7</v>
      </c>
      <c r="AN48" s="4">
        <f>E11</f>
        <v>0</v>
      </c>
      <c r="AO48" s="5">
        <f>1-AN48</f>
        <v>1</v>
      </c>
      <c r="AP48" s="4">
        <f>M11</f>
        <v>0</v>
      </c>
      <c r="AQ48" s="5">
        <f>1-AP48</f>
        <v>1</v>
      </c>
    </row>
    <row r="49" spans="10:44" x14ac:dyDescent="0.25">
      <c r="J49"/>
      <c r="K49"/>
    </row>
    <row r="50" spans="10:44" x14ac:dyDescent="0.25">
      <c r="J50"/>
      <c r="K50" s="13" t="s">
        <v>5</v>
      </c>
      <c r="L50" s="13"/>
      <c r="M50" s="13"/>
      <c r="O50" s="13" t="s">
        <v>0</v>
      </c>
      <c r="P50" s="13"/>
      <c r="Q50" s="13"/>
      <c r="T50" s="13" t="s">
        <v>5</v>
      </c>
      <c r="U50" s="13"/>
      <c r="V50" s="13"/>
      <c r="X50" s="13" t="s">
        <v>0</v>
      </c>
      <c r="Y50" s="13"/>
      <c r="Z50" s="13"/>
      <c r="AC50" s="13" t="s">
        <v>5</v>
      </c>
      <c r="AD50" s="13"/>
      <c r="AE50" s="13"/>
      <c r="AG50" s="13" t="s">
        <v>0</v>
      </c>
      <c r="AH50" s="13"/>
      <c r="AI50" s="13"/>
      <c r="AL50" s="13" t="s">
        <v>5</v>
      </c>
      <c r="AM50" s="13"/>
      <c r="AN50" s="13"/>
      <c r="AP50" s="13" t="s">
        <v>0</v>
      </c>
      <c r="AQ50" s="13"/>
      <c r="AR50" s="13"/>
    </row>
    <row r="51" spans="10:44" x14ac:dyDescent="0.25">
      <c r="J51"/>
      <c r="K51"/>
      <c r="L51" s="6" t="s">
        <v>8</v>
      </c>
      <c r="M51" t="s">
        <v>9</v>
      </c>
      <c r="P51" s="6" t="s">
        <v>8</v>
      </c>
      <c r="Q51" t="s">
        <v>10</v>
      </c>
      <c r="U51" s="6" t="s">
        <v>8</v>
      </c>
      <c r="V51" t="s">
        <v>9</v>
      </c>
      <c r="Y51" s="6" t="s">
        <v>8</v>
      </c>
      <c r="Z51" t="s">
        <v>10</v>
      </c>
      <c r="AD51" s="6" t="s">
        <v>8</v>
      </c>
      <c r="AE51" t="s">
        <v>9</v>
      </c>
      <c r="AH51" s="6" t="s">
        <v>8</v>
      </c>
      <c r="AI51" t="s">
        <v>10</v>
      </c>
      <c r="AM51" s="6" t="s">
        <v>8</v>
      </c>
      <c r="AN51" t="s">
        <v>9</v>
      </c>
      <c r="AQ51" s="6" t="s">
        <v>8</v>
      </c>
      <c r="AR51" t="s">
        <v>10</v>
      </c>
    </row>
    <row r="52" spans="10:44" x14ac:dyDescent="0.25">
      <c r="J52"/>
      <c r="K52"/>
      <c r="L52" s="6" t="s">
        <v>11</v>
      </c>
      <c r="M52" t="s">
        <v>12</v>
      </c>
      <c r="P52" s="6" t="s">
        <v>11</v>
      </c>
      <c r="Q52" t="s">
        <v>13</v>
      </c>
      <c r="U52" s="6" t="s">
        <v>11</v>
      </c>
      <c r="V52" t="s">
        <v>12</v>
      </c>
      <c r="Y52" s="6" t="s">
        <v>11</v>
      </c>
      <c r="Z52" t="s">
        <v>13</v>
      </c>
      <c r="AD52" s="6" t="s">
        <v>11</v>
      </c>
      <c r="AE52" t="s">
        <v>12</v>
      </c>
      <c r="AH52" s="6" t="s">
        <v>11</v>
      </c>
      <c r="AI52" t="s">
        <v>13</v>
      </c>
      <c r="AM52" s="6" t="s">
        <v>11</v>
      </c>
      <c r="AN52" t="s">
        <v>12</v>
      </c>
      <c r="AQ52" s="6" t="s">
        <v>11</v>
      </c>
      <c r="AR52" t="s">
        <v>13</v>
      </c>
    </row>
    <row r="53" spans="10:44" x14ac:dyDescent="0.25">
      <c r="J53"/>
      <c r="K53"/>
    </row>
    <row r="54" spans="10:44" x14ac:dyDescent="0.25">
      <c r="J54"/>
      <c r="K54" s="6" t="s">
        <v>14</v>
      </c>
      <c r="L54" s="12" t="s">
        <v>15</v>
      </c>
      <c r="M54" s="12"/>
      <c r="O54" s="6" t="s">
        <v>14</v>
      </c>
      <c r="P54" s="12" t="s">
        <v>16</v>
      </c>
      <c r="Q54" s="12"/>
      <c r="T54" s="6" t="s">
        <v>14</v>
      </c>
      <c r="U54" s="12" t="s">
        <v>15</v>
      </c>
      <c r="V54" s="12"/>
      <c r="X54" s="6" t="s">
        <v>14</v>
      </c>
      <c r="Y54" s="12" t="s">
        <v>16</v>
      </c>
      <c r="Z54" s="12"/>
      <c r="AC54" s="6" t="s">
        <v>14</v>
      </c>
      <c r="AD54" s="12" t="s">
        <v>15</v>
      </c>
      <c r="AE54" s="12"/>
      <c r="AG54" s="6" t="s">
        <v>14</v>
      </c>
      <c r="AH54" s="12" t="s">
        <v>16</v>
      </c>
      <c r="AI54" s="12"/>
      <c r="AL54" s="6" t="s">
        <v>14</v>
      </c>
      <c r="AM54" s="12" t="s">
        <v>15</v>
      </c>
      <c r="AN54" s="12"/>
      <c r="AP54" s="6" t="s">
        <v>14</v>
      </c>
      <c r="AQ54" s="12" t="s">
        <v>16</v>
      </c>
      <c r="AR54" s="12"/>
    </row>
    <row r="55" spans="10:44" x14ac:dyDescent="0.25">
      <c r="J55"/>
      <c r="K55"/>
      <c r="L55" s="13" t="s">
        <v>17</v>
      </c>
      <c r="M55" s="13"/>
      <c r="P55" s="13" t="s">
        <v>18</v>
      </c>
      <c r="Q55" s="13"/>
      <c r="U55" s="13" t="s">
        <v>17</v>
      </c>
      <c r="V55" s="13"/>
      <c r="Y55" s="13" t="s">
        <v>18</v>
      </c>
      <c r="Z55" s="13"/>
      <c r="AD55" s="13" t="s">
        <v>17</v>
      </c>
      <c r="AE55" s="13"/>
      <c r="AH55" s="13" t="s">
        <v>18</v>
      </c>
      <c r="AI55" s="13"/>
      <c r="AM55" s="13" t="s">
        <v>17</v>
      </c>
      <c r="AN55" s="13"/>
      <c r="AQ55" s="13" t="s">
        <v>18</v>
      </c>
      <c r="AR55" s="13"/>
    </row>
    <row r="56" spans="10:44" x14ac:dyDescent="0.25">
      <c r="J56"/>
      <c r="K56"/>
    </row>
    <row r="57" spans="10:44" x14ac:dyDescent="0.25">
      <c r="J57"/>
      <c r="K57" s="6" t="s">
        <v>14</v>
      </c>
      <c r="L57" s="7" t="e">
        <f>(P48-N48)/(N47-N48-P47+P48)</f>
        <v>#DIV/0!</v>
      </c>
      <c r="O57" s="6" t="s">
        <v>19</v>
      </c>
      <c r="P57" s="7" t="e">
        <f>(O48-O47)/(M47-M48-O47+O48)</f>
        <v>#DIV/0!</v>
      </c>
      <c r="T57" s="6" t="s">
        <v>14</v>
      </c>
      <c r="U57" s="7" t="e">
        <f>(Y48-W48)/(W47-W48-Y47+Y48)</f>
        <v>#DIV/0!</v>
      </c>
      <c r="X57" s="6" t="s">
        <v>19</v>
      </c>
      <c r="Y57" s="7" t="e">
        <f>(X48-X47)/(V47-V48-X47+X48)</f>
        <v>#DIV/0!</v>
      </c>
      <c r="AC57" s="6" t="s">
        <v>14</v>
      </c>
      <c r="AD57" s="7" t="e">
        <f>(AH48-AF48)/(AF47-AF48-AH47+AH48)</f>
        <v>#DIV/0!</v>
      </c>
      <c r="AG57" s="6" t="s">
        <v>19</v>
      </c>
      <c r="AH57" s="7" t="e">
        <f>(AG48-AG47)/(AE47-AE48-AG47+AG48)</f>
        <v>#DIV/0!</v>
      </c>
      <c r="AL57" s="6" t="s">
        <v>14</v>
      </c>
      <c r="AM57" s="7" t="e">
        <f>(AQ48-AO48)/(AO47-AO48-AQ47+AQ48)</f>
        <v>#DIV/0!</v>
      </c>
      <c r="AP57" s="6" t="s">
        <v>19</v>
      </c>
      <c r="AQ57" s="7" t="e">
        <f>(AP48-AP47)/(AN47-AN48-AP47+AP48)</f>
        <v>#DIV/0!</v>
      </c>
    </row>
    <row r="58" spans="10:44" x14ac:dyDescent="0.25">
      <c r="J58"/>
      <c r="K58" s="6" t="s">
        <v>20</v>
      </c>
      <c r="L58" s="7" t="e">
        <f>1-L57</f>
        <v>#DIV/0!</v>
      </c>
      <c r="O58" s="6" t="s">
        <v>21</v>
      </c>
      <c r="P58" s="7" t="e">
        <f>1-P57</f>
        <v>#DIV/0!</v>
      </c>
      <c r="T58" s="6" t="s">
        <v>20</v>
      </c>
      <c r="U58" s="7" t="e">
        <f>1-U57</f>
        <v>#DIV/0!</v>
      </c>
      <c r="X58" s="6" t="s">
        <v>21</v>
      </c>
      <c r="Y58" s="7" t="e">
        <f>1-Y57</f>
        <v>#DIV/0!</v>
      </c>
      <c r="AC58" s="6" t="s">
        <v>20</v>
      </c>
      <c r="AD58" s="7" t="e">
        <f>1-AD57</f>
        <v>#DIV/0!</v>
      </c>
      <c r="AG58" s="6" t="s">
        <v>21</v>
      </c>
      <c r="AH58" s="7" t="e">
        <f>1-AH57</f>
        <v>#DIV/0!</v>
      </c>
      <c r="AL58" s="6" t="s">
        <v>20</v>
      </c>
      <c r="AM58" s="7" t="e">
        <f>1-AM57</f>
        <v>#DIV/0!</v>
      </c>
      <c r="AP58" s="6" t="s">
        <v>21</v>
      </c>
      <c r="AQ58" s="7" t="e">
        <f>1-AQ57</f>
        <v>#DIV/0!</v>
      </c>
    </row>
    <row r="61" spans="10:44" x14ac:dyDescent="0.25">
      <c r="S61" s="13" t="s">
        <v>41</v>
      </c>
      <c r="T61" s="13"/>
      <c r="U61" s="13"/>
      <c r="V61" s="13"/>
      <c r="W61" s="13"/>
      <c r="X61" s="13"/>
      <c r="Y61" s="13"/>
      <c r="AB61" s="13" t="s">
        <v>42</v>
      </c>
      <c r="AC61" s="13"/>
      <c r="AD61" s="13"/>
      <c r="AE61" s="13"/>
      <c r="AF61" s="13"/>
      <c r="AG61" s="13"/>
      <c r="AH61" s="13"/>
      <c r="AK61" s="13" t="s">
        <v>43</v>
      </c>
      <c r="AL61" s="13"/>
      <c r="AM61" s="13"/>
      <c r="AN61" s="13"/>
      <c r="AO61" s="13"/>
      <c r="AP61" s="13"/>
      <c r="AQ61" s="13"/>
    </row>
    <row r="63" spans="10:44" x14ac:dyDescent="0.25">
      <c r="S63" s="1"/>
      <c r="T63" s="1"/>
      <c r="U63" s="1"/>
      <c r="V63" s="18" t="s">
        <v>0</v>
      </c>
      <c r="W63" s="18"/>
      <c r="X63" s="18"/>
      <c r="Y63" s="18"/>
      <c r="AB63" s="1"/>
      <c r="AC63" s="1"/>
      <c r="AD63" s="1"/>
      <c r="AE63" s="18" t="s">
        <v>0</v>
      </c>
      <c r="AF63" s="18"/>
      <c r="AG63" s="18"/>
      <c r="AH63" s="18"/>
      <c r="AK63" s="1"/>
      <c r="AL63" s="1"/>
      <c r="AM63" s="1"/>
      <c r="AN63" s="18" t="s">
        <v>0</v>
      </c>
      <c r="AO63" s="18"/>
      <c r="AP63" s="18"/>
      <c r="AQ63" s="18"/>
    </row>
    <row r="64" spans="10:44" x14ac:dyDescent="0.25">
      <c r="S64" s="1"/>
      <c r="T64" s="1"/>
      <c r="U64" s="1"/>
      <c r="V64" s="14" t="str">
        <f>G5</f>
        <v>Option 3</v>
      </c>
      <c r="W64" s="14"/>
      <c r="X64" s="14" t="str">
        <f>X45</f>
        <v>Option 4</v>
      </c>
      <c r="Y64" s="14"/>
      <c r="AB64" s="1"/>
      <c r="AC64" s="1"/>
      <c r="AD64" s="1"/>
      <c r="AE64" s="14" t="str">
        <f>V64</f>
        <v>Option 3</v>
      </c>
      <c r="AF64" s="14"/>
      <c r="AG64" s="14" t="str">
        <f>AG45</f>
        <v>Option 5</v>
      </c>
      <c r="AH64" s="14"/>
      <c r="AK64" s="1"/>
      <c r="AL64" s="1"/>
      <c r="AM64" s="1"/>
      <c r="AN64" s="14" t="str">
        <f>AE64</f>
        <v>Option 3</v>
      </c>
      <c r="AO64" s="14"/>
      <c r="AP64" s="14" t="str">
        <f>AP45</f>
        <v>Option 6</v>
      </c>
      <c r="AQ64" s="14"/>
    </row>
    <row r="65" spans="19:44" x14ac:dyDescent="0.25">
      <c r="S65" s="1"/>
      <c r="T65" s="1"/>
      <c r="U65" s="1"/>
      <c r="V65" s="15" t="s">
        <v>3</v>
      </c>
      <c r="W65" s="16"/>
      <c r="X65" s="15" t="s">
        <v>4</v>
      </c>
      <c r="Y65" s="16"/>
      <c r="AB65" s="1"/>
      <c r="AC65" s="1"/>
      <c r="AD65" s="1"/>
      <c r="AE65" s="15" t="s">
        <v>3</v>
      </c>
      <c r="AF65" s="16"/>
      <c r="AG65" s="15" t="s">
        <v>4</v>
      </c>
      <c r="AH65" s="16"/>
      <c r="AK65" s="1"/>
      <c r="AL65" s="1"/>
      <c r="AM65" s="1"/>
      <c r="AN65" s="15" t="s">
        <v>3</v>
      </c>
      <c r="AO65" s="16"/>
      <c r="AP65" s="15" t="s">
        <v>4</v>
      </c>
      <c r="AQ65" s="16"/>
    </row>
    <row r="66" spans="19:44" x14ac:dyDescent="0.25">
      <c r="S66" s="17" t="s">
        <v>5</v>
      </c>
      <c r="T66" s="3" t="str">
        <f>B8</f>
        <v>Option 3</v>
      </c>
      <c r="U66" s="2" t="s">
        <v>6</v>
      </c>
      <c r="V66" s="4">
        <f>G8</f>
        <v>0</v>
      </c>
      <c r="W66" s="5">
        <f>1-V66</f>
        <v>1</v>
      </c>
      <c r="X66" s="4">
        <f>I8</f>
        <v>0</v>
      </c>
      <c r="Y66" s="5">
        <f>1-X66</f>
        <v>1</v>
      </c>
      <c r="AB66" s="17" t="s">
        <v>5</v>
      </c>
      <c r="AC66" s="3" t="str">
        <f>T66</f>
        <v>Option 3</v>
      </c>
      <c r="AD66" s="2" t="s">
        <v>6</v>
      </c>
      <c r="AE66" s="4">
        <f>G8</f>
        <v>0</v>
      </c>
      <c r="AF66" s="5">
        <f>1-AE66</f>
        <v>1</v>
      </c>
      <c r="AG66" s="4">
        <f>K8</f>
        <v>0</v>
      </c>
      <c r="AH66" s="5">
        <f>1-AG66</f>
        <v>1</v>
      </c>
      <c r="AK66" s="17" t="s">
        <v>5</v>
      </c>
      <c r="AL66" s="3" t="str">
        <f>AC66</f>
        <v>Option 3</v>
      </c>
      <c r="AM66" s="2" t="s">
        <v>6</v>
      </c>
      <c r="AN66" s="4">
        <f>G8</f>
        <v>0</v>
      </c>
      <c r="AO66" s="5">
        <f>1-AN66</f>
        <v>1</v>
      </c>
      <c r="AP66" s="4">
        <f>M8</f>
        <v>0</v>
      </c>
      <c r="AQ66" s="5">
        <f>1-AP66</f>
        <v>1</v>
      </c>
    </row>
    <row r="67" spans="19:44" x14ac:dyDescent="0.25">
      <c r="S67" s="17"/>
      <c r="T67" s="3" t="str">
        <f>T48</f>
        <v>Option 4</v>
      </c>
      <c r="U67" s="2" t="s">
        <v>7</v>
      </c>
      <c r="V67" s="4">
        <f>G9</f>
        <v>0</v>
      </c>
      <c r="W67" s="5">
        <f>1-V67</f>
        <v>1</v>
      </c>
      <c r="X67" s="4">
        <f>I9</f>
        <v>0</v>
      </c>
      <c r="Y67" s="5">
        <f>1-X67</f>
        <v>1</v>
      </c>
      <c r="AB67" s="17"/>
      <c r="AC67" s="3" t="str">
        <f>AC48</f>
        <v>Option 5</v>
      </c>
      <c r="AD67" s="2" t="s">
        <v>7</v>
      </c>
      <c r="AE67" s="4">
        <f>G10</f>
        <v>0</v>
      </c>
      <c r="AF67" s="5">
        <f>1-AE67</f>
        <v>1</v>
      </c>
      <c r="AG67" s="4">
        <f>K10</f>
        <v>0</v>
      </c>
      <c r="AH67" s="5">
        <f>1-AG67</f>
        <v>1</v>
      </c>
      <c r="AK67" s="17"/>
      <c r="AL67" s="3" t="str">
        <f>AL48</f>
        <v>Option 6</v>
      </c>
      <c r="AM67" s="2" t="s">
        <v>7</v>
      </c>
      <c r="AN67" s="4">
        <f>G11</f>
        <v>0</v>
      </c>
      <c r="AO67" s="5">
        <f>1-AN67</f>
        <v>1</v>
      </c>
      <c r="AP67" s="4">
        <f>M11</f>
        <v>0</v>
      </c>
      <c r="AQ67" s="5">
        <f>1-AP67</f>
        <v>1</v>
      </c>
    </row>
    <row r="69" spans="19:44" x14ac:dyDescent="0.25">
      <c r="T69" s="13" t="s">
        <v>5</v>
      </c>
      <c r="U69" s="13"/>
      <c r="V69" s="13"/>
      <c r="X69" s="13" t="s">
        <v>0</v>
      </c>
      <c r="Y69" s="13"/>
      <c r="Z69" s="13"/>
      <c r="AC69" s="13" t="s">
        <v>5</v>
      </c>
      <c r="AD69" s="13"/>
      <c r="AE69" s="13"/>
      <c r="AG69" s="13" t="s">
        <v>0</v>
      </c>
      <c r="AH69" s="13"/>
      <c r="AI69" s="13"/>
      <c r="AL69" s="13" t="s">
        <v>5</v>
      </c>
      <c r="AM69" s="13"/>
      <c r="AN69" s="13"/>
      <c r="AP69" s="13" t="s">
        <v>0</v>
      </c>
      <c r="AQ69" s="13"/>
      <c r="AR69" s="13"/>
    </row>
    <row r="70" spans="19:44" x14ac:dyDescent="0.25">
      <c r="U70" s="6" t="s">
        <v>8</v>
      </c>
      <c r="V70" t="s">
        <v>9</v>
      </c>
      <c r="Y70" s="6" t="s">
        <v>8</v>
      </c>
      <c r="Z70" t="s">
        <v>10</v>
      </c>
      <c r="AD70" s="6" t="s">
        <v>8</v>
      </c>
      <c r="AE70" t="s">
        <v>9</v>
      </c>
      <c r="AH70" s="6" t="s">
        <v>8</v>
      </c>
      <c r="AI70" t="s">
        <v>10</v>
      </c>
      <c r="AM70" s="6" t="s">
        <v>8</v>
      </c>
      <c r="AN70" t="s">
        <v>9</v>
      </c>
      <c r="AQ70" s="6" t="s">
        <v>8</v>
      </c>
      <c r="AR70" t="s">
        <v>10</v>
      </c>
    </row>
    <row r="71" spans="19:44" x14ac:dyDescent="0.25">
      <c r="U71" s="6" t="s">
        <v>11</v>
      </c>
      <c r="V71" t="s">
        <v>12</v>
      </c>
      <c r="Y71" s="6" t="s">
        <v>11</v>
      </c>
      <c r="Z71" t="s">
        <v>13</v>
      </c>
      <c r="AD71" s="6" t="s">
        <v>11</v>
      </c>
      <c r="AE71" t="s">
        <v>12</v>
      </c>
      <c r="AH71" s="6" t="s">
        <v>11</v>
      </c>
      <c r="AI71" t="s">
        <v>13</v>
      </c>
      <c r="AM71" s="6" t="s">
        <v>11</v>
      </c>
      <c r="AN71" t="s">
        <v>12</v>
      </c>
      <c r="AQ71" s="6" t="s">
        <v>11</v>
      </c>
      <c r="AR71" t="s">
        <v>13</v>
      </c>
    </row>
    <row r="73" spans="19:44" x14ac:dyDescent="0.25">
      <c r="T73" s="6" t="s">
        <v>14</v>
      </c>
      <c r="U73" s="12" t="s">
        <v>15</v>
      </c>
      <c r="V73" s="12"/>
      <c r="X73" s="6" t="s">
        <v>14</v>
      </c>
      <c r="Y73" s="12" t="s">
        <v>16</v>
      </c>
      <c r="Z73" s="12"/>
      <c r="AC73" s="6" t="s">
        <v>14</v>
      </c>
      <c r="AD73" s="12" t="s">
        <v>15</v>
      </c>
      <c r="AE73" s="12"/>
      <c r="AG73" s="6" t="s">
        <v>14</v>
      </c>
      <c r="AH73" s="12" t="s">
        <v>16</v>
      </c>
      <c r="AI73" s="12"/>
      <c r="AL73" s="6" t="s">
        <v>14</v>
      </c>
      <c r="AM73" s="12" t="s">
        <v>15</v>
      </c>
      <c r="AN73" s="12"/>
      <c r="AP73" s="6" t="s">
        <v>14</v>
      </c>
      <c r="AQ73" s="12" t="s">
        <v>16</v>
      </c>
      <c r="AR73" s="12"/>
    </row>
    <row r="74" spans="19:44" x14ac:dyDescent="0.25">
      <c r="U74" s="13" t="s">
        <v>17</v>
      </c>
      <c r="V74" s="13"/>
      <c r="Y74" s="13" t="s">
        <v>18</v>
      </c>
      <c r="Z74" s="13"/>
      <c r="AD74" s="13" t="s">
        <v>17</v>
      </c>
      <c r="AE74" s="13"/>
      <c r="AH74" s="13" t="s">
        <v>18</v>
      </c>
      <c r="AI74" s="13"/>
      <c r="AM74" s="13" t="s">
        <v>17</v>
      </c>
      <c r="AN74" s="13"/>
      <c r="AQ74" s="13" t="s">
        <v>18</v>
      </c>
      <c r="AR74" s="13"/>
    </row>
    <row r="76" spans="19:44" x14ac:dyDescent="0.25">
      <c r="T76" s="6" t="s">
        <v>14</v>
      </c>
      <c r="U76" s="7" t="e">
        <f>(Y67-W67)/(W66-W67-Y66+Y67)</f>
        <v>#DIV/0!</v>
      </c>
      <c r="X76" s="6" t="s">
        <v>19</v>
      </c>
      <c r="Y76" s="7" t="e">
        <f>(X67-X66)/(V66-V67-X66+X67)</f>
        <v>#DIV/0!</v>
      </c>
      <c r="AC76" s="6" t="s">
        <v>14</v>
      </c>
      <c r="AD76" s="7" t="e">
        <f>(AH67-AF67)/(AF66-AF67-AH66+AH67)</f>
        <v>#DIV/0!</v>
      </c>
      <c r="AG76" s="6" t="s">
        <v>19</v>
      </c>
      <c r="AH76" s="7" t="e">
        <f>(AG67-AG66)/(AE66-AE67-AG66+AG67)</f>
        <v>#DIV/0!</v>
      </c>
      <c r="AL76" s="6" t="s">
        <v>14</v>
      </c>
      <c r="AM76" s="7" t="e">
        <f>(AQ67-AO67)/(AO66-AO67-AQ66+AQ67)</f>
        <v>#DIV/0!</v>
      </c>
      <c r="AP76" s="6" t="s">
        <v>19</v>
      </c>
      <c r="AQ76" s="7" t="e">
        <f>(AP67-AP66)/(AN66-AN67-AP66+AP67)</f>
        <v>#DIV/0!</v>
      </c>
    </row>
    <row r="77" spans="19:44" x14ac:dyDescent="0.25">
      <c r="T77" s="6" t="s">
        <v>20</v>
      </c>
      <c r="U77" s="7" t="e">
        <f>1-U76</f>
        <v>#DIV/0!</v>
      </c>
      <c r="X77" s="6" t="s">
        <v>21</v>
      </c>
      <c r="Y77" s="7" t="e">
        <f>1-Y76</f>
        <v>#DIV/0!</v>
      </c>
      <c r="AC77" s="6" t="s">
        <v>20</v>
      </c>
      <c r="AD77" s="7" t="e">
        <f>1-AD76</f>
        <v>#DIV/0!</v>
      </c>
      <c r="AG77" s="6" t="s">
        <v>21</v>
      </c>
      <c r="AH77" s="7" t="e">
        <f>1-AH76</f>
        <v>#DIV/0!</v>
      </c>
      <c r="AL77" s="6" t="s">
        <v>20</v>
      </c>
      <c r="AM77" s="7" t="e">
        <f>1-AM76</f>
        <v>#DIV/0!</v>
      </c>
      <c r="AP77" s="6" t="s">
        <v>21</v>
      </c>
      <c r="AQ77" s="7" t="e">
        <f>1-AQ76</f>
        <v>#DIV/0!</v>
      </c>
    </row>
    <row r="80" spans="19:44" x14ac:dyDescent="0.25">
      <c r="AB80" s="13" t="s">
        <v>44</v>
      </c>
      <c r="AC80" s="13"/>
      <c r="AD80" s="13"/>
      <c r="AE80" s="13"/>
      <c r="AF80" s="13"/>
      <c r="AG80" s="13"/>
      <c r="AH80" s="13"/>
      <c r="AK80" s="13" t="s">
        <v>45</v>
      </c>
      <c r="AL80" s="13"/>
      <c r="AM80" s="13"/>
      <c r="AN80" s="13"/>
      <c r="AO80" s="13"/>
      <c r="AP80" s="13"/>
      <c r="AQ80" s="13"/>
    </row>
    <row r="82" spans="28:44" x14ac:dyDescent="0.25">
      <c r="AB82" s="1"/>
      <c r="AC82" s="1"/>
      <c r="AD82" s="1"/>
      <c r="AE82" s="18" t="s">
        <v>0</v>
      </c>
      <c r="AF82" s="18"/>
      <c r="AG82" s="18"/>
      <c r="AH82" s="18"/>
      <c r="AK82" s="1"/>
      <c r="AL82" s="1"/>
      <c r="AM82" s="1"/>
      <c r="AN82" s="18" t="s">
        <v>0</v>
      </c>
      <c r="AO82" s="18"/>
      <c r="AP82" s="18"/>
      <c r="AQ82" s="18"/>
    </row>
    <row r="83" spans="28:44" x14ac:dyDescent="0.25">
      <c r="AB83" s="1"/>
      <c r="AC83" s="1"/>
      <c r="AD83" s="1"/>
      <c r="AE83" s="14" t="str">
        <f>I5</f>
        <v>Option 4</v>
      </c>
      <c r="AF83" s="14"/>
      <c r="AG83" s="14" t="str">
        <f>AG64</f>
        <v>Option 5</v>
      </c>
      <c r="AH83" s="14"/>
      <c r="AK83" s="1"/>
      <c r="AL83" s="1"/>
      <c r="AM83" s="1"/>
      <c r="AN83" s="14" t="str">
        <f>AE83</f>
        <v>Option 4</v>
      </c>
      <c r="AO83" s="14"/>
      <c r="AP83" s="14" t="str">
        <f>AP64</f>
        <v>Option 6</v>
      </c>
      <c r="AQ83" s="14"/>
    </row>
    <row r="84" spans="28:44" x14ac:dyDescent="0.25">
      <c r="AB84" s="1"/>
      <c r="AC84" s="1"/>
      <c r="AD84" s="1"/>
      <c r="AE84" s="15" t="s">
        <v>3</v>
      </c>
      <c r="AF84" s="16"/>
      <c r="AG84" s="15" t="s">
        <v>4</v>
      </c>
      <c r="AH84" s="16"/>
      <c r="AK84" s="1"/>
      <c r="AL84" s="1"/>
      <c r="AM84" s="1"/>
      <c r="AN84" s="15" t="s">
        <v>3</v>
      </c>
      <c r="AO84" s="16"/>
      <c r="AP84" s="15" t="s">
        <v>4</v>
      </c>
      <c r="AQ84" s="16"/>
    </row>
    <row r="85" spans="28:44" x14ac:dyDescent="0.25">
      <c r="AB85" s="17" t="s">
        <v>5</v>
      </c>
      <c r="AC85" s="3" t="str">
        <f>B9</f>
        <v>Option 4</v>
      </c>
      <c r="AD85" s="2" t="s">
        <v>6</v>
      </c>
      <c r="AE85" s="4">
        <f>I9</f>
        <v>0</v>
      </c>
      <c r="AF85" s="5">
        <f>1-AE85</f>
        <v>1</v>
      </c>
      <c r="AG85" s="4">
        <f>K9</f>
        <v>0</v>
      </c>
      <c r="AH85" s="5">
        <f>1-AG85</f>
        <v>1</v>
      </c>
      <c r="AK85" s="17" t="s">
        <v>5</v>
      </c>
      <c r="AL85" s="3" t="str">
        <f>AC85</f>
        <v>Option 4</v>
      </c>
      <c r="AM85" s="2" t="s">
        <v>6</v>
      </c>
      <c r="AN85" s="4">
        <f>I9</f>
        <v>0</v>
      </c>
      <c r="AO85" s="5">
        <f>1-AN85</f>
        <v>1</v>
      </c>
      <c r="AP85" s="4">
        <f>M9</f>
        <v>0</v>
      </c>
      <c r="AQ85" s="5">
        <f>1-AP85</f>
        <v>1</v>
      </c>
    </row>
    <row r="86" spans="28:44" x14ac:dyDescent="0.25">
      <c r="AB86" s="17"/>
      <c r="AC86" s="3" t="str">
        <f>AC67</f>
        <v>Option 5</v>
      </c>
      <c r="AD86" s="2" t="s">
        <v>7</v>
      </c>
      <c r="AE86" s="4">
        <f>I10</f>
        <v>0</v>
      </c>
      <c r="AF86" s="5">
        <f>1-AE86</f>
        <v>1</v>
      </c>
      <c r="AG86" s="4">
        <f>K10</f>
        <v>0</v>
      </c>
      <c r="AH86" s="5">
        <f>1-AG86</f>
        <v>1</v>
      </c>
      <c r="AK86" s="17"/>
      <c r="AL86" s="3" t="str">
        <f>AL67</f>
        <v>Option 6</v>
      </c>
      <c r="AM86" s="2" t="s">
        <v>7</v>
      </c>
      <c r="AN86" s="4">
        <f>I11</f>
        <v>0</v>
      </c>
      <c r="AO86" s="5">
        <f>1-AN86</f>
        <v>1</v>
      </c>
      <c r="AP86" s="4">
        <f>M11</f>
        <v>0</v>
      </c>
      <c r="AQ86" s="5">
        <f>1-AP86</f>
        <v>1</v>
      </c>
    </row>
    <row r="88" spans="28:44" x14ac:dyDescent="0.25">
      <c r="AC88" s="13" t="s">
        <v>5</v>
      </c>
      <c r="AD88" s="13"/>
      <c r="AE88" s="13"/>
      <c r="AG88" s="13" t="s">
        <v>0</v>
      </c>
      <c r="AH88" s="13"/>
      <c r="AI88" s="13"/>
      <c r="AL88" s="13" t="s">
        <v>5</v>
      </c>
      <c r="AM88" s="13"/>
      <c r="AN88" s="13"/>
      <c r="AP88" s="13" t="s">
        <v>0</v>
      </c>
      <c r="AQ88" s="13"/>
      <c r="AR88" s="13"/>
    </row>
    <row r="89" spans="28:44" x14ac:dyDescent="0.25">
      <c r="AD89" s="6" t="s">
        <v>8</v>
      </c>
      <c r="AE89" t="s">
        <v>9</v>
      </c>
      <c r="AH89" s="6" t="s">
        <v>8</v>
      </c>
      <c r="AI89" t="s">
        <v>10</v>
      </c>
      <c r="AM89" s="6" t="s">
        <v>8</v>
      </c>
      <c r="AN89" t="s">
        <v>9</v>
      </c>
      <c r="AQ89" s="6" t="s">
        <v>8</v>
      </c>
      <c r="AR89" t="s">
        <v>10</v>
      </c>
    </row>
    <row r="90" spans="28:44" x14ac:dyDescent="0.25">
      <c r="AD90" s="6" t="s">
        <v>11</v>
      </c>
      <c r="AE90" t="s">
        <v>12</v>
      </c>
      <c r="AH90" s="6" t="s">
        <v>11</v>
      </c>
      <c r="AI90" t="s">
        <v>13</v>
      </c>
      <c r="AM90" s="6" t="s">
        <v>11</v>
      </c>
      <c r="AN90" t="s">
        <v>12</v>
      </c>
      <c r="AQ90" s="6" t="s">
        <v>11</v>
      </c>
      <c r="AR90" t="s">
        <v>13</v>
      </c>
    </row>
    <row r="92" spans="28:44" x14ac:dyDescent="0.25">
      <c r="AC92" s="6" t="s">
        <v>14</v>
      </c>
      <c r="AD92" s="12" t="s">
        <v>15</v>
      </c>
      <c r="AE92" s="12"/>
      <c r="AG92" s="6" t="s">
        <v>14</v>
      </c>
      <c r="AH92" s="12" t="s">
        <v>16</v>
      </c>
      <c r="AI92" s="12"/>
      <c r="AL92" s="6" t="s">
        <v>14</v>
      </c>
      <c r="AM92" s="12" t="s">
        <v>15</v>
      </c>
      <c r="AN92" s="12"/>
      <c r="AP92" s="6" t="s">
        <v>14</v>
      </c>
      <c r="AQ92" s="12" t="s">
        <v>16</v>
      </c>
      <c r="AR92" s="12"/>
    </row>
    <row r="93" spans="28:44" x14ac:dyDescent="0.25">
      <c r="AD93" s="13" t="s">
        <v>17</v>
      </c>
      <c r="AE93" s="13"/>
      <c r="AH93" s="13" t="s">
        <v>18</v>
      </c>
      <c r="AI93" s="13"/>
      <c r="AM93" s="13" t="s">
        <v>17</v>
      </c>
      <c r="AN93" s="13"/>
      <c r="AQ93" s="13" t="s">
        <v>18</v>
      </c>
      <c r="AR93" s="13"/>
    </row>
    <row r="95" spans="28:44" x14ac:dyDescent="0.25">
      <c r="AC95" s="6" t="s">
        <v>14</v>
      </c>
      <c r="AD95" s="7" t="e">
        <f>(AH86-AF86)/(AF85-AF86-AH85+AH86)</f>
        <v>#DIV/0!</v>
      </c>
      <c r="AG95" s="6" t="s">
        <v>19</v>
      </c>
      <c r="AH95" s="7" t="e">
        <f>(AG86-AG85)/(AE85-AE86-AG85+AG86)</f>
        <v>#DIV/0!</v>
      </c>
      <c r="AL95" s="6" t="s">
        <v>14</v>
      </c>
      <c r="AM95" s="7" t="e">
        <f>(AQ86-AO86)/(AO85-AO86-AQ85+AQ86)</f>
        <v>#DIV/0!</v>
      </c>
      <c r="AP95" s="6" t="s">
        <v>19</v>
      </c>
      <c r="AQ95" s="7" t="e">
        <f>(AP86-AP85)/(AN85-AN86-AP85+AP86)</f>
        <v>#DIV/0!</v>
      </c>
    </row>
    <row r="96" spans="28:44" x14ac:dyDescent="0.25">
      <c r="AC96" s="6" t="s">
        <v>20</v>
      </c>
      <c r="AD96" s="7" t="e">
        <f>1-AD95</f>
        <v>#DIV/0!</v>
      </c>
      <c r="AG96" s="6" t="s">
        <v>21</v>
      </c>
      <c r="AH96" s="7" t="e">
        <f>1-AH95</f>
        <v>#DIV/0!</v>
      </c>
      <c r="AL96" s="6" t="s">
        <v>20</v>
      </c>
      <c r="AM96" s="7" t="e">
        <f>1-AM95</f>
        <v>#DIV/0!</v>
      </c>
      <c r="AP96" s="6" t="s">
        <v>21</v>
      </c>
      <c r="AQ96" s="7" t="e">
        <f>1-AQ95</f>
        <v>#DIV/0!</v>
      </c>
    </row>
    <row r="99" spans="37:44" x14ac:dyDescent="0.25">
      <c r="AK99" s="13" t="s">
        <v>46</v>
      </c>
      <c r="AL99" s="13"/>
      <c r="AM99" s="13"/>
      <c r="AN99" s="13"/>
      <c r="AO99" s="13"/>
      <c r="AP99" s="13"/>
      <c r="AQ99" s="13"/>
    </row>
    <row r="101" spans="37:44" x14ac:dyDescent="0.25">
      <c r="AK101" s="1"/>
      <c r="AL101" s="1"/>
      <c r="AM101" s="1"/>
      <c r="AN101" s="18" t="s">
        <v>0</v>
      </c>
      <c r="AO101" s="18"/>
      <c r="AP101" s="18"/>
      <c r="AQ101" s="18"/>
    </row>
    <row r="102" spans="37:44" x14ac:dyDescent="0.25">
      <c r="AK102" s="1"/>
      <c r="AL102" s="1"/>
      <c r="AM102" s="1"/>
      <c r="AN102" s="14" t="str">
        <f>K5</f>
        <v>Option 5</v>
      </c>
      <c r="AO102" s="14"/>
      <c r="AP102" s="14" t="str">
        <f>AP83</f>
        <v>Option 6</v>
      </c>
      <c r="AQ102" s="14"/>
    </row>
    <row r="103" spans="37:44" x14ac:dyDescent="0.25">
      <c r="AK103" s="1"/>
      <c r="AL103" s="1"/>
      <c r="AM103" s="1"/>
      <c r="AN103" s="15" t="s">
        <v>3</v>
      </c>
      <c r="AO103" s="16"/>
      <c r="AP103" s="15" t="s">
        <v>4</v>
      </c>
      <c r="AQ103" s="16"/>
    </row>
    <row r="104" spans="37:44" x14ac:dyDescent="0.25">
      <c r="AK104" s="17" t="s">
        <v>5</v>
      </c>
      <c r="AL104" s="4" t="str">
        <f>B10</f>
        <v>Option 5</v>
      </c>
      <c r="AM104" s="2" t="s">
        <v>6</v>
      </c>
      <c r="AN104" s="4">
        <f>K10</f>
        <v>0</v>
      </c>
      <c r="AO104" s="5">
        <f>1-AN104</f>
        <v>1</v>
      </c>
      <c r="AP104" s="4">
        <f>M10</f>
        <v>0</v>
      </c>
      <c r="AQ104" s="5">
        <f>1-AP104</f>
        <v>1</v>
      </c>
    </row>
    <row r="105" spans="37:44" x14ac:dyDescent="0.25">
      <c r="AK105" s="17"/>
      <c r="AL105" s="3" t="str">
        <f>AL86</f>
        <v>Option 6</v>
      </c>
      <c r="AM105" s="2" t="s">
        <v>7</v>
      </c>
      <c r="AN105" s="4">
        <f>K11</f>
        <v>0</v>
      </c>
      <c r="AO105" s="5">
        <f>1-AN105</f>
        <v>1</v>
      </c>
      <c r="AP105" s="4">
        <f>M11</f>
        <v>0</v>
      </c>
      <c r="AQ105" s="5">
        <f>1-AP105</f>
        <v>1</v>
      </c>
    </row>
    <row r="107" spans="37:44" x14ac:dyDescent="0.25">
      <c r="AL107" s="13" t="s">
        <v>5</v>
      </c>
      <c r="AM107" s="13"/>
      <c r="AN107" s="13"/>
      <c r="AP107" s="13" t="s">
        <v>0</v>
      </c>
      <c r="AQ107" s="13"/>
      <c r="AR107" s="13"/>
    </row>
    <row r="108" spans="37:44" x14ac:dyDescent="0.25">
      <c r="AM108" s="6" t="s">
        <v>8</v>
      </c>
      <c r="AN108" t="s">
        <v>9</v>
      </c>
      <c r="AQ108" s="6" t="s">
        <v>8</v>
      </c>
      <c r="AR108" t="s">
        <v>10</v>
      </c>
    </row>
    <row r="109" spans="37:44" x14ac:dyDescent="0.25">
      <c r="AM109" s="6" t="s">
        <v>11</v>
      </c>
      <c r="AN109" t="s">
        <v>12</v>
      </c>
      <c r="AQ109" s="6" t="s">
        <v>11</v>
      </c>
      <c r="AR109" t="s">
        <v>13</v>
      </c>
    </row>
    <row r="111" spans="37:44" x14ac:dyDescent="0.25">
      <c r="AL111" s="6" t="s">
        <v>14</v>
      </c>
      <c r="AM111" s="12" t="s">
        <v>15</v>
      </c>
      <c r="AN111" s="12"/>
      <c r="AP111" s="6" t="s">
        <v>14</v>
      </c>
      <c r="AQ111" s="12" t="s">
        <v>16</v>
      </c>
      <c r="AR111" s="12"/>
    </row>
    <row r="112" spans="37:44" x14ac:dyDescent="0.25">
      <c r="AM112" s="13" t="s">
        <v>17</v>
      </c>
      <c r="AN112" s="13"/>
      <c r="AQ112" s="13" t="s">
        <v>18</v>
      </c>
      <c r="AR112" s="13"/>
    </row>
    <row r="114" spans="38:43" x14ac:dyDescent="0.25">
      <c r="AL114" s="6" t="s">
        <v>14</v>
      </c>
      <c r="AM114" s="7" t="e">
        <f>(AQ105-AO105)/(AO104-AO105-AQ104+AQ105)</f>
        <v>#DIV/0!</v>
      </c>
      <c r="AP114" s="6" t="s">
        <v>19</v>
      </c>
      <c r="AQ114" s="7" t="e">
        <f>(AP105-AP104)/(AN104-AN105-AP104+AP105)</f>
        <v>#DIV/0!</v>
      </c>
    </row>
    <row r="115" spans="38:43" x14ac:dyDescent="0.25">
      <c r="AL115" s="6" t="s">
        <v>20</v>
      </c>
      <c r="AM115" s="7" t="e">
        <f>1-AM114</f>
        <v>#DIV/0!</v>
      </c>
      <c r="AP115" s="6" t="s">
        <v>21</v>
      </c>
      <c r="AQ115" s="7" t="e">
        <f>1-AQ114</f>
        <v>#DIV/0!</v>
      </c>
    </row>
  </sheetData>
  <sheetProtection sheet="1" objects="1" scenarios="1" selectLockedCells="1"/>
  <mergeCells count="207">
    <mergeCell ref="C4:N4"/>
    <mergeCell ref="C5:D5"/>
    <mergeCell ref="E5:F5"/>
    <mergeCell ref="G5:H5"/>
    <mergeCell ref="I5:J5"/>
    <mergeCell ref="K5:L5"/>
    <mergeCell ref="M5:N5"/>
    <mergeCell ref="AB23:AH23"/>
    <mergeCell ref="AK23:AQ23"/>
    <mergeCell ref="D25:G25"/>
    <mergeCell ref="M25:P25"/>
    <mergeCell ref="V25:Y25"/>
    <mergeCell ref="AE25:AH25"/>
    <mergeCell ref="AN25:AQ25"/>
    <mergeCell ref="A6:A11"/>
    <mergeCell ref="A14:A19"/>
    <mergeCell ref="E14:E19"/>
    <mergeCell ref="A23:G23"/>
    <mergeCell ref="J23:P23"/>
    <mergeCell ref="S23:Y23"/>
    <mergeCell ref="AE26:AF26"/>
    <mergeCell ref="AG26:AH26"/>
    <mergeCell ref="AN26:AO26"/>
    <mergeCell ref="AP26:AQ26"/>
    <mergeCell ref="D27:E27"/>
    <mergeCell ref="F27:G27"/>
    <mergeCell ref="M27:N27"/>
    <mergeCell ref="O27:P27"/>
    <mergeCell ref="V27:W27"/>
    <mergeCell ref="X27:Y27"/>
    <mergeCell ref="D26:E26"/>
    <mergeCell ref="F26:G26"/>
    <mergeCell ref="M26:N26"/>
    <mergeCell ref="O26:P26"/>
    <mergeCell ref="V26:W26"/>
    <mergeCell ref="X26:Y26"/>
    <mergeCell ref="AE27:AF27"/>
    <mergeCell ref="AG27:AH27"/>
    <mergeCell ref="AN27:AO27"/>
    <mergeCell ref="AP27:AQ27"/>
    <mergeCell ref="A28:A29"/>
    <mergeCell ref="J28:J29"/>
    <mergeCell ref="S28:S29"/>
    <mergeCell ref="AB28:AB29"/>
    <mergeCell ref="AK28:AK29"/>
    <mergeCell ref="AP31:AR31"/>
    <mergeCell ref="C35:D35"/>
    <mergeCell ref="G35:H35"/>
    <mergeCell ref="L35:M35"/>
    <mergeCell ref="P35:Q35"/>
    <mergeCell ref="U35:V35"/>
    <mergeCell ref="Y35:Z35"/>
    <mergeCell ref="B31:D31"/>
    <mergeCell ref="F31:H31"/>
    <mergeCell ref="K31:M31"/>
    <mergeCell ref="O31:Q31"/>
    <mergeCell ref="T31:V31"/>
    <mergeCell ref="X31:Z31"/>
    <mergeCell ref="C36:D36"/>
    <mergeCell ref="G36:H36"/>
    <mergeCell ref="L36:M36"/>
    <mergeCell ref="P36:Q36"/>
    <mergeCell ref="U36:V36"/>
    <mergeCell ref="Y36:Z36"/>
    <mergeCell ref="AC31:AE31"/>
    <mergeCell ref="AG31:AI31"/>
    <mergeCell ref="AL31:AN31"/>
    <mergeCell ref="AD36:AE36"/>
    <mergeCell ref="AH36:AI36"/>
    <mergeCell ref="AM36:AN36"/>
    <mergeCell ref="AQ36:AR36"/>
    <mergeCell ref="J42:P42"/>
    <mergeCell ref="S42:Y42"/>
    <mergeCell ref="AB42:AH42"/>
    <mergeCell ref="AK42:AQ42"/>
    <mergeCell ref="AD35:AE35"/>
    <mergeCell ref="AH35:AI35"/>
    <mergeCell ref="AM35:AN35"/>
    <mergeCell ref="AQ35:AR35"/>
    <mergeCell ref="M44:P44"/>
    <mergeCell ref="V44:Y44"/>
    <mergeCell ref="AE44:AH44"/>
    <mergeCell ref="AN44:AQ44"/>
    <mergeCell ref="M45:N45"/>
    <mergeCell ref="O45:P45"/>
    <mergeCell ref="V45:W45"/>
    <mergeCell ref="X45:Y45"/>
    <mergeCell ref="AE45:AF45"/>
    <mergeCell ref="AG45:AH45"/>
    <mergeCell ref="AN45:AO45"/>
    <mergeCell ref="AP45:AQ45"/>
    <mergeCell ref="M46:N46"/>
    <mergeCell ref="O46:P46"/>
    <mergeCell ref="V46:W46"/>
    <mergeCell ref="X46:Y46"/>
    <mergeCell ref="AE46:AF46"/>
    <mergeCell ref="AG46:AH46"/>
    <mergeCell ref="AN46:AO46"/>
    <mergeCell ref="AP46:AQ46"/>
    <mergeCell ref="J47:J48"/>
    <mergeCell ref="S47:S48"/>
    <mergeCell ref="AB47:AB48"/>
    <mergeCell ref="AK47:AK48"/>
    <mergeCell ref="K50:M50"/>
    <mergeCell ref="O50:Q50"/>
    <mergeCell ref="T50:V50"/>
    <mergeCell ref="X50:Z50"/>
    <mergeCell ref="AC50:AE50"/>
    <mergeCell ref="AG50:AI50"/>
    <mergeCell ref="AL50:AN50"/>
    <mergeCell ref="AP50:AR50"/>
    <mergeCell ref="L54:M54"/>
    <mergeCell ref="P54:Q54"/>
    <mergeCell ref="U54:V54"/>
    <mergeCell ref="Y54:Z54"/>
    <mergeCell ref="AD54:AE54"/>
    <mergeCell ref="AH54:AI54"/>
    <mergeCell ref="AM54:AN54"/>
    <mergeCell ref="AQ54:AR54"/>
    <mergeCell ref="AM55:AN55"/>
    <mergeCell ref="AQ55:AR55"/>
    <mergeCell ref="S61:Y61"/>
    <mergeCell ref="AB61:AH61"/>
    <mergeCell ref="AK61:AQ61"/>
    <mergeCell ref="V63:Y63"/>
    <mergeCell ref="AE63:AH63"/>
    <mergeCell ref="AN63:AQ63"/>
    <mergeCell ref="L55:M55"/>
    <mergeCell ref="P55:Q55"/>
    <mergeCell ref="U55:V55"/>
    <mergeCell ref="Y55:Z55"/>
    <mergeCell ref="AD55:AE55"/>
    <mergeCell ref="AH55:AI55"/>
    <mergeCell ref="V65:W65"/>
    <mergeCell ref="X65:Y65"/>
    <mergeCell ref="AE65:AF65"/>
    <mergeCell ref="AG65:AH65"/>
    <mergeCell ref="AN65:AO65"/>
    <mergeCell ref="AP65:AQ65"/>
    <mergeCell ref="V64:W64"/>
    <mergeCell ref="X64:Y64"/>
    <mergeCell ref="AE64:AF64"/>
    <mergeCell ref="AG64:AH64"/>
    <mergeCell ref="AN64:AO64"/>
    <mergeCell ref="AP64:AQ64"/>
    <mergeCell ref="AL69:AN69"/>
    <mergeCell ref="AP69:AR69"/>
    <mergeCell ref="U73:V73"/>
    <mergeCell ref="Y73:Z73"/>
    <mergeCell ref="AD73:AE73"/>
    <mergeCell ref="AH73:AI73"/>
    <mergeCell ref="AM73:AN73"/>
    <mergeCell ref="AQ73:AR73"/>
    <mergeCell ref="S66:S67"/>
    <mergeCell ref="AB66:AB67"/>
    <mergeCell ref="AK66:AK67"/>
    <mergeCell ref="T69:V69"/>
    <mergeCell ref="X69:Z69"/>
    <mergeCell ref="AC69:AE69"/>
    <mergeCell ref="AG69:AI69"/>
    <mergeCell ref="AB80:AH80"/>
    <mergeCell ref="AK80:AQ80"/>
    <mergeCell ref="AE82:AH82"/>
    <mergeCell ref="AN82:AQ82"/>
    <mergeCell ref="AE83:AF83"/>
    <mergeCell ref="AG83:AH83"/>
    <mergeCell ref="AN83:AO83"/>
    <mergeCell ref="AP83:AQ83"/>
    <mergeCell ref="U74:V74"/>
    <mergeCell ref="Y74:Z74"/>
    <mergeCell ref="AD74:AE74"/>
    <mergeCell ref="AH74:AI74"/>
    <mergeCell ref="AM74:AN74"/>
    <mergeCell ref="AQ74:AR74"/>
    <mergeCell ref="AH92:AI92"/>
    <mergeCell ref="AM92:AN92"/>
    <mergeCell ref="AQ92:AR92"/>
    <mergeCell ref="AE84:AF84"/>
    <mergeCell ref="AG84:AH84"/>
    <mergeCell ref="AN84:AO84"/>
    <mergeCell ref="AP84:AQ84"/>
    <mergeCell ref="AB85:AB86"/>
    <mergeCell ref="AK85:AK86"/>
    <mergeCell ref="AM111:AN111"/>
    <mergeCell ref="AQ111:AR111"/>
    <mergeCell ref="AM112:AN112"/>
    <mergeCell ref="AQ112:AR112"/>
    <mergeCell ref="B2:N2"/>
    <mergeCell ref="B1:N1"/>
    <mergeCell ref="AN102:AO102"/>
    <mergeCell ref="AP102:AQ102"/>
    <mergeCell ref="AN103:AO103"/>
    <mergeCell ref="AP103:AQ103"/>
    <mergeCell ref="AK104:AK105"/>
    <mergeCell ref="AL107:AN107"/>
    <mergeCell ref="AP107:AR107"/>
    <mergeCell ref="AD93:AE93"/>
    <mergeCell ref="AH93:AI93"/>
    <mergeCell ref="AM93:AN93"/>
    <mergeCell ref="AQ93:AR93"/>
    <mergeCell ref="AK99:AQ99"/>
    <mergeCell ref="AN101:AQ101"/>
    <mergeCell ref="AC88:AE88"/>
    <mergeCell ref="AG88:AI88"/>
    <mergeCell ref="AL88:AN88"/>
    <mergeCell ref="AP88:AR88"/>
    <mergeCell ref="AD92:AE92"/>
  </mergeCells>
  <printOptions horizontalCentered="1"/>
  <pageMargins left="0.7" right="0.7" top="0.75" bottom="0.75" header="0.3" footer="0.3"/>
  <pageSetup scale="70" orientation="landscape" r:id="rId1"/>
  <headerFooter>
    <oddHeader>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750E-A565-449F-ACDB-63C3D464987D}">
  <sheetPr>
    <pageSetUpPr fitToPage="1"/>
  </sheetPr>
  <dimension ref="A1:AR115"/>
  <sheetViews>
    <sheetView topLeftCell="B1" zoomScaleNormal="100" workbookViewId="0">
      <selection activeCell="C5" sqref="C5:D5"/>
    </sheetView>
  </sheetViews>
  <sheetFormatPr defaultRowHeight="15" x14ac:dyDescent="0.25"/>
  <cols>
    <col min="2" max="9" width="12.7109375" customWidth="1"/>
    <col min="10" max="11" width="12.7109375" style="1" customWidth="1"/>
    <col min="12" max="14" width="12.7109375" customWidth="1"/>
  </cols>
  <sheetData>
    <row r="1" spans="1:14" ht="15.75" x14ac:dyDescent="0.25">
      <c r="B1" s="19" t="s">
        <v>49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B2" s="13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x14ac:dyDescent="0.25">
      <c r="A4" s="1"/>
      <c r="B4" s="1"/>
      <c r="C4" s="18" t="s"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"/>
      <c r="B5" s="1"/>
      <c r="C5" s="20" t="s">
        <v>1</v>
      </c>
      <c r="D5" s="20"/>
      <c r="E5" s="20" t="s">
        <v>2</v>
      </c>
      <c r="F5" s="20"/>
      <c r="G5" s="20" t="s">
        <v>22</v>
      </c>
      <c r="H5" s="20"/>
      <c r="I5" s="20" t="s">
        <v>29</v>
      </c>
      <c r="J5" s="20"/>
      <c r="K5" s="20" t="s">
        <v>30</v>
      </c>
      <c r="L5" s="20"/>
      <c r="M5" s="20" t="s">
        <v>31</v>
      </c>
      <c r="N5" s="20"/>
    </row>
    <row r="6" spans="1:14" x14ac:dyDescent="0.25">
      <c r="A6" s="17" t="s">
        <v>5</v>
      </c>
      <c r="B6" s="10" t="s">
        <v>1</v>
      </c>
      <c r="C6" s="11"/>
      <c r="D6" s="5">
        <f>1-C6</f>
        <v>1</v>
      </c>
      <c r="E6" s="11"/>
      <c r="F6" s="5">
        <f>1-E6</f>
        <v>1</v>
      </c>
      <c r="G6" s="11"/>
      <c r="H6" s="5">
        <f>1-G6</f>
        <v>1</v>
      </c>
      <c r="I6" s="11"/>
      <c r="J6" s="5">
        <f t="shared" ref="J6:J11" si="0">1-I6</f>
        <v>1</v>
      </c>
      <c r="K6" s="11"/>
      <c r="L6" s="5">
        <f t="shared" ref="L6:L11" si="1">1-K6</f>
        <v>1</v>
      </c>
      <c r="M6" s="11"/>
      <c r="N6" s="5">
        <f t="shared" ref="N6:N11" si="2">1-M6</f>
        <v>1</v>
      </c>
    </row>
    <row r="7" spans="1:14" x14ac:dyDescent="0.25">
      <c r="A7" s="17"/>
      <c r="B7" s="10" t="s">
        <v>2</v>
      </c>
      <c r="C7" s="11"/>
      <c r="D7" s="5">
        <f>1-C7</f>
        <v>1</v>
      </c>
      <c r="E7" s="11"/>
      <c r="F7" s="5">
        <f>1-E7</f>
        <v>1</v>
      </c>
      <c r="G7" s="11"/>
      <c r="H7" s="5">
        <f>1-G7</f>
        <v>1</v>
      </c>
      <c r="I7" s="11"/>
      <c r="J7" s="5">
        <f t="shared" si="0"/>
        <v>1</v>
      </c>
      <c r="K7" s="11"/>
      <c r="L7" s="5">
        <f t="shared" si="1"/>
        <v>1</v>
      </c>
      <c r="M7" s="11"/>
      <c r="N7" s="5">
        <f t="shared" si="2"/>
        <v>1</v>
      </c>
    </row>
    <row r="8" spans="1:14" x14ac:dyDescent="0.25">
      <c r="A8" s="17"/>
      <c r="B8" s="10" t="s">
        <v>22</v>
      </c>
      <c r="C8" s="11"/>
      <c r="D8" s="5">
        <f>1-C8</f>
        <v>1</v>
      </c>
      <c r="E8" s="11"/>
      <c r="F8" s="5">
        <f>1-E8</f>
        <v>1</v>
      </c>
      <c r="G8" s="11"/>
      <c r="H8" s="5">
        <f>1-G8</f>
        <v>1</v>
      </c>
      <c r="I8" s="11"/>
      <c r="J8" s="5">
        <f t="shared" si="0"/>
        <v>1</v>
      </c>
      <c r="K8" s="11"/>
      <c r="L8" s="5">
        <f t="shared" si="1"/>
        <v>1</v>
      </c>
      <c r="M8" s="11"/>
      <c r="N8" s="5">
        <f t="shared" si="2"/>
        <v>1</v>
      </c>
    </row>
    <row r="9" spans="1:14" x14ac:dyDescent="0.25">
      <c r="A9" s="17"/>
      <c r="B9" s="10" t="s">
        <v>29</v>
      </c>
      <c r="C9" s="11"/>
      <c r="D9" s="5">
        <f t="shared" ref="D9:D11" si="3">1-C9</f>
        <v>1</v>
      </c>
      <c r="E9" s="11"/>
      <c r="F9" s="5">
        <f t="shared" ref="F9:F11" si="4">1-E9</f>
        <v>1</v>
      </c>
      <c r="G9" s="11"/>
      <c r="H9" s="5">
        <f t="shared" ref="H9:H11" si="5">1-G9</f>
        <v>1</v>
      </c>
      <c r="I9" s="11"/>
      <c r="J9" s="5">
        <f t="shared" si="0"/>
        <v>1</v>
      </c>
      <c r="K9" s="11"/>
      <c r="L9" s="5">
        <f t="shared" si="1"/>
        <v>1</v>
      </c>
      <c r="M9" s="11"/>
      <c r="N9" s="5">
        <f t="shared" si="2"/>
        <v>1</v>
      </c>
    </row>
    <row r="10" spans="1:14" x14ac:dyDescent="0.25">
      <c r="A10" s="17"/>
      <c r="B10" s="10" t="s">
        <v>30</v>
      </c>
      <c r="C10" s="11"/>
      <c r="D10" s="5">
        <f t="shared" si="3"/>
        <v>1</v>
      </c>
      <c r="E10" s="11"/>
      <c r="F10" s="5">
        <f t="shared" si="4"/>
        <v>1</v>
      </c>
      <c r="G10" s="11"/>
      <c r="H10" s="5">
        <f t="shared" si="5"/>
        <v>1</v>
      </c>
      <c r="I10" s="11"/>
      <c r="J10" s="5">
        <f t="shared" si="0"/>
        <v>1</v>
      </c>
      <c r="K10" s="11"/>
      <c r="L10" s="5">
        <f t="shared" si="1"/>
        <v>1</v>
      </c>
      <c r="M10" s="11"/>
      <c r="N10" s="5">
        <f t="shared" si="2"/>
        <v>1</v>
      </c>
    </row>
    <row r="11" spans="1:14" x14ac:dyDescent="0.25">
      <c r="A11" s="17"/>
      <c r="B11" s="10" t="s">
        <v>31</v>
      </c>
      <c r="C11" s="11"/>
      <c r="D11" s="5">
        <f t="shared" si="3"/>
        <v>1</v>
      </c>
      <c r="E11" s="11"/>
      <c r="F11" s="5">
        <f t="shared" si="4"/>
        <v>1</v>
      </c>
      <c r="G11" s="11"/>
      <c r="H11" s="5">
        <f t="shared" si="5"/>
        <v>1</v>
      </c>
      <c r="I11" s="11"/>
      <c r="J11" s="5">
        <f t="shared" si="0"/>
        <v>1</v>
      </c>
      <c r="K11" s="11"/>
      <c r="L11" s="5">
        <f t="shared" si="1"/>
        <v>1</v>
      </c>
      <c r="M11" s="11"/>
      <c r="N11" s="5">
        <f t="shared" si="2"/>
        <v>1</v>
      </c>
    </row>
    <row r="12" spans="1:14" x14ac:dyDescent="0.25">
      <c r="J12"/>
      <c r="K12"/>
    </row>
    <row r="13" spans="1:14" x14ac:dyDescent="0.25">
      <c r="J13"/>
      <c r="K13"/>
    </row>
    <row r="14" spans="1:14" x14ac:dyDescent="0.25">
      <c r="A14" s="17" t="str">
        <f>A6</f>
        <v>Player 1</v>
      </c>
      <c r="B14" s="8" t="str">
        <f>B6</f>
        <v>Option 1</v>
      </c>
      <c r="C14" s="9" t="str">
        <f>IFERROR((C38+L38+U38+AD38+AM38)/I15,"")</f>
        <v/>
      </c>
      <c r="E14" s="17" t="str">
        <f>C4</f>
        <v>Player 2</v>
      </c>
      <c r="F14" s="8" t="str">
        <f>C5</f>
        <v>Option 1</v>
      </c>
      <c r="G14" s="9" t="str">
        <f>IFERROR((G38+P38+Y38+AH38+AQ38)/I15,"")</f>
        <v/>
      </c>
      <c r="I14" t="s">
        <v>47</v>
      </c>
      <c r="J14"/>
      <c r="K14"/>
    </row>
    <row r="15" spans="1:14" x14ac:dyDescent="0.25">
      <c r="A15" s="17"/>
      <c r="B15" s="8" t="str">
        <f t="shared" ref="B15:B19" si="6">B7</f>
        <v>Option 2</v>
      </c>
      <c r="C15" s="9" t="str">
        <f>IFERROR((C39+L57+U57+AD57+AM57)/I15,"")</f>
        <v/>
      </c>
      <c r="E15" s="17"/>
      <c r="F15" s="8" t="str">
        <f>E5</f>
        <v>Option 2</v>
      </c>
      <c r="G15" s="9" t="str">
        <f>IFERROR((G39+P57+Y57+AH57+AQ57)/I15,"")</f>
        <v/>
      </c>
      <c r="I15">
        <f>IF(C8="",1,IF(C9="",3,IF(C10="",6,IF(C11="",10,15))))</f>
        <v>1</v>
      </c>
      <c r="J15"/>
      <c r="K15"/>
    </row>
    <row r="16" spans="1:14" x14ac:dyDescent="0.25">
      <c r="A16" s="17"/>
      <c r="B16" s="8" t="str">
        <f t="shared" si="6"/>
        <v>Option 3</v>
      </c>
      <c r="C16" s="9" t="str">
        <f>IFERROR((L39+L58+U76+AD76+AM76)/I15,"")</f>
        <v/>
      </c>
      <c r="E16" s="17"/>
      <c r="F16" s="8" t="str">
        <f>G5</f>
        <v>Option 3</v>
      </c>
      <c r="G16" s="9" t="str">
        <f>IFERROR((P39+P58+Y76+AH76+AQ76)/I15,"")</f>
        <v/>
      </c>
      <c r="J16"/>
      <c r="K16"/>
    </row>
    <row r="17" spans="1:44" x14ac:dyDescent="0.25">
      <c r="A17" s="17"/>
      <c r="B17" s="8" t="str">
        <f t="shared" si="6"/>
        <v>Option 4</v>
      </c>
      <c r="C17" s="9" t="str">
        <f>IFERROR((U39+U58+U77+AD95+AM95)/I15,"")</f>
        <v/>
      </c>
      <c r="E17" s="17"/>
      <c r="F17" s="8" t="str">
        <f>I5</f>
        <v>Option 4</v>
      </c>
      <c r="G17" s="9" t="str">
        <f>IFERROR((Y39+Y58+Y77+AH95+AQ95)/I15,"")</f>
        <v/>
      </c>
      <c r="J17"/>
      <c r="K17"/>
    </row>
    <row r="18" spans="1:44" x14ac:dyDescent="0.25">
      <c r="A18" s="17"/>
      <c r="B18" s="8" t="str">
        <f t="shared" si="6"/>
        <v>Option 5</v>
      </c>
      <c r="C18" s="9" t="str">
        <f>IFERROR((AD39+AD58+AD77+AD96+AM114)/I15,"")</f>
        <v/>
      </c>
      <c r="E18" s="17"/>
      <c r="F18" s="8" t="str">
        <f>K5</f>
        <v>Option 5</v>
      </c>
      <c r="G18" s="9" t="str">
        <f>IFERROR((AH39+AH58+AH77+AH96+AQ114)/I15,"")</f>
        <v/>
      </c>
    </row>
    <row r="19" spans="1:44" x14ac:dyDescent="0.25">
      <c r="A19" s="17"/>
      <c r="B19" s="8" t="str">
        <f t="shared" si="6"/>
        <v>Option 6</v>
      </c>
      <c r="C19" s="9" t="str">
        <f>IFERROR((AM39+AM58+AM77+AM96+AM115)/I15,"")</f>
        <v/>
      </c>
      <c r="E19" s="17"/>
      <c r="F19" s="8" t="str">
        <f>M5</f>
        <v>Option 6</v>
      </c>
      <c r="G19" s="9" t="str">
        <f>IFERROR((AQ39+AQ58+AQ77+AQ96+AQ115)/I15,"")</f>
        <v/>
      </c>
    </row>
    <row r="20" spans="1:44" x14ac:dyDescent="0.25">
      <c r="C20" s="7">
        <f>SUM(C14:C19)</f>
        <v>0</v>
      </c>
      <c r="G20" s="7">
        <f>SUM(G14:G19)</f>
        <v>0</v>
      </c>
    </row>
    <row r="23" spans="1:44" x14ac:dyDescent="0.25">
      <c r="A23" s="13" t="s">
        <v>32</v>
      </c>
      <c r="B23" s="13"/>
      <c r="C23" s="13"/>
      <c r="D23" s="13"/>
      <c r="E23" s="13"/>
      <c r="F23" s="13"/>
      <c r="G23" s="13"/>
      <c r="J23" s="13" t="s">
        <v>33</v>
      </c>
      <c r="K23" s="13"/>
      <c r="L23" s="13"/>
      <c r="M23" s="13"/>
      <c r="N23" s="13"/>
      <c r="O23" s="13"/>
      <c r="P23" s="13"/>
      <c r="S23" s="13" t="s">
        <v>34</v>
      </c>
      <c r="T23" s="13"/>
      <c r="U23" s="13"/>
      <c r="V23" s="13"/>
      <c r="W23" s="13"/>
      <c r="X23" s="13"/>
      <c r="Y23" s="13"/>
      <c r="AB23" s="13" t="s">
        <v>35</v>
      </c>
      <c r="AC23" s="13"/>
      <c r="AD23" s="13"/>
      <c r="AE23" s="13"/>
      <c r="AF23" s="13"/>
      <c r="AG23" s="13"/>
      <c r="AH23" s="13"/>
      <c r="AK23" s="13" t="s">
        <v>36</v>
      </c>
      <c r="AL23" s="13"/>
      <c r="AM23" s="13"/>
      <c r="AN23" s="13"/>
      <c r="AO23" s="13"/>
      <c r="AP23" s="13"/>
      <c r="AQ23" s="13"/>
    </row>
    <row r="24" spans="1:44" x14ac:dyDescent="0.25">
      <c r="J24"/>
      <c r="K24"/>
    </row>
    <row r="25" spans="1:44" x14ac:dyDescent="0.25">
      <c r="A25" s="1"/>
      <c r="B25" s="1"/>
      <c r="C25" s="1"/>
      <c r="D25" s="18" t="s">
        <v>0</v>
      </c>
      <c r="E25" s="18"/>
      <c r="F25" s="18"/>
      <c r="G25" s="18"/>
      <c r="L25" s="1"/>
      <c r="M25" s="18" t="s">
        <v>0</v>
      </c>
      <c r="N25" s="18"/>
      <c r="O25" s="18"/>
      <c r="P25" s="18"/>
      <c r="S25" s="1"/>
      <c r="T25" s="1"/>
      <c r="U25" s="1"/>
      <c r="V25" s="18" t="s">
        <v>0</v>
      </c>
      <c r="W25" s="18"/>
      <c r="X25" s="18"/>
      <c r="Y25" s="18"/>
      <c r="AB25" s="1"/>
      <c r="AC25" s="1"/>
      <c r="AD25" s="1"/>
      <c r="AE25" s="18" t="s">
        <v>0</v>
      </c>
      <c r="AF25" s="18"/>
      <c r="AG25" s="18"/>
      <c r="AH25" s="18"/>
      <c r="AK25" s="1"/>
      <c r="AL25" s="1"/>
      <c r="AM25" s="1"/>
      <c r="AN25" s="18" t="s">
        <v>0</v>
      </c>
      <c r="AO25" s="18"/>
      <c r="AP25" s="18"/>
      <c r="AQ25" s="18"/>
    </row>
    <row r="26" spans="1:44" x14ac:dyDescent="0.25">
      <c r="A26" s="1"/>
      <c r="B26" s="1"/>
      <c r="C26" s="1"/>
      <c r="D26" s="14" t="str">
        <f>C5</f>
        <v>Option 1</v>
      </c>
      <c r="E26" s="14"/>
      <c r="F26" s="14" t="str">
        <f>E5</f>
        <v>Option 2</v>
      </c>
      <c r="G26" s="14"/>
      <c r="L26" s="1"/>
      <c r="M26" s="14" t="str">
        <f>D26</f>
        <v>Option 1</v>
      </c>
      <c r="N26" s="14"/>
      <c r="O26" s="14" t="str">
        <f>G5</f>
        <v>Option 3</v>
      </c>
      <c r="P26" s="14"/>
      <c r="S26" s="1"/>
      <c r="T26" s="1"/>
      <c r="U26" s="1"/>
      <c r="V26" s="14" t="str">
        <f>M26</f>
        <v>Option 1</v>
      </c>
      <c r="W26" s="14"/>
      <c r="X26" s="14" t="str">
        <f>I5</f>
        <v>Option 4</v>
      </c>
      <c r="Y26" s="14"/>
      <c r="AB26" s="1"/>
      <c r="AC26" s="1"/>
      <c r="AD26" s="1"/>
      <c r="AE26" s="14" t="str">
        <f>V26</f>
        <v>Option 1</v>
      </c>
      <c r="AF26" s="14"/>
      <c r="AG26" s="14" t="str">
        <f>K5</f>
        <v>Option 5</v>
      </c>
      <c r="AH26" s="14"/>
      <c r="AK26" s="1"/>
      <c r="AL26" s="1"/>
      <c r="AM26" s="1"/>
      <c r="AN26" s="14" t="str">
        <f>AE26</f>
        <v>Option 1</v>
      </c>
      <c r="AO26" s="14"/>
      <c r="AP26" s="14" t="str">
        <f>M5</f>
        <v>Option 6</v>
      </c>
      <c r="AQ26" s="14"/>
    </row>
    <row r="27" spans="1:44" x14ac:dyDescent="0.25">
      <c r="A27" s="1"/>
      <c r="B27" s="1"/>
      <c r="C27" s="1"/>
      <c r="D27" s="15" t="s">
        <v>3</v>
      </c>
      <c r="E27" s="16"/>
      <c r="F27" s="15" t="s">
        <v>4</v>
      </c>
      <c r="G27" s="16"/>
      <c r="L27" s="1"/>
      <c r="M27" s="15" t="s">
        <v>3</v>
      </c>
      <c r="N27" s="16"/>
      <c r="O27" s="15" t="s">
        <v>4</v>
      </c>
      <c r="P27" s="16"/>
      <c r="S27" s="1"/>
      <c r="T27" s="1"/>
      <c r="U27" s="1"/>
      <c r="V27" s="15" t="s">
        <v>3</v>
      </c>
      <c r="W27" s="16"/>
      <c r="X27" s="15" t="s">
        <v>4</v>
      </c>
      <c r="Y27" s="16"/>
      <c r="AB27" s="1"/>
      <c r="AC27" s="1"/>
      <c r="AD27" s="1"/>
      <c r="AE27" s="15" t="s">
        <v>3</v>
      </c>
      <c r="AF27" s="16"/>
      <c r="AG27" s="15" t="s">
        <v>4</v>
      </c>
      <c r="AH27" s="16"/>
      <c r="AK27" s="1"/>
      <c r="AL27" s="1"/>
      <c r="AM27" s="1"/>
      <c r="AN27" s="15" t="s">
        <v>3</v>
      </c>
      <c r="AO27" s="16"/>
      <c r="AP27" s="15" t="s">
        <v>4</v>
      </c>
      <c r="AQ27" s="16"/>
    </row>
    <row r="28" spans="1:44" x14ac:dyDescent="0.25">
      <c r="A28" s="17" t="s">
        <v>5</v>
      </c>
      <c r="B28" s="3" t="str">
        <f>B6</f>
        <v>Option 1</v>
      </c>
      <c r="C28" s="2" t="s">
        <v>6</v>
      </c>
      <c r="D28" s="4">
        <f>C6</f>
        <v>0</v>
      </c>
      <c r="E28" s="5">
        <f>1-D28</f>
        <v>1</v>
      </c>
      <c r="F28" s="4">
        <f>E6</f>
        <v>0</v>
      </c>
      <c r="G28" s="5">
        <f>1-F28</f>
        <v>1</v>
      </c>
      <c r="J28" s="17" t="s">
        <v>5</v>
      </c>
      <c r="K28" s="3" t="str">
        <f>B28</f>
        <v>Option 1</v>
      </c>
      <c r="L28" s="2" t="s">
        <v>6</v>
      </c>
      <c r="M28" s="4">
        <f>C6</f>
        <v>0</v>
      </c>
      <c r="N28" s="5">
        <f>1-M28</f>
        <v>1</v>
      </c>
      <c r="O28" s="4">
        <f>G6</f>
        <v>0</v>
      </c>
      <c r="P28" s="5">
        <f>1-O28</f>
        <v>1</v>
      </c>
      <c r="S28" s="17" t="s">
        <v>5</v>
      </c>
      <c r="T28" s="3" t="str">
        <f>K28</f>
        <v>Option 1</v>
      </c>
      <c r="U28" s="2" t="s">
        <v>6</v>
      </c>
      <c r="V28" s="4">
        <f>C6</f>
        <v>0</v>
      </c>
      <c r="W28" s="5">
        <f>1-V28</f>
        <v>1</v>
      </c>
      <c r="X28" s="4">
        <f>I6</f>
        <v>0</v>
      </c>
      <c r="Y28" s="5">
        <f>1-X28</f>
        <v>1</v>
      </c>
      <c r="AB28" s="17" t="s">
        <v>5</v>
      </c>
      <c r="AC28" s="3" t="str">
        <f>T28</f>
        <v>Option 1</v>
      </c>
      <c r="AD28" s="2" t="s">
        <v>6</v>
      </c>
      <c r="AE28" s="4">
        <f>C6</f>
        <v>0</v>
      </c>
      <c r="AF28" s="5">
        <f>1-AE28</f>
        <v>1</v>
      </c>
      <c r="AG28" s="4">
        <f>K6</f>
        <v>0</v>
      </c>
      <c r="AH28" s="5">
        <f>1-AG28</f>
        <v>1</v>
      </c>
      <c r="AK28" s="17" t="s">
        <v>5</v>
      </c>
      <c r="AL28" s="3" t="str">
        <f>AC28</f>
        <v>Option 1</v>
      </c>
      <c r="AM28" s="2" t="s">
        <v>6</v>
      </c>
      <c r="AN28" s="4">
        <f>C6</f>
        <v>0</v>
      </c>
      <c r="AO28" s="5">
        <f>1-AN28</f>
        <v>1</v>
      </c>
      <c r="AP28" s="4">
        <f>M6</f>
        <v>0</v>
      </c>
      <c r="AQ28" s="5">
        <f>1-AP28</f>
        <v>1</v>
      </c>
    </row>
    <row r="29" spans="1:44" x14ac:dyDescent="0.25">
      <c r="A29" s="17"/>
      <c r="B29" s="3" t="str">
        <f>B7</f>
        <v>Option 2</v>
      </c>
      <c r="C29" s="2" t="s">
        <v>7</v>
      </c>
      <c r="D29" s="4">
        <f>C7</f>
        <v>0</v>
      </c>
      <c r="E29" s="5">
        <f>1-D29</f>
        <v>1</v>
      </c>
      <c r="F29" s="4">
        <f>E7</f>
        <v>0</v>
      </c>
      <c r="G29" s="5">
        <f>1-F29</f>
        <v>1</v>
      </c>
      <c r="J29" s="17"/>
      <c r="K29" s="3" t="str">
        <f>B8</f>
        <v>Option 3</v>
      </c>
      <c r="L29" s="2" t="s">
        <v>7</v>
      </c>
      <c r="M29" s="4">
        <f>C8</f>
        <v>0</v>
      </c>
      <c r="N29" s="5">
        <f>1-M29</f>
        <v>1</v>
      </c>
      <c r="O29" s="4">
        <f>G8</f>
        <v>0</v>
      </c>
      <c r="P29" s="5">
        <f>1-O29</f>
        <v>1</v>
      </c>
      <c r="S29" s="17"/>
      <c r="T29" s="3" t="str">
        <f>B9</f>
        <v>Option 4</v>
      </c>
      <c r="U29" s="2" t="s">
        <v>7</v>
      </c>
      <c r="V29" s="4">
        <f>C9</f>
        <v>0</v>
      </c>
      <c r="W29" s="5">
        <f>1-V29</f>
        <v>1</v>
      </c>
      <c r="X29" s="4">
        <f>I9</f>
        <v>0</v>
      </c>
      <c r="Y29" s="5">
        <f>1-X29</f>
        <v>1</v>
      </c>
      <c r="AB29" s="17"/>
      <c r="AC29" s="3" t="str">
        <f>B10</f>
        <v>Option 5</v>
      </c>
      <c r="AD29" s="2" t="s">
        <v>7</v>
      </c>
      <c r="AE29" s="4">
        <f>C10</f>
        <v>0</v>
      </c>
      <c r="AF29" s="5">
        <f>1-AE29</f>
        <v>1</v>
      </c>
      <c r="AG29" s="4">
        <f>K10</f>
        <v>0</v>
      </c>
      <c r="AH29" s="5">
        <f>1-AG29</f>
        <v>1</v>
      </c>
      <c r="AK29" s="17"/>
      <c r="AL29" s="3" t="str">
        <f>B11</f>
        <v>Option 6</v>
      </c>
      <c r="AM29" s="2" t="s">
        <v>7</v>
      </c>
      <c r="AN29" s="4">
        <f>C11</f>
        <v>0</v>
      </c>
      <c r="AO29" s="5">
        <f>1-AN29</f>
        <v>1</v>
      </c>
      <c r="AP29" s="4">
        <f>M11</f>
        <v>0</v>
      </c>
      <c r="AQ29" s="5">
        <f>1-AP29</f>
        <v>1</v>
      </c>
    </row>
    <row r="30" spans="1:44" x14ac:dyDescent="0.25">
      <c r="J30"/>
      <c r="K30"/>
    </row>
    <row r="31" spans="1:44" x14ac:dyDescent="0.25">
      <c r="B31" s="13" t="s">
        <v>5</v>
      </c>
      <c r="C31" s="13"/>
      <c r="D31" s="13"/>
      <c r="F31" s="13" t="s">
        <v>0</v>
      </c>
      <c r="G31" s="13"/>
      <c r="H31" s="13"/>
      <c r="J31"/>
      <c r="K31" s="13" t="s">
        <v>5</v>
      </c>
      <c r="L31" s="13"/>
      <c r="M31" s="13"/>
      <c r="O31" s="13" t="s">
        <v>0</v>
      </c>
      <c r="P31" s="13"/>
      <c r="Q31" s="13"/>
      <c r="T31" s="13" t="s">
        <v>5</v>
      </c>
      <c r="U31" s="13"/>
      <c r="V31" s="13"/>
      <c r="X31" s="13" t="s">
        <v>0</v>
      </c>
      <c r="Y31" s="13"/>
      <c r="Z31" s="13"/>
      <c r="AC31" s="13" t="s">
        <v>5</v>
      </c>
      <c r="AD31" s="13"/>
      <c r="AE31" s="13"/>
      <c r="AG31" s="13" t="s">
        <v>0</v>
      </c>
      <c r="AH31" s="13"/>
      <c r="AI31" s="13"/>
      <c r="AL31" s="13" t="s">
        <v>5</v>
      </c>
      <c r="AM31" s="13"/>
      <c r="AN31" s="13"/>
      <c r="AP31" s="13" t="s">
        <v>0</v>
      </c>
      <c r="AQ31" s="13"/>
      <c r="AR31" s="13"/>
    </row>
    <row r="32" spans="1:44" x14ac:dyDescent="0.25">
      <c r="C32" s="6" t="s">
        <v>8</v>
      </c>
      <c r="D32" t="s">
        <v>9</v>
      </c>
      <c r="G32" s="6" t="s">
        <v>8</v>
      </c>
      <c r="H32" t="s">
        <v>10</v>
      </c>
      <c r="J32"/>
      <c r="K32"/>
      <c r="L32" s="6" t="s">
        <v>8</v>
      </c>
      <c r="M32" t="s">
        <v>9</v>
      </c>
      <c r="P32" s="6" t="s">
        <v>8</v>
      </c>
      <c r="Q32" t="s">
        <v>10</v>
      </c>
      <c r="U32" s="6" t="s">
        <v>8</v>
      </c>
      <c r="V32" t="s">
        <v>9</v>
      </c>
      <c r="Y32" s="6" t="s">
        <v>8</v>
      </c>
      <c r="Z32" t="s">
        <v>10</v>
      </c>
      <c r="AD32" s="6" t="s">
        <v>8</v>
      </c>
      <c r="AE32" t="s">
        <v>9</v>
      </c>
      <c r="AH32" s="6" t="s">
        <v>8</v>
      </c>
      <c r="AI32" t="s">
        <v>10</v>
      </c>
      <c r="AM32" s="6" t="s">
        <v>8</v>
      </c>
      <c r="AN32" t="s">
        <v>9</v>
      </c>
      <c r="AQ32" s="6" t="s">
        <v>8</v>
      </c>
      <c r="AR32" t="s">
        <v>10</v>
      </c>
    </row>
    <row r="33" spans="2:44" x14ac:dyDescent="0.25">
      <c r="C33" s="6" t="s">
        <v>11</v>
      </c>
      <c r="D33" t="s">
        <v>12</v>
      </c>
      <c r="G33" s="6" t="s">
        <v>11</v>
      </c>
      <c r="H33" t="s">
        <v>13</v>
      </c>
      <c r="J33"/>
      <c r="K33"/>
      <c r="L33" s="6" t="s">
        <v>11</v>
      </c>
      <c r="M33" t="s">
        <v>12</v>
      </c>
      <c r="P33" s="6" t="s">
        <v>11</v>
      </c>
      <c r="Q33" t="s">
        <v>13</v>
      </c>
      <c r="U33" s="6" t="s">
        <v>11</v>
      </c>
      <c r="V33" t="s">
        <v>12</v>
      </c>
      <c r="Y33" s="6" t="s">
        <v>11</v>
      </c>
      <c r="Z33" t="s">
        <v>13</v>
      </c>
      <c r="AD33" s="6" t="s">
        <v>11</v>
      </c>
      <c r="AE33" t="s">
        <v>12</v>
      </c>
      <c r="AH33" s="6" t="s">
        <v>11</v>
      </c>
      <c r="AI33" t="s">
        <v>13</v>
      </c>
      <c r="AM33" s="6" t="s">
        <v>11</v>
      </c>
      <c r="AN33" t="s">
        <v>12</v>
      </c>
      <c r="AQ33" s="6" t="s">
        <v>11</v>
      </c>
      <c r="AR33" t="s">
        <v>13</v>
      </c>
    </row>
    <row r="34" spans="2:44" x14ac:dyDescent="0.25">
      <c r="J34"/>
      <c r="K34"/>
    </row>
    <row r="35" spans="2:44" x14ac:dyDescent="0.25">
      <c r="B35" s="6" t="s">
        <v>14</v>
      </c>
      <c r="C35" s="12" t="s">
        <v>15</v>
      </c>
      <c r="D35" s="12"/>
      <c r="F35" s="6" t="s">
        <v>14</v>
      </c>
      <c r="G35" s="12" t="s">
        <v>16</v>
      </c>
      <c r="H35" s="12"/>
      <c r="J35"/>
      <c r="K35" s="6" t="s">
        <v>14</v>
      </c>
      <c r="L35" s="12" t="s">
        <v>15</v>
      </c>
      <c r="M35" s="12"/>
      <c r="O35" s="6" t="s">
        <v>14</v>
      </c>
      <c r="P35" s="12" t="s">
        <v>16</v>
      </c>
      <c r="Q35" s="12"/>
      <c r="T35" s="6" t="s">
        <v>14</v>
      </c>
      <c r="U35" s="12" t="s">
        <v>15</v>
      </c>
      <c r="V35" s="12"/>
      <c r="X35" s="6" t="s">
        <v>14</v>
      </c>
      <c r="Y35" s="12" t="s">
        <v>16</v>
      </c>
      <c r="Z35" s="12"/>
      <c r="AC35" s="6" t="s">
        <v>14</v>
      </c>
      <c r="AD35" s="12" t="s">
        <v>15</v>
      </c>
      <c r="AE35" s="12"/>
      <c r="AG35" s="6" t="s">
        <v>14</v>
      </c>
      <c r="AH35" s="12" t="s">
        <v>16</v>
      </c>
      <c r="AI35" s="12"/>
      <c r="AL35" s="6" t="s">
        <v>14</v>
      </c>
      <c r="AM35" s="12" t="s">
        <v>15</v>
      </c>
      <c r="AN35" s="12"/>
      <c r="AP35" s="6" t="s">
        <v>14</v>
      </c>
      <c r="AQ35" s="12" t="s">
        <v>16</v>
      </c>
      <c r="AR35" s="12"/>
    </row>
    <row r="36" spans="2:44" x14ac:dyDescent="0.25">
      <c r="C36" s="13" t="s">
        <v>17</v>
      </c>
      <c r="D36" s="13"/>
      <c r="G36" s="13" t="s">
        <v>18</v>
      </c>
      <c r="H36" s="13"/>
      <c r="J36"/>
      <c r="K36"/>
      <c r="L36" s="13" t="s">
        <v>17</v>
      </c>
      <c r="M36" s="13"/>
      <c r="P36" s="13" t="s">
        <v>18</v>
      </c>
      <c r="Q36" s="13"/>
      <c r="U36" s="13" t="s">
        <v>17</v>
      </c>
      <c r="V36" s="13"/>
      <c r="Y36" s="13" t="s">
        <v>18</v>
      </c>
      <c r="Z36" s="13"/>
      <c r="AD36" s="13" t="s">
        <v>17</v>
      </c>
      <c r="AE36" s="13"/>
      <c r="AH36" s="13" t="s">
        <v>18</v>
      </c>
      <c r="AI36" s="13"/>
      <c r="AM36" s="13" t="s">
        <v>17</v>
      </c>
      <c r="AN36" s="13"/>
      <c r="AQ36" s="13" t="s">
        <v>18</v>
      </c>
      <c r="AR36" s="13"/>
    </row>
    <row r="37" spans="2:44" x14ac:dyDescent="0.25">
      <c r="J37"/>
      <c r="K37"/>
    </row>
    <row r="38" spans="2:44" x14ac:dyDescent="0.25">
      <c r="B38" s="6" t="s">
        <v>14</v>
      </c>
      <c r="C38" s="7" t="e">
        <f>(G29-E29)/(E28-E29-G28+G29)</f>
        <v>#DIV/0!</v>
      </c>
      <c r="F38" s="6" t="s">
        <v>19</v>
      </c>
      <c r="G38" s="7" t="e">
        <f>(F29-F28)/(D28-D29-F28+F29)</f>
        <v>#DIV/0!</v>
      </c>
      <c r="J38"/>
      <c r="K38" s="6" t="s">
        <v>14</v>
      </c>
      <c r="L38" s="7" t="e">
        <f>(P29-N29)/(N28-N29-P28+P29)</f>
        <v>#DIV/0!</v>
      </c>
      <c r="O38" s="6" t="s">
        <v>19</v>
      </c>
      <c r="P38" s="7" t="e">
        <f>(O29-O28)/(M28-M29-O28+O29)</f>
        <v>#DIV/0!</v>
      </c>
      <c r="T38" s="6" t="s">
        <v>14</v>
      </c>
      <c r="U38" s="7" t="e">
        <f>(Y29-W29)/(W28-W29-Y28+Y29)</f>
        <v>#DIV/0!</v>
      </c>
      <c r="X38" s="6" t="s">
        <v>19</v>
      </c>
      <c r="Y38" s="7" t="e">
        <f>(X29-X28)/(V28-V29-X28+X29)</f>
        <v>#DIV/0!</v>
      </c>
      <c r="AC38" s="6" t="s">
        <v>14</v>
      </c>
      <c r="AD38" s="7" t="e">
        <f>(AH29-AF29)/(AF28-AF29-AH28+AH29)</f>
        <v>#DIV/0!</v>
      </c>
      <c r="AG38" s="6" t="s">
        <v>19</v>
      </c>
      <c r="AH38" s="7" t="e">
        <f>(AG29-AG28)/(AE28-AE29-AG28+AG29)</f>
        <v>#DIV/0!</v>
      </c>
      <c r="AL38" s="6" t="s">
        <v>14</v>
      </c>
      <c r="AM38" s="7" t="e">
        <f>(AQ29-AO29)/(AO28-AO29-AQ28+AQ29)</f>
        <v>#DIV/0!</v>
      </c>
      <c r="AP38" s="6" t="s">
        <v>19</v>
      </c>
      <c r="AQ38" s="7" t="e">
        <f>(AP29-AP28)/(AN28-AN29-AP28+AP29)</f>
        <v>#DIV/0!</v>
      </c>
    </row>
    <row r="39" spans="2:44" x14ac:dyDescent="0.25">
      <c r="B39" s="6" t="s">
        <v>20</v>
      </c>
      <c r="C39" s="7" t="e">
        <f>1-C38</f>
        <v>#DIV/0!</v>
      </c>
      <c r="F39" s="6" t="s">
        <v>21</v>
      </c>
      <c r="G39" s="7" t="e">
        <f>1-G38</f>
        <v>#DIV/0!</v>
      </c>
      <c r="J39"/>
      <c r="K39" s="6" t="s">
        <v>20</v>
      </c>
      <c r="L39" s="7" t="e">
        <f>1-L38</f>
        <v>#DIV/0!</v>
      </c>
      <c r="O39" s="6" t="s">
        <v>21</v>
      </c>
      <c r="P39" s="7" t="e">
        <f>1-P38</f>
        <v>#DIV/0!</v>
      </c>
      <c r="T39" s="6" t="s">
        <v>20</v>
      </c>
      <c r="U39" s="7" t="e">
        <f>1-U38</f>
        <v>#DIV/0!</v>
      </c>
      <c r="X39" s="6" t="s">
        <v>21</v>
      </c>
      <c r="Y39" s="7" t="e">
        <f>1-Y38</f>
        <v>#DIV/0!</v>
      </c>
      <c r="AC39" s="6" t="s">
        <v>20</v>
      </c>
      <c r="AD39" s="7" t="e">
        <f>1-AD38</f>
        <v>#DIV/0!</v>
      </c>
      <c r="AG39" s="6" t="s">
        <v>21</v>
      </c>
      <c r="AH39" s="7" t="e">
        <f>1-AH38</f>
        <v>#DIV/0!</v>
      </c>
      <c r="AL39" s="6" t="s">
        <v>20</v>
      </c>
      <c r="AM39" s="7" t="e">
        <f>1-AM38</f>
        <v>#DIV/0!</v>
      </c>
      <c r="AP39" s="6" t="s">
        <v>21</v>
      </c>
      <c r="AQ39" s="7" t="e">
        <f>1-AQ38</f>
        <v>#DIV/0!</v>
      </c>
    </row>
    <row r="42" spans="2:44" x14ac:dyDescent="0.25">
      <c r="J42" s="13" t="s">
        <v>37</v>
      </c>
      <c r="K42" s="13"/>
      <c r="L42" s="13"/>
      <c r="M42" s="13"/>
      <c r="N42" s="13"/>
      <c r="O42" s="13"/>
      <c r="P42" s="13"/>
      <c r="S42" s="13" t="s">
        <v>38</v>
      </c>
      <c r="T42" s="13"/>
      <c r="U42" s="13"/>
      <c r="V42" s="13"/>
      <c r="W42" s="13"/>
      <c r="X42" s="13"/>
      <c r="Y42" s="13"/>
      <c r="AB42" s="13" t="s">
        <v>39</v>
      </c>
      <c r="AC42" s="13"/>
      <c r="AD42" s="13"/>
      <c r="AE42" s="13"/>
      <c r="AF42" s="13"/>
      <c r="AG42" s="13"/>
      <c r="AH42" s="13"/>
      <c r="AK42" s="13" t="s">
        <v>40</v>
      </c>
      <c r="AL42" s="13"/>
      <c r="AM42" s="13"/>
      <c r="AN42" s="13"/>
      <c r="AO42" s="13"/>
      <c r="AP42" s="13"/>
      <c r="AQ42" s="13"/>
    </row>
    <row r="43" spans="2:44" x14ac:dyDescent="0.25">
      <c r="J43"/>
      <c r="K43"/>
    </row>
    <row r="44" spans="2:44" x14ac:dyDescent="0.25">
      <c r="L44" s="1"/>
      <c r="M44" s="18" t="s">
        <v>0</v>
      </c>
      <c r="N44" s="18"/>
      <c r="O44" s="18"/>
      <c r="P44" s="18"/>
      <c r="S44" s="1"/>
      <c r="T44" s="1"/>
      <c r="U44" s="1"/>
      <c r="V44" s="18" t="s">
        <v>0</v>
      </c>
      <c r="W44" s="18"/>
      <c r="X44" s="18"/>
      <c r="Y44" s="18"/>
      <c r="AB44" s="1"/>
      <c r="AC44" s="1"/>
      <c r="AD44" s="1"/>
      <c r="AE44" s="18" t="s">
        <v>0</v>
      </c>
      <c r="AF44" s="18"/>
      <c r="AG44" s="18"/>
      <c r="AH44" s="18"/>
      <c r="AK44" s="1"/>
      <c r="AL44" s="1"/>
      <c r="AM44" s="1"/>
      <c r="AN44" s="18" t="s">
        <v>0</v>
      </c>
      <c r="AO44" s="18"/>
      <c r="AP44" s="18"/>
      <c r="AQ44" s="18"/>
    </row>
    <row r="45" spans="2:44" x14ac:dyDescent="0.25">
      <c r="L45" s="1"/>
      <c r="M45" s="14" t="str">
        <f>E5</f>
        <v>Option 2</v>
      </c>
      <c r="N45" s="14"/>
      <c r="O45" s="14" t="str">
        <f>O26</f>
        <v>Option 3</v>
      </c>
      <c r="P45" s="14"/>
      <c r="S45" s="1"/>
      <c r="T45" s="1"/>
      <c r="U45" s="1"/>
      <c r="V45" s="14" t="str">
        <f>M45</f>
        <v>Option 2</v>
      </c>
      <c r="W45" s="14"/>
      <c r="X45" s="14" t="str">
        <f>X26</f>
        <v>Option 4</v>
      </c>
      <c r="Y45" s="14"/>
      <c r="AB45" s="1"/>
      <c r="AC45" s="1"/>
      <c r="AD45" s="1"/>
      <c r="AE45" s="14" t="str">
        <f>V45</f>
        <v>Option 2</v>
      </c>
      <c r="AF45" s="14"/>
      <c r="AG45" s="14" t="str">
        <f>AG26</f>
        <v>Option 5</v>
      </c>
      <c r="AH45" s="14"/>
      <c r="AK45" s="1"/>
      <c r="AL45" s="1"/>
      <c r="AM45" s="1"/>
      <c r="AN45" s="14" t="str">
        <f>AE45</f>
        <v>Option 2</v>
      </c>
      <c r="AO45" s="14"/>
      <c r="AP45" s="14" t="str">
        <f>AP26</f>
        <v>Option 6</v>
      </c>
      <c r="AQ45" s="14"/>
    </row>
    <row r="46" spans="2:44" x14ac:dyDescent="0.25">
      <c r="L46" s="1"/>
      <c r="M46" s="15" t="s">
        <v>3</v>
      </c>
      <c r="N46" s="16"/>
      <c r="O46" s="15" t="s">
        <v>4</v>
      </c>
      <c r="P46" s="16"/>
      <c r="S46" s="1"/>
      <c r="T46" s="1"/>
      <c r="U46" s="1"/>
      <c r="V46" s="15" t="s">
        <v>3</v>
      </c>
      <c r="W46" s="16"/>
      <c r="X46" s="15" t="s">
        <v>4</v>
      </c>
      <c r="Y46" s="16"/>
      <c r="AB46" s="1"/>
      <c r="AC46" s="1"/>
      <c r="AD46" s="1"/>
      <c r="AE46" s="15" t="s">
        <v>3</v>
      </c>
      <c r="AF46" s="16"/>
      <c r="AG46" s="15" t="s">
        <v>4</v>
      </c>
      <c r="AH46" s="16"/>
      <c r="AK46" s="1"/>
      <c r="AL46" s="1"/>
      <c r="AM46" s="1"/>
      <c r="AN46" s="15" t="s">
        <v>3</v>
      </c>
      <c r="AO46" s="16"/>
      <c r="AP46" s="15" t="s">
        <v>4</v>
      </c>
      <c r="AQ46" s="16"/>
    </row>
    <row r="47" spans="2:44" x14ac:dyDescent="0.25">
      <c r="J47" s="17" t="s">
        <v>5</v>
      </c>
      <c r="K47" s="4" t="str">
        <f>B7</f>
        <v>Option 2</v>
      </c>
      <c r="L47" s="2" t="s">
        <v>6</v>
      </c>
      <c r="M47" s="4">
        <f>E7</f>
        <v>0</v>
      </c>
      <c r="N47" s="5">
        <f>1-M47</f>
        <v>1</v>
      </c>
      <c r="O47" s="4">
        <f>G7</f>
        <v>0</v>
      </c>
      <c r="P47" s="5">
        <f>1-O47</f>
        <v>1</v>
      </c>
      <c r="S47" s="17" t="s">
        <v>5</v>
      </c>
      <c r="T47" s="4" t="str">
        <f>K47</f>
        <v>Option 2</v>
      </c>
      <c r="U47" s="2" t="s">
        <v>6</v>
      </c>
      <c r="V47" s="4">
        <f>E7</f>
        <v>0</v>
      </c>
      <c r="W47" s="5">
        <f>1-V47</f>
        <v>1</v>
      </c>
      <c r="X47" s="4">
        <f>I7</f>
        <v>0</v>
      </c>
      <c r="Y47" s="5">
        <f>1-X47</f>
        <v>1</v>
      </c>
      <c r="AB47" s="17" t="s">
        <v>5</v>
      </c>
      <c r="AC47" s="4" t="str">
        <f>T47</f>
        <v>Option 2</v>
      </c>
      <c r="AD47" s="2" t="s">
        <v>6</v>
      </c>
      <c r="AE47" s="4">
        <f>E7</f>
        <v>0</v>
      </c>
      <c r="AF47" s="5">
        <f>1-AE47</f>
        <v>1</v>
      </c>
      <c r="AG47" s="4">
        <f>K7</f>
        <v>0</v>
      </c>
      <c r="AH47" s="5">
        <f>1-AG47</f>
        <v>1</v>
      </c>
      <c r="AK47" s="17" t="s">
        <v>5</v>
      </c>
      <c r="AL47" s="4" t="str">
        <f>AC47</f>
        <v>Option 2</v>
      </c>
      <c r="AM47" s="2" t="s">
        <v>6</v>
      </c>
      <c r="AN47" s="4">
        <f>E7</f>
        <v>0</v>
      </c>
      <c r="AO47" s="5">
        <f>1-AN47</f>
        <v>1</v>
      </c>
      <c r="AP47" s="4">
        <f>M7</f>
        <v>0</v>
      </c>
      <c r="AQ47" s="5">
        <f>1-AP47</f>
        <v>1</v>
      </c>
    </row>
    <row r="48" spans="2:44" x14ac:dyDescent="0.25">
      <c r="J48" s="17"/>
      <c r="K48" s="4" t="str">
        <f>K29</f>
        <v>Option 3</v>
      </c>
      <c r="L48" s="2" t="s">
        <v>7</v>
      </c>
      <c r="M48" s="4">
        <f>G7</f>
        <v>0</v>
      </c>
      <c r="N48" s="5">
        <f>1-M48</f>
        <v>1</v>
      </c>
      <c r="O48" s="4">
        <f>G8</f>
        <v>0</v>
      </c>
      <c r="P48" s="5">
        <f>1-O48</f>
        <v>1</v>
      </c>
      <c r="S48" s="17"/>
      <c r="T48" s="3" t="str">
        <f>T29</f>
        <v>Option 4</v>
      </c>
      <c r="U48" s="2" t="s">
        <v>7</v>
      </c>
      <c r="V48" s="4">
        <f>E9</f>
        <v>0</v>
      </c>
      <c r="W48" s="5">
        <f>1-V48</f>
        <v>1</v>
      </c>
      <c r="X48" s="4">
        <f>I9</f>
        <v>0</v>
      </c>
      <c r="Y48" s="5">
        <f>1-X48</f>
        <v>1</v>
      </c>
      <c r="AB48" s="17"/>
      <c r="AC48" s="3" t="str">
        <f>AC29</f>
        <v>Option 5</v>
      </c>
      <c r="AD48" s="2" t="s">
        <v>7</v>
      </c>
      <c r="AE48" s="4">
        <f>E10</f>
        <v>0</v>
      </c>
      <c r="AF48" s="5">
        <f>1-AE48</f>
        <v>1</v>
      </c>
      <c r="AG48" s="4">
        <f>K10</f>
        <v>0</v>
      </c>
      <c r="AH48" s="5">
        <f>1-AG48</f>
        <v>1</v>
      </c>
      <c r="AK48" s="17"/>
      <c r="AL48" s="3" t="str">
        <f>AL29</f>
        <v>Option 6</v>
      </c>
      <c r="AM48" s="2" t="s">
        <v>7</v>
      </c>
      <c r="AN48" s="4">
        <f>E11</f>
        <v>0</v>
      </c>
      <c r="AO48" s="5">
        <f>1-AN48</f>
        <v>1</v>
      </c>
      <c r="AP48" s="4">
        <f>M11</f>
        <v>0</v>
      </c>
      <c r="AQ48" s="5">
        <f>1-AP48</f>
        <v>1</v>
      </c>
    </row>
    <row r="49" spans="10:44" x14ac:dyDescent="0.25">
      <c r="J49"/>
      <c r="K49"/>
    </row>
    <row r="50" spans="10:44" x14ac:dyDescent="0.25">
      <c r="J50"/>
      <c r="K50" s="13" t="s">
        <v>5</v>
      </c>
      <c r="L50" s="13"/>
      <c r="M50" s="13"/>
      <c r="O50" s="13" t="s">
        <v>0</v>
      </c>
      <c r="P50" s="13"/>
      <c r="Q50" s="13"/>
      <c r="T50" s="13" t="s">
        <v>5</v>
      </c>
      <c r="U50" s="13"/>
      <c r="V50" s="13"/>
      <c r="X50" s="13" t="s">
        <v>0</v>
      </c>
      <c r="Y50" s="13"/>
      <c r="Z50" s="13"/>
      <c r="AC50" s="13" t="s">
        <v>5</v>
      </c>
      <c r="AD50" s="13"/>
      <c r="AE50" s="13"/>
      <c r="AG50" s="13" t="s">
        <v>0</v>
      </c>
      <c r="AH50" s="13"/>
      <c r="AI50" s="13"/>
      <c r="AL50" s="13" t="s">
        <v>5</v>
      </c>
      <c r="AM50" s="13"/>
      <c r="AN50" s="13"/>
      <c r="AP50" s="13" t="s">
        <v>0</v>
      </c>
      <c r="AQ50" s="13"/>
      <c r="AR50" s="13"/>
    </row>
    <row r="51" spans="10:44" x14ac:dyDescent="0.25">
      <c r="J51"/>
      <c r="K51"/>
      <c r="L51" s="6" t="s">
        <v>8</v>
      </c>
      <c r="M51" t="s">
        <v>9</v>
      </c>
      <c r="P51" s="6" t="s">
        <v>8</v>
      </c>
      <c r="Q51" t="s">
        <v>10</v>
      </c>
      <c r="U51" s="6" t="s">
        <v>8</v>
      </c>
      <c r="V51" t="s">
        <v>9</v>
      </c>
      <c r="Y51" s="6" t="s">
        <v>8</v>
      </c>
      <c r="Z51" t="s">
        <v>10</v>
      </c>
      <c r="AD51" s="6" t="s">
        <v>8</v>
      </c>
      <c r="AE51" t="s">
        <v>9</v>
      </c>
      <c r="AH51" s="6" t="s">
        <v>8</v>
      </c>
      <c r="AI51" t="s">
        <v>10</v>
      </c>
      <c r="AM51" s="6" t="s">
        <v>8</v>
      </c>
      <c r="AN51" t="s">
        <v>9</v>
      </c>
      <c r="AQ51" s="6" t="s">
        <v>8</v>
      </c>
      <c r="AR51" t="s">
        <v>10</v>
      </c>
    </row>
    <row r="52" spans="10:44" x14ac:dyDescent="0.25">
      <c r="J52"/>
      <c r="K52"/>
      <c r="L52" s="6" t="s">
        <v>11</v>
      </c>
      <c r="M52" t="s">
        <v>12</v>
      </c>
      <c r="P52" s="6" t="s">
        <v>11</v>
      </c>
      <c r="Q52" t="s">
        <v>13</v>
      </c>
      <c r="U52" s="6" t="s">
        <v>11</v>
      </c>
      <c r="V52" t="s">
        <v>12</v>
      </c>
      <c r="Y52" s="6" t="s">
        <v>11</v>
      </c>
      <c r="Z52" t="s">
        <v>13</v>
      </c>
      <c r="AD52" s="6" t="s">
        <v>11</v>
      </c>
      <c r="AE52" t="s">
        <v>12</v>
      </c>
      <c r="AH52" s="6" t="s">
        <v>11</v>
      </c>
      <c r="AI52" t="s">
        <v>13</v>
      </c>
      <c r="AM52" s="6" t="s">
        <v>11</v>
      </c>
      <c r="AN52" t="s">
        <v>12</v>
      </c>
      <c r="AQ52" s="6" t="s">
        <v>11</v>
      </c>
      <c r="AR52" t="s">
        <v>13</v>
      </c>
    </row>
    <row r="53" spans="10:44" x14ac:dyDescent="0.25">
      <c r="J53"/>
      <c r="K53"/>
    </row>
    <row r="54" spans="10:44" x14ac:dyDescent="0.25">
      <c r="J54"/>
      <c r="K54" s="6" t="s">
        <v>14</v>
      </c>
      <c r="L54" s="12" t="s">
        <v>15</v>
      </c>
      <c r="M54" s="12"/>
      <c r="O54" s="6" t="s">
        <v>14</v>
      </c>
      <c r="P54" s="12" t="s">
        <v>16</v>
      </c>
      <c r="Q54" s="12"/>
      <c r="T54" s="6" t="s">
        <v>14</v>
      </c>
      <c r="U54" s="12" t="s">
        <v>15</v>
      </c>
      <c r="V54" s="12"/>
      <c r="X54" s="6" t="s">
        <v>14</v>
      </c>
      <c r="Y54" s="12" t="s">
        <v>16</v>
      </c>
      <c r="Z54" s="12"/>
      <c r="AC54" s="6" t="s">
        <v>14</v>
      </c>
      <c r="AD54" s="12" t="s">
        <v>15</v>
      </c>
      <c r="AE54" s="12"/>
      <c r="AG54" s="6" t="s">
        <v>14</v>
      </c>
      <c r="AH54" s="12" t="s">
        <v>16</v>
      </c>
      <c r="AI54" s="12"/>
      <c r="AL54" s="6" t="s">
        <v>14</v>
      </c>
      <c r="AM54" s="12" t="s">
        <v>15</v>
      </c>
      <c r="AN54" s="12"/>
      <c r="AP54" s="6" t="s">
        <v>14</v>
      </c>
      <c r="AQ54" s="12" t="s">
        <v>16</v>
      </c>
      <c r="AR54" s="12"/>
    </row>
    <row r="55" spans="10:44" x14ac:dyDescent="0.25">
      <c r="J55"/>
      <c r="K55"/>
      <c r="L55" s="13" t="s">
        <v>17</v>
      </c>
      <c r="M55" s="13"/>
      <c r="P55" s="13" t="s">
        <v>18</v>
      </c>
      <c r="Q55" s="13"/>
      <c r="U55" s="13" t="s">
        <v>17</v>
      </c>
      <c r="V55" s="13"/>
      <c r="Y55" s="13" t="s">
        <v>18</v>
      </c>
      <c r="Z55" s="13"/>
      <c r="AD55" s="13" t="s">
        <v>17</v>
      </c>
      <c r="AE55" s="13"/>
      <c r="AH55" s="13" t="s">
        <v>18</v>
      </c>
      <c r="AI55" s="13"/>
      <c r="AM55" s="13" t="s">
        <v>17</v>
      </c>
      <c r="AN55" s="13"/>
      <c r="AQ55" s="13" t="s">
        <v>18</v>
      </c>
      <c r="AR55" s="13"/>
    </row>
    <row r="56" spans="10:44" x14ac:dyDescent="0.25">
      <c r="J56"/>
      <c r="K56"/>
    </row>
    <row r="57" spans="10:44" x14ac:dyDescent="0.25">
      <c r="J57"/>
      <c r="K57" s="6" t="s">
        <v>14</v>
      </c>
      <c r="L57" s="7" t="e">
        <f>(P48-N48)/(N47-N48-P47+P48)</f>
        <v>#DIV/0!</v>
      </c>
      <c r="O57" s="6" t="s">
        <v>19</v>
      </c>
      <c r="P57" s="7" t="e">
        <f>(O48-O47)/(M47-M48-O47+O48)</f>
        <v>#DIV/0!</v>
      </c>
      <c r="T57" s="6" t="s">
        <v>14</v>
      </c>
      <c r="U57" s="7" t="e">
        <f>(Y48-W48)/(W47-W48-Y47+Y48)</f>
        <v>#DIV/0!</v>
      </c>
      <c r="X57" s="6" t="s">
        <v>19</v>
      </c>
      <c r="Y57" s="7" t="e">
        <f>(X48-X47)/(V47-V48-X47+X48)</f>
        <v>#DIV/0!</v>
      </c>
      <c r="AC57" s="6" t="s">
        <v>14</v>
      </c>
      <c r="AD57" s="7" t="e">
        <f>(AH48-AF48)/(AF47-AF48-AH47+AH48)</f>
        <v>#DIV/0!</v>
      </c>
      <c r="AG57" s="6" t="s">
        <v>19</v>
      </c>
      <c r="AH57" s="7" t="e">
        <f>(AG48-AG47)/(AE47-AE48-AG47+AG48)</f>
        <v>#DIV/0!</v>
      </c>
      <c r="AL57" s="6" t="s">
        <v>14</v>
      </c>
      <c r="AM57" s="7" t="e">
        <f>(AQ48-AO48)/(AO47-AO48-AQ47+AQ48)</f>
        <v>#DIV/0!</v>
      </c>
      <c r="AP57" s="6" t="s">
        <v>19</v>
      </c>
      <c r="AQ57" s="7" t="e">
        <f>(AP48-AP47)/(AN47-AN48-AP47+AP48)</f>
        <v>#DIV/0!</v>
      </c>
    </row>
    <row r="58" spans="10:44" x14ac:dyDescent="0.25">
      <c r="J58"/>
      <c r="K58" s="6" t="s">
        <v>20</v>
      </c>
      <c r="L58" s="7" t="e">
        <f>1-L57</f>
        <v>#DIV/0!</v>
      </c>
      <c r="O58" s="6" t="s">
        <v>21</v>
      </c>
      <c r="P58" s="7" t="e">
        <f>1-P57</f>
        <v>#DIV/0!</v>
      </c>
      <c r="T58" s="6" t="s">
        <v>20</v>
      </c>
      <c r="U58" s="7" t="e">
        <f>1-U57</f>
        <v>#DIV/0!</v>
      </c>
      <c r="X58" s="6" t="s">
        <v>21</v>
      </c>
      <c r="Y58" s="7" t="e">
        <f>1-Y57</f>
        <v>#DIV/0!</v>
      </c>
      <c r="AC58" s="6" t="s">
        <v>20</v>
      </c>
      <c r="AD58" s="7" t="e">
        <f>1-AD57</f>
        <v>#DIV/0!</v>
      </c>
      <c r="AG58" s="6" t="s">
        <v>21</v>
      </c>
      <c r="AH58" s="7" t="e">
        <f>1-AH57</f>
        <v>#DIV/0!</v>
      </c>
      <c r="AL58" s="6" t="s">
        <v>20</v>
      </c>
      <c r="AM58" s="7" t="e">
        <f>1-AM57</f>
        <v>#DIV/0!</v>
      </c>
      <c r="AP58" s="6" t="s">
        <v>21</v>
      </c>
      <c r="AQ58" s="7" t="e">
        <f>1-AQ57</f>
        <v>#DIV/0!</v>
      </c>
    </row>
    <row r="61" spans="10:44" x14ac:dyDescent="0.25">
      <c r="S61" s="13" t="s">
        <v>41</v>
      </c>
      <c r="T61" s="13"/>
      <c r="U61" s="13"/>
      <c r="V61" s="13"/>
      <c r="W61" s="13"/>
      <c r="X61" s="13"/>
      <c r="Y61" s="13"/>
      <c r="AB61" s="13" t="s">
        <v>42</v>
      </c>
      <c r="AC61" s="13"/>
      <c r="AD61" s="13"/>
      <c r="AE61" s="13"/>
      <c r="AF61" s="13"/>
      <c r="AG61" s="13"/>
      <c r="AH61" s="13"/>
      <c r="AK61" s="13" t="s">
        <v>43</v>
      </c>
      <c r="AL61" s="13"/>
      <c r="AM61" s="13"/>
      <c r="AN61" s="13"/>
      <c r="AO61" s="13"/>
      <c r="AP61" s="13"/>
      <c r="AQ61" s="13"/>
    </row>
    <row r="63" spans="10:44" x14ac:dyDescent="0.25">
      <c r="S63" s="1"/>
      <c r="T63" s="1"/>
      <c r="U63" s="1"/>
      <c r="V63" s="18" t="s">
        <v>0</v>
      </c>
      <c r="W63" s="18"/>
      <c r="X63" s="18"/>
      <c r="Y63" s="18"/>
      <c r="AB63" s="1"/>
      <c r="AC63" s="1"/>
      <c r="AD63" s="1"/>
      <c r="AE63" s="18" t="s">
        <v>0</v>
      </c>
      <c r="AF63" s="18"/>
      <c r="AG63" s="18"/>
      <c r="AH63" s="18"/>
      <c r="AK63" s="1"/>
      <c r="AL63" s="1"/>
      <c r="AM63" s="1"/>
      <c r="AN63" s="18" t="s">
        <v>0</v>
      </c>
      <c r="AO63" s="18"/>
      <c r="AP63" s="18"/>
      <c r="AQ63" s="18"/>
    </row>
    <row r="64" spans="10:44" x14ac:dyDescent="0.25">
      <c r="S64" s="1"/>
      <c r="T64" s="1"/>
      <c r="U64" s="1"/>
      <c r="V64" s="14" t="str">
        <f>G5</f>
        <v>Option 3</v>
      </c>
      <c r="W64" s="14"/>
      <c r="X64" s="14" t="str">
        <f>X45</f>
        <v>Option 4</v>
      </c>
      <c r="Y64" s="14"/>
      <c r="AB64" s="1"/>
      <c r="AC64" s="1"/>
      <c r="AD64" s="1"/>
      <c r="AE64" s="14" t="str">
        <f>V64</f>
        <v>Option 3</v>
      </c>
      <c r="AF64" s="14"/>
      <c r="AG64" s="14" t="str">
        <f>AG45</f>
        <v>Option 5</v>
      </c>
      <c r="AH64" s="14"/>
      <c r="AK64" s="1"/>
      <c r="AL64" s="1"/>
      <c r="AM64" s="1"/>
      <c r="AN64" s="14" t="str">
        <f>AE64</f>
        <v>Option 3</v>
      </c>
      <c r="AO64" s="14"/>
      <c r="AP64" s="14" t="str">
        <f>AP45</f>
        <v>Option 6</v>
      </c>
      <c r="AQ64" s="14"/>
    </row>
    <row r="65" spans="19:44" x14ac:dyDescent="0.25">
      <c r="S65" s="1"/>
      <c r="T65" s="1"/>
      <c r="U65" s="1"/>
      <c r="V65" s="15" t="s">
        <v>3</v>
      </c>
      <c r="W65" s="16"/>
      <c r="X65" s="15" t="s">
        <v>4</v>
      </c>
      <c r="Y65" s="16"/>
      <c r="AB65" s="1"/>
      <c r="AC65" s="1"/>
      <c r="AD65" s="1"/>
      <c r="AE65" s="15" t="s">
        <v>3</v>
      </c>
      <c r="AF65" s="16"/>
      <c r="AG65" s="15" t="s">
        <v>4</v>
      </c>
      <c r="AH65" s="16"/>
      <c r="AK65" s="1"/>
      <c r="AL65" s="1"/>
      <c r="AM65" s="1"/>
      <c r="AN65" s="15" t="s">
        <v>3</v>
      </c>
      <c r="AO65" s="16"/>
      <c r="AP65" s="15" t="s">
        <v>4</v>
      </c>
      <c r="AQ65" s="16"/>
    </row>
    <row r="66" spans="19:44" x14ac:dyDescent="0.25">
      <c r="S66" s="17" t="s">
        <v>5</v>
      </c>
      <c r="T66" s="3" t="str">
        <f>B8</f>
        <v>Option 3</v>
      </c>
      <c r="U66" s="2" t="s">
        <v>6</v>
      </c>
      <c r="V66" s="4">
        <f>G8</f>
        <v>0</v>
      </c>
      <c r="W66" s="5">
        <f>1-V66</f>
        <v>1</v>
      </c>
      <c r="X66" s="4">
        <f>I8</f>
        <v>0</v>
      </c>
      <c r="Y66" s="5">
        <f>1-X66</f>
        <v>1</v>
      </c>
      <c r="AB66" s="17" t="s">
        <v>5</v>
      </c>
      <c r="AC66" s="3" t="str">
        <f>T66</f>
        <v>Option 3</v>
      </c>
      <c r="AD66" s="2" t="s">
        <v>6</v>
      </c>
      <c r="AE66" s="4">
        <f>G8</f>
        <v>0</v>
      </c>
      <c r="AF66" s="5">
        <f>1-AE66</f>
        <v>1</v>
      </c>
      <c r="AG66" s="4">
        <f>K8</f>
        <v>0</v>
      </c>
      <c r="AH66" s="5">
        <f>1-AG66</f>
        <v>1</v>
      </c>
      <c r="AK66" s="17" t="s">
        <v>5</v>
      </c>
      <c r="AL66" s="3" t="str">
        <f>AC66</f>
        <v>Option 3</v>
      </c>
      <c r="AM66" s="2" t="s">
        <v>6</v>
      </c>
      <c r="AN66" s="4">
        <f>G8</f>
        <v>0</v>
      </c>
      <c r="AO66" s="5">
        <f>1-AN66</f>
        <v>1</v>
      </c>
      <c r="AP66" s="4">
        <f>M8</f>
        <v>0</v>
      </c>
      <c r="AQ66" s="5">
        <f>1-AP66</f>
        <v>1</v>
      </c>
    </row>
    <row r="67" spans="19:44" x14ac:dyDescent="0.25">
      <c r="S67" s="17"/>
      <c r="T67" s="3" t="str">
        <f>T48</f>
        <v>Option 4</v>
      </c>
      <c r="U67" s="2" t="s">
        <v>7</v>
      </c>
      <c r="V67" s="4">
        <f>G9</f>
        <v>0</v>
      </c>
      <c r="W67" s="5">
        <f>1-V67</f>
        <v>1</v>
      </c>
      <c r="X67" s="4">
        <f>I9</f>
        <v>0</v>
      </c>
      <c r="Y67" s="5">
        <f>1-X67</f>
        <v>1</v>
      </c>
      <c r="AB67" s="17"/>
      <c r="AC67" s="3" t="str">
        <f>AC48</f>
        <v>Option 5</v>
      </c>
      <c r="AD67" s="2" t="s">
        <v>7</v>
      </c>
      <c r="AE67" s="4">
        <f>G10</f>
        <v>0</v>
      </c>
      <c r="AF67" s="5">
        <f>1-AE67</f>
        <v>1</v>
      </c>
      <c r="AG67" s="4">
        <f>K10</f>
        <v>0</v>
      </c>
      <c r="AH67" s="5">
        <f>1-AG67</f>
        <v>1</v>
      </c>
      <c r="AK67" s="17"/>
      <c r="AL67" s="3" t="str">
        <f>AL48</f>
        <v>Option 6</v>
      </c>
      <c r="AM67" s="2" t="s">
        <v>7</v>
      </c>
      <c r="AN67" s="4">
        <f>G11</f>
        <v>0</v>
      </c>
      <c r="AO67" s="5">
        <f>1-AN67</f>
        <v>1</v>
      </c>
      <c r="AP67" s="4">
        <f>M11</f>
        <v>0</v>
      </c>
      <c r="AQ67" s="5">
        <f>1-AP67</f>
        <v>1</v>
      </c>
    </row>
    <row r="69" spans="19:44" x14ac:dyDescent="0.25">
      <c r="T69" s="13" t="s">
        <v>5</v>
      </c>
      <c r="U69" s="13"/>
      <c r="V69" s="13"/>
      <c r="X69" s="13" t="s">
        <v>0</v>
      </c>
      <c r="Y69" s="13"/>
      <c r="Z69" s="13"/>
      <c r="AC69" s="13" t="s">
        <v>5</v>
      </c>
      <c r="AD69" s="13"/>
      <c r="AE69" s="13"/>
      <c r="AG69" s="13" t="s">
        <v>0</v>
      </c>
      <c r="AH69" s="13"/>
      <c r="AI69" s="13"/>
      <c r="AL69" s="13" t="s">
        <v>5</v>
      </c>
      <c r="AM69" s="13"/>
      <c r="AN69" s="13"/>
      <c r="AP69" s="13" t="s">
        <v>0</v>
      </c>
      <c r="AQ69" s="13"/>
      <c r="AR69" s="13"/>
    </row>
    <row r="70" spans="19:44" x14ac:dyDescent="0.25">
      <c r="U70" s="6" t="s">
        <v>8</v>
      </c>
      <c r="V70" t="s">
        <v>9</v>
      </c>
      <c r="Y70" s="6" t="s">
        <v>8</v>
      </c>
      <c r="Z70" t="s">
        <v>10</v>
      </c>
      <c r="AD70" s="6" t="s">
        <v>8</v>
      </c>
      <c r="AE70" t="s">
        <v>9</v>
      </c>
      <c r="AH70" s="6" t="s">
        <v>8</v>
      </c>
      <c r="AI70" t="s">
        <v>10</v>
      </c>
      <c r="AM70" s="6" t="s">
        <v>8</v>
      </c>
      <c r="AN70" t="s">
        <v>9</v>
      </c>
      <c r="AQ70" s="6" t="s">
        <v>8</v>
      </c>
      <c r="AR70" t="s">
        <v>10</v>
      </c>
    </row>
    <row r="71" spans="19:44" x14ac:dyDescent="0.25">
      <c r="U71" s="6" t="s">
        <v>11</v>
      </c>
      <c r="V71" t="s">
        <v>12</v>
      </c>
      <c r="Y71" s="6" t="s">
        <v>11</v>
      </c>
      <c r="Z71" t="s">
        <v>13</v>
      </c>
      <c r="AD71" s="6" t="s">
        <v>11</v>
      </c>
      <c r="AE71" t="s">
        <v>12</v>
      </c>
      <c r="AH71" s="6" t="s">
        <v>11</v>
      </c>
      <c r="AI71" t="s">
        <v>13</v>
      </c>
      <c r="AM71" s="6" t="s">
        <v>11</v>
      </c>
      <c r="AN71" t="s">
        <v>12</v>
      </c>
      <c r="AQ71" s="6" t="s">
        <v>11</v>
      </c>
      <c r="AR71" t="s">
        <v>13</v>
      </c>
    </row>
    <row r="73" spans="19:44" x14ac:dyDescent="0.25">
      <c r="T73" s="6" t="s">
        <v>14</v>
      </c>
      <c r="U73" s="12" t="s">
        <v>15</v>
      </c>
      <c r="V73" s="12"/>
      <c r="X73" s="6" t="s">
        <v>14</v>
      </c>
      <c r="Y73" s="12" t="s">
        <v>16</v>
      </c>
      <c r="Z73" s="12"/>
      <c r="AC73" s="6" t="s">
        <v>14</v>
      </c>
      <c r="AD73" s="12" t="s">
        <v>15</v>
      </c>
      <c r="AE73" s="12"/>
      <c r="AG73" s="6" t="s">
        <v>14</v>
      </c>
      <c r="AH73" s="12" t="s">
        <v>16</v>
      </c>
      <c r="AI73" s="12"/>
      <c r="AL73" s="6" t="s">
        <v>14</v>
      </c>
      <c r="AM73" s="12" t="s">
        <v>15</v>
      </c>
      <c r="AN73" s="12"/>
      <c r="AP73" s="6" t="s">
        <v>14</v>
      </c>
      <c r="AQ73" s="12" t="s">
        <v>16</v>
      </c>
      <c r="AR73" s="12"/>
    </row>
    <row r="74" spans="19:44" x14ac:dyDescent="0.25">
      <c r="U74" s="13" t="s">
        <v>17</v>
      </c>
      <c r="V74" s="13"/>
      <c r="Y74" s="13" t="s">
        <v>18</v>
      </c>
      <c r="Z74" s="13"/>
      <c r="AD74" s="13" t="s">
        <v>17</v>
      </c>
      <c r="AE74" s="13"/>
      <c r="AH74" s="13" t="s">
        <v>18</v>
      </c>
      <c r="AI74" s="13"/>
      <c r="AM74" s="13" t="s">
        <v>17</v>
      </c>
      <c r="AN74" s="13"/>
      <c r="AQ74" s="13" t="s">
        <v>18</v>
      </c>
      <c r="AR74" s="13"/>
    </row>
    <row r="76" spans="19:44" x14ac:dyDescent="0.25">
      <c r="T76" s="6" t="s">
        <v>14</v>
      </c>
      <c r="U76" s="7" t="e">
        <f>(Y67-W67)/(W66-W67-Y66+Y67)</f>
        <v>#DIV/0!</v>
      </c>
      <c r="X76" s="6" t="s">
        <v>19</v>
      </c>
      <c r="Y76" s="7" t="e">
        <f>(X67-X66)/(V66-V67-X66+X67)</f>
        <v>#DIV/0!</v>
      </c>
      <c r="AC76" s="6" t="s">
        <v>14</v>
      </c>
      <c r="AD76" s="7" t="e">
        <f>(AH67-AF67)/(AF66-AF67-AH66+AH67)</f>
        <v>#DIV/0!</v>
      </c>
      <c r="AG76" s="6" t="s">
        <v>19</v>
      </c>
      <c r="AH76" s="7" t="e">
        <f>(AG67-AG66)/(AE66-AE67-AG66+AG67)</f>
        <v>#DIV/0!</v>
      </c>
      <c r="AL76" s="6" t="s">
        <v>14</v>
      </c>
      <c r="AM76" s="7" t="e">
        <f>(AQ67-AO67)/(AO66-AO67-AQ66+AQ67)</f>
        <v>#DIV/0!</v>
      </c>
      <c r="AP76" s="6" t="s">
        <v>19</v>
      </c>
      <c r="AQ76" s="7" t="e">
        <f>(AP67-AP66)/(AN66-AN67-AP66+AP67)</f>
        <v>#DIV/0!</v>
      </c>
    </row>
    <row r="77" spans="19:44" x14ac:dyDescent="0.25">
      <c r="T77" s="6" t="s">
        <v>20</v>
      </c>
      <c r="U77" s="7" t="e">
        <f>1-U76</f>
        <v>#DIV/0!</v>
      </c>
      <c r="X77" s="6" t="s">
        <v>21</v>
      </c>
      <c r="Y77" s="7" t="e">
        <f>1-Y76</f>
        <v>#DIV/0!</v>
      </c>
      <c r="AC77" s="6" t="s">
        <v>20</v>
      </c>
      <c r="AD77" s="7" t="e">
        <f>1-AD76</f>
        <v>#DIV/0!</v>
      </c>
      <c r="AG77" s="6" t="s">
        <v>21</v>
      </c>
      <c r="AH77" s="7" t="e">
        <f>1-AH76</f>
        <v>#DIV/0!</v>
      </c>
      <c r="AL77" s="6" t="s">
        <v>20</v>
      </c>
      <c r="AM77" s="7" t="e">
        <f>1-AM76</f>
        <v>#DIV/0!</v>
      </c>
      <c r="AP77" s="6" t="s">
        <v>21</v>
      </c>
      <c r="AQ77" s="7" t="e">
        <f>1-AQ76</f>
        <v>#DIV/0!</v>
      </c>
    </row>
    <row r="80" spans="19:44" x14ac:dyDescent="0.25">
      <c r="AB80" s="13" t="s">
        <v>44</v>
      </c>
      <c r="AC80" s="13"/>
      <c r="AD80" s="13"/>
      <c r="AE80" s="13"/>
      <c r="AF80" s="13"/>
      <c r="AG80" s="13"/>
      <c r="AH80" s="13"/>
      <c r="AK80" s="13" t="s">
        <v>45</v>
      </c>
      <c r="AL80" s="13"/>
      <c r="AM80" s="13"/>
      <c r="AN80" s="13"/>
      <c r="AO80" s="13"/>
      <c r="AP80" s="13"/>
      <c r="AQ80" s="13"/>
    </row>
    <row r="82" spans="28:44" x14ac:dyDescent="0.25">
      <c r="AB82" s="1"/>
      <c r="AC82" s="1"/>
      <c r="AD82" s="1"/>
      <c r="AE82" s="18" t="s">
        <v>0</v>
      </c>
      <c r="AF82" s="18"/>
      <c r="AG82" s="18"/>
      <c r="AH82" s="18"/>
      <c r="AK82" s="1"/>
      <c r="AL82" s="1"/>
      <c r="AM82" s="1"/>
      <c r="AN82" s="18" t="s">
        <v>0</v>
      </c>
      <c r="AO82" s="18"/>
      <c r="AP82" s="18"/>
      <c r="AQ82" s="18"/>
    </row>
    <row r="83" spans="28:44" x14ac:dyDescent="0.25">
      <c r="AB83" s="1"/>
      <c r="AC83" s="1"/>
      <c r="AD83" s="1"/>
      <c r="AE83" s="14" t="str">
        <f>I5</f>
        <v>Option 4</v>
      </c>
      <c r="AF83" s="14"/>
      <c r="AG83" s="14" t="str">
        <f>AG64</f>
        <v>Option 5</v>
      </c>
      <c r="AH83" s="14"/>
      <c r="AK83" s="1"/>
      <c r="AL83" s="1"/>
      <c r="AM83" s="1"/>
      <c r="AN83" s="14" t="str">
        <f>AE83</f>
        <v>Option 4</v>
      </c>
      <c r="AO83" s="14"/>
      <c r="AP83" s="14" t="str">
        <f>AP64</f>
        <v>Option 6</v>
      </c>
      <c r="AQ83" s="14"/>
    </row>
    <row r="84" spans="28:44" x14ac:dyDescent="0.25">
      <c r="AB84" s="1"/>
      <c r="AC84" s="1"/>
      <c r="AD84" s="1"/>
      <c r="AE84" s="15" t="s">
        <v>3</v>
      </c>
      <c r="AF84" s="16"/>
      <c r="AG84" s="15" t="s">
        <v>4</v>
      </c>
      <c r="AH84" s="16"/>
      <c r="AK84" s="1"/>
      <c r="AL84" s="1"/>
      <c r="AM84" s="1"/>
      <c r="AN84" s="15" t="s">
        <v>3</v>
      </c>
      <c r="AO84" s="16"/>
      <c r="AP84" s="15" t="s">
        <v>4</v>
      </c>
      <c r="AQ84" s="16"/>
    </row>
    <row r="85" spans="28:44" x14ac:dyDescent="0.25">
      <c r="AB85" s="17" t="s">
        <v>5</v>
      </c>
      <c r="AC85" s="3" t="str">
        <f>B9</f>
        <v>Option 4</v>
      </c>
      <c r="AD85" s="2" t="s">
        <v>6</v>
      </c>
      <c r="AE85" s="4">
        <f>I9</f>
        <v>0</v>
      </c>
      <c r="AF85" s="5">
        <f>1-AE85</f>
        <v>1</v>
      </c>
      <c r="AG85" s="4">
        <f>K9</f>
        <v>0</v>
      </c>
      <c r="AH85" s="5">
        <f>1-AG85</f>
        <v>1</v>
      </c>
      <c r="AK85" s="17" t="s">
        <v>5</v>
      </c>
      <c r="AL85" s="3" t="str">
        <f>AC85</f>
        <v>Option 4</v>
      </c>
      <c r="AM85" s="2" t="s">
        <v>6</v>
      </c>
      <c r="AN85" s="4">
        <f>I9</f>
        <v>0</v>
      </c>
      <c r="AO85" s="5">
        <f>1-AN85</f>
        <v>1</v>
      </c>
      <c r="AP85" s="4">
        <f>M9</f>
        <v>0</v>
      </c>
      <c r="AQ85" s="5">
        <f>1-AP85</f>
        <v>1</v>
      </c>
    </row>
    <row r="86" spans="28:44" x14ac:dyDescent="0.25">
      <c r="AB86" s="17"/>
      <c r="AC86" s="3" t="str">
        <f>AC67</f>
        <v>Option 5</v>
      </c>
      <c r="AD86" s="2" t="s">
        <v>7</v>
      </c>
      <c r="AE86" s="4">
        <f>I10</f>
        <v>0</v>
      </c>
      <c r="AF86" s="5">
        <f>1-AE86</f>
        <v>1</v>
      </c>
      <c r="AG86" s="4">
        <f>K10</f>
        <v>0</v>
      </c>
      <c r="AH86" s="5">
        <f>1-AG86</f>
        <v>1</v>
      </c>
      <c r="AK86" s="17"/>
      <c r="AL86" s="3" t="str">
        <f>AL67</f>
        <v>Option 6</v>
      </c>
      <c r="AM86" s="2" t="s">
        <v>7</v>
      </c>
      <c r="AN86" s="4">
        <f>I11</f>
        <v>0</v>
      </c>
      <c r="AO86" s="5">
        <f>1-AN86</f>
        <v>1</v>
      </c>
      <c r="AP86" s="4">
        <f>M11</f>
        <v>0</v>
      </c>
      <c r="AQ86" s="5">
        <f>1-AP86</f>
        <v>1</v>
      </c>
    </row>
    <row r="88" spans="28:44" x14ac:dyDescent="0.25">
      <c r="AC88" s="13" t="s">
        <v>5</v>
      </c>
      <c r="AD88" s="13"/>
      <c r="AE88" s="13"/>
      <c r="AG88" s="13" t="s">
        <v>0</v>
      </c>
      <c r="AH88" s="13"/>
      <c r="AI88" s="13"/>
      <c r="AL88" s="13" t="s">
        <v>5</v>
      </c>
      <c r="AM88" s="13"/>
      <c r="AN88" s="13"/>
      <c r="AP88" s="13" t="s">
        <v>0</v>
      </c>
      <c r="AQ88" s="13"/>
      <c r="AR88" s="13"/>
    </row>
    <row r="89" spans="28:44" x14ac:dyDescent="0.25">
      <c r="AD89" s="6" t="s">
        <v>8</v>
      </c>
      <c r="AE89" t="s">
        <v>9</v>
      </c>
      <c r="AH89" s="6" t="s">
        <v>8</v>
      </c>
      <c r="AI89" t="s">
        <v>10</v>
      </c>
      <c r="AM89" s="6" t="s">
        <v>8</v>
      </c>
      <c r="AN89" t="s">
        <v>9</v>
      </c>
      <c r="AQ89" s="6" t="s">
        <v>8</v>
      </c>
      <c r="AR89" t="s">
        <v>10</v>
      </c>
    </row>
    <row r="90" spans="28:44" x14ac:dyDescent="0.25">
      <c r="AD90" s="6" t="s">
        <v>11</v>
      </c>
      <c r="AE90" t="s">
        <v>12</v>
      </c>
      <c r="AH90" s="6" t="s">
        <v>11</v>
      </c>
      <c r="AI90" t="s">
        <v>13</v>
      </c>
      <c r="AM90" s="6" t="s">
        <v>11</v>
      </c>
      <c r="AN90" t="s">
        <v>12</v>
      </c>
      <c r="AQ90" s="6" t="s">
        <v>11</v>
      </c>
      <c r="AR90" t="s">
        <v>13</v>
      </c>
    </row>
    <row r="92" spans="28:44" x14ac:dyDescent="0.25">
      <c r="AC92" s="6" t="s">
        <v>14</v>
      </c>
      <c r="AD92" s="12" t="s">
        <v>15</v>
      </c>
      <c r="AE92" s="12"/>
      <c r="AG92" s="6" t="s">
        <v>14</v>
      </c>
      <c r="AH92" s="12" t="s">
        <v>16</v>
      </c>
      <c r="AI92" s="12"/>
      <c r="AL92" s="6" t="s">
        <v>14</v>
      </c>
      <c r="AM92" s="12" t="s">
        <v>15</v>
      </c>
      <c r="AN92" s="12"/>
      <c r="AP92" s="6" t="s">
        <v>14</v>
      </c>
      <c r="AQ92" s="12" t="s">
        <v>16</v>
      </c>
      <c r="AR92" s="12"/>
    </row>
    <row r="93" spans="28:44" x14ac:dyDescent="0.25">
      <c r="AD93" s="13" t="s">
        <v>17</v>
      </c>
      <c r="AE93" s="13"/>
      <c r="AH93" s="13" t="s">
        <v>18</v>
      </c>
      <c r="AI93" s="13"/>
      <c r="AM93" s="13" t="s">
        <v>17</v>
      </c>
      <c r="AN93" s="13"/>
      <c r="AQ93" s="13" t="s">
        <v>18</v>
      </c>
      <c r="AR93" s="13"/>
    </row>
    <row r="95" spans="28:44" x14ac:dyDescent="0.25">
      <c r="AC95" s="6" t="s">
        <v>14</v>
      </c>
      <c r="AD95" s="7" t="e">
        <f>(AH86-AF86)/(AF85-AF86-AH85+AH86)</f>
        <v>#DIV/0!</v>
      </c>
      <c r="AG95" s="6" t="s">
        <v>19</v>
      </c>
      <c r="AH95" s="7" t="e">
        <f>(AG86-AG85)/(AE85-AE86-AG85+AG86)</f>
        <v>#DIV/0!</v>
      </c>
      <c r="AL95" s="6" t="s">
        <v>14</v>
      </c>
      <c r="AM95" s="7" t="e">
        <f>(AQ86-AO86)/(AO85-AO86-AQ85+AQ86)</f>
        <v>#DIV/0!</v>
      </c>
      <c r="AP95" s="6" t="s">
        <v>19</v>
      </c>
      <c r="AQ95" s="7" t="e">
        <f>(AP86-AP85)/(AN85-AN86-AP85+AP86)</f>
        <v>#DIV/0!</v>
      </c>
    </row>
    <row r="96" spans="28:44" x14ac:dyDescent="0.25">
      <c r="AC96" s="6" t="s">
        <v>20</v>
      </c>
      <c r="AD96" s="7" t="e">
        <f>1-AD95</f>
        <v>#DIV/0!</v>
      </c>
      <c r="AG96" s="6" t="s">
        <v>21</v>
      </c>
      <c r="AH96" s="7" t="e">
        <f>1-AH95</f>
        <v>#DIV/0!</v>
      </c>
      <c r="AL96" s="6" t="s">
        <v>20</v>
      </c>
      <c r="AM96" s="7" t="e">
        <f>1-AM95</f>
        <v>#DIV/0!</v>
      </c>
      <c r="AP96" s="6" t="s">
        <v>21</v>
      </c>
      <c r="AQ96" s="7" t="e">
        <f>1-AQ95</f>
        <v>#DIV/0!</v>
      </c>
    </row>
    <row r="99" spans="37:44" x14ac:dyDescent="0.25">
      <c r="AK99" s="13" t="s">
        <v>46</v>
      </c>
      <c r="AL99" s="13"/>
      <c r="AM99" s="13"/>
      <c r="AN99" s="13"/>
      <c r="AO99" s="13"/>
      <c r="AP99" s="13"/>
      <c r="AQ99" s="13"/>
    </row>
    <row r="101" spans="37:44" x14ac:dyDescent="0.25">
      <c r="AK101" s="1"/>
      <c r="AL101" s="1"/>
      <c r="AM101" s="1"/>
      <c r="AN101" s="18" t="s">
        <v>0</v>
      </c>
      <c r="AO101" s="18"/>
      <c r="AP101" s="18"/>
      <c r="AQ101" s="18"/>
    </row>
    <row r="102" spans="37:44" x14ac:dyDescent="0.25">
      <c r="AK102" s="1"/>
      <c r="AL102" s="1"/>
      <c r="AM102" s="1"/>
      <c r="AN102" s="14" t="str">
        <f>K5</f>
        <v>Option 5</v>
      </c>
      <c r="AO102" s="14"/>
      <c r="AP102" s="14" t="str">
        <f>AP83</f>
        <v>Option 6</v>
      </c>
      <c r="AQ102" s="14"/>
    </row>
    <row r="103" spans="37:44" x14ac:dyDescent="0.25">
      <c r="AK103" s="1"/>
      <c r="AL103" s="1"/>
      <c r="AM103" s="1"/>
      <c r="AN103" s="15" t="s">
        <v>3</v>
      </c>
      <c r="AO103" s="16"/>
      <c r="AP103" s="15" t="s">
        <v>4</v>
      </c>
      <c r="AQ103" s="16"/>
    </row>
    <row r="104" spans="37:44" x14ac:dyDescent="0.25">
      <c r="AK104" s="17" t="s">
        <v>5</v>
      </c>
      <c r="AL104" s="4" t="str">
        <f>B10</f>
        <v>Option 5</v>
      </c>
      <c r="AM104" s="2" t="s">
        <v>6</v>
      </c>
      <c r="AN104" s="4">
        <f>K10</f>
        <v>0</v>
      </c>
      <c r="AO104" s="5">
        <f>1-AN104</f>
        <v>1</v>
      </c>
      <c r="AP104" s="4">
        <f>M10</f>
        <v>0</v>
      </c>
      <c r="AQ104" s="5">
        <f>1-AP104</f>
        <v>1</v>
      </c>
    </row>
    <row r="105" spans="37:44" x14ac:dyDescent="0.25">
      <c r="AK105" s="17"/>
      <c r="AL105" s="3" t="str">
        <f>AL86</f>
        <v>Option 6</v>
      </c>
      <c r="AM105" s="2" t="s">
        <v>7</v>
      </c>
      <c r="AN105" s="4">
        <f>K11</f>
        <v>0</v>
      </c>
      <c r="AO105" s="5">
        <f>1-AN105</f>
        <v>1</v>
      </c>
      <c r="AP105" s="4">
        <f>M11</f>
        <v>0</v>
      </c>
      <c r="AQ105" s="5">
        <f>1-AP105</f>
        <v>1</v>
      </c>
    </row>
    <row r="107" spans="37:44" x14ac:dyDescent="0.25">
      <c r="AL107" s="13" t="s">
        <v>5</v>
      </c>
      <c r="AM107" s="13"/>
      <c r="AN107" s="13"/>
      <c r="AP107" s="13" t="s">
        <v>0</v>
      </c>
      <c r="AQ107" s="13"/>
      <c r="AR107" s="13"/>
    </row>
    <row r="108" spans="37:44" x14ac:dyDescent="0.25">
      <c r="AM108" s="6" t="s">
        <v>8</v>
      </c>
      <c r="AN108" t="s">
        <v>9</v>
      </c>
      <c r="AQ108" s="6" t="s">
        <v>8</v>
      </c>
      <c r="AR108" t="s">
        <v>10</v>
      </c>
    </row>
    <row r="109" spans="37:44" x14ac:dyDescent="0.25">
      <c r="AM109" s="6" t="s">
        <v>11</v>
      </c>
      <c r="AN109" t="s">
        <v>12</v>
      </c>
      <c r="AQ109" s="6" t="s">
        <v>11</v>
      </c>
      <c r="AR109" t="s">
        <v>13</v>
      </c>
    </row>
    <row r="111" spans="37:44" x14ac:dyDescent="0.25">
      <c r="AL111" s="6" t="s">
        <v>14</v>
      </c>
      <c r="AM111" s="12" t="s">
        <v>15</v>
      </c>
      <c r="AN111" s="12"/>
      <c r="AP111" s="6" t="s">
        <v>14</v>
      </c>
      <c r="AQ111" s="12" t="s">
        <v>16</v>
      </c>
      <c r="AR111" s="12"/>
    </row>
    <row r="112" spans="37:44" x14ac:dyDescent="0.25">
      <c r="AM112" s="13" t="s">
        <v>17</v>
      </c>
      <c r="AN112" s="13"/>
      <c r="AQ112" s="13" t="s">
        <v>18</v>
      </c>
      <c r="AR112" s="13"/>
    </row>
    <row r="114" spans="38:43" x14ac:dyDescent="0.25">
      <c r="AL114" s="6" t="s">
        <v>14</v>
      </c>
      <c r="AM114" s="7" t="e">
        <f>(AQ105-AO105)/(AO104-AO105-AQ104+AQ105)</f>
        <v>#DIV/0!</v>
      </c>
      <c r="AP114" s="6" t="s">
        <v>19</v>
      </c>
      <c r="AQ114" s="7" t="e">
        <f>(AP105-AP104)/(AN104-AN105-AP104+AP105)</f>
        <v>#DIV/0!</v>
      </c>
    </row>
    <row r="115" spans="38:43" x14ac:dyDescent="0.25">
      <c r="AL115" s="6" t="s">
        <v>20</v>
      </c>
      <c r="AM115" s="7" t="e">
        <f>1-AM114</f>
        <v>#DIV/0!</v>
      </c>
      <c r="AP115" s="6" t="s">
        <v>21</v>
      </c>
      <c r="AQ115" s="7" t="e">
        <f>1-AQ114</f>
        <v>#DIV/0!</v>
      </c>
    </row>
  </sheetData>
  <sheetProtection sheet="1" objects="1" scenarios="1" selectLockedCells="1"/>
  <mergeCells count="207">
    <mergeCell ref="B1:N1"/>
    <mergeCell ref="B2:N2"/>
    <mergeCell ref="C4:N4"/>
    <mergeCell ref="C5:D5"/>
    <mergeCell ref="E5:F5"/>
    <mergeCell ref="G5:H5"/>
    <mergeCell ref="I5:J5"/>
    <mergeCell ref="K5:L5"/>
    <mergeCell ref="M5:N5"/>
    <mergeCell ref="AB23:AH23"/>
    <mergeCell ref="AK23:AQ23"/>
    <mergeCell ref="D25:G25"/>
    <mergeCell ref="M25:P25"/>
    <mergeCell ref="V25:Y25"/>
    <mergeCell ref="AE25:AH25"/>
    <mergeCell ref="AN25:AQ25"/>
    <mergeCell ref="A6:A11"/>
    <mergeCell ref="A14:A19"/>
    <mergeCell ref="E14:E19"/>
    <mergeCell ref="A23:G23"/>
    <mergeCell ref="J23:P23"/>
    <mergeCell ref="S23:Y23"/>
    <mergeCell ref="AE26:AF26"/>
    <mergeCell ref="AG26:AH26"/>
    <mergeCell ref="AN26:AO26"/>
    <mergeCell ref="AP26:AQ26"/>
    <mergeCell ref="D27:E27"/>
    <mergeCell ref="F27:G27"/>
    <mergeCell ref="M27:N27"/>
    <mergeCell ref="O27:P27"/>
    <mergeCell ref="V27:W27"/>
    <mergeCell ref="X27:Y27"/>
    <mergeCell ref="D26:E26"/>
    <mergeCell ref="F26:G26"/>
    <mergeCell ref="M26:N26"/>
    <mergeCell ref="O26:P26"/>
    <mergeCell ref="V26:W26"/>
    <mergeCell ref="X26:Y26"/>
    <mergeCell ref="AE27:AF27"/>
    <mergeCell ref="AG27:AH27"/>
    <mergeCell ref="AN27:AO27"/>
    <mergeCell ref="AP27:AQ27"/>
    <mergeCell ref="A28:A29"/>
    <mergeCell ref="J28:J29"/>
    <mergeCell ref="S28:S29"/>
    <mergeCell ref="AB28:AB29"/>
    <mergeCell ref="AK28:AK29"/>
    <mergeCell ref="AP31:AR31"/>
    <mergeCell ref="C35:D35"/>
    <mergeCell ref="G35:H35"/>
    <mergeCell ref="L35:M35"/>
    <mergeCell ref="P35:Q35"/>
    <mergeCell ref="U35:V35"/>
    <mergeCell ref="Y35:Z35"/>
    <mergeCell ref="B31:D31"/>
    <mergeCell ref="F31:H31"/>
    <mergeCell ref="K31:M31"/>
    <mergeCell ref="O31:Q31"/>
    <mergeCell ref="T31:V31"/>
    <mergeCell ref="X31:Z31"/>
    <mergeCell ref="C36:D36"/>
    <mergeCell ref="G36:H36"/>
    <mergeCell ref="L36:M36"/>
    <mergeCell ref="P36:Q36"/>
    <mergeCell ref="U36:V36"/>
    <mergeCell ref="Y36:Z36"/>
    <mergeCell ref="AC31:AE31"/>
    <mergeCell ref="AG31:AI31"/>
    <mergeCell ref="AL31:AN31"/>
    <mergeCell ref="AD36:AE36"/>
    <mergeCell ref="AH36:AI36"/>
    <mergeCell ref="AM36:AN36"/>
    <mergeCell ref="AQ36:AR36"/>
    <mergeCell ref="J42:P42"/>
    <mergeCell ref="S42:Y42"/>
    <mergeCell ref="AB42:AH42"/>
    <mergeCell ref="AK42:AQ42"/>
    <mergeCell ref="AD35:AE35"/>
    <mergeCell ref="AH35:AI35"/>
    <mergeCell ref="AM35:AN35"/>
    <mergeCell ref="AQ35:AR35"/>
    <mergeCell ref="M44:P44"/>
    <mergeCell ref="V44:Y44"/>
    <mergeCell ref="AE44:AH44"/>
    <mergeCell ref="AN44:AQ44"/>
    <mergeCell ref="M45:N45"/>
    <mergeCell ref="O45:P45"/>
    <mergeCell ref="V45:W45"/>
    <mergeCell ref="X45:Y45"/>
    <mergeCell ref="AE45:AF45"/>
    <mergeCell ref="AG45:AH45"/>
    <mergeCell ref="AN45:AO45"/>
    <mergeCell ref="AP45:AQ45"/>
    <mergeCell ref="M46:N46"/>
    <mergeCell ref="O46:P46"/>
    <mergeCell ref="V46:W46"/>
    <mergeCell ref="X46:Y46"/>
    <mergeCell ref="AE46:AF46"/>
    <mergeCell ref="AG46:AH46"/>
    <mergeCell ref="AN46:AO46"/>
    <mergeCell ref="AP46:AQ46"/>
    <mergeCell ref="J47:J48"/>
    <mergeCell ref="S47:S48"/>
    <mergeCell ref="AB47:AB48"/>
    <mergeCell ref="AK47:AK48"/>
    <mergeCell ref="K50:M50"/>
    <mergeCell ref="O50:Q50"/>
    <mergeCell ref="T50:V50"/>
    <mergeCell ref="X50:Z50"/>
    <mergeCell ref="AC50:AE50"/>
    <mergeCell ref="AG50:AI50"/>
    <mergeCell ref="L55:M55"/>
    <mergeCell ref="P55:Q55"/>
    <mergeCell ref="U55:V55"/>
    <mergeCell ref="Y55:Z55"/>
    <mergeCell ref="AD55:AE55"/>
    <mergeCell ref="AH55:AI55"/>
    <mergeCell ref="AL50:AN50"/>
    <mergeCell ref="AP50:AR50"/>
    <mergeCell ref="L54:M54"/>
    <mergeCell ref="P54:Q54"/>
    <mergeCell ref="U54:V54"/>
    <mergeCell ref="Y54:Z54"/>
    <mergeCell ref="AD54:AE54"/>
    <mergeCell ref="AH54:AI54"/>
    <mergeCell ref="AM54:AN54"/>
    <mergeCell ref="AQ54:AR54"/>
    <mergeCell ref="AN65:AO65"/>
    <mergeCell ref="AP65:AQ65"/>
    <mergeCell ref="V64:W64"/>
    <mergeCell ref="X64:Y64"/>
    <mergeCell ref="AE64:AF64"/>
    <mergeCell ref="AG64:AH64"/>
    <mergeCell ref="AN64:AO64"/>
    <mergeCell ref="AP64:AQ64"/>
    <mergeCell ref="AM55:AN55"/>
    <mergeCell ref="AQ55:AR55"/>
    <mergeCell ref="S61:Y61"/>
    <mergeCell ref="AB61:AH61"/>
    <mergeCell ref="AK61:AQ61"/>
    <mergeCell ref="V63:Y63"/>
    <mergeCell ref="AE63:AH63"/>
    <mergeCell ref="AN63:AQ63"/>
    <mergeCell ref="S66:S67"/>
    <mergeCell ref="AB66:AB67"/>
    <mergeCell ref="AK66:AK67"/>
    <mergeCell ref="T69:V69"/>
    <mergeCell ref="X69:Z69"/>
    <mergeCell ref="AC69:AE69"/>
    <mergeCell ref="AG69:AI69"/>
    <mergeCell ref="V65:W65"/>
    <mergeCell ref="X65:Y65"/>
    <mergeCell ref="AE65:AF65"/>
    <mergeCell ref="AG65:AH65"/>
    <mergeCell ref="U74:V74"/>
    <mergeCell ref="Y74:Z74"/>
    <mergeCell ref="AD74:AE74"/>
    <mergeCell ref="AH74:AI74"/>
    <mergeCell ref="AM74:AN74"/>
    <mergeCell ref="AQ74:AR74"/>
    <mergeCell ref="AL69:AN69"/>
    <mergeCell ref="AP69:AR69"/>
    <mergeCell ref="U73:V73"/>
    <mergeCell ref="Y73:Z73"/>
    <mergeCell ref="AD73:AE73"/>
    <mergeCell ref="AH73:AI73"/>
    <mergeCell ref="AM73:AN73"/>
    <mergeCell ref="AQ73:AR73"/>
    <mergeCell ref="AE84:AF84"/>
    <mergeCell ref="AG84:AH84"/>
    <mergeCell ref="AN84:AO84"/>
    <mergeCell ref="AP84:AQ84"/>
    <mergeCell ref="AB85:AB86"/>
    <mergeCell ref="AK85:AK86"/>
    <mergeCell ref="AB80:AH80"/>
    <mergeCell ref="AK80:AQ80"/>
    <mergeCell ref="AE82:AH82"/>
    <mergeCell ref="AN82:AQ82"/>
    <mergeCell ref="AE83:AF83"/>
    <mergeCell ref="AG83:AH83"/>
    <mergeCell ref="AN83:AO83"/>
    <mergeCell ref="AP83:AQ83"/>
    <mergeCell ref="AD93:AE93"/>
    <mergeCell ref="AH93:AI93"/>
    <mergeCell ref="AM93:AN93"/>
    <mergeCell ref="AQ93:AR93"/>
    <mergeCell ref="AK99:AQ99"/>
    <mergeCell ref="AN101:AQ101"/>
    <mergeCell ref="AC88:AE88"/>
    <mergeCell ref="AG88:AI88"/>
    <mergeCell ref="AL88:AN88"/>
    <mergeCell ref="AP88:AR88"/>
    <mergeCell ref="AD92:AE92"/>
    <mergeCell ref="AH92:AI92"/>
    <mergeCell ref="AM92:AN92"/>
    <mergeCell ref="AQ92:AR92"/>
    <mergeCell ref="AM111:AN111"/>
    <mergeCell ref="AQ111:AR111"/>
    <mergeCell ref="AM112:AN112"/>
    <mergeCell ref="AQ112:AR112"/>
    <mergeCell ref="AN102:AO102"/>
    <mergeCell ref="AP102:AQ102"/>
    <mergeCell ref="AN103:AO103"/>
    <mergeCell ref="AP103:AQ103"/>
    <mergeCell ref="AK104:AK105"/>
    <mergeCell ref="AL107:AN107"/>
    <mergeCell ref="AP107:AR107"/>
  </mergeCells>
  <printOptions horizontalCentered="1"/>
  <pageMargins left="0.7" right="0.7" top="0.75" bottom="0.75" header="0.3" footer="0.3"/>
  <pageSetup scale="7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2x2</vt:lpstr>
      <vt:lpstr>3x3</vt:lpstr>
      <vt:lpstr>6x6</vt:lpstr>
      <vt:lpstr>2x2 Blank</vt:lpstr>
      <vt:lpstr>3x3 Blank</vt:lpstr>
      <vt:lpstr>6x6 Blank</vt:lpstr>
      <vt:lpstr>6x6 Blank (2)</vt:lpstr>
      <vt:lpstr>'3x3'!Print_Area</vt:lpstr>
      <vt:lpstr>'3x3 Blank'!Print_Area</vt:lpstr>
      <vt:lpstr>'6x6 Blank'!Print_Area</vt:lpstr>
      <vt:lpstr>'6x6 Blank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Wescoup</dc:creator>
  <cp:lastModifiedBy>Tony Wescoup</cp:lastModifiedBy>
  <cp:lastPrinted>2024-02-22T22:39:27Z</cp:lastPrinted>
  <dcterms:created xsi:type="dcterms:W3CDTF">2024-02-19T14:52:12Z</dcterms:created>
  <dcterms:modified xsi:type="dcterms:W3CDTF">2025-09-16T20:31:15Z</dcterms:modified>
</cp:coreProperties>
</file>