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as\Desktop\Membros - CP\Mathias\Gráficos e tabelas 2025\D leitura e escrita\Modelos 2025 - Coordenadores\2° Período\"/>
    </mc:Choice>
  </mc:AlternateContent>
  <xr:revisionPtr revIDLastSave="0" documentId="13_ncr:1_{DA558CE0-9B44-40AD-8325-D2098898508C}" xr6:coauthVersionLast="47" xr6:coauthVersionMax="47" xr10:uidLastSave="{00000000-0000-0000-0000-000000000000}"/>
  <bookViews>
    <workbookView xWindow="-120" yWindow="-120" windowWidth="21840" windowHeight="13140" activeTab="1" xr2:uid="{51ABDB8F-D566-4C31-9925-D47DF4FFC9AA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5" i="2" l="1"/>
  <c r="F74" i="2"/>
  <c r="F70" i="2"/>
  <c r="F71" i="2"/>
  <c r="F72" i="2"/>
  <c r="F69" i="2"/>
  <c r="F64" i="2"/>
  <c r="F65" i="2"/>
  <c r="F66" i="2"/>
  <c r="F67" i="2"/>
  <c r="F63" i="2"/>
  <c r="H63" i="2" s="1"/>
  <c r="F57" i="2"/>
  <c r="F56" i="2"/>
  <c r="F52" i="2"/>
  <c r="F53" i="2"/>
  <c r="F54" i="2"/>
  <c r="F51" i="2"/>
  <c r="F46" i="2"/>
  <c r="F47" i="2"/>
  <c r="F48" i="2"/>
  <c r="F49" i="2"/>
  <c r="AB49" i="2" s="1"/>
  <c r="F45" i="2"/>
  <c r="BI63" i="2" s="1"/>
  <c r="AS64" i="2"/>
  <c r="BI54" i="2"/>
  <c r="AX53" i="2"/>
  <c r="AX51" i="2"/>
  <c r="AX46" i="2"/>
  <c r="F38" i="2"/>
  <c r="F37" i="2"/>
  <c r="F35" i="2"/>
  <c r="F33" i="2"/>
  <c r="F34" i="2"/>
  <c r="AB35" i="2"/>
  <c r="F32" i="2"/>
  <c r="F27" i="2"/>
  <c r="F28" i="2"/>
  <c r="F29" i="2"/>
  <c r="F30" i="2"/>
  <c r="BI30" i="2" s="1"/>
  <c r="F26" i="2"/>
  <c r="BI75" i="2"/>
  <c r="BI74" i="2"/>
  <c r="BI72" i="2"/>
  <c r="BI71" i="2"/>
  <c r="BI70" i="2"/>
  <c r="BI67" i="2"/>
  <c r="BI66" i="2"/>
  <c r="BI65" i="2"/>
  <c r="BI57" i="2"/>
  <c r="BI56" i="2"/>
  <c r="BI53" i="2"/>
  <c r="BI52" i="2"/>
  <c r="BI48" i="2"/>
  <c r="BI47" i="2"/>
  <c r="AX57" i="2"/>
  <c r="AX56" i="2"/>
  <c r="AX54" i="2"/>
  <c r="AX52" i="2"/>
  <c r="AX48" i="2"/>
  <c r="AX47" i="2"/>
  <c r="AM57" i="2"/>
  <c r="AM56" i="2"/>
  <c r="AM54" i="2"/>
  <c r="AM52" i="2"/>
  <c r="AM48" i="2"/>
  <c r="AM47" i="2"/>
  <c r="AB57" i="2"/>
  <c r="AB56" i="2"/>
  <c r="AB53" i="2"/>
  <c r="AB52" i="2"/>
  <c r="AB48" i="2"/>
  <c r="AB47" i="2"/>
  <c r="AB45" i="2"/>
  <c r="Q57" i="2"/>
  <c r="Q56" i="2"/>
  <c r="Q53" i="2"/>
  <c r="Q52" i="2"/>
  <c r="Q48" i="2"/>
  <c r="Q47" i="2"/>
  <c r="Q45" i="2"/>
  <c r="BG76" i="2"/>
  <c r="BE76" i="2"/>
  <c r="BC76" i="2"/>
  <c r="BA76" i="2"/>
  <c r="AY76" i="2"/>
  <c r="AV76" i="2"/>
  <c r="AT76" i="2"/>
  <c r="AR76" i="2"/>
  <c r="AP76" i="2"/>
  <c r="AN76" i="2"/>
  <c r="AK76" i="2"/>
  <c r="AI76" i="2"/>
  <c r="AG76" i="2"/>
  <c r="AE76" i="2"/>
  <c r="AC76" i="2"/>
  <c r="Z76" i="2"/>
  <c r="X76" i="2"/>
  <c r="V76" i="2"/>
  <c r="T76" i="2"/>
  <c r="R76" i="2"/>
  <c r="O76" i="2"/>
  <c r="M76" i="2"/>
  <c r="K76" i="2"/>
  <c r="I76" i="2"/>
  <c r="G76" i="2"/>
  <c r="F76" i="2"/>
  <c r="BH75" i="2"/>
  <c r="BF75" i="2"/>
  <c r="BD75" i="2"/>
  <c r="BB75" i="2"/>
  <c r="AZ75" i="2"/>
  <c r="AX75" i="2"/>
  <c r="AW75" i="2"/>
  <c r="AU75" i="2"/>
  <c r="AS75" i="2"/>
  <c r="AQ75" i="2"/>
  <c r="AO75" i="2"/>
  <c r="AM75" i="2"/>
  <c r="AL75" i="2"/>
  <c r="AJ75" i="2"/>
  <c r="AH75" i="2"/>
  <c r="AF75" i="2"/>
  <c r="AD75" i="2"/>
  <c r="AB75" i="2"/>
  <c r="AA75" i="2"/>
  <c r="Y75" i="2"/>
  <c r="W75" i="2"/>
  <c r="U75" i="2"/>
  <c r="S75" i="2"/>
  <c r="Q75" i="2"/>
  <c r="P75" i="2"/>
  <c r="N75" i="2"/>
  <c r="L75" i="2"/>
  <c r="J75" i="2"/>
  <c r="H75" i="2"/>
  <c r="BH74" i="2"/>
  <c r="BF74" i="2"/>
  <c r="BD74" i="2"/>
  <c r="BB74" i="2"/>
  <c r="AZ74" i="2"/>
  <c r="AX74" i="2"/>
  <c r="AW74" i="2"/>
  <c r="AU74" i="2"/>
  <c r="AS74" i="2"/>
  <c r="AQ74" i="2"/>
  <c r="AO74" i="2"/>
  <c r="AM74" i="2"/>
  <c r="AL74" i="2"/>
  <c r="AJ74" i="2"/>
  <c r="AH74" i="2"/>
  <c r="AF74" i="2"/>
  <c r="AD74" i="2"/>
  <c r="AB74" i="2"/>
  <c r="AA74" i="2"/>
  <c r="Y74" i="2"/>
  <c r="W74" i="2"/>
  <c r="U74" i="2"/>
  <c r="S74" i="2"/>
  <c r="Q74" i="2"/>
  <c r="P74" i="2"/>
  <c r="N74" i="2"/>
  <c r="L74" i="2"/>
  <c r="J74" i="2"/>
  <c r="H74" i="2"/>
  <c r="BG73" i="2"/>
  <c r="BE73" i="2"/>
  <c r="BC73" i="2"/>
  <c r="BA73" i="2"/>
  <c r="BA77" i="2" s="1"/>
  <c r="AY73" i="2"/>
  <c r="AV73" i="2"/>
  <c r="AT73" i="2"/>
  <c r="AR73" i="2"/>
  <c r="AP73" i="2"/>
  <c r="AN73" i="2"/>
  <c r="AK73" i="2"/>
  <c r="AI73" i="2"/>
  <c r="AG73" i="2"/>
  <c r="AG77" i="2" s="1"/>
  <c r="AE73" i="2"/>
  <c r="AC73" i="2"/>
  <c r="AC77" i="2" s="1"/>
  <c r="Z73" i="2"/>
  <c r="X73" i="2"/>
  <c r="V73" i="2"/>
  <c r="T73" i="2"/>
  <c r="R73" i="2"/>
  <c r="O73" i="2"/>
  <c r="M73" i="2"/>
  <c r="M77" i="2" s="1"/>
  <c r="K73" i="2"/>
  <c r="I73" i="2"/>
  <c r="G73" i="2"/>
  <c r="F73" i="2"/>
  <c r="BH72" i="2"/>
  <c r="BF72" i="2"/>
  <c r="BD72" i="2"/>
  <c r="BB72" i="2"/>
  <c r="AZ72" i="2"/>
  <c r="AX72" i="2"/>
  <c r="AW72" i="2"/>
  <c r="AU72" i="2"/>
  <c r="AS72" i="2"/>
  <c r="AQ72" i="2"/>
  <c r="AO72" i="2"/>
  <c r="AM72" i="2"/>
  <c r="AL72" i="2"/>
  <c r="AJ72" i="2"/>
  <c r="AH72" i="2"/>
  <c r="AF72" i="2"/>
  <c r="AD72" i="2"/>
  <c r="AB72" i="2"/>
  <c r="AA72" i="2"/>
  <c r="Y72" i="2"/>
  <c r="W72" i="2"/>
  <c r="U72" i="2"/>
  <c r="S72" i="2"/>
  <c r="Q72" i="2"/>
  <c r="P72" i="2"/>
  <c r="N72" i="2"/>
  <c r="L72" i="2"/>
  <c r="J72" i="2"/>
  <c r="H72" i="2"/>
  <c r="BH71" i="2"/>
  <c r="BF71" i="2"/>
  <c r="BD71" i="2"/>
  <c r="BB71" i="2"/>
  <c r="AZ71" i="2"/>
  <c r="AX71" i="2"/>
  <c r="AW71" i="2"/>
  <c r="AU71" i="2"/>
  <c r="AS71" i="2"/>
  <c r="AQ71" i="2"/>
  <c r="AO71" i="2"/>
  <c r="AM71" i="2"/>
  <c r="AL71" i="2"/>
  <c r="AJ71" i="2"/>
  <c r="AH71" i="2"/>
  <c r="AF71" i="2"/>
  <c r="AD71" i="2"/>
  <c r="AB71" i="2"/>
  <c r="AA71" i="2"/>
  <c r="Y71" i="2"/>
  <c r="W71" i="2"/>
  <c r="U71" i="2"/>
  <c r="S71" i="2"/>
  <c r="Q71" i="2"/>
  <c r="P71" i="2"/>
  <c r="N71" i="2"/>
  <c r="L71" i="2"/>
  <c r="J71" i="2"/>
  <c r="H71" i="2"/>
  <c r="BH70" i="2"/>
  <c r="BF70" i="2"/>
  <c r="BD70" i="2"/>
  <c r="BB70" i="2"/>
  <c r="AZ70" i="2"/>
  <c r="AX70" i="2"/>
  <c r="AW70" i="2"/>
  <c r="AU70" i="2"/>
  <c r="AS70" i="2"/>
  <c r="AQ70" i="2"/>
  <c r="AO70" i="2"/>
  <c r="AM70" i="2"/>
  <c r="AL70" i="2"/>
  <c r="AJ70" i="2"/>
  <c r="AH70" i="2"/>
  <c r="AF70" i="2"/>
  <c r="AD70" i="2"/>
  <c r="AB70" i="2"/>
  <c r="AA70" i="2"/>
  <c r="Y70" i="2"/>
  <c r="W70" i="2"/>
  <c r="U70" i="2"/>
  <c r="S70" i="2"/>
  <c r="Q70" i="2"/>
  <c r="P70" i="2"/>
  <c r="N70" i="2"/>
  <c r="L70" i="2"/>
  <c r="J70" i="2"/>
  <c r="H70" i="2"/>
  <c r="BD69" i="2"/>
  <c r="AX69" i="2"/>
  <c r="AW69" i="2"/>
  <c r="AO69" i="2"/>
  <c r="AM69" i="2"/>
  <c r="AH69" i="2"/>
  <c r="AB69" i="2"/>
  <c r="AA69" i="2"/>
  <c r="S69" i="2"/>
  <c r="Q69" i="2"/>
  <c r="L69" i="2"/>
  <c r="BG68" i="2"/>
  <c r="BG77" i="2" s="1"/>
  <c r="BE68" i="2"/>
  <c r="BC68" i="2"/>
  <c r="BC77" i="2" s="1"/>
  <c r="BA68" i="2"/>
  <c r="AY68" i="2"/>
  <c r="AY77" i="2" s="1"/>
  <c r="AV68" i="2"/>
  <c r="AV77" i="2" s="1"/>
  <c r="AT68" i="2"/>
  <c r="AR68" i="2"/>
  <c r="AR77" i="2" s="1"/>
  <c r="AP68" i="2"/>
  <c r="AN68" i="2"/>
  <c r="AN77" i="2" s="1"/>
  <c r="AK68" i="2"/>
  <c r="AI68" i="2"/>
  <c r="AI77" i="2" s="1"/>
  <c r="AG68" i="2"/>
  <c r="AE68" i="2"/>
  <c r="AE77" i="2" s="1"/>
  <c r="AC68" i="2"/>
  <c r="Z68" i="2"/>
  <c r="X68" i="2"/>
  <c r="X77" i="2" s="1"/>
  <c r="V68" i="2"/>
  <c r="T68" i="2"/>
  <c r="T77" i="2" s="1"/>
  <c r="R68" i="2"/>
  <c r="O68" i="2"/>
  <c r="O77" i="2" s="1"/>
  <c r="M68" i="2"/>
  <c r="K68" i="2"/>
  <c r="K77" i="2" s="1"/>
  <c r="I68" i="2"/>
  <c r="G68" i="2"/>
  <c r="G77" i="2" s="1"/>
  <c r="BF67" i="2"/>
  <c r="AX67" i="2"/>
  <c r="AQ67" i="2"/>
  <c r="AM67" i="2"/>
  <c r="AJ67" i="2"/>
  <c r="AB67" i="2"/>
  <c r="U67" i="2"/>
  <c r="Q67" i="2"/>
  <c r="N67" i="2"/>
  <c r="BH66" i="2"/>
  <c r="BF66" i="2"/>
  <c r="BD66" i="2"/>
  <c r="BB66" i="2"/>
  <c r="AZ66" i="2"/>
  <c r="AX66" i="2"/>
  <c r="AW66" i="2"/>
  <c r="AU66" i="2"/>
  <c r="AS66" i="2"/>
  <c r="AQ66" i="2"/>
  <c r="AO66" i="2"/>
  <c r="AM66" i="2"/>
  <c r="AL66" i="2"/>
  <c r="AJ66" i="2"/>
  <c r="AH66" i="2"/>
  <c r="AF66" i="2"/>
  <c r="AD66" i="2"/>
  <c r="AB66" i="2"/>
  <c r="AA66" i="2"/>
  <c r="Y66" i="2"/>
  <c r="W66" i="2"/>
  <c r="U66" i="2"/>
  <c r="S66" i="2"/>
  <c r="Q66" i="2"/>
  <c r="P66" i="2"/>
  <c r="N66" i="2"/>
  <c r="L66" i="2"/>
  <c r="J66" i="2"/>
  <c r="H66" i="2"/>
  <c r="BH65" i="2"/>
  <c r="BF65" i="2"/>
  <c r="BD65" i="2"/>
  <c r="BB65" i="2"/>
  <c r="AZ65" i="2"/>
  <c r="AX65" i="2"/>
  <c r="AW65" i="2"/>
  <c r="AU65" i="2"/>
  <c r="AS65" i="2"/>
  <c r="AQ65" i="2"/>
  <c r="AO65" i="2"/>
  <c r="AM65" i="2"/>
  <c r="AL65" i="2"/>
  <c r="AJ65" i="2"/>
  <c r="AH65" i="2"/>
  <c r="AF65" i="2"/>
  <c r="AD65" i="2"/>
  <c r="AB65" i="2"/>
  <c r="AA65" i="2"/>
  <c r="Y65" i="2"/>
  <c r="W65" i="2"/>
  <c r="U65" i="2"/>
  <c r="S65" i="2"/>
  <c r="Q65" i="2"/>
  <c r="P65" i="2"/>
  <c r="N65" i="2"/>
  <c r="L65" i="2"/>
  <c r="J65" i="2"/>
  <c r="H65" i="2"/>
  <c r="AX64" i="2"/>
  <c r="AM64" i="2"/>
  <c r="AD64" i="2"/>
  <c r="AB64" i="2"/>
  <c r="Q64" i="2"/>
  <c r="P64" i="2"/>
  <c r="BH63" i="2"/>
  <c r="BD63" i="2"/>
  <c r="AZ63" i="2"/>
  <c r="AX63" i="2"/>
  <c r="AW63" i="2"/>
  <c r="AS63" i="2"/>
  <c r="AO63" i="2"/>
  <c r="AM63" i="2"/>
  <c r="AL63" i="2"/>
  <c r="AH63" i="2"/>
  <c r="AD63" i="2"/>
  <c r="AB63" i="2"/>
  <c r="AA63" i="2"/>
  <c r="W63" i="2"/>
  <c r="S63" i="2"/>
  <c r="Q63" i="2"/>
  <c r="P63" i="2"/>
  <c r="L63" i="2"/>
  <c r="BH57" i="2"/>
  <c r="BH56" i="2"/>
  <c r="BH54" i="2"/>
  <c r="BH53" i="2"/>
  <c r="BH52" i="2"/>
  <c r="BH48" i="2"/>
  <c r="BH47" i="2"/>
  <c r="BH45" i="2"/>
  <c r="BF57" i="2"/>
  <c r="BF56" i="2"/>
  <c r="BF54" i="2"/>
  <c r="BF53" i="2"/>
  <c r="BF52" i="2"/>
  <c r="BF49" i="2"/>
  <c r="BF48" i="2"/>
  <c r="BF47" i="2"/>
  <c r="BD57" i="2"/>
  <c r="BD56" i="2"/>
  <c r="BD54" i="2"/>
  <c r="BD53" i="2"/>
  <c r="BD52" i="2"/>
  <c r="BD49" i="2"/>
  <c r="BD48" i="2"/>
  <c r="BD47" i="2"/>
  <c r="BD46" i="2"/>
  <c r="BB57" i="2"/>
  <c r="BB56" i="2"/>
  <c r="BB54" i="2"/>
  <c r="BB53" i="2"/>
  <c r="BB52" i="2"/>
  <c r="BB51" i="2"/>
  <c r="BB48" i="2"/>
  <c r="BB47" i="2"/>
  <c r="BB45" i="2"/>
  <c r="AZ57" i="2"/>
  <c r="AZ56" i="2"/>
  <c r="AZ54" i="2"/>
  <c r="AZ53" i="2"/>
  <c r="AZ52" i="2"/>
  <c r="AZ51" i="2"/>
  <c r="AZ48" i="2"/>
  <c r="AZ47" i="2"/>
  <c r="AZ45" i="2"/>
  <c r="AW57" i="2"/>
  <c r="AW56" i="2"/>
  <c r="AW54" i="2"/>
  <c r="AW53" i="2"/>
  <c r="AW52" i="2"/>
  <c r="AW51" i="2"/>
  <c r="AW48" i="2"/>
  <c r="AW47" i="2"/>
  <c r="AW45" i="2"/>
  <c r="AU57" i="2"/>
  <c r="AU56" i="2"/>
  <c r="AU54" i="2"/>
  <c r="AU53" i="2"/>
  <c r="AU52" i="2"/>
  <c r="AU51" i="2"/>
  <c r="AU48" i="2"/>
  <c r="AU47" i="2"/>
  <c r="AU45" i="2"/>
  <c r="AS57" i="2"/>
  <c r="AS56" i="2"/>
  <c r="AS54" i="2"/>
  <c r="AS53" i="2"/>
  <c r="AS52" i="2"/>
  <c r="AS48" i="2"/>
  <c r="AS47" i="2"/>
  <c r="AQ57" i="2"/>
  <c r="AQ56" i="2"/>
  <c r="AQ54" i="2"/>
  <c r="AQ53" i="2"/>
  <c r="AQ52" i="2"/>
  <c r="AQ48" i="2"/>
  <c r="AQ47" i="2"/>
  <c r="AQ45" i="2"/>
  <c r="AO57" i="2"/>
  <c r="AO56" i="2"/>
  <c r="AO54" i="2"/>
  <c r="AO53" i="2"/>
  <c r="AO52" i="2"/>
  <c r="AO48" i="2"/>
  <c r="AO47" i="2"/>
  <c r="AL57" i="2"/>
  <c r="AL56" i="2"/>
  <c r="AL54" i="2"/>
  <c r="AL53" i="2"/>
  <c r="AL52" i="2"/>
  <c r="AL48" i="2"/>
  <c r="AL47" i="2"/>
  <c r="AL45" i="2"/>
  <c r="AJ57" i="2"/>
  <c r="AJ56" i="2"/>
  <c r="AJ54" i="2"/>
  <c r="AJ53" i="2"/>
  <c r="AJ52" i="2"/>
  <c r="AJ49" i="2"/>
  <c r="AJ48" i="2"/>
  <c r="AJ47" i="2"/>
  <c r="AH57" i="2"/>
  <c r="AH56" i="2"/>
  <c r="AH54" i="2"/>
  <c r="AH53" i="2"/>
  <c r="AH52" i="2"/>
  <c r="AH48" i="2"/>
  <c r="AH47" i="2"/>
  <c r="AF57" i="2"/>
  <c r="AF56" i="2"/>
  <c r="AF54" i="2"/>
  <c r="AF53" i="2"/>
  <c r="AF52" i="2"/>
  <c r="AF48" i="2"/>
  <c r="AF47" i="2"/>
  <c r="AF45" i="2"/>
  <c r="AD57" i="2"/>
  <c r="AD56" i="2"/>
  <c r="AD54" i="2"/>
  <c r="AD53" i="2"/>
  <c r="AD52" i="2"/>
  <c r="AD48" i="2"/>
  <c r="AD47" i="2"/>
  <c r="AD45" i="2"/>
  <c r="AA57" i="2"/>
  <c r="AA56" i="2"/>
  <c r="AA54" i="2"/>
  <c r="AA53" i="2"/>
  <c r="AA52" i="2"/>
  <c r="AA49" i="2"/>
  <c r="AA48" i="2"/>
  <c r="AA47" i="2"/>
  <c r="Y57" i="2"/>
  <c r="Y56" i="2"/>
  <c r="Y54" i="2"/>
  <c r="Y53" i="2"/>
  <c r="Y52" i="2"/>
  <c r="Y49" i="2"/>
  <c r="Y48" i="2"/>
  <c r="Y47" i="2"/>
  <c r="Y45" i="2"/>
  <c r="W57" i="2"/>
  <c r="W56" i="2"/>
  <c r="W54" i="2"/>
  <c r="W53" i="2"/>
  <c r="W52" i="2"/>
  <c r="W48" i="2"/>
  <c r="W47" i="2"/>
  <c r="U57" i="2"/>
  <c r="U56" i="2"/>
  <c r="U54" i="2"/>
  <c r="U53" i="2"/>
  <c r="U52" i="2"/>
  <c r="U48" i="2"/>
  <c r="U47" i="2"/>
  <c r="U45" i="2"/>
  <c r="S57" i="2"/>
  <c r="S56" i="2"/>
  <c r="S54" i="2"/>
  <c r="S53" i="2"/>
  <c r="S52" i="2"/>
  <c r="S51" i="2"/>
  <c r="S49" i="2"/>
  <c r="S48" i="2"/>
  <c r="S47" i="2"/>
  <c r="P57" i="2"/>
  <c r="P56" i="2"/>
  <c r="P54" i="2"/>
  <c r="P53" i="2"/>
  <c r="P52" i="2"/>
  <c r="P51" i="2"/>
  <c r="P48" i="2"/>
  <c r="P47" i="2"/>
  <c r="N57" i="2"/>
  <c r="N56" i="2"/>
  <c r="N54" i="2"/>
  <c r="N53" i="2"/>
  <c r="N52" i="2"/>
  <c r="N51" i="2"/>
  <c r="N48" i="2"/>
  <c r="N47" i="2"/>
  <c r="L57" i="2"/>
  <c r="L56" i="2"/>
  <c r="L54" i="2"/>
  <c r="L53" i="2"/>
  <c r="L52" i="2"/>
  <c r="L51" i="2"/>
  <c r="L48" i="2"/>
  <c r="L47" i="2"/>
  <c r="J57" i="2"/>
  <c r="J56" i="2"/>
  <c r="J54" i="2"/>
  <c r="J53" i="2"/>
  <c r="J52" i="2"/>
  <c r="J48" i="2"/>
  <c r="J47" i="2"/>
  <c r="J45" i="2"/>
  <c r="H57" i="2"/>
  <c r="H56" i="2"/>
  <c r="H54" i="2"/>
  <c r="H53" i="2"/>
  <c r="H52" i="2"/>
  <c r="H49" i="2"/>
  <c r="H48" i="2"/>
  <c r="H47" i="2"/>
  <c r="G50" i="2"/>
  <c r="BE59" i="2"/>
  <c r="BA59" i="2"/>
  <c r="AK59" i="2"/>
  <c r="AG59" i="2"/>
  <c r="AC59" i="2"/>
  <c r="M59" i="2"/>
  <c r="I59" i="2"/>
  <c r="BG58" i="2"/>
  <c r="BE58" i="2"/>
  <c r="BC58" i="2"/>
  <c r="BA58" i="2"/>
  <c r="AY58" i="2"/>
  <c r="AV58" i="2"/>
  <c r="AT58" i="2"/>
  <c r="AR58" i="2"/>
  <c r="AP58" i="2"/>
  <c r="AN58" i="2"/>
  <c r="AK58" i="2"/>
  <c r="AI58" i="2"/>
  <c r="AG58" i="2"/>
  <c r="AE58" i="2"/>
  <c r="AC58" i="2"/>
  <c r="Z58" i="2"/>
  <c r="X58" i="2"/>
  <c r="V58" i="2"/>
  <c r="T58" i="2"/>
  <c r="R58" i="2"/>
  <c r="O58" i="2"/>
  <c r="M58" i="2"/>
  <c r="K58" i="2"/>
  <c r="I58" i="2"/>
  <c r="G58" i="2"/>
  <c r="F58" i="2"/>
  <c r="BI58" i="2" s="1"/>
  <c r="BG55" i="2"/>
  <c r="BE55" i="2"/>
  <c r="BC55" i="2"/>
  <c r="BA55" i="2"/>
  <c r="AY55" i="2"/>
  <c r="AV55" i="2"/>
  <c r="AT55" i="2"/>
  <c r="AR55" i="2"/>
  <c r="AP55" i="2"/>
  <c r="AN55" i="2"/>
  <c r="AK55" i="2"/>
  <c r="AI55" i="2"/>
  <c r="AG55" i="2"/>
  <c r="AE55" i="2"/>
  <c r="AC55" i="2"/>
  <c r="Z55" i="2"/>
  <c r="X55" i="2"/>
  <c r="V55" i="2"/>
  <c r="T55" i="2"/>
  <c r="R55" i="2"/>
  <c r="O55" i="2"/>
  <c r="M55" i="2"/>
  <c r="K55" i="2"/>
  <c r="I55" i="2"/>
  <c r="G55" i="2"/>
  <c r="BG50" i="2"/>
  <c r="BG59" i="2" s="1"/>
  <c r="BE50" i="2"/>
  <c r="BC50" i="2"/>
  <c r="BC59" i="2" s="1"/>
  <c r="BA50" i="2"/>
  <c r="AY50" i="2"/>
  <c r="AY59" i="2" s="1"/>
  <c r="AV50" i="2"/>
  <c r="AV59" i="2" s="1"/>
  <c r="AT50" i="2"/>
  <c r="AR50" i="2"/>
  <c r="AR59" i="2" s="1"/>
  <c r="AP50" i="2"/>
  <c r="AP59" i="2" s="1"/>
  <c r="AN50" i="2"/>
  <c r="AN59" i="2" s="1"/>
  <c r="AK50" i="2"/>
  <c r="AI50" i="2"/>
  <c r="AI59" i="2" s="1"/>
  <c r="AG50" i="2"/>
  <c r="AE50" i="2"/>
  <c r="AE59" i="2" s="1"/>
  <c r="AC50" i="2"/>
  <c r="Z50" i="2"/>
  <c r="X50" i="2"/>
  <c r="X59" i="2" s="1"/>
  <c r="V50" i="2"/>
  <c r="V59" i="2" s="1"/>
  <c r="T50" i="2"/>
  <c r="T59" i="2" s="1"/>
  <c r="R50" i="2"/>
  <c r="R59" i="2" s="1"/>
  <c r="O50" i="2"/>
  <c r="O59" i="2" s="1"/>
  <c r="M50" i="2"/>
  <c r="K50" i="2"/>
  <c r="K59" i="2" s="1"/>
  <c r="I50" i="2"/>
  <c r="G59" i="2"/>
  <c r="BR31" i="2"/>
  <c r="BR36" i="2"/>
  <c r="BR39" i="2"/>
  <c r="BT38" i="2"/>
  <c r="BT37" i="2"/>
  <c r="BT35" i="2"/>
  <c r="BT34" i="2"/>
  <c r="BT33" i="2"/>
  <c r="BT32" i="2"/>
  <c r="BT30" i="2"/>
  <c r="BT29" i="2"/>
  <c r="BT28" i="2"/>
  <c r="BT27" i="2"/>
  <c r="BT26" i="2"/>
  <c r="BI38" i="2"/>
  <c r="BI37" i="2"/>
  <c r="BI35" i="2"/>
  <c r="BI34" i="2"/>
  <c r="BI33" i="2"/>
  <c r="BI32" i="2"/>
  <c r="BI29" i="2"/>
  <c r="BI28" i="2"/>
  <c r="BI27" i="2"/>
  <c r="BI26" i="2"/>
  <c r="AX38" i="2"/>
  <c r="AX37" i="2"/>
  <c r="AX35" i="2"/>
  <c r="AX34" i="2"/>
  <c r="AX33" i="2"/>
  <c r="AX32" i="2"/>
  <c r="AX29" i="2"/>
  <c r="AX28" i="2"/>
  <c r="AX27" i="2"/>
  <c r="AX26" i="2"/>
  <c r="AM38" i="2"/>
  <c r="AM37" i="2"/>
  <c r="AM34" i="2"/>
  <c r="AM33" i="2"/>
  <c r="AM32" i="2"/>
  <c r="AM29" i="2"/>
  <c r="AM28" i="2"/>
  <c r="AM27" i="2"/>
  <c r="AM26" i="2"/>
  <c r="AB38" i="2"/>
  <c r="AB37" i="2"/>
  <c r="AB34" i="2"/>
  <c r="AB33" i="2"/>
  <c r="AB32" i="2"/>
  <c r="AB30" i="2"/>
  <c r="AB29" i="2"/>
  <c r="AB28" i="2"/>
  <c r="AB27" i="2"/>
  <c r="AB26" i="2"/>
  <c r="Q26" i="2"/>
  <c r="Q27" i="2"/>
  <c r="Q28" i="2"/>
  <c r="Q29" i="2"/>
  <c r="Q32" i="2"/>
  <c r="Q33" i="2"/>
  <c r="Q34" i="2"/>
  <c r="Q37" i="2"/>
  <c r="Q38" i="2"/>
  <c r="R40" i="2"/>
  <c r="H27" i="2"/>
  <c r="H26" i="2"/>
  <c r="BS38" i="2"/>
  <c r="BS37" i="2"/>
  <c r="BS35" i="2"/>
  <c r="BS34" i="2"/>
  <c r="BS33" i="2"/>
  <c r="BS32" i="2"/>
  <c r="BS30" i="2"/>
  <c r="BS29" i="2"/>
  <c r="BS28" i="2"/>
  <c r="BS27" i="2"/>
  <c r="BS26" i="2"/>
  <c r="BQ38" i="2"/>
  <c r="BQ37" i="2"/>
  <c r="BQ35" i="2"/>
  <c r="BQ34" i="2"/>
  <c r="BQ33" i="2"/>
  <c r="BQ32" i="2"/>
  <c r="BQ29" i="2"/>
  <c r="BQ28" i="2"/>
  <c r="BQ27" i="2"/>
  <c r="BQ26" i="2"/>
  <c r="BO38" i="2"/>
  <c r="BO37" i="2"/>
  <c r="BO34" i="2"/>
  <c r="BO33" i="2"/>
  <c r="BO32" i="2"/>
  <c r="BO29" i="2"/>
  <c r="BO28" i="2"/>
  <c r="BO27" i="2"/>
  <c r="BO26" i="2"/>
  <c r="BM38" i="2"/>
  <c r="BM37" i="2"/>
  <c r="BM34" i="2"/>
  <c r="BM33" i="2"/>
  <c r="BM32" i="2"/>
  <c r="BM29" i="2"/>
  <c r="BM28" i="2"/>
  <c r="BM27" i="2"/>
  <c r="BM26" i="2"/>
  <c r="BK38" i="2"/>
  <c r="BK37" i="2"/>
  <c r="BK35" i="2"/>
  <c r="BK34" i="2"/>
  <c r="BK33" i="2"/>
  <c r="BK32" i="2"/>
  <c r="BK30" i="2"/>
  <c r="BK29" i="2"/>
  <c r="BK28" i="2"/>
  <c r="BK27" i="2"/>
  <c r="BK26" i="2"/>
  <c r="BH38" i="2"/>
  <c r="BH37" i="2"/>
  <c r="BH35" i="2"/>
  <c r="BH34" i="2"/>
  <c r="BH33" i="2"/>
  <c r="BH32" i="2"/>
  <c r="BH29" i="2"/>
  <c r="BH28" i="2"/>
  <c r="BH27" i="2"/>
  <c r="BH26" i="2"/>
  <c r="BF38" i="2"/>
  <c r="BF37" i="2"/>
  <c r="BF35" i="2"/>
  <c r="BF34" i="2"/>
  <c r="BF33" i="2"/>
  <c r="BF32" i="2"/>
  <c r="BF29" i="2"/>
  <c r="BF28" i="2"/>
  <c r="BF27" i="2"/>
  <c r="BF26" i="2"/>
  <c r="BD38" i="2"/>
  <c r="BD37" i="2"/>
  <c r="BD34" i="2"/>
  <c r="BD33" i="2"/>
  <c r="BD32" i="2"/>
  <c r="BD29" i="2"/>
  <c r="BD28" i="2"/>
  <c r="BD27" i="2"/>
  <c r="BD26" i="2"/>
  <c r="BB38" i="2"/>
  <c r="BB37" i="2"/>
  <c r="BB34" i="2"/>
  <c r="BB33" i="2"/>
  <c r="BB32" i="2"/>
  <c r="BB30" i="2"/>
  <c r="BB29" i="2"/>
  <c r="BB28" i="2"/>
  <c r="BB27" i="2"/>
  <c r="BB26" i="2"/>
  <c r="AZ38" i="2"/>
  <c r="AZ37" i="2"/>
  <c r="AZ34" i="2"/>
  <c r="AZ33" i="2"/>
  <c r="AZ32" i="2"/>
  <c r="AZ29" i="2"/>
  <c r="AZ28" i="2"/>
  <c r="AZ27" i="2"/>
  <c r="AZ26" i="2"/>
  <c r="AW38" i="2"/>
  <c r="AW37" i="2"/>
  <c r="AW35" i="2"/>
  <c r="AW34" i="2"/>
  <c r="AW33" i="2"/>
  <c r="AW32" i="2"/>
  <c r="AW29" i="2"/>
  <c r="AW28" i="2"/>
  <c r="AW27" i="2"/>
  <c r="AW26" i="2"/>
  <c r="AU38" i="2"/>
  <c r="AU37" i="2"/>
  <c r="AU35" i="2"/>
  <c r="AU34" i="2"/>
  <c r="AU33" i="2"/>
  <c r="AU32" i="2"/>
  <c r="AU29" i="2"/>
  <c r="AU28" i="2"/>
  <c r="AU27" i="2"/>
  <c r="AU26" i="2"/>
  <c r="AS38" i="2"/>
  <c r="AS37" i="2"/>
  <c r="AS34" i="2"/>
  <c r="AS33" i="2"/>
  <c r="AS32" i="2"/>
  <c r="AS30" i="2"/>
  <c r="AS29" i="2"/>
  <c r="AS28" i="2"/>
  <c r="AS27" i="2"/>
  <c r="AS26" i="2"/>
  <c r="AQ38" i="2"/>
  <c r="AQ37" i="2"/>
  <c r="AQ35" i="2"/>
  <c r="AQ34" i="2"/>
  <c r="AQ33" i="2"/>
  <c r="AQ32" i="2"/>
  <c r="AQ29" i="2"/>
  <c r="AQ28" i="2"/>
  <c r="AQ27" i="2"/>
  <c r="AQ26" i="2"/>
  <c r="AO38" i="2"/>
  <c r="AO37" i="2"/>
  <c r="AO35" i="2"/>
  <c r="AO34" i="2"/>
  <c r="AO33" i="2"/>
  <c r="AO32" i="2"/>
  <c r="AO29" i="2"/>
  <c r="AO28" i="2"/>
  <c r="AO27" i="2"/>
  <c r="AO26" i="2"/>
  <c r="AL38" i="2"/>
  <c r="AL37" i="2"/>
  <c r="AL35" i="2"/>
  <c r="AL34" i="2"/>
  <c r="AL33" i="2"/>
  <c r="AL32" i="2"/>
  <c r="AL29" i="2"/>
  <c r="AL28" i="2"/>
  <c r="AL27" i="2"/>
  <c r="AL26" i="2"/>
  <c r="AJ38" i="2"/>
  <c r="AJ37" i="2"/>
  <c r="AJ35" i="2"/>
  <c r="AJ34" i="2"/>
  <c r="AJ33" i="2"/>
  <c r="AJ32" i="2"/>
  <c r="AJ30" i="2"/>
  <c r="AJ29" i="2"/>
  <c r="AJ28" i="2"/>
  <c r="AJ27" i="2"/>
  <c r="AJ26" i="2"/>
  <c r="AH38" i="2"/>
  <c r="AH37" i="2"/>
  <c r="AH35" i="2"/>
  <c r="AH34" i="2"/>
  <c r="AH33" i="2"/>
  <c r="AH32" i="2"/>
  <c r="AH29" i="2"/>
  <c r="AH28" i="2"/>
  <c r="AH27" i="2"/>
  <c r="AH26" i="2"/>
  <c r="AF38" i="2"/>
  <c r="AF37" i="2"/>
  <c r="AF34" i="2"/>
  <c r="AF33" i="2"/>
  <c r="AF32" i="2"/>
  <c r="AF29" i="2"/>
  <c r="AF28" i="2"/>
  <c r="AF27" i="2"/>
  <c r="AF26" i="2"/>
  <c r="AD38" i="2"/>
  <c r="AD37" i="2"/>
  <c r="AD34" i="2"/>
  <c r="AD33" i="2"/>
  <c r="AD32" i="2"/>
  <c r="AD29" i="2"/>
  <c r="AD28" i="2"/>
  <c r="AD27" i="2"/>
  <c r="AD26" i="2"/>
  <c r="AA38" i="2"/>
  <c r="AA37" i="2"/>
  <c r="AA35" i="2"/>
  <c r="AA34" i="2"/>
  <c r="AA33" i="2"/>
  <c r="AA32" i="2"/>
  <c r="AA30" i="2"/>
  <c r="AA29" i="2"/>
  <c r="AA28" i="2"/>
  <c r="AA27" i="2"/>
  <c r="AA26" i="2"/>
  <c r="Y38" i="2"/>
  <c r="Y37" i="2"/>
  <c r="Y35" i="2"/>
  <c r="Y34" i="2"/>
  <c r="Y33" i="2"/>
  <c r="Y32" i="2"/>
  <c r="Y29" i="2"/>
  <c r="Y28" i="2"/>
  <c r="Y27" i="2"/>
  <c r="Y26" i="2"/>
  <c r="W38" i="2"/>
  <c r="W37" i="2"/>
  <c r="W35" i="2"/>
  <c r="W34" i="2"/>
  <c r="W33" i="2"/>
  <c r="W32" i="2"/>
  <c r="W29" i="2"/>
  <c r="W28" i="2"/>
  <c r="W27" i="2"/>
  <c r="W26" i="2"/>
  <c r="U38" i="2"/>
  <c r="U37" i="2"/>
  <c r="U34" i="2"/>
  <c r="U33" i="2"/>
  <c r="U32" i="2"/>
  <c r="U29" i="2"/>
  <c r="U28" i="2"/>
  <c r="U27" i="2"/>
  <c r="U26" i="2"/>
  <c r="S38" i="2"/>
  <c r="S37" i="2"/>
  <c r="S34" i="2"/>
  <c r="S33" i="2"/>
  <c r="S32" i="2"/>
  <c r="S30" i="2"/>
  <c r="S29" i="2"/>
  <c r="S28" i="2"/>
  <c r="S27" i="2"/>
  <c r="S26" i="2"/>
  <c r="P38" i="2"/>
  <c r="P37" i="2"/>
  <c r="P34" i="2"/>
  <c r="P33" i="2"/>
  <c r="P32" i="2"/>
  <c r="P29" i="2"/>
  <c r="P28" i="2"/>
  <c r="P27" i="2"/>
  <c r="P26" i="2"/>
  <c r="N38" i="2"/>
  <c r="N37" i="2"/>
  <c r="N35" i="2"/>
  <c r="N34" i="2"/>
  <c r="N33" i="2"/>
  <c r="N32" i="2"/>
  <c r="N29" i="2"/>
  <c r="N28" i="2"/>
  <c r="N27" i="2"/>
  <c r="N26" i="2"/>
  <c r="L38" i="2"/>
  <c r="L37" i="2"/>
  <c r="L35" i="2"/>
  <c r="L34" i="2"/>
  <c r="L33" i="2"/>
  <c r="L32" i="2"/>
  <c r="L30" i="2"/>
  <c r="L29" i="2"/>
  <c r="L28" i="2"/>
  <c r="L27" i="2"/>
  <c r="L26" i="2"/>
  <c r="J38" i="2"/>
  <c r="J37" i="2"/>
  <c r="J35" i="2"/>
  <c r="J34" i="2"/>
  <c r="J33" i="2"/>
  <c r="J32" i="2"/>
  <c r="J29" i="2"/>
  <c r="J28" i="2"/>
  <c r="J27" i="2"/>
  <c r="J26" i="2"/>
  <c r="H38" i="2"/>
  <c r="H37" i="2"/>
  <c r="H35" i="2"/>
  <c r="H34" i="2"/>
  <c r="H33" i="2"/>
  <c r="H32" i="2"/>
  <c r="H29" i="2"/>
  <c r="H28" i="2"/>
  <c r="BE40" i="2"/>
  <c r="BA40" i="2"/>
  <c r="AK40" i="2"/>
  <c r="AG40" i="2"/>
  <c r="AC40" i="2"/>
  <c r="M40" i="2"/>
  <c r="I40" i="2"/>
  <c r="BP39" i="2"/>
  <c r="BN39" i="2"/>
  <c r="BL39" i="2"/>
  <c r="BJ39" i="2"/>
  <c r="BG39" i="2"/>
  <c r="BE39" i="2"/>
  <c r="BC39" i="2"/>
  <c r="BA39" i="2"/>
  <c r="AY39" i="2"/>
  <c r="AV39" i="2"/>
  <c r="AT39" i="2"/>
  <c r="AR39" i="2"/>
  <c r="AP39" i="2"/>
  <c r="AN39" i="2"/>
  <c r="AK39" i="2"/>
  <c r="AI39" i="2"/>
  <c r="AG39" i="2"/>
  <c r="AE39" i="2"/>
  <c r="AC39" i="2"/>
  <c r="Z39" i="2"/>
  <c r="X39" i="2"/>
  <c r="V39" i="2"/>
  <c r="T39" i="2"/>
  <c r="R39" i="2"/>
  <c r="O39" i="2"/>
  <c r="M39" i="2"/>
  <c r="K39" i="2"/>
  <c r="I39" i="2"/>
  <c r="G39" i="2"/>
  <c r="F39" i="2"/>
  <c r="AX39" i="2" s="1"/>
  <c r="BP36" i="2"/>
  <c r="BN36" i="2"/>
  <c r="BL36" i="2"/>
  <c r="BJ36" i="2"/>
  <c r="BG36" i="2"/>
  <c r="BE36" i="2"/>
  <c r="BC36" i="2"/>
  <c r="BA36" i="2"/>
  <c r="AY36" i="2"/>
  <c r="AV36" i="2"/>
  <c r="AT36" i="2"/>
  <c r="AR36" i="2"/>
  <c r="AP36" i="2"/>
  <c r="AN36" i="2"/>
  <c r="AK36" i="2"/>
  <c r="AI36" i="2"/>
  <c r="AG36" i="2"/>
  <c r="AE36" i="2"/>
  <c r="AC36" i="2"/>
  <c r="Z36" i="2"/>
  <c r="X36" i="2"/>
  <c r="V36" i="2"/>
  <c r="T36" i="2"/>
  <c r="R36" i="2"/>
  <c r="O36" i="2"/>
  <c r="M36" i="2"/>
  <c r="K36" i="2"/>
  <c r="I36" i="2"/>
  <c r="G36" i="2"/>
  <c r="F36" i="2"/>
  <c r="BI36" i="2" s="1"/>
  <c r="BP31" i="2"/>
  <c r="BP40" i="2" s="1"/>
  <c r="BN31" i="2"/>
  <c r="BN40" i="2" s="1"/>
  <c r="BL31" i="2"/>
  <c r="BL40" i="2" s="1"/>
  <c r="BJ31" i="2"/>
  <c r="BJ40" i="2" s="1"/>
  <c r="BG31" i="2"/>
  <c r="BE31" i="2"/>
  <c r="BC31" i="2"/>
  <c r="BC40" i="2" s="1"/>
  <c r="BA31" i="2"/>
  <c r="AY31" i="2"/>
  <c r="AY40" i="2" s="1"/>
  <c r="AV31" i="2"/>
  <c r="AV40" i="2" s="1"/>
  <c r="AT31" i="2"/>
  <c r="AT40" i="2" s="1"/>
  <c r="AR31" i="2"/>
  <c r="AR40" i="2" s="1"/>
  <c r="AP31" i="2"/>
  <c r="AN31" i="2"/>
  <c r="AN40" i="2" s="1"/>
  <c r="AK31" i="2"/>
  <c r="AI31" i="2"/>
  <c r="AI40" i="2" s="1"/>
  <c r="AG31" i="2"/>
  <c r="AE31" i="2"/>
  <c r="AE40" i="2" s="1"/>
  <c r="AC31" i="2"/>
  <c r="Z31" i="2"/>
  <c r="Z40" i="2" s="1"/>
  <c r="X31" i="2"/>
  <c r="X40" i="2" s="1"/>
  <c r="V31" i="2"/>
  <c r="V40" i="2" s="1"/>
  <c r="T31" i="2"/>
  <c r="T40" i="2" s="1"/>
  <c r="R31" i="2"/>
  <c r="O31" i="2"/>
  <c r="M31" i="2"/>
  <c r="K31" i="2"/>
  <c r="K40" i="2" s="1"/>
  <c r="I31" i="2"/>
  <c r="G31" i="2"/>
  <c r="G40" i="2" s="1"/>
  <c r="BS20" i="2"/>
  <c r="BS19" i="2"/>
  <c r="BQ20" i="2"/>
  <c r="BQ19" i="2"/>
  <c r="BO20" i="2"/>
  <c r="BO19" i="2"/>
  <c r="BM20" i="2"/>
  <c r="BM19" i="2"/>
  <c r="BK20" i="2"/>
  <c r="BK19" i="2"/>
  <c r="BH20" i="2"/>
  <c r="BH19" i="2"/>
  <c r="BF20" i="2"/>
  <c r="BF19" i="2"/>
  <c r="BD20" i="2"/>
  <c r="BD19" i="2"/>
  <c r="BB20" i="2"/>
  <c r="BB19" i="2"/>
  <c r="AZ20" i="2"/>
  <c r="AZ19" i="2"/>
  <c r="AW20" i="2"/>
  <c r="AW19" i="2"/>
  <c r="AU20" i="2"/>
  <c r="AU19" i="2"/>
  <c r="AS20" i="2"/>
  <c r="AS19" i="2"/>
  <c r="AQ20" i="2"/>
  <c r="AQ19" i="2"/>
  <c r="AO20" i="2"/>
  <c r="AO19" i="2"/>
  <c r="AL20" i="2"/>
  <c r="AL19" i="2"/>
  <c r="AJ20" i="2"/>
  <c r="AJ19" i="2"/>
  <c r="AH20" i="2"/>
  <c r="AH19" i="2"/>
  <c r="AF20" i="2"/>
  <c r="AF19" i="2"/>
  <c r="AD20" i="2"/>
  <c r="AD19" i="2"/>
  <c r="AA20" i="2"/>
  <c r="AA19" i="2"/>
  <c r="Y20" i="2"/>
  <c r="Y19" i="2"/>
  <c r="W20" i="2"/>
  <c r="W19" i="2"/>
  <c r="U20" i="2"/>
  <c r="U19" i="2"/>
  <c r="S20" i="2"/>
  <c r="S19" i="2"/>
  <c r="P20" i="2"/>
  <c r="P19" i="2"/>
  <c r="N20" i="2"/>
  <c r="N19" i="2"/>
  <c r="L20" i="2"/>
  <c r="L19" i="2"/>
  <c r="J20" i="2"/>
  <c r="J19" i="2"/>
  <c r="H20" i="2"/>
  <c r="H19" i="2"/>
  <c r="BR21" i="2"/>
  <c r="BR22" i="2" s="1"/>
  <c r="BP21" i="2"/>
  <c r="BN21" i="2"/>
  <c r="BN22" i="2" s="1"/>
  <c r="BL21" i="2"/>
  <c r="BJ21" i="2"/>
  <c r="BG21" i="2"/>
  <c r="BE21" i="2"/>
  <c r="BE22" i="2" s="1"/>
  <c r="BC21" i="2"/>
  <c r="BA21" i="2"/>
  <c r="AY21" i="2"/>
  <c r="AV21" i="2"/>
  <c r="AV22" i="2" s="1"/>
  <c r="AT21" i="2"/>
  <c r="AR21" i="2"/>
  <c r="AP21" i="2"/>
  <c r="AN21" i="2"/>
  <c r="AN22" i="2" s="1"/>
  <c r="AK21" i="2"/>
  <c r="AI21" i="2"/>
  <c r="AG21" i="2"/>
  <c r="AE21" i="2"/>
  <c r="AE22" i="2" s="1"/>
  <c r="AC21" i="2"/>
  <c r="Z21" i="2"/>
  <c r="X21" i="2"/>
  <c r="V21" i="2"/>
  <c r="V22" i="2" s="1"/>
  <c r="T21" i="2"/>
  <c r="R21" i="2"/>
  <c r="O21" i="2"/>
  <c r="M21" i="2"/>
  <c r="K21" i="2"/>
  <c r="I21" i="2"/>
  <c r="G21" i="2"/>
  <c r="BM17" i="2"/>
  <c r="BJ18" i="2"/>
  <c r="BG18" i="2"/>
  <c r="X18" i="2"/>
  <c r="BN18" i="2"/>
  <c r="BT20" i="2"/>
  <c r="BT19" i="2"/>
  <c r="BT17" i="2"/>
  <c r="BT16" i="2"/>
  <c r="BT15" i="2"/>
  <c r="BT14" i="2"/>
  <c r="BT12" i="2"/>
  <c r="BT11" i="2"/>
  <c r="BT10" i="2"/>
  <c r="BT9" i="2"/>
  <c r="BT8" i="2"/>
  <c r="BI20" i="2"/>
  <c r="BI19" i="2"/>
  <c r="BI17" i="2"/>
  <c r="BI16" i="2"/>
  <c r="BI15" i="2"/>
  <c r="BI14" i="2"/>
  <c r="BI12" i="2"/>
  <c r="BI11" i="2"/>
  <c r="BI10" i="2"/>
  <c r="BI9" i="2"/>
  <c r="BI8" i="2"/>
  <c r="AX20" i="2"/>
  <c r="AX19" i="2"/>
  <c r="AX17" i="2"/>
  <c r="AX16" i="2"/>
  <c r="AX15" i="2"/>
  <c r="AX14" i="2"/>
  <c r="AX12" i="2"/>
  <c r="AX11" i="2"/>
  <c r="AX10" i="2"/>
  <c r="AX9" i="2"/>
  <c r="AX8" i="2"/>
  <c r="AM8" i="2"/>
  <c r="AM20" i="2"/>
  <c r="AM19" i="2"/>
  <c r="AM17" i="2"/>
  <c r="AM16" i="2"/>
  <c r="AM15" i="2"/>
  <c r="AM14" i="2"/>
  <c r="AM12" i="2"/>
  <c r="AM11" i="2"/>
  <c r="AM10" i="2"/>
  <c r="AM9" i="2"/>
  <c r="AB20" i="2"/>
  <c r="AB19" i="2"/>
  <c r="AB17" i="2"/>
  <c r="AB16" i="2"/>
  <c r="AB15" i="2"/>
  <c r="AB14" i="2"/>
  <c r="AB12" i="2"/>
  <c r="AB11" i="2"/>
  <c r="AB10" i="2"/>
  <c r="AB9" i="2"/>
  <c r="AB8" i="2"/>
  <c r="Q20" i="2"/>
  <c r="Q19" i="2"/>
  <c r="Q17" i="2"/>
  <c r="Q16" i="2"/>
  <c r="Q15" i="2"/>
  <c r="Q14" i="2"/>
  <c r="Q12" i="2"/>
  <c r="Q9" i="2"/>
  <c r="Q8" i="2"/>
  <c r="R22" i="2"/>
  <c r="X22" i="2"/>
  <c r="Z22" i="2"/>
  <c r="AG22" i="2"/>
  <c r="AI22" i="2"/>
  <c r="AP22" i="2"/>
  <c r="AR22" i="2"/>
  <c r="AY22" i="2"/>
  <c r="BA22" i="2"/>
  <c r="BJ22" i="2"/>
  <c r="BL22" i="2"/>
  <c r="BP22" i="2"/>
  <c r="Q11" i="2"/>
  <c r="Q10" i="2"/>
  <c r="I18" i="2"/>
  <c r="K18" i="2"/>
  <c r="M18" i="2"/>
  <c r="O18" i="2"/>
  <c r="R18" i="2"/>
  <c r="T18" i="2"/>
  <c r="V18" i="2"/>
  <c r="Z18" i="2"/>
  <c r="AC18" i="2"/>
  <c r="AE18" i="2"/>
  <c r="AG18" i="2"/>
  <c r="AI18" i="2"/>
  <c r="AK18" i="2"/>
  <c r="AN18" i="2"/>
  <c r="AP18" i="2"/>
  <c r="AR18" i="2"/>
  <c r="AT18" i="2"/>
  <c r="AV18" i="2"/>
  <c r="AY18" i="2"/>
  <c r="BA18" i="2"/>
  <c r="BC18" i="2"/>
  <c r="BE18" i="2"/>
  <c r="BL18" i="2"/>
  <c r="BP18" i="2"/>
  <c r="BR18" i="2"/>
  <c r="G18" i="2"/>
  <c r="F18" i="2"/>
  <c r="BT18" i="2" s="1"/>
  <c r="F21" i="2"/>
  <c r="BD21" i="2" s="1"/>
  <c r="F13" i="2"/>
  <c r="BT13" i="2" s="1"/>
  <c r="I13" i="2"/>
  <c r="I22" i="2" s="1"/>
  <c r="K13" i="2"/>
  <c r="M13" i="2"/>
  <c r="O13" i="2"/>
  <c r="O22" i="2" s="1"/>
  <c r="R13" i="2"/>
  <c r="T13" i="2"/>
  <c r="V13" i="2"/>
  <c r="X13" i="2"/>
  <c r="Z13" i="2"/>
  <c r="AC13" i="2"/>
  <c r="AE13" i="2"/>
  <c r="AG13" i="2"/>
  <c r="AI13" i="2"/>
  <c r="AK13" i="2"/>
  <c r="AN13" i="2"/>
  <c r="AP13" i="2"/>
  <c r="AR13" i="2"/>
  <c r="AT13" i="2"/>
  <c r="AV13" i="2"/>
  <c r="AY13" i="2"/>
  <c r="BA13" i="2"/>
  <c r="BC13" i="2"/>
  <c r="BE13" i="2"/>
  <c r="BG13" i="2"/>
  <c r="BJ13" i="2"/>
  <c r="BL13" i="2"/>
  <c r="BN13" i="2"/>
  <c r="BP13" i="2"/>
  <c r="BR13" i="2"/>
  <c r="G13" i="2"/>
  <c r="G22" i="2" s="1"/>
  <c r="H12" i="2"/>
  <c r="H17" i="2"/>
  <c r="Y17" i="2"/>
  <c r="P17" i="2"/>
  <c r="BS17" i="2"/>
  <c r="BQ17" i="2"/>
  <c r="BO17" i="2"/>
  <c r="BK17" i="2"/>
  <c r="BH17" i="2"/>
  <c r="BF17" i="2"/>
  <c r="BD17" i="2"/>
  <c r="BB17" i="2"/>
  <c r="AZ17" i="2"/>
  <c r="AW17" i="2"/>
  <c r="AU17" i="2"/>
  <c r="AS17" i="2"/>
  <c r="AQ17" i="2"/>
  <c r="AO17" i="2"/>
  <c r="AL17" i="2"/>
  <c r="AJ17" i="2"/>
  <c r="AH17" i="2"/>
  <c r="AF17" i="2"/>
  <c r="AD17" i="2"/>
  <c r="AA17" i="2"/>
  <c r="W17" i="2"/>
  <c r="U17" i="2"/>
  <c r="S17" i="2"/>
  <c r="N17" i="2"/>
  <c r="L17" i="2"/>
  <c r="J17" i="2"/>
  <c r="BS16" i="2"/>
  <c r="BQ16" i="2"/>
  <c r="BO16" i="2"/>
  <c r="BM16" i="2"/>
  <c r="BK16" i="2"/>
  <c r="BH16" i="2"/>
  <c r="BF16" i="2"/>
  <c r="BD16" i="2"/>
  <c r="BB16" i="2"/>
  <c r="AZ16" i="2"/>
  <c r="AW16" i="2"/>
  <c r="AU16" i="2"/>
  <c r="AS16" i="2"/>
  <c r="AQ16" i="2"/>
  <c r="AO16" i="2"/>
  <c r="AL16" i="2"/>
  <c r="AJ16" i="2"/>
  <c r="AH16" i="2"/>
  <c r="AF16" i="2"/>
  <c r="AD16" i="2"/>
  <c r="AA16" i="2"/>
  <c r="Y16" i="2"/>
  <c r="W16" i="2"/>
  <c r="U16" i="2"/>
  <c r="S16" i="2"/>
  <c r="P16" i="2"/>
  <c r="N16" i="2"/>
  <c r="L16" i="2"/>
  <c r="J16" i="2"/>
  <c r="H16" i="2"/>
  <c r="P15" i="2"/>
  <c r="BS15" i="2"/>
  <c r="BQ15" i="2"/>
  <c r="BO15" i="2"/>
  <c r="BM15" i="2"/>
  <c r="BK15" i="2"/>
  <c r="BH15" i="2"/>
  <c r="BF15" i="2"/>
  <c r="BD15" i="2"/>
  <c r="BB15" i="2"/>
  <c r="AZ15" i="2"/>
  <c r="AW15" i="2"/>
  <c r="AU15" i="2"/>
  <c r="AS15" i="2"/>
  <c r="AQ15" i="2"/>
  <c r="AO15" i="2"/>
  <c r="AL15" i="2"/>
  <c r="AJ15" i="2"/>
  <c r="AH15" i="2"/>
  <c r="AF15" i="2"/>
  <c r="AD15" i="2"/>
  <c r="AA15" i="2"/>
  <c r="Y15" i="2"/>
  <c r="W15" i="2"/>
  <c r="U15" i="2"/>
  <c r="S15" i="2"/>
  <c r="N15" i="2"/>
  <c r="L15" i="2"/>
  <c r="J15" i="2"/>
  <c r="H15" i="2"/>
  <c r="P14" i="2"/>
  <c r="BS14" i="2"/>
  <c r="BQ14" i="2"/>
  <c r="BO14" i="2"/>
  <c r="BM14" i="2"/>
  <c r="BK14" i="2"/>
  <c r="BH14" i="2"/>
  <c r="BF14" i="2"/>
  <c r="BD14" i="2"/>
  <c r="BB14" i="2"/>
  <c r="AZ14" i="2"/>
  <c r="AW14" i="2"/>
  <c r="AU14" i="2"/>
  <c r="AS14" i="2"/>
  <c r="AQ14" i="2"/>
  <c r="AO14" i="2"/>
  <c r="AL14" i="2"/>
  <c r="AJ14" i="2"/>
  <c r="AH14" i="2"/>
  <c r="AF14" i="2"/>
  <c r="AD14" i="2"/>
  <c r="AA14" i="2"/>
  <c r="Y14" i="2"/>
  <c r="W14" i="2"/>
  <c r="U14" i="2"/>
  <c r="S14" i="2"/>
  <c r="N14" i="2"/>
  <c r="L14" i="2"/>
  <c r="J14" i="2"/>
  <c r="H14" i="2"/>
  <c r="S11" i="2"/>
  <c r="BS12" i="2"/>
  <c r="BQ12" i="2"/>
  <c r="BO12" i="2"/>
  <c r="BM12" i="2"/>
  <c r="BK12" i="2"/>
  <c r="BH12" i="2"/>
  <c r="BF12" i="2"/>
  <c r="BD12" i="2"/>
  <c r="BB12" i="2"/>
  <c r="AZ12" i="2"/>
  <c r="AW12" i="2"/>
  <c r="AU12" i="2"/>
  <c r="AS12" i="2"/>
  <c r="AQ12" i="2"/>
  <c r="AO12" i="2"/>
  <c r="AL12" i="2"/>
  <c r="AJ12" i="2"/>
  <c r="AH12" i="2"/>
  <c r="AF12" i="2"/>
  <c r="AD12" i="2"/>
  <c r="AA12" i="2"/>
  <c r="Y12" i="2"/>
  <c r="W12" i="2"/>
  <c r="U12" i="2"/>
  <c r="S12" i="2"/>
  <c r="P12" i="2"/>
  <c r="N12" i="2"/>
  <c r="L12" i="2"/>
  <c r="J12" i="2"/>
  <c r="BS11" i="2"/>
  <c r="BQ11" i="2"/>
  <c r="BO11" i="2"/>
  <c r="BM11" i="2"/>
  <c r="BK11" i="2"/>
  <c r="BH11" i="2"/>
  <c r="BF11" i="2"/>
  <c r="BD11" i="2"/>
  <c r="BB11" i="2"/>
  <c r="AZ11" i="2"/>
  <c r="AW11" i="2"/>
  <c r="AU11" i="2"/>
  <c r="AS11" i="2"/>
  <c r="AQ11" i="2"/>
  <c r="AO11" i="2"/>
  <c r="AL11" i="2"/>
  <c r="AJ11" i="2"/>
  <c r="AH11" i="2"/>
  <c r="AF11" i="2"/>
  <c r="AD11" i="2"/>
  <c r="AA11" i="2"/>
  <c r="Y11" i="2"/>
  <c r="W11" i="2"/>
  <c r="U11" i="2"/>
  <c r="P11" i="2"/>
  <c r="N11" i="2"/>
  <c r="L11" i="2"/>
  <c r="J11" i="2"/>
  <c r="H11" i="2"/>
  <c r="S10" i="2"/>
  <c r="BS10" i="2"/>
  <c r="BQ10" i="2"/>
  <c r="BO10" i="2"/>
  <c r="BM10" i="2"/>
  <c r="BK10" i="2"/>
  <c r="BH10" i="2"/>
  <c r="BF10" i="2"/>
  <c r="BD10" i="2"/>
  <c r="BB10" i="2"/>
  <c r="AZ10" i="2"/>
  <c r="AW10" i="2"/>
  <c r="AU10" i="2"/>
  <c r="AS10" i="2"/>
  <c r="AQ10" i="2"/>
  <c r="AO10" i="2"/>
  <c r="AL10" i="2"/>
  <c r="AJ10" i="2"/>
  <c r="AH10" i="2"/>
  <c r="AF10" i="2"/>
  <c r="AD10" i="2"/>
  <c r="AA10" i="2"/>
  <c r="Y10" i="2"/>
  <c r="W10" i="2"/>
  <c r="U10" i="2"/>
  <c r="P10" i="2"/>
  <c r="N10" i="2"/>
  <c r="L10" i="2"/>
  <c r="J10" i="2"/>
  <c r="H10" i="2"/>
  <c r="BQ9" i="2"/>
  <c r="BS9" i="2"/>
  <c r="BO9" i="2"/>
  <c r="BM9" i="2"/>
  <c r="BK9" i="2"/>
  <c r="BH9" i="2"/>
  <c r="BF9" i="2"/>
  <c r="BD9" i="2"/>
  <c r="BB9" i="2"/>
  <c r="AZ9" i="2"/>
  <c r="AW9" i="2"/>
  <c r="AU9" i="2"/>
  <c r="AS9" i="2"/>
  <c r="AQ9" i="2"/>
  <c r="AO9" i="2"/>
  <c r="AL9" i="2"/>
  <c r="AJ9" i="2"/>
  <c r="AH9" i="2"/>
  <c r="AF9" i="2"/>
  <c r="AD9" i="2"/>
  <c r="AA9" i="2"/>
  <c r="Y9" i="2"/>
  <c r="W9" i="2"/>
  <c r="U9" i="2"/>
  <c r="S9" i="2"/>
  <c r="P9" i="2"/>
  <c r="N9" i="2"/>
  <c r="L9" i="2"/>
  <c r="J9" i="2"/>
  <c r="H9" i="2"/>
  <c r="H8" i="2"/>
  <c r="BS8" i="2"/>
  <c r="BQ8" i="2"/>
  <c r="BO8" i="2"/>
  <c r="BM8" i="2"/>
  <c r="BK8" i="2"/>
  <c r="BH8" i="2"/>
  <c r="BF8" i="2"/>
  <c r="BD8" i="2"/>
  <c r="BB8" i="2"/>
  <c r="AZ8" i="2"/>
  <c r="AW8" i="2"/>
  <c r="AU8" i="2"/>
  <c r="AS8" i="2"/>
  <c r="AQ8" i="2"/>
  <c r="AO8" i="2"/>
  <c r="AL8" i="2"/>
  <c r="AJ8" i="2"/>
  <c r="AH8" i="2"/>
  <c r="AF8" i="2"/>
  <c r="AD8" i="2"/>
  <c r="AA8" i="2"/>
  <c r="Y8" i="2"/>
  <c r="W8" i="2"/>
  <c r="U8" i="2"/>
  <c r="P8" i="2"/>
  <c r="N8" i="2"/>
  <c r="L8" i="2"/>
  <c r="J8" i="2"/>
  <c r="B30" i="1"/>
  <c r="B31" i="1"/>
  <c r="B32" i="1"/>
  <c r="B33" i="1"/>
  <c r="H33" i="1" s="1"/>
  <c r="B29" i="1"/>
  <c r="F8" i="1"/>
  <c r="AB9" i="1"/>
  <c r="AB10" i="1"/>
  <c r="AB11" i="1"/>
  <c r="AB12" i="1"/>
  <c r="AB14" i="1"/>
  <c r="AB15" i="1"/>
  <c r="AB16" i="1"/>
  <c r="AB17" i="1"/>
  <c r="AB19" i="1"/>
  <c r="AB20" i="1"/>
  <c r="AB8" i="1"/>
  <c r="H17" i="1"/>
  <c r="F19" i="1"/>
  <c r="F14" i="1"/>
  <c r="D15" i="1"/>
  <c r="D14" i="1"/>
  <c r="N12" i="1"/>
  <c r="N11" i="1"/>
  <c r="N10" i="1"/>
  <c r="N9" i="1"/>
  <c r="N8" i="1"/>
  <c r="L12" i="1"/>
  <c r="L11" i="1"/>
  <c r="L10" i="1"/>
  <c r="L9" i="1"/>
  <c r="L8" i="1"/>
  <c r="J12" i="1"/>
  <c r="J11" i="1"/>
  <c r="J10" i="1"/>
  <c r="J9" i="1"/>
  <c r="J8" i="1"/>
  <c r="H12" i="1"/>
  <c r="H11" i="1"/>
  <c r="H10" i="1"/>
  <c r="H9" i="1"/>
  <c r="H8" i="1"/>
  <c r="F12" i="1"/>
  <c r="F11" i="1"/>
  <c r="F10" i="1"/>
  <c r="F9" i="1"/>
  <c r="D12" i="1"/>
  <c r="D11" i="1"/>
  <c r="D10" i="1"/>
  <c r="D9" i="1"/>
  <c r="D8" i="1"/>
  <c r="AB40" i="1"/>
  <c r="O8" i="1"/>
  <c r="AA8" i="1" s="1"/>
  <c r="V42" i="1"/>
  <c r="T42" i="1"/>
  <c r="R42" i="1"/>
  <c r="P42" i="1"/>
  <c r="N42" i="1"/>
  <c r="K42" i="1"/>
  <c r="I42" i="1"/>
  <c r="G42" i="1"/>
  <c r="G43" i="1" s="1"/>
  <c r="E42" i="1"/>
  <c r="C42" i="1"/>
  <c r="M41" i="1"/>
  <c r="W41" i="1" s="1"/>
  <c r="B41" i="1"/>
  <c r="H41" i="1" s="1"/>
  <c r="M40" i="1"/>
  <c r="B40" i="1"/>
  <c r="H40" i="1" s="1"/>
  <c r="V39" i="1"/>
  <c r="T39" i="1"/>
  <c r="R39" i="1"/>
  <c r="P39" i="1"/>
  <c r="N39" i="1"/>
  <c r="K39" i="1"/>
  <c r="I39" i="1"/>
  <c r="G39" i="1"/>
  <c r="E39" i="1"/>
  <c r="C39" i="1"/>
  <c r="M38" i="1"/>
  <c r="S38" i="1" s="1"/>
  <c r="B38" i="1"/>
  <c r="L38" i="1" s="1"/>
  <c r="M37" i="1"/>
  <c r="S37" i="1" s="1"/>
  <c r="B37" i="1"/>
  <c r="L37" i="1" s="1"/>
  <c r="M36" i="1"/>
  <c r="S36" i="1" s="1"/>
  <c r="B36" i="1"/>
  <c r="L36" i="1" s="1"/>
  <c r="M35" i="1"/>
  <c r="S35" i="1" s="1"/>
  <c r="B35" i="1"/>
  <c r="L35" i="1" s="1"/>
  <c r="V34" i="1"/>
  <c r="T34" i="1"/>
  <c r="R34" i="1"/>
  <c r="R43" i="1" s="1"/>
  <c r="P34" i="1"/>
  <c r="N34" i="1"/>
  <c r="K34" i="1"/>
  <c r="I34" i="1"/>
  <c r="G34" i="1"/>
  <c r="E34" i="1"/>
  <c r="C34" i="1"/>
  <c r="C43" i="1" s="1"/>
  <c r="M33" i="1"/>
  <c r="W33" i="1" s="1"/>
  <c r="M32" i="1"/>
  <c r="W32" i="1" s="1"/>
  <c r="H32" i="1"/>
  <c r="M31" i="1"/>
  <c r="W31" i="1" s="1"/>
  <c r="H31" i="1"/>
  <c r="M30" i="1"/>
  <c r="W30" i="1" s="1"/>
  <c r="H30" i="1"/>
  <c r="M29" i="1"/>
  <c r="AC29" i="1" s="1"/>
  <c r="H29" i="1"/>
  <c r="Z21" i="1"/>
  <c r="X21" i="1"/>
  <c r="V21" i="1"/>
  <c r="T21" i="1"/>
  <c r="R21" i="1"/>
  <c r="P21" i="1"/>
  <c r="M21" i="1"/>
  <c r="K21" i="1"/>
  <c r="I21" i="1"/>
  <c r="G21" i="1"/>
  <c r="E21" i="1"/>
  <c r="C21" i="1"/>
  <c r="B21" i="1"/>
  <c r="AB21" i="1" s="1"/>
  <c r="O20" i="1"/>
  <c r="AA20" i="1" s="1"/>
  <c r="N20" i="1"/>
  <c r="L20" i="1"/>
  <c r="J20" i="1"/>
  <c r="H20" i="1"/>
  <c r="F20" i="1"/>
  <c r="D20" i="1"/>
  <c r="O19" i="1"/>
  <c r="U19" i="1" s="1"/>
  <c r="N19" i="1"/>
  <c r="L19" i="1"/>
  <c r="J19" i="1"/>
  <c r="H19" i="1"/>
  <c r="D19" i="1"/>
  <c r="Z18" i="1"/>
  <c r="X18" i="1"/>
  <c r="V18" i="1"/>
  <c r="T18" i="1"/>
  <c r="R18" i="1"/>
  <c r="P18" i="1"/>
  <c r="M18" i="1"/>
  <c r="K18" i="1"/>
  <c r="I18" i="1"/>
  <c r="G18" i="1"/>
  <c r="E18" i="1"/>
  <c r="C18" i="1"/>
  <c r="B18" i="1"/>
  <c r="AB18" i="1" s="1"/>
  <c r="Y17" i="1"/>
  <c r="Q17" i="1"/>
  <c r="O17" i="1"/>
  <c r="AA17" i="1" s="1"/>
  <c r="N17" i="1"/>
  <c r="L17" i="1"/>
  <c r="J17" i="1"/>
  <c r="F17" i="1"/>
  <c r="D17" i="1"/>
  <c r="O16" i="1"/>
  <c r="U16" i="1" s="1"/>
  <c r="N16" i="1"/>
  <c r="L16" i="1"/>
  <c r="J16" i="1"/>
  <c r="H16" i="1"/>
  <c r="F16" i="1"/>
  <c r="D16" i="1"/>
  <c r="O15" i="1"/>
  <c r="W15" i="1" s="1"/>
  <c r="N15" i="1"/>
  <c r="L15" i="1"/>
  <c r="J15" i="1"/>
  <c r="H15" i="1"/>
  <c r="F15" i="1"/>
  <c r="O14" i="1"/>
  <c r="Y14" i="1" s="1"/>
  <c r="N14" i="1"/>
  <c r="L14" i="1"/>
  <c r="J14" i="1"/>
  <c r="H14" i="1"/>
  <c r="Z13" i="1"/>
  <c r="X13" i="1"/>
  <c r="V13" i="1"/>
  <c r="T13" i="1"/>
  <c r="R13" i="1"/>
  <c r="P13" i="1"/>
  <c r="M13" i="1"/>
  <c r="K13" i="1"/>
  <c r="I13" i="1"/>
  <c r="G13" i="1"/>
  <c r="E13" i="1"/>
  <c r="C13" i="1"/>
  <c r="B13" i="1"/>
  <c r="O12" i="1"/>
  <c r="W12" i="1" s="1"/>
  <c r="O11" i="1"/>
  <c r="Y11" i="1" s="1"/>
  <c r="O10" i="1"/>
  <c r="AA10" i="1" s="1"/>
  <c r="O9" i="1"/>
  <c r="U9" i="1" s="1"/>
  <c r="M22" i="2" l="1"/>
  <c r="F68" i="2"/>
  <c r="F77" i="2" s="1"/>
  <c r="AD58" i="2"/>
  <c r="AL76" i="2"/>
  <c r="AU76" i="2"/>
  <c r="AM58" i="2"/>
  <c r="AH58" i="2"/>
  <c r="W76" i="2"/>
  <c r="AD76" i="2"/>
  <c r="S58" i="2"/>
  <c r="BB58" i="2"/>
  <c r="AH76" i="2"/>
  <c r="AX58" i="2"/>
  <c r="J49" i="2"/>
  <c r="L49" i="2"/>
  <c r="AD49" i="2"/>
  <c r="AL49" i="2"/>
  <c r="AO49" i="2"/>
  <c r="AW49" i="2"/>
  <c r="BB49" i="2"/>
  <c r="BH49" i="2"/>
  <c r="H67" i="2"/>
  <c r="P67" i="2"/>
  <c r="W67" i="2"/>
  <c r="AD67" i="2"/>
  <c r="AL67" i="2"/>
  <c r="AS67" i="2"/>
  <c r="AZ67" i="2"/>
  <c r="BH67" i="2"/>
  <c r="BI49" i="2"/>
  <c r="N49" i="2"/>
  <c r="AQ49" i="2"/>
  <c r="AS49" i="2"/>
  <c r="J67" i="2"/>
  <c r="Y67" i="2"/>
  <c r="AF67" i="2"/>
  <c r="AU67" i="2"/>
  <c r="BB67" i="2"/>
  <c r="AM49" i="2"/>
  <c r="AX49" i="2"/>
  <c r="P49" i="2"/>
  <c r="U49" i="2"/>
  <c r="W49" i="2"/>
  <c r="AF49" i="2"/>
  <c r="AH49" i="2"/>
  <c r="AU49" i="2"/>
  <c r="AZ49" i="2"/>
  <c r="L67" i="2"/>
  <c r="S67" i="2"/>
  <c r="AA67" i="2"/>
  <c r="AH67" i="2"/>
  <c r="AO67" i="2"/>
  <c r="AW67" i="2"/>
  <c r="BD67" i="2"/>
  <c r="Q49" i="2"/>
  <c r="H45" i="2"/>
  <c r="N45" i="2"/>
  <c r="S45" i="2"/>
  <c r="W45" i="2"/>
  <c r="AJ45" i="2"/>
  <c r="AS45" i="2"/>
  <c r="BF45" i="2"/>
  <c r="N63" i="2"/>
  <c r="U63" i="2"/>
  <c r="AJ63" i="2"/>
  <c r="AQ63" i="2"/>
  <c r="BF63" i="2"/>
  <c r="AM45" i="2"/>
  <c r="L45" i="2"/>
  <c r="P45" i="2"/>
  <c r="AA45" i="2"/>
  <c r="AH45" i="2"/>
  <c r="AO45" i="2"/>
  <c r="BD45" i="2"/>
  <c r="J63" i="2"/>
  <c r="Y63" i="2"/>
  <c r="AF63" i="2"/>
  <c r="AU63" i="2"/>
  <c r="BB63" i="2"/>
  <c r="AX45" i="2"/>
  <c r="BI45" i="2"/>
  <c r="U46" i="2"/>
  <c r="AL46" i="2"/>
  <c r="AL64" i="2"/>
  <c r="AZ64" i="2"/>
  <c r="AM46" i="2"/>
  <c r="AD46" i="2"/>
  <c r="AU46" i="2"/>
  <c r="W64" i="2"/>
  <c r="BH64" i="2"/>
  <c r="L46" i="2"/>
  <c r="H64" i="2"/>
  <c r="H58" i="2"/>
  <c r="P58" i="2"/>
  <c r="W58" i="2"/>
  <c r="AA58" i="2"/>
  <c r="AL58" i="2"/>
  <c r="AQ58" i="2"/>
  <c r="AZ58" i="2"/>
  <c r="BF58" i="2"/>
  <c r="H76" i="2"/>
  <c r="L76" i="2"/>
  <c r="P76" i="2"/>
  <c r="AO76" i="2"/>
  <c r="BB76" i="2"/>
  <c r="BF76" i="2"/>
  <c r="Q58" i="2"/>
  <c r="N58" i="2"/>
  <c r="AF58" i="2"/>
  <c r="AJ58" i="2"/>
  <c r="AW58" i="2"/>
  <c r="S76" i="2"/>
  <c r="AA76" i="2"/>
  <c r="AF76" i="2"/>
  <c r="AJ76" i="2"/>
  <c r="AQ76" i="2"/>
  <c r="AB58" i="2"/>
  <c r="BI76" i="2"/>
  <c r="J58" i="2"/>
  <c r="L58" i="2"/>
  <c r="U58" i="2"/>
  <c r="Y58" i="2"/>
  <c r="AO58" i="2"/>
  <c r="AS58" i="2"/>
  <c r="AU58" i="2"/>
  <c r="BD58" i="2"/>
  <c r="BH58" i="2"/>
  <c r="J76" i="2"/>
  <c r="N76" i="2"/>
  <c r="U76" i="2"/>
  <c r="AS76" i="2"/>
  <c r="AZ76" i="2"/>
  <c r="BD76" i="2"/>
  <c r="BH76" i="2"/>
  <c r="U51" i="2"/>
  <c r="W51" i="2"/>
  <c r="Y51" i="2"/>
  <c r="AA51" i="2"/>
  <c r="BD51" i="2"/>
  <c r="BF51" i="2"/>
  <c r="BH51" i="2"/>
  <c r="N69" i="2"/>
  <c r="U69" i="2"/>
  <c r="AJ69" i="2"/>
  <c r="AQ69" i="2"/>
  <c r="BF69" i="2"/>
  <c r="Q54" i="2"/>
  <c r="AB54" i="2"/>
  <c r="AM53" i="2"/>
  <c r="BI69" i="2"/>
  <c r="AD51" i="2"/>
  <c r="AF51" i="2"/>
  <c r="AH51" i="2"/>
  <c r="AJ51" i="2"/>
  <c r="H69" i="2"/>
  <c r="P69" i="2"/>
  <c r="W69" i="2"/>
  <c r="AD69" i="2"/>
  <c r="AL69" i="2"/>
  <c r="AS69" i="2"/>
  <c r="AZ69" i="2"/>
  <c r="BH69" i="2"/>
  <c r="Q51" i="2"/>
  <c r="AB51" i="2"/>
  <c r="BI51" i="2"/>
  <c r="F55" i="2"/>
  <c r="AF73" i="2" s="1"/>
  <c r="H51" i="2"/>
  <c r="J51" i="2"/>
  <c r="AL51" i="2"/>
  <c r="AO51" i="2"/>
  <c r="AQ51" i="2"/>
  <c r="AS51" i="2"/>
  <c r="J69" i="2"/>
  <c r="Y69" i="2"/>
  <c r="AF69" i="2"/>
  <c r="AU69" i="2"/>
  <c r="BB69" i="2"/>
  <c r="P73" i="2"/>
  <c r="AM51" i="2"/>
  <c r="J46" i="2"/>
  <c r="S46" i="2"/>
  <c r="AA46" i="2"/>
  <c r="AJ46" i="2"/>
  <c r="AS46" i="2"/>
  <c r="BB46" i="2"/>
  <c r="J64" i="2"/>
  <c r="Y64" i="2"/>
  <c r="AF64" i="2"/>
  <c r="AU64" i="2"/>
  <c r="BB64" i="2"/>
  <c r="AB46" i="2"/>
  <c r="BI46" i="2"/>
  <c r="H46" i="2"/>
  <c r="P46" i="2"/>
  <c r="Y46" i="2"/>
  <c r="AH46" i="2"/>
  <c r="AQ46" i="2"/>
  <c r="AZ46" i="2"/>
  <c r="BH46" i="2"/>
  <c r="L64" i="2"/>
  <c r="S64" i="2"/>
  <c r="AA64" i="2"/>
  <c r="AH64" i="2"/>
  <c r="AO64" i="2"/>
  <c r="AW64" i="2"/>
  <c r="BD64" i="2"/>
  <c r="Q46" i="2"/>
  <c r="BI64" i="2"/>
  <c r="F50" i="2"/>
  <c r="AO68" i="2" s="1"/>
  <c r="N46" i="2"/>
  <c r="W46" i="2"/>
  <c r="AF46" i="2"/>
  <c r="AO46" i="2"/>
  <c r="AW46" i="2"/>
  <c r="BF46" i="2"/>
  <c r="N64" i="2"/>
  <c r="U64" i="2"/>
  <c r="AJ64" i="2"/>
  <c r="AQ64" i="2"/>
  <c r="BF64" i="2"/>
  <c r="AS39" i="2"/>
  <c r="BF39" i="2"/>
  <c r="AM39" i="2"/>
  <c r="AH39" i="2"/>
  <c r="N39" i="2"/>
  <c r="AJ39" i="2"/>
  <c r="AZ39" i="2"/>
  <c r="J39" i="2"/>
  <c r="L39" i="2"/>
  <c r="S39" i="2"/>
  <c r="Y39" i="2"/>
  <c r="AA39" i="2"/>
  <c r="AF39" i="2"/>
  <c r="AQ39" i="2"/>
  <c r="BD39" i="2"/>
  <c r="BM39" i="2"/>
  <c r="H39" i="2"/>
  <c r="P39" i="2"/>
  <c r="W39" i="2"/>
  <c r="AO39" i="2"/>
  <c r="AW39" i="2"/>
  <c r="BQ39" i="2"/>
  <c r="BS39" i="2"/>
  <c r="Q39" i="2"/>
  <c r="AB39" i="2"/>
  <c r="BI39" i="2"/>
  <c r="U39" i="2"/>
  <c r="AD39" i="2"/>
  <c r="AL39" i="2"/>
  <c r="AU39" i="2"/>
  <c r="BB39" i="2"/>
  <c r="BH39" i="2"/>
  <c r="BK39" i="2"/>
  <c r="BO39" i="2"/>
  <c r="H36" i="2"/>
  <c r="BT36" i="2"/>
  <c r="U35" i="2"/>
  <c r="AF35" i="2"/>
  <c r="AJ36" i="2"/>
  <c r="AL36" i="2"/>
  <c r="AO36" i="2"/>
  <c r="AQ36" i="2"/>
  <c r="AS35" i="2"/>
  <c r="BD35" i="2"/>
  <c r="BO35" i="2"/>
  <c r="AM35" i="2"/>
  <c r="J36" i="2"/>
  <c r="BS36" i="2"/>
  <c r="P35" i="2"/>
  <c r="S35" i="2"/>
  <c r="AD35" i="2"/>
  <c r="AZ35" i="2"/>
  <c r="BB35" i="2"/>
  <c r="BM35" i="2"/>
  <c r="Q35" i="2"/>
  <c r="L36" i="2"/>
  <c r="N36" i="2"/>
  <c r="P36" i="2"/>
  <c r="AS36" i="2"/>
  <c r="AU36" i="2"/>
  <c r="AW36" i="2"/>
  <c r="AZ36" i="2"/>
  <c r="Q36" i="2"/>
  <c r="S36" i="2"/>
  <c r="U36" i="2"/>
  <c r="W36" i="2"/>
  <c r="Y36" i="2"/>
  <c r="BB36" i="2"/>
  <c r="BD36" i="2"/>
  <c r="BF36" i="2"/>
  <c r="BH36" i="2"/>
  <c r="AA36" i="2"/>
  <c r="AD36" i="2"/>
  <c r="AF36" i="2"/>
  <c r="AH36" i="2"/>
  <c r="BK36" i="2"/>
  <c r="BM36" i="2"/>
  <c r="BO36" i="2"/>
  <c r="BQ36" i="2"/>
  <c r="AB36" i="2"/>
  <c r="AM36" i="2"/>
  <c r="AX36" i="2"/>
  <c r="N30" i="2"/>
  <c r="U30" i="2"/>
  <c r="AD30" i="2"/>
  <c r="AL30" i="2"/>
  <c r="AU30" i="2"/>
  <c r="BD30" i="2"/>
  <c r="BM30" i="2"/>
  <c r="AM30" i="2"/>
  <c r="H30" i="2"/>
  <c r="W30" i="2"/>
  <c r="AF30" i="2"/>
  <c r="AO30" i="2"/>
  <c r="AW30" i="2"/>
  <c r="BF30" i="2"/>
  <c r="BO30" i="2"/>
  <c r="AX30" i="2"/>
  <c r="F31" i="2"/>
  <c r="J30" i="2"/>
  <c r="P30" i="2"/>
  <c r="Y30" i="2"/>
  <c r="AH30" i="2"/>
  <c r="AQ30" i="2"/>
  <c r="AZ30" i="2"/>
  <c r="BH30" i="2"/>
  <c r="BQ30" i="2"/>
  <c r="Q30" i="2"/>
  <c r="S31" i="2"/>
  <c r="W31" i="2"/>
  <c r="AH31" i="2"/>
  <c r="AL31" i="2"/>
  <c r="BB31" i="2"/>
  <c r="BF31" i="2"/>
  <c r="AM31" i="2"/>
  <c r="L31" i="2"/>
  <c r="AA31" i="2"/>
  <c r="AF31" i="2"/>
  <c r="AQ31" i="2"/>
  <c r="AU31" i="2"/>
  <c r="BK31" i="2"/>
  <c r="BO31" i="2"/>
  <c r="Q31" i="2"/>
  <c r="AB31" i="2"/>
  <c r="J31" i="2"/>
  <c r="P31" i="2"/>
  <c r="U31" i="2"/>
  <c r="AJ31" i="2"/>
  <c r="AO31" i="2"/>
  <c r="AZ31" i="2"/>
  <c r="BD31" i="2"/>
  <c r="H31" i="2"/>
  <c r="BI31" i="2"/>
  <c r="BT31" i="2"/>
  <c r="Y31" i="2"/>
  <c r="AD31" i="2"/>
  <c r="AS31" i="2"/>
  <c r="AW31" i="2"/>
  <c r="BH31" i="2"/>
  <c r="BM31" i="2"/>
  <c r="BQ31" i="2"/>
  <c r="F40" i="2"/>
  <c r="AD40" i="2" s="1"/>
  <c r="AX21" i="2"/>
  <c r="H21" i="2"/>
  <c r="P21" i="2"/>
  <c r="Y21" i="2"/>
  <c r="AH21" i="2"/>
  <c r="AQ21" i="2"/>
  <c r="AZ21" i="2"/>
  <c r="BF21" i="2"/>
  <c r="BO21" i="2"/>
  <c r="BI21" i="2"/>
  <c r="AM76" i="2"/>
  <c r="N21" i="2"/>
  <c r="W21" i="2"/>
  <c r="AF21" i="2"/>
  <c r="AO21" i="2"/>
  <c r="AW21" i="2"/>
  <c r="BM21" i="2"/>
  <c r="BT21" i="2"/>
  <c r="Q76" i="2"/>
  <c r="AM21" i="2"/>
  <c r="L21" i="2"/>
  <c r="U21" i="2"/>
  <c r="AD21" i="2"/>
  <c r="AL21" i="2"/>
  <c r="AU21" i="2"/>
  <c r="BK21" i="2"/>
  <c r="BS21" i="2"/>
  <c r="AB76" i="2"/>
  <c r="AX76" i="2"/>
  <c r="J21" i="2"/>
  <c r="S21" i="2"/>
  <c r="AA21" i="2"/>
  <c r="AJ21" i="2"/>
  <c r="AS21" i="2"/>
  <c r="BB21" i="2"/>
  <c r="BH21" i="2"/>
  <c r="BQ21" i="2"/>
  <c r="L18" i="2"/>
  <c r="U18" i="2"/>
  <c r="AD18" i="2"/>
  <c r="AL18" i="2"/>
  <c r="AU18" i="2"/>
  <c r="BD18" i="2"/>
  <c r="BO18" i="2"/>
  <c r="BI18" i="2"/>
  <c r="AB73" i="2"/>
  <c r="N18" i="2"/>
  <c r="W18" i="2"/>
  <c r="AF18" i="2"/>
  <c r="AO18" i="2"/>
  <c r="AW18" i="2"/>
  <c r="BF18" i="2"/>
  <c r="BS18" i="2"/>
  <c r="AB18" i="2"/>
  <c r="BQ18" i="2"/>
  <c r="P18" i="2"/>
  <c r="Y18" i="2"/>
  <c r="AH18" i="2"/>
  <c r="AQ18" i="2"/>
  <c r="AZ18" i="2"/>
  <c r="BK18" i="2"/>
  <c r="AM18" i="2"/>
  <c r="AM73" i="2"/>
  <c r="J18" i="2"/>
  <c r="S18" i="2"/>
  <c r="AA18" i="2"/>
  <c r="AJ18" i="2"/>
  <c r="AS18" i="2"/>
  <c r="BB18" i="2"/>
  <c r="BM18" i="2"/>
  <c r="H18" i="2"/>
  <c r="Q18" i="2"/>
  <c r="AX18" i="2"/>
  <c r="AX73" i="2"/>
  <c r="N13" i="2"/>
  <c r="Y13" i="2"/>
  <c r="AH13" i="2"/>
  <c r="AQ13" i="2"/>
  <c r="AZ13" i="2"/>
  <c r="BH13" i="2"/>
  <c r="BQ13" i="2"/>
  <c r="H13" i="2"/>
  <c r="P13" i="2"/>
  <c r="AA13" i="2"/>
  <c r="AJ13" i="2"/>
  <c r="AS13" i="2"/>
  <c r="BB13" i="2"/>
  <c r="BK13" i="2"/>
  <c r="BS13" i="2"/>
  <c r="AX13" i="2"/>
  <c r="AM68" i="2"/>
  <c r="J13" i="2"/>
  <c r="S13" i="2"/>
  <c r="AD13" i="2"/>
  <c r="AL13" i="2"/>
  <c r="AU13" i="2"/>
  <c r="BD13" i="2"/>
  <c r="BM13" i="2"/>
  <c r="U13" i="2"/>
  <c r="F22" i="2"/>
  <c r="Q13" i="2"/>
  <c r="L13" i="2"/>
  <c r="W13" i="2"/>
  <c r="AF13" i="2"/>
  <c r="AO13" i="2"/>
  <c r="AW13" i="2"/>
  <c r="BF13" i="2"/>
  <c r="BO13" i="2"/>
  <c r="AB13" i="2"/>
  <c r="AM13" i="2"/>
  <c r="BI13" i="2"/>
  <c r="I77" i="2"/>
  <c r="AK77" i="2"/>
  <c r="BE77" i="2"/>
  <c r="Q68" i="2"/>
  <c r="AL73" i="2"/>
  <c r="BB73" i="2"/>
  <c r="Y76" i="2"/>
  <c r="AW76" i="2"/>
  <c r="R77" i="2"/>
  <c r="V77" i="2"/>
  <c r="Z77" i="2"/>
  <c r="AP77" i="2"/>
  <c r="AT77" i="2"/>
  <c r="Q73" i="2"/>
  <c r="AX68" i="2"/>
  <c r="AB68" i="2"/>
  <c r="Z59" i="2"/>
  <c r="AT59" i="2"/>
  <c r="BS31" i="2"/>
  <c r="BR40" i="2"/>
  <c r="BT39" i="2"/>
  <c r="AP40" i="2"/>
  <c r="O40" i="2"/>
  <c r="BG40" i="2"/>
  <c r="AC22" i="2"/>
  <c r="T22" i="2"/>
  <c r="K22" i="2"/>
  <c r="AB21" i="2"/>
  <c r="BC22" i="2"/>
  <c r="AT22" i="2"/>
  <c r="AK22" i="2"/>
  <c r="Q21" i="2"/>
  <c r="BH18" i="2"/>
  <c r="BG22" i="2"/>
  <c r="S8" i="2"/>
  <c r="AB13" i="1"/>
  <c r="Q36" i="1"/>
  <c r="AC37" i="1"/>
  <c r="AB38" i="1"/>
  <c r="AC38" i="1"/>
  <c r="M42" i="1"/>
  <c r="AC42" i="1" s="1"/>
  <c r="AC41" i="1"/>
  <c r="U20" i="1"/>
  <c r="F41" i="1"/>
  <c r="AC20" i="1"/>
  <c r="AB41" i="1"/>
  <c r="AC19" i="1"/>
  <c r="AC40" i="1"/>
  <c r="S19" i="1"/>
  <c r="AC17" i="1"/>
  <c r="Q37" i="1"/>
  <c r="AB37" i="1"/>
  <c r="AC16" i="1"/>
  <c r="AA16" i="1"/>
  <c r="AC36" i="1"/>
  <c r="AC15" i="1"/>
  <c r="AB36" i="1"/>
  <c r="AC14" i="1"/>
  <c r="AC12" i="1"/>
  <c r="AC11" i="1"/>
  <c r="AC10" i="1"/>
  <c r="Q8" i="1"/>
  <c r="S8" i="1"/>
  <c r="AC9" i="1"/>
  <c r="Y8" i="1"/>
  <c r="AC8" i="1"/>
  <c r="H18" i="1"/>
  <c r="D18" i="1"/>
  <c r="L18" i="1"/>
  <c r="AB35" i="1"/>
  <c r="AC35" i="1"/>
  <c r="AB33" i="1"/>
  <c r="AC33" i="1"/>
  <c r="AC32" i="1"/>
  <c r="AB32" i="1"/>
  <c r="AC31" i="1"/>
  <c r="AB31" i="1"/>
  <c r="F29" i="1"/>
  <c r="AB30" i="1"/>
  <c r="AC30" i="1"/>
  <c r="AB29" i="1"/>
  <c r="Q10" i="1"/>
  <c r="S9" i="1"/>
  <c r="Q15" i="1"/>
  <c r="U17" i="1"/>
  <c r="Y20" i="1"/>
  <c r="Q35" i="1"/>
  <c r="AA9" i="1"/>
  <c r="U15" i="1"/>
  <c r="R22" i="1"/>
  <c r="Z22" i="1"/>
  <c r="N21" i="1"/>
  <c r="E43" i="1"/>
  <c r="N43" i="1"/>
  <c r="V43" i="1"/>
  <c r="Q38" i="1"/>
  <c r="K43" i="1"/>
  <c r="U10" i="1"/>
  <c r="Y15" i="1"/>
  <c r="S16" i="1"/>
  <c r="N18" i="1"/>
  <c r="AA19" i="1"/>
  <c r="Q20" i="1"/>
  <c r="I43" i="1"/>
  <c r="V22" i="1"/>
  <c r="N13" i="1"/>
  <c r="M22" i="1"/>
  <c r="K22" i="1"/>
  <c r="I22" i="1"/>
  <c r="G22" i="1"/>
  <c r="E22" i="1"/>
  <c r="C22" i="1"/>
  <c r="D21" i="1"/>
  <c r="L21" i="1"/>
  <c r="F40" i="1"/>
  <c r="H21" i="1"/>
  <c r="O13" i="1"/>
  <c r="AC13" i="1" s="1"/>
  <c r="U12" i="1"/>
  <c r="Y12" i="1"/>
  <c r="Q12" i="1"/>
  <c r="F33" i="1"/>
  <c r="F32" i="1"/>
  <c r="Y10" i="1"/>
  <c r="F31" i="1"/>
  <c r="F13" i="1"/>
  <c r="F30" i="1"/>
  <c r="M34" i="1"/>
  <c r="U8" i="1"/>
  <c r="W42" i="1"/>
  <c r="Q42" i="1"/>
  <c r="U42" i="1"/>
  <c r="O42" i="1"/>
  <c r="S42" i="1"/>
  <c r="W11" i="1"/>
  <c r="W9" i="1"/>
  <c r="S11" i="1"/>
  <c r="AA11" i="1"/>
  <c r="D13" i="1"/>
  <c r="H13" i="1"/>
  <c r="L13" i="1"/>
  <c r="S14" i="1"/>
  <c r="AA14" i="1"/>
  <c r="W16" i="1"/>
  <c r="F18" i="1"/>
  <c r="J18" i="1"/>
  <c r="W19" i="1"/>
  <c r="F21" i="1"/>
  <c r="J21" i="1"/>
  <c r="P22" i="1"/>
  <c r="T22" i="1"/>
  <c r="X22" i="1"/>
  <c r="J29" i="1"/>
  <c r="Q29" i="1"/>
  <c r="J30" i="1"/>
  <c r="Q30" i="1"/>
  <c r="J31" i="1"/>
  <c r="Q31" i="1"/>
  <c r="J32" i="1"/>
  <c r="Q32" i="1"/>
  <c r="J33" i="1"/>
  <c r="Q33" i="1"/>
  <c r="B34" i="1"/>
  <c r="AB34" i="1" s="1"/>
  <c r="F35" i="1"/>
  <c r="U35" i="1"/>
  <c r="F36" i="1"/>
  <c r="U36" i="1"/>
  <c r="F37" i="1"/>
  <c r="U37" i="1"/>
  <c r="F38" i="1"/>
  <c r="U38" i="1"/>
  <c r="J40" i="1"/>
  <c r="Q40" i="1"/>
  <c r="J41" i="1"/>
  <c r="Q41" i="1"/>
  <c r="B42" i="1"/>
  <c r="AB42" i="1" s="1"/>
  <c r="P43" i="1"/>
  <c r="T43" i="1"/>
  <c r="Q9" i="1"/>
  <c r="Y9" i="1"/>
  <c r="W10" i="1"/>
  <c r="U11" i="1"/>
  <c r="S12" i="1"/>
  <c r="AA12" i="1"/>
  <c r="U14" i="1"/>
  <c r="S15" i="1"/>
  <c r="AA15" i="1"/>
  <c r="Q16" i="1"/>
  <c r="Y16" i="1"/>
  <c r="W17" i="1"/>
  <c r="O18" i="1"/>
  <c r="AC18" i="1" s="1"/>
  <c r="Q19" i="1"/>
  <c r="Y19" i="1"/>
  <c r="W20" i="1"/>
  <c r="O21" i="1"/>
  <c r="AC21" i="1" s="1"/>
  <c r="D29" i="1"/>
  <c r="L29" i="1"/>
  <c r="S29" i="1"/>
  <c r="D30" i="1"/>
  <c r="L30" i="1"/>
  <c r="S30" i="1"/>
  <c r="D31" i="1"/>
  <c r="L31" i="1"/>
  <c r="S31" i="1"/>
  <c r="D32" i="1"/>
  <c r="L32" i="1"/>
  <c r="S32" i="1"/>
  <c r="D33" i="1"/>
  <c r="L33" i="1"/>
  <c r="S33" i="1"/>
  <c r="H35" i="1"/>
  <c r="O35" i="1"/>
  <c r="W35" i="1"/>
  <c r="H36" i="1"/>
  <c r="O36" i="1"/>
  <c r="W36" i="1"/>
  <c r="H37" i="1"/>
  <c r="O37" i="1"/>
  <c r="W37" i="1"/>
  <c r="H38" i="1"/>
  <c r="O38" i="1"/>
  <c r="W38" i="1"/>
  <c r="M39" i="1"/>
  <c r="D40" i="1"/>
  <c r="L40" i="1"/>
  <c r="S40" i="1"/>
  <c r="D41" i="1"/>
  <c r="L41" i="1"/>
  <c r="S41" i="1"/>
  <c r="J13" i="1"/>
  <c r="W14" i="1"/>
  <c r="B22" i="1"/>
  <c r="U29" i="1"/>
  <c r="U30" i="1"/>
  <c r="U31" i="1"/>
  <c r="U32" i="1"/>
  <c r="U33" i="1"/>
  <c r="J35" i="1"/>
  <c r="J36" i="1"/>
  <c r="J37" i="1"/>
  <c r="J38" i="1"/>
  <c r="B39" i="1"/>
  <c r="AB39" i="1" s="1"/>
  <c r="U40" i="1"/>
  <c r="U41" i="1"/>
  <c r="W8" i="1"/>
  <c r="S10" i="1"/>
  <c r="Q11" i="1"/>
  <c r="Q14" i="1"/>
  <c r="S17" i="1"/>
  <c r="S20" i="1"/>
  <c r="O29" i="1"/>
  <c r="W29" i="1"/>
  <c r="O30" i="1"/>
  <c r="O31" i="1"/>
  <c r="O32" i="1"/>
  <c r="O33" i="1"/>
  <c r="D35" i="1"/>
  <c r="D36" i="1"/>
  <c r="D37" i="1"/>
  <c r="D38" i="1"/>
  <c r="O40" i="1"/>
  <c r="W40" i="1"/>
  <c r="O41" i="1"/>
  <c r="H73" i="2" l="1"/>
  <c r="AH73" i="2"/>
  <c r="AZ73" i="2"/>
  <c r="BH73" i="2"/>
  <c r="N73" i="2"/>
  <c r="AA68" i="2"/>
  <c r="AS68" i="2"/>
  <c r="AX55" i="2"/>
  <c r="AM55" i="2"/>
  <c r="Y73" i="2"/>
  <c r="U73" i="2"/>
  <c r="AS55" i="2"/>
  <c r="AQ55" i="2"/>
  <c r="AO55" i="2"/>
  <c r="AL55" i="2"/>
  <c r="J55" i="2"/>
  <c r="AO73" i="2"/>
  <c r="AW55" i="2"/>
  <c r="L55" i="2"/>
  <c r="BI55" i="2"/>
  <c r="AB55" i="2"/>
  <c r="Q55" i="2"/>
  <c r="AU73" i="2"/>
  <c r="AQ73" i="2"/>
  <c r="AJ55" i="2"/>
  <c r="AH55" i="2"/>
  <c r="AF55" i="2"/>
  <c r="AD55" i="2"/>
  <c r="AW73" i="2"/>
  <c r="BB55" i="2"/>
  <c r="AU55" i="2"/>
  <c r="S55" i="2"/>
  <c r="P55" i="2"/>
  <c r="BI73" i="2"/>
  <c r="AA73" i="2"/>
  <c r="W73" i="2"/>
  <c r="S73" i="2"/>
  <c r="BH55" i="2"/>
  <c r="BF55" i="2"/>
  <c r="BD55" i="2"/>
  <c r="AA55" i="2"/>
  <c r="Y55" i="2"/>
  <c r="W55" i="2"/>
  <c r="U55" i="2"/>
  <c r="H55" i="2"/>
  <c r="AS73" i="2"/>
  <c r="AZ55" i="2"/>
  <c r="N55" i="2"/>
  <c r="AJ73" i="2"/>
  <c r="AD73" i="2"/>
  <c r="BD73" i="2"/>
  <c r="BF73" i="2"/>
  <c r="J73" i="2"/>
  <c r="L73" i="2"/>
  <c r="F59" i="2"/>
  <c r="BF77" i="2" s="1"/>
  <c r="AX50" i="2"/>
  <c r="AJ68" i="2"/>
  <c r="AF68" i="2"/>
  <c r="BF50" i="2"/>
  <c r="AW50" i="2"/>
  <c r="AO50" i="2"/>
  <c r="AF50" i="2"/>
  <c r="W50" i="2"/>
  <c r="N50" i="2"/>
  <c r="AM50" i="2"/>
  <c r="AZ68" i="2"/>
  <c r="J68" i="2"/>
  <c r="AD50" i="2"/>
  <c r="L50" i="2"/>
  <c r="BI68" i="2"/>
  <c r="Q50" i="2"/>
  <c r="BF68" i="2"/>
  <c r="BB68" i="2"/>
  <c r="P68" i="2"/>
  <c r="L68" i="2"/>
  <c r="H68" i="2"/>
  <c r="BH50" i="2"/>
  <c r="AZ50" i="2"/>
  <c r="AQ50" i="2"/>
  <c r="AH50" i="2"/>
  <c r="Y50" i="2"/>
  <c r="P50" i="2"/>
  <c r="H50" i="2"/>
  <c r="BD68" i="2"/>
  <c r="AL50" i="2"/>
  <c r="BI50" i="2"/>
  <c r="AB50" i="2"/>
  <c r="AL68" i="2"/>
  <c r="AH68" i="2"/>
  <c r="AD68" i="2"/>
  <c r="BB50" i="2"/>
  <c r="AS50" i="2"/>
  <c r="AJ50" i="2"/>
  <c r="AA50" i="2"/>
  <c r="S50" i="2"/>
  <c r="J50" i="2"/>
  <c r="BH68" i="2"/>
  <c r="N68" i="2"/>
  <c r="BD50" i="2"/>
  <c r="AU50" i="2"/>
  <c r="U50" i="2"/>
  <c r="AU68" i="2"/>
  <c r="Y68" i="2"/>
  <c r="W68" i="2"/>
  <c r="S68" i="2"/>
  <c r="AW68" i="2"/>
  <c r="U68" i="2"/>
  <c r="AQ68" i="2"/>
  <c r="AQ40" i="2"/>
  <c r="AJ40" i="2"/>
  <c r="U40" i="2"/>
  <c r="BH40" i="2"/>
  <c r="AL40" i="2"/>
  <c r="Y40" i="2"/>
  <c r="S40" i="2"/>
  <c r="BB40" i="2"/>
  <c r="BQ40" i="2"/>
  <c r="BD40" i="2"/>
  <c r="AX31" i="2"/>
  <c r="N31" i="2"/>
  <c r="AZ40" i="2"/>
  <c r="P40" i="2"/>
  <c r="AS40" i="2"/>
  <c r="BM40" i="2"/>
  <c r="BT40" i="2"/>
  <c r="H40" i="2"/>
  <c r="BI40" i="2"/>
  <c r="Q40" i="2"/>
  <c r="AO40" i="2"/>
  <c r="J40" i="2"/>
  <c r="AB40" i="2"/>
  <c r="AF40" i="2"/>
  <c r="AM40" i="2"/>
  <c r="BF40" i="2"/>
  <c r="W40" i="2"/>
  <c r="AX40" i="2"/>
  <c r="AW40" i="2"/>
  <c r="N40" i="2"/>
  <c r="BO40" i="2"/>
  <c r="AH40" i="2"/>
  <c r="BK40" i="2"/>
  <c r="AA40" i="2"/>
  <c r="AU40" i="2"/>
  <c r="L40" i="2"/>
  <c r="BI22" i="2"/>
  <c r="AX22" i="2"/>
  <c r="AB22" i="2"/>
  <c r="BS22" i="2"/>
  <c r="BK22" i="2"/>
  <c r="BB22" i="2"/>
  <c r="AS22" i="2"/>
  <c r="AJ22" i="2"/>
  <c r="AA22" i="2"/>
  <c r="S22" i="2"/>
  <c r="J22" i="2"/>
  <c r="BQ22" i="2"/>
  <c r="BH22" i="2"/>
  <c r="AZ22" i="2"/>
  <c r="AQ22" i="2"/>
  <c r="AH22" i="2"/>
  <c r="Y22" i="2"/>
  <c r="P22" i="2"/>
  <c r="H22" i="2"/>
  <c r="BO22" i="2"/>
  <c r="BF22" i="2"/>
  <c r="AW22" i="2"/>
  <c r="AO22" i="2"/>
  <c r="AF22" i="2"/>
  <c r="W22" i="2"/>
  <c r="N22" i="2"/>
  <c r="BT22" i="2"/>
  <c r="BM22" i="2"/>
  <c r="BD22" i="2"/>
  <c r="AU22" i="2"/>
  <c r="AL22" i="2"/>
  <c r="AD22" i="2"/>
  <c r="U22" i="2"/>
  <c r="L22" i="2"/>
  <c r="Q22" i="2"/>
  <c r="AX77" i="2"/>
  <c r="AB77" i="2"/>
  <c r="AM77" i="2"/>
  <c r="Q77" i="2"/>
  <c r="BS40" i="2"/>
  <c r="AM22" i="2"/>
  <c r="N22" i="1"/>
  <c r="W39" i="1"/>
  <c r="AC39" i="1"/>
  <c r="U18" i="1"/>
  <c r="S34" i="1"/>
  <c r="AC34" i="1"/>
  <c r="U34" i="1"/>
  <c r="O34" i="1"/>
  <c r="W13" i="1"/>
  <c r="Q34" i="1"/>
  <c r="W34" i="1"/>
  <c r="Y13" i="1"/>
  <c r="AA13" i="1"/>
  <c r="S13" i="1"/>
  <c r="Q13" i="1"/>
  <c r="U13" i="1"/>
  <c r="O22" i="1"/>
  <c r="Q22" i="1" s="1"/>
  <c r="AA18" i="1"/>
  <c r="B43" i="1"/>
  <c r="L42" i="1"/>
  <c r="H42" i="1"/>
  <c r="D42" i="1"/>
  <c r="J42" i="1"/>
  <c r="F42" i="1"/>
  <c r="S39" i="1"/>
  <c r="U21" i="1"/>
  <c r="O39" i="1"/>
  <c r="U39" i="1"/>
  <c r="Q39" i="1"/>
  <c r="S21" i="1"/>
  <c r="Q18" i="1"/>
  <c r="Y21" i="1"/>
  <c r="W18" i="1"/>
  <c r="L34" i="1"/>
  <c r="H34" i="1"/>
  <c r="D34" i="1"/>
  <c r="J34" i="1"/>
  <c r="F34" i="1"/>
  <c r="H22" i="1"/>
  <c r="D22" i="1"/>
  <c r="L22" i="1"/>
  <c r="Q21" i="1"/>
  <c r="W21" i="1"/>
  <c r="S18" i="1"/>
  <c r="M43" i="1"/>
  <c r="U43" i="1" s="1"/>
  <c r="F22" i="1"/>
  <c r="J22" i="1"/>
  <c r="J39" i="1"/>
  <c r="F39" i="1"/>
  <c r="L39" i="1"/>
  <c r="H39" i="1"/>
  <c r="D39" i="1"/>
  <c r="AA21" i="1"/>
  <c r="Y18" i="1"/>
  <c r="S77" i="2" l="1"/>
  <c r="AL77" i="2"/>
  <c r="J77" i="2"/>
  <c r="AU77" i="2"/>
  <c r="W77" i="2"/>
  <c r="BI77" i="2"/>
  <c r="AX59" i="2"/>
  <c r="Q59" i="2"/>
  <c r="BH59" i="2"/>
  <c r="AZ59" i="2"/>
  <c r="AQ59" i="2"/>
  <c r="AH59" i="2"/>
  <c r="Y59" i="2"/>
  <c r="P59" i="2"/>
  <c r="H59" i="2"/>
  <c r="W59" i="2"/>
  <c r="AB59" i="2"/>
  <c r="BB59" i="2"/>
  <c r="AS59" i="2"/>
  <c r="AJ59" i="2"/>
  <c r="AA59" i="2"/>
  <c r="S59" i="2"/>
  <c r="J59" i="2"/>
  <c r="BI59" i="2"/>
  <c r="N59" i="2"/>
  <c r="AM59" i="2"/>
  <c r="BD59" i="2"/>
  <c r="AU59" i="2"/>
  <c r="AL59" i="2"/>
  <c r="AD59" i="2"/>
  <c r="U59" i="2"/>
  <c r="L59" i="2"/>
  <c r="BF59" i="2"/>
  <c r="AW59" i="2"/>
  <c r="AO59" i="2"/>
  <c r="AF59" i="2"/>
  <c r="L77" i="2"/>
  <c r="AD77" i="2"/>
  <c r="U77" i="2"/>
  <c r="AF77" i="2"/>
  <c r="AH77" i="2"/>
  <c r="AO77" i="2"/>
  <c r="BD77" i="2"/>
  <c r="P77" i="2"/>
  <c r="H77" i="2"/>
  <c r="N77" i="2"/>
  <c r="Y77" i="2"/>
  <c r="BH77" i="2"/>
  <c r="BB77" i="2"/>
  <c r="AJ77" i="2"/>
  <c r="AS77" i="2"/>
  <c r="AZ77" i="2"/>
  <c r="AW77" i="2"/>
  <c r="AA77" i="2"/>
  <c r="AQ77" i="2"/>
  <c r="Y22" i="1"/>
  <c r="U22" i="1"/>
  <c r="Q43" i="1"/>
  <c r="H43" i="1"/>
  <c r="F43" i="1"/>
  <c r="J43" i="1"/>
  <c r="D43" i="1"/>
  <c r="L43" i="1"/>
  <c r="O43" i="1"/>
  <c r="S43" i="1"/>
  <c r="W43" i="1"/>
  <c r="W22" i="1"/>
  <c r="S22" i="1"/>
  <c r="AA22" i="1"/>
</calcChain>
</file>

<file path=xl/sharedStrings.xml><?xml version="1.0" encoding="utf-8"?>
<sst xmlns="http://schemas.openxmlformats.org/spreadsheetml/2006/main" count="433" uniqueCount="64">
  <si>
    <t xml:space="preserve">  </t>
  </si>
  <si>
    <t>ANO</t>
  </si>
  <si>
    <t>DIAGNÓSTICO DE LEITURA</t>
  </si>
  <si>
    <t>TOTAL ALUNOS</t>
  </si>
  <si>
    <t>NL</t>
  </si>
  <si>
    <t>%</t>
  </si>
  <si>
    <t>LS</t>
  </si>
  <si>
    <t>LP</t>
  </si>
  <si>
    <t>LF</t>
  </si>
  <si>
    <t>LSF</t>
  </si>
  <si>
    <t>LCF</t>
  </si>
  <si>
    <t>1°</t>
  </si>
  <si>
    <t>2°</t>
  </si>
  <si>
    <t>3°</t>
  </si>
  <si>
    <t>4°</t>
  </si>
  <si>
    <t>5°</t>
  </si>
  <si>
    <t>TOTAL</t>
  </si>
  <si>
    <t>6°</t>
  </si>
  <si>
    <t>7°</t>
  </si>
  <si>
    <t>8°</t>
  </si>
  <si>
    <t>9°</t>
  </si>
  <si>
    <t>EJA SEG I</t>
  </si>
  <si>
    <t>EJA SEG II</t>
  </si>
  <si>
    <t>TOTALGERAL</t>
  </si>
  <si>
    <t xml:space="preserve">LEGENDA: NL= NÃO LEITOR / LS= LEITOR DE SÍLABAS/ LP= LEITOR DE PALAVRAS / LF= LEITOR DE FRASES / LSF= LEITOR SEM FLUENCIA / LCF= LEITOR COM FLUENCIA </t>
  </si>
  <si>
    <t>DIAGNÓSTICO DE ESCRITA</t>
  </si>
  <si>
    <t>P</t>
  </si>
  <si>
    <t>S</t>
  </si>
  <si>
    <t>S.A.</t>
  </si>
  <si>
    <t>A</t>
  </si>
  <si>
    <t>O</t>
  </si>
  <si>
    <t xml:space="preserve"> ESCOLA:                                                                                   POLO:                                                                     LOCALIDADE:</t>
  </si>
  <si>
    <t>LEGENDA: P= PRÉ-SILÁBICO / S= SILÁBICO / S.A.= SILÁBICO ALFABÉTICO / A= ALFABÉTICO / O= ORTOGRÁFICO</t>
  </si>
  <si>
    <t>METAS</t>
  </si>
  <si>
    <t>DIAGNÓSTICO (L)</t>
  </si>
  <si>
    <t>DIAGNÓSTICO (E)</t>
  </si>
  <si>
    <t>CORRIJA OS VALORES APENAS QUANDO FINALIZAR DE PREENCHER A PLANILHA</t>
  </si>
  <si>
    <t>DIAGNOSTICO 2° PERIODO</t>
  </si>
  <si>
    <t xml:space="preserve">METAS PARA 3° PERIODO </t>
  </si>
  <si>
    <t>METAS DE APRENDIZAGEM PARA O 3° PERIODO COM BASE NO DIAGNOSTICO DO 2° PERIODO - 2025</t>
  </si>
  <si>
    <t>TOTAL DE ALUNOS</t>
  </si>
  <si>
    <t>DIAGNÓSTICO DE LEITURA – 2° PERÍODO</t>
  </si>
  <si>
    <t>NÃO LEITOR / COR</t>
  </si>
  <si>
    <t>LEITOR DE SÍLABAS / COR</t>
  </si>
  <si>
    <t>LEITOR DE PALAVRAS / COR</t>
  </si>
  <si>
    <t>LEITOR DE FRASES / COR</t>
  </si>
  <si>
    <t>LEITOR SEM FLUÊNCIA / COR</t>
  </si>
  <si>
    <t>PR</t>
  </si>
  <si>
    <t>PA</t>
  </si>
  <si>
    <t>BR</t>
  </si>
  <si>
    <t>IND</t>
  </si>
  <si>
    <t>AM</t>
  </si>
  <si>
    <t>6º</t>
  </si>
  <si>
    <t>7º</t>
  </si>
  <si>
    <t>8º</t>
  </si>
  <si>
    <t>9º</t>
  </si>
  <si>
    <t>DIAGNÓSTICO DE LEITURA - METAS PARA O 3° PERÍODO</t>
  </si>
  <si>
    <t>DIAGNÓSTICO DE ESCRITA – 2° PERÍODO</t>
  </si>
  <si>
    <t>PRÉ-SILÁBICO / COR</t>
  </si>
  <si>
    <t>SILÁBICO / COR</t>
  </si>
  <si>
    <t>SILÁBICO ALFABETICO / COR</t>
  </si>
  <si>
    <t>ALFABÉTICO / COR</t>
  </si>
  <si>
    <t>ORTOGRÁFICO / COR</t>
  </si>
  <si>
    <t>DIAGNÓSTICO DE ESCRITA - METAS PARA O 3° PERÍODO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</si>
</sst>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Green]&quot;OK!&quot;;[Red]&quot;CORRIGIR VALORES!&quot;"/>
    <numFmt numFmtId="165" formatCode="[Green]#&quot;OK!&quot;;[Red]#\-&quot;INCORRETO!&quot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6"/>
      <color theme="1"/>
      <name val="Arial"/>
      <family val="2"/>
    </font>
    <font>
      <b/>
      <sz val="12"/>
      <color theme="7" tint="-0.249977111117893"/>
      <name val="Arial"/>
      <family val="2"/>
    </font>
    <font>
      <b/>
      <sz val="12"/>
      <color rgb="FF00B0F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rgb="FF3F3F3F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  <border>
      <left style="thin">
        <color indexed="64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/>
      <top style="thin">
        <color indexed="64"/>
      </top>
      <bottom/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27">
    <xf numFmtId="0" fontId="0" fillId="0" borderId="0" xfId="0"/>
    <xf numFmtId="0" fontId="3" fillId="4" borderId="17" xfId="2" applyFont="1" applyFill="1" applyBorder="1" applyAlignment="1">
      <alignment horizontal="center"/>
    </xf>
    <xf numFmtId="0" fontId="3" fillId="4" borderId="18" xfId="2" applyFont="1" applyFill="1" applyBorder="1" applyAlignment="1">
      <alignment horizontal="center" vertical="center"/>
    </xf>
    <xf numFmtId="0" fontId="3" fillId="4" borderId="1" xfId="2" applyFont="1" applyFill="1" applyAlignment="1">
      <alignment horizontal="center"/>
    </xf>
    <xf numFmtId="0" fontId="6" fillId="5" borderId="1" xfId="2" applyFont="1" applyFill="1" applyAlignment="1">
      <alignment horizontal="center"/>
    </xf>
    <xf numFmtId="0" fontId="3" fillId="5" borderId="19" xfId="2" applyFont="1" applyFill="1" applyBorder="1" applyAlignment="1">
      <alignment horizontal="center"/>
    </xf>
    <xf numFmtId="0" fontId="6" fillId="5" borderId="20" xfId="2" applyFont="1" applyFill="1" applyBorder="1" applyAlignment="1">
      <alignment horizontal="center"/>
    </xf>
    <xf numFmtId="0" fontId="6" fillId="0" borderId="16" xfId="2" applyFont="1" applyFill="1" applyBorder="1" applyAlignment="1">
      <alignment horizontal="center" vertical="center"/>
    </xf>
    <xf numFmtId="0" fontId="6" fillId="5" borderId="16" xfId="2" applyFont="1" applyFill="1" applyBorder="1" applyAlignment="1">
      <alignment horizontal="center"/>
    </xf>
    <xf numFmtId="0" fontId="3" fillId="5" borderId="16" xfId="2" applyFont="1" applyFill="1" applyBorder="1" applyAlignment="1">
      <alignment horizontal="center"/>
    </xf>
    <xf numFmtId="0" fontId="3" fillId="4" borderId="1" xfId="2" applyFont="1" applyFill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0" fontId="3" fillId="5" borderId="19" xfId="2" applyFont="1" applyFill="1" applyBorder="1" applyAlignment="1">
      <alignment horizontal="center" vertical="center"/>
    </xf>
    <xf numFmtId="0" fontId="3" fillId="5" borderId="1" xfId="2" applyFont="1" applyFill="1" applyAlignment="1">
      <alignment horizontal="center" vertical="center"/>
    </xf>
    <xf numFmtId="9" fontId="3" fillId="5" borderId="1" xfId="1" applyFont="1" applyFill="1" applyBorder="1" applyAlignment="1">
      <alignment horizontal="center" vertical="center"/>
    </xf>
    <xf numFmtId="0" fontId="6" fillId="0" borderId="1" xfId="2" applyFont="1" applyFill="1" applyAlignment="1">
      <alignment horizontal="center"/>
    </xf>
    <xf numFmtId="0" fontId="3" fillId="5" borderId="27" xfId="2" applyFont="1" applyFill="1" applyBorder="1" applyAlignment="1">
      <alignment horizontal="center" vertical="center"/>
    </xf>
    <xf numFmtId="0" fontId="3" fillId="4" borderId="19" xfId="2" applyFont="1" applyFill="1" applyBorder="1" applyAlignment="1">
      <alignment horizontal="center" vertical="center"/>
    </xf>
    <xf numFmtId="0" fontId="3" fillId="4" borderId="19" xfId="2" applyFont="1" applyFill="1" applyBorder="1" applyAlignment="1">
      <alignment horizontal="center"/>
    </xf>
    <xf numFmtId="0" fontId="3" fillId="0" borderId="28" xfId="2" applyFont="1" applyFill="1" applyBorder="1" applyAlignment="1">
      <alignment horizontal="center"/>
    </xf>
    <xf numFmtId="0" fontId="3" fillId="0" borderId="1" xfId="2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165" fontId="7" fillId="10" borderId="16" xfId="0" applyNumberFormat="1" applyFont="1" applyFill="1" applyBorder="1" applyAlignment="1">
      <alignment horizontal="center" vertical="center"/>
    </xf>
    <xf numFmtId="164" fontId="7" fillId="10" borderId="16" xfId="0" applyNumberFormat="1" applyFont="1" applyFill="1" applyBorder="1" applyAlignment="1">
      <alignment horizontal="center" vertical="center"/>
    </xf>
    <xf numFmtId="0" fontId="7" fillId="10" borderId="16" xfId="0" applyFont="1" applyFill="1" applyBorder="1" applyAlignment="1">
      <alignment horizontal="center" vertical="center"/>
    </xf>
    <xf numFmtId="0" fontId="6" fillId="4" borderId="16" xfId="2" applyFont="1" applyFill="1" applyBorder="1" applyAlignment="1">
      <alignment horizontal="center" vertical="center"/>
    </xf>
    <xf numFmtId="0" fontId="6" fillId="4" borderId="11" xfId="2" applyFont="1" applyFill="1" applyBorder="1" applyAlignment="1">
      <alignment horizontal="center" vertical="center"/>
    </xf>
    <xf numFmtId="9" fontId="3" fillId="4" borderId="17" xfId="1" applyFont="1" applyFill="1" applyBorder="1" applyAlignment="1">
      <alignment horizontal="center" vertical="center"/>
    </xf>
    <xf numFmtId="0" fontId="3" fillId="4" borderId="17" xfId="2" applyFont="1" applyFill="1" applyBorder="1" applyAlignment="1">
      <alignment horizontal="center" vertical="center"/>
    </xf>
    <xf numFmtId="9" fontId="3" fillId="4" borderId="18" xfId="1" applyFont="1" applyFill="1" applyBorder="1" applyAlignment="1">
      <alignment horizontal="center" vertical="center"/>
    </xf>
    <xf numFmtId="9" fontId="3" fillId="4" borderId="19" xfId="1" applyFont="1" applyFill="1" applyBorder="1" applyAlignment="1">
      <alignment horizontal="center" vertical="center"/>
    </xf>
    <xf numFmtId="9" fontId="3" fillId="5" borderId="19" xfId="1" applyFont="1" applyFill="1" applyBorder="1" applyAlignment="1">
      <alignment horizontal="center" vertical="center"/>
    </xf>
    <xf numFmtId="0" fontId="3" fillId="0" borderId="20" xfId="2" applyFont="1" applyFill="1" applyBorder="1" applyAlignment="1">
      <alignment horizontal="center" vertical="center"/>
    </xf>
    <xf numFmtId="0" fontId="3" fillId="5" borderId="16" xfId="2" applyFont="1" applyFill="1" applyBorder="1" applyAlignment="1">
      <alignment horizontal="center" vertical="center"/>
    </xf>
    <xf numFmtId="0" fontId="3" fillId="7" borderId="1" xfId="2" applyFont="1" applyFill="1" applyAlignment="1">
      <alignment horizontal="center" vertical="center"/>
    </xf>
    <xf numFmtId="0" fontId="3" fillId="7" borderId="17" xfId="2" applyFont="1" applyFill="1" applyBorder="1" applyAlignment="1">
      <alignment horizontal="center" vertical="center"/>
    </xf>
    <xf numFmtId="0" fontId="3" fillId="7" borderId="16" xfId="2" applyFont="1" applyFill="1" applyBorder="1" applyAlignment="1">
      <alignment horizontal="center" vertical="center"/>
    </xf>
    <xf numFmtId="0" fontId="9" fillId="0" borderId="0" xfId="0" applyFont="1"/>
    <xf numFmtId="0" fontId="10" fillId="12" borderId="16" xfId="0" applyFont="1" applyFill="1" applyBorder="1" applyAlignment="1">
      <alignment horizontal="center" vertical="center" wrapText="1"/>
    </xf>
    <xf numFmtId="0" fontId="10" fillId="13" borderId="16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8" fillId="13" borderId="16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3" fillId="13" borderId="16" xfId="0" applyFont="1" applyFill="1" applyBorder="1" applyAlignment="1">
      <alignment horizontal="center" vertical="center" wrapText="1"/>
    </xf>
    <xf numFmtId="0" fontId="10" fillId="14" borderId="16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 wrapText="1"/>
    </xf>
    <xf numFmtId="0" fontId="8" fillId="14" borderId="16" xfId="0" applyFont="1" applyFill="1" applyBorder="1" applyAlignment="1">
      <alignment horizontal="center" vertical="center" wrapText="1"/>
    </xf>
    <xf numFmtId="0" fontId="13" fillId="14" borderId="16" xfId="0" applyFont="1" applyFill="1" applyBorder="1" applyAlignment="1">
      <alignment horizontal="center" vertical="center" wrapText="1"/>
    </xf>
    <xf numFmtId="0" fontId="10" fillId="16" borderId="16" xfId="0" applyFont="1" applyFill="1" applyBorder="1" applyAlignment="1">
      <alignment horizontal="center" vertical="center"/>
    </xf>
    <xf numFmtId="0" fontId="12" fillId="16" borderId="16" xfId="0" applyFont="1" applyFill="1" applyBorder="1" applyAlignment="1">
      <alignment horizontal="center" vertical="center" wrapText="1"/>
    </xf>
    <xf numFmtId="0" fontId="13" fillId="16" borderId="16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9" fontId="3" fillId="6" borderId="20" xfId="1" applyFont="1" applyFill="1" applyBorder="1" applyAlignment="1">
      <alignment horizontal="center" vertical="center"/>
    </xf>
    <xf numFmtId="9" fontId="3" fillId="6" borderId="24" xfId="1" applyFont="1" applyFill="1" applyBorder="1" applyAlignment="1">
      <alignment horizontal="center" vertical="center"/>
    </xf>
    <xf numFmtId="0" fontId="2" fillId="3" borderId="2" xfId="2" applyFill="1" applyBorder="1" applyAlignment="1">
      <alignment horizontal="center" vertical="center"/>
    </xf>
    <xf numFmtId="0" fontId="2" fillId="3" borderId="3" xfId="2" applyFill="1" applyBorder="1" applyAlignment="1">
      <alignment horizontal="center" vertical="center"/>
    </xf>
    <xf numFmtId="0" fontId="2" fillId="3" borderId="4" xfId="2" applyFill="1" applyBorder="1" applyAlignment="1">
      <alignment horizontal="center" vertical="center"/>
    </xf>
    <xf numFmtId="0" fontId="2" fillId="3" borderId="5" xfId="2" applyFill="1" applyBorder="1" applyAlignment="1">
      <alignment horizontal="center" vertical="center"/>
    </xf>
    <xf numFmtId="0" fontId="2" fillId="3" borderId="0" xfId="2" applyFill="1" applyBorder="1" applyAlignment="1">
      <alignment horizontal="center" vertical="center"/>
    </xf>
    <xf numFmtId="0" fontId="2" fillId="3" borderId="6" xfId="2" applyFill="1" applyBorder="1" applyAlignment="1">
      <alignment horizontal="center" vertical="center"/>
    </xf>
    <xf numFmtId="0" fontId="2" fillId="3" borderId="7" xfId="2" applyFill="1" applyBorder="1" applyAlignment="1">
      <alignment horizontal="center" vertical="center"/>
    </xf>
    <xf numFmtId="0" fontId="2" fillId="3" borderId="8" xfId="2" applyFill="1" applyBorder="1" applyAlignment="1">
      <alignment horizontal="center" vertical="center"/>
    </xf>
    <xf numFmtId="0" fontId="2" fillId="3" borderId="9" xfId="2" applyFill="1" applyBorder="1" applyAlignment="1">
      <alignment horizontal="center" vertical="center"/>
    </xf>
    <xf numFmtId="0" fontId="3" fillId="4" borderId="2" xfId="2" applyFont="1" applyFill="1" applyBorder="1" applyAlignment="1">
      <alignment horizontal="center" vertical="center"/>
    </xf>
    <xf numFmtId="0" fontId="3" fillId="4" borderId="3" xfId="2" applyFont="1" applyFill="1" applyBorder="1" applyAlignment="1">
      <alignment horizontal="center" vertical="center"/>
    </xf>
    <xf numFmtId="0" fontId="3" fillId="4" borderId="4" xfId="2" applyFont="1" applyFill="1" applyBorder="1" applyAlignment="1">
      <alignment horizontal="center" vertical="center"/>
    </xf>
    <xf numFmtId="0" fontId="3" fillId="4" borderId="7" xfId="2" applyFont="1" applyFill="1" applyBorder="1" applyAlignment="1">
      <alignment horizontal="center" vertical="center"/>
    </xf>
    <xf numFmtId="0" fontId="3" fillId="4" borderId="8" xfId="2" applyFont="1" applyFill="1" applyBorder="1" applyAlignment="1">
      <alignment horizontal="center" vertical="center"/>
    </xf>
    <xf numFmtId="0" fontId="3" fillId="4" borderId="9" xfId="2" applyFont="1" applyFill="1" applyBorder="1" applyAlignment="1">
      <alignment horizontal="center" vertical="center"/>
    </xf>
    <xf numFmtId="0" fontId="3" fillId="4" borderId="2" xfId="2" applyFont="1" applyFill="1" applyBorder="1" applyAlignment="1">
      <alignment horizontal="left" vertical="center"/>
    </xf>
    <xf numFmtId="0" fontId="3" fillId="4" borderId="3" xfId="2" applyFont="1" applyFill="1" applyBorder="1" applyAlignment="1">
      <alignment horizontal="left" vertical="center"/>
    </xf>
    <xf numFmtId="0" fontId="3" fillId="4" borderId="4" xfId="2" applyFont="1" applyFill="1" applyBorder="1" applyAlignment="1">
      <alignment horizontal="left" vertical="center"/>
    </xf>
    <xf numFmtId="0" fontId="3" fillId="4" borderId="7" xfId="2" applyFont="1" applyFill="1" applyBorder="1" applyAlignment="1">
      <alignment horizontal="left" vertical="center"/>
    </xf>
    <xf numFmtId="0" fontId="3" fillId="4" borderId="8" xfId="2" applyFont="1" applyFill="1" applyBorder="1" applyAlignment="1">
      <alignment horizontal="left" vertical="center"/>
    </xf>
    <xf numFmtId="0" fontId="3" fillId="4" borderId="9" xfId="2" applyFont="1" applyFill="1" applyBorder="1" applyAlignment="1">
      <alignment horizontal="left" vertical="center"/>
    </xf>
    <xf numFmtId="0" fontId="4" fillId="4" borderId="10" xfId="2" applyFont="1" applyFill="1" applyBorder="1" applyAlignment="1">
      <alignment horizontal="center" vertical="center"/>
    </xf>
    <xf numFmtId="0" fontId="4" fillId="4" borderId="14" xfId="2" applyFont="1" applyFill="1" applyBorder="1" applyAlignment="1">
      <alignment horizontal="center" vertical="center"/>
    </xf>
    <xf numFmtId="0" fontId="4" fillId="4" borderId="15" xfId="2" applyFont="1" applyFill="1" applyBorder="1" applyAlignment="1">
      <alignment horizontal="center" vertical="center"/>
    </xf>
    <xf numFmtId="0" fontId="3" fillId="4" borderId="11" xfId="2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/>
    </xf>
    <xf numFmtId="0" fontId="3" fillId="4" borderId="13" xfId="2" applyFont="1" applyFill="1" applyBorder="1" applyAlignment="1">
      <alignment horizontal="center" vertical="center"/>
    </xf>
    <xf numFmtId="0" fontId="5" fillId="4" borderId="10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  <xf numFmtId="0" fontId="5" fillId="6" borderId="10" xfId="2" applyFont="1" applyFill="1" applyBorder="1" applyAlignment="1">
      <alignment horizontal="center" vertical="center" wrapText="1"/>
    </xf>
    <xf numFmtId="0" fontId="5" fillId="6" borderId="15" xfId="2" applyFont="1" applyFill="1" applyBorder="1" applyAlignment="1">
      <alignment horizontal="center" vertical="center" wrapText="1"/>
    </xf>
    <xf numFmtId="0" fontId="3" fillId="6" borderId="21" xfId="2" applyFont="1" applyFill="1" applyBorder="1" applyAlignment="1">
      <alignment horizontal="center" vertical="center"/>
    </xf>
    <xf numFmtId="0" fontId="3" fillId="6" borderId="23" xfId="2" applyFont="1" applyFill="1" applyBorder="1" applyAlignment="1">
      <alignment horizontal="center" vertical="center"/>
    </xf>
    <xf numFmtId="0" fontId="3" fillId="6" borderId="22" xfId="2" applyFont="1" applyFill="1" applyBorder="1" applyAlignment="1">
      <alignment horizontal="center" vertical="center"/>
    </xf>
    <xf numFmtId="0" fontId="3" fillId="6" borderId="24" xfId="2" applyFont="1" applyFill="1" applyBorder="1" applyAlignment="1">
      <alignment horizontal="center" vertical="center"/>
    </xf>
    <xf numFmtId="0" fontId="3" fillId="7" borderId="2" xfId="2" applyFont="1" applyFill="1" applyBorder="1" applyAlignment="1">
      <alignment horizontal="center" vertical="center"/>
    </xf>
    <xf numFmtId="0" fontId="3" fillId="7" borderId="3" xfId="2" applyFont="1" applyFill="1" applyBorder="1" applyAlignment="1">
      <alignment horizontal="center" vertical="center"/>
    </xf>
    <xf numFmtId="0" fontId="3" fillId="7" borderId="4" xfId="2" applyFont="1" applyFill="1" applyBorder="1" applyAlignment="1">
      <alignment horizontal="center" vertical="center"/>
    </xf>
    <xf numFmtId="0" fontId="3" fillId="7" borderId="7" xfId="2" applyFont="1" applyFill="1" applyBorder="1" applyAlignment="1">
      <alignment horizontal="center" vertical="center"/>
    </xf>
    <xf numFmtId="0" fontId="3" fillId="7" borderId="8" xfId="2" applyFont="1" applyFill="1" applyBorder="1" applyAlignment="1">
      <alignment horizontal="center" vertical="center"/>
    </xf>
    <xf numFmtId="0" fontId="3" fillId="7" borderId="9" xfId="2" applyFont="1" applyFill="1" applyBorder="1" applyAlignment="1">
      <alignment horizontal="center" vertical="center"/>
    </xf>
    <xf numFmtId="0" fontId="4" fillId="4" borderId="25" xfId="2" applyFont="1" applyFill="1" applyBorder="1" applyAlignment="1">
      <alignment horizontal="center" vertical="center"/>
    </xf>
    <xf numFmtId="0" fontId="4" fillId="4" borderId="26" xfId="2" applyFont="1" applyFill="1" applyBorder="1" applyAlignment="1">
      <alignment horizontal="center" vertical="center"/>
    </xf>
    <xf numFmtId="0" fontId="4" fillId="4" borderId="18" xfId="2" applyFont="1" applyFill="1" applyBorder="1" applyAlignment="1">
      <alignment horizontal="center" vertical="center"/>
    </xf>
    <xf numFmtId="0" fontId="5" fillId="4" borderId="29" xfId="2" applyFont="1" applyFill="1" applyBorder="1" applyAlignment="1">
      <alignment horizontal="center" vertical="center" wrapText="1"/>
    </xf>
    <xf numFmtId="0" fontId="5" fillId="4" borderId="17" xfId="2" applyFont="1" applyFill="1" applyBorder="1" applyAlignment="1">
      <alignment horizontal="center" vertical="center" wrapText="1"/>
    </xf>
    <xf numFmtId="0" fontId="3" fillId="4" borderId="18" xfId="2" applyFont="1" applyFill="1" applyBorder="1" applyAlignment="1">
      <alignment horizontal="center" vertical="center"/>
    </xf>
    <xf numFmtId="0" fontId="3" fillId="4" borderId="30" xfId="2" applyFont="1" applyFill="1" applyBorder="1" applyAlignment="1">
      <alignment horizontal="center" vertical="center"/>
    </xf>
    <xf numFmtId="0" fontId="3" fillId="4" borderId="31" xfId="2" applyFont="1" applyFill="1" applyBorder="1" applyAlignment="1">
      <alignment horizontal="center" vertical="center"/>
    </xf>
    <xf numFmtId="0" fontId="5" fillId="4" borderId="26" xfId="2" applyFont="1" applyFill="1" applyBorder="1" applyAlignment="1">
      <alignment horizontal="center" vertical="center" wrapText="1"/>
    </xf>
    <xf numFmtId="0" fontId="5" fillId="6" borderId="20" xfId="2" applyFont="1" applyFill="1" applyBorder="1" applyAlignment="1">
      <alignment horizontal="center" vertical="center" wrapText="1"/>
    </xf>
    <xf numFmtId="0" fontId="5" fillId="6" borderId="24" xfId="2" applyFont="1" applyFill="1" applyBorder="1" applyAlignment="1">
      <alignment horizontal="center" vertical="center" wrapText="1"/>
    </xf>
    <xf numFmtId="0" fontId="3" fillId="6" borderId="20" xfId="2" applyFont="1" applyFill="1" applyBorder="1" applyAlignment="1">
      <alignment horizontal="center" vertical="center"/>
    </xf>
    <xf numFmtId="0" fontId="7" fillId="9" borderId="16" xfId="0" applyFont="1" applyFill="1" applyBorder="1" applyAlignment="1">
      <alignment horizontal="center" vertical="center" wrapText="1"/>
    </xf>
    <xf numFmtId="0" fontId="3" fillId="4" borderId="16" xfId="2" applyFont="1" applyFill="1" applyBorder="1" applyAlignment="1">
      <alignment horizontal="center" vertical="center"/>
    </xf>
    <xf numFmtId="0" fontId="3" fillId="8" borderId="11" xfId="2" applyFont="1" applyFill="1" applyBorder="1" applyAlignment="1">
      <alignment horizontal="center" vertical="center" wrapText="1"/>
    </xf>
    <xf numFmtId="0" fontId="3" fillId="8" borderId="12" xfId="2" applyFont="1" applyFill="1" applyBorder="1" applyAlignment="1">
      <alignment horizontal="center" vertical="center" wrapText="1"/>
    </xf>
    <xf numFmtId="0" fontId="3" fillId="8" borderId="13" xfId="2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11" fillId="9" borderId="16" xfId="0" applyFont="1" applyFill="1" applyBorder="1" applyAlignment="1">
      <alignment horizontal="center" vertical="center" wrapText="1"/>
    </xf>
    <xf numFmtId="0" fontId="10" fillId="11" borderId="11" xfId="0" applyFont="1" applyFill="1" applyBorder="1" applyAlignment="1">
      <alignment horizontal="center" vertical="center" wrapText="1"/>
    </xf>
    <xf numFmtId="0" fontId="10" fillId="11" borderId="12" xfId="0" applyFont="1" applyFill="1" applyBorder="1" applyAlignment="1">
      <alignment horizontal="center" vertical="center" wrapText="1"/>
    </xf>
    <xf numFmtId="0" fontId="10" fillId="11" borderId="13" xfId="0" applyFont="1" applyFill="1" applyBorder="1" applyAlignment="1">
      <alignment horizontal="center" vertical="center" wrapText="1"/>
    </xf>
    <xf numFmtId="0" fontId="10" fillId="11" borderId="10" xfId="0" applyFont="1" applyFill="1" applyBorder="1" applyAlignment="1">
      <alignment horizontal="center" vertical="center" wrapText="1"/>
    </xf>
    <xf numFmtId="0" fontId="10" fillId="11" borderId="15" xfId="0" applyFont="1" applyFill="1" applyBorder="1" applyAlignment="1">
      <alignment horizontal="center" vertical="center" wrapText="1"/>
    </xf>
    <xf numFmtId="0" fontId="10" fillId="11" borderId="16" xfId="0" applyFont="1" applyFill="1" applyBorder="1" applyAlignment="1">
      <alignment horizontal="center" vertical="center" wrapText="1"/>
    </xf>
    <xf numFmtId="0" fontId="11" fillId="15" borderId="16" xfId="0" applyFont="1" applyFill="1" applyBorder="1" applyAlignment="1">
      <alignment horizontal="center" vertical="center" wrapText="1"/>
    </xf>
  </cellXfs>
  <cellStyles count="3">
    <cellStyle name="Normal" xfId="0" builtinId="0"/>
    <cellStyle name="Porcentagem" xfId="1" builtinId="5"/>
    <cellStyle name="Saída" xfId="2" builtinId="2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284799</xdr:colOff>
      <xdr:row>0</xdr:row>
      <xdr:rowOff>0</xdr:rowOff>
    </xdr:from>
    <xdr:to>
      <xdr:col>1</xdr:col>
      <xdr:colOff>219755</xdr:colOff>
      <xdr:row>4</xdr:row>
      <xdr:rowOff>10476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807C873-6482-4AAE-8888-8B80A9457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799" y="27241500"/>
          <a:ext cx="748664" cy="772476"/>
        </a:xfrm>
        <a:prstGeom prst="rect">
          <a:avLst/>
        </a:prstGeom>
      </xdr:spPr>
    </xdr:pic>
    <xdr:clientData/>
  </xdr:twoCellAnchor>
  <xdr:twoCellAnchor editAs="oneCell">
    <xdr:from>
      <xdr:col>4</xdr:col>
      <xdr:colOff>503464</xdr:colOff>
      <xdr:row>44</xdr:row>
      <xdr:rowOff>122464</xdr:rowOff>
    </xdr:from>
    <xdr:to>
      <xdr:col>17</xdr:col>
      <xdr:colOff>560221</xdr:colOff>
      <xdr:row>55</xdr:row>
      <xdr:rowOff>111977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F19DF39-9E65-47CB-BE6C-F7A51091E4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56857" y="8681357"/>
          <a:ext cx="8016935" cy="20850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24EC-74A6-44EE-A975-A4C652A58207}">
  <sheetPr>
    <pageSetUpPr fitToPage="1"/>
  </sheetPr>
  <dimension ref="A1:AC45"/>
  <sheetViews>
    <sheetView topLeftCell="A16" zoomScale="70" zoomScaleNormal="70" workbookViewId="0">
      <selection activeCell="H32" sqref="H32"/>
    </sheetView>
  </sheetViews>
  <sheetFormatPr defaultRowHeight="15" x14ac:dyDescent="0.25"/>
  <cols>
    <col min="1" max="1" width="12.140625" customWidth="1"/>
    <col min="28" max="28" width="18.85546875" bestFit="1" customWidth="1"/>
    <col min="29" max="29" width="16.42578125" bestFit="1" customWidth="1"/>
  </cols>
  <sheetData>
    <row r="1" spans="1:29" x14ac:dyDescent="0.25">
      <c r="A1" s="58" t="s">
        <v>0</v>
      </c>
      <c r="B1" s="59"/>
      <c r="C1" s="60"/>
      <c r="D1" s="67" t="s">
        <v>39</v>
      </c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9"/>
      <c r="AB1" s="54"/>
      <c r="AC1" s="52"/>
    </row>
    <row r="2" spans="1:29" x14ac:dyDescent="0.25">
      <c r="A2" s="61"/>
      <c r="B2" s="62"/>
      <c r="C2" s="63"/>
      <c r="D2" s="70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2"/>
      <c r="AB2" s="54"/>
      <c r="AC2" s="52"/>
    </row>
    <row r="3" spans="1:29" x14ac:dyDescent="0.25">
      <c r="A3" s="61"/>
      <c r="B3" s="62"/>
      <c r="C3" s="63"/>
      <c r="D3" s="73" t="s">
        <v>31</v>
      </c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5"/>
      <c r="AB3" s="55"/>
      <c r="AC3" s="53"/>
    </row>
    <row r="4" spans="1:29" x14ac:dyDescent="0.25">
      <c r="A4" s="64"/>
      <c r="B4" s="65"/>
      <c r="C4" s="66"/>
      <c r="D4" s="76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8"/>
      <c r="AB4" s="111" t="s">
        <v>36</v>
      </c>
      <c r="AC4" s="111"/>
    </row>
    <row r="5" spans="1:29" ht="15" customHeight="1" x14ac:dyDescent="0.25">
      <c r="A5" s="79" t="s">
        <v>1</v>
      </c>
      <c r="B5" s="82" t="s">
        <v>2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4"/>
      <c r="AB5" s="111"/>
      <c r="AC5" s="111"/>
    </row>
    <row r="6" spans="1:29" x14ac:dyDescent="0.25">
      <c r="A6" s="80"/>
      <c r="B6" s="85" t="s">
        <v>3</v>
      </c>
      <c r="C6" s="82" t="s">
        <v>37</v>
      </c>
      <c r="D6" s="83"/>
      <c r="E6" s="83"/>
      <c r="F6" s="83"/>
      <c r="G6" s="83"/>
      <c r="H6" s="83"/>
      <c r="I6" s="83"/>
      <c r="J6" s="83"/>
      <c r="K6" s="83"/>
      <c r="L6" s="83"/>
      <c r="M6" s="83"/>
      <c r="N6" s="84"/>
      <c r="O6" s="85" t="s">
        <v>3</v>
      </c>
      <c r="P6" s="82" t="s">
        <v>38</v>
      </c>
      <c r="Q6" s="83"/>
      <c r="R6" s="83"/>
      <c r="S6" s="83"/>
      <c r="T6" s="83"/>
      <c r="U6" s="83"/>
      <c r="V6" s="83"/>
      <c r="W6" s="83"/>
      <c r="X6" s="83"/>
      <c r="Y6" s="83"/>
      <c r="Z6" s="83"/>
      <c r="AA6" s="84"/>
      <c r="AB6" s="111"/>
      <c r="AC6" s="111"/>
    </row>
    <row r="7" spans="1:29" ht="22.5" customHeight="1" x14ac:dyDescent="0.25">
      <c r="A7" s="81"/>
      <c r="B7" s="86"/>
      <c r="C7" s="36" t="s">
        <v>4</v>
      </c>
      <c r="D7" s="25" t="s">
        <v>5</v>
      </c>
      <c r="E7" s="36" t="s">
        <v>6</v>
      </c>
      <c r="F7" s="25" t="s">
        <v>5</v>
      </c>
      <c r="G7" s="36" t="s">
        <v>7</v>
      </c>
      <c r="H7" s="25" t="s">
        <v>5</v>
      </c>
      <c r="I7" s="36" t="s">
        <v>8</v>
      </c>
      <c r="J7" s="25" t="s">
        <v>5</v>
      </c>
      <c r="K7" s="36" t="s">
        <v>9</v>
      </c>
      <c r="L7" s="25" t="s">
        <v>5</v>
      </c>
      <c r="M7" s="36" t="s">
        <v>10</v>
      </c>
      <c r="N7" s="25" t="s">
        <v>5</v>
      </c>
      <c r="O7" s="86"/>
      <c r="P7" s="36" t="s">
        <v>4</v>
      </c>
      <c r="Q7" s="25" t="s">
        <v>5</v>
      </c>
      <c r="R7" s="36" t="s">
        <v>6</v>
      </c>
      <c r="S7" s="25" t="s">
        <v>5</v>
      </c>
      <c r="T7" s="36" t="s">
        <v>7</v>
      </c>
      <c r="U7" s="25" t="s">
        <v>5</v>
      </c>
      <c r="V7" s="36" t="s">
        <v>8</v>
      </c>
      <c r="W7" s="25" t="s">
        <v>5</v>
      </c>
      <c r="X7" s="36" t="s">
        <v>9</v>
      </c>
      <c r="Y7" s="25" t="s">
        <v>5</v>
      </c>
      <c r="Z7" s="36" t="s">
        <v>10</v>
      </c>
      <c r="AA7" s="26" t="s">
        <v>5</v>
      </c>
      <c r="AB7" s="25" t="s">
        <v>34</v>
      </c>
      <c r="AC7" s="25" t="s">
        <v>33</v>
      </c>
    </row>
    <row r="8" spans="1:29" x14ac:dyDescent="0.25">
      <c r="A8" s="1" t="s">
        <v>11</v>
      </c>
      <c r="B8" s="21">
        <v>0</v>
      </c>
      <c r="C8" s="2">
        <v>0</v>
      </c>
      <c r="D8" s="11" t="e">
        <f>C8/B8</f>
        <v>#DIV/0!</v>
      </c>
      <c r="E8" s="2">
        <v>0</v>
      </c>
      <c r="F8" s="27" t="e">
        <f>E8/B8</f>
        <v>#DIV/0!</v>
      </c>
      <c r="G8" s="2">
        <v>0</v>
      </c>
      <c r="H8" s="27" t="e">
        <f>G8/B8</f>
        <v>#DIV/0!</v>
      </c>
      <c r="I8" s="2">
        <v>0</v>
      </c>
      <c r="J8" s="27" t="e">
        <f>I8/B8</f>
        <v>#DIV/0!</v>
      </c>
      <c r="K8" s="2">
        <v>0</v>
      </c>
      <c r="L8" s="27" t="e">
        <f>K8/B8</f>
        <v>#DIV/0!</v>
      </c>
      <c r="M8" s="2">
        <v>0</v>
      </c>
      <c r="N8" s="27" t="e">
        <f>M8/B8</f>
        <v>#DIV/0!</v>
      </c>
      <c r="O8" s="28">
        <f>B8+0</f>
        <v>0</v>
      </c>
      <c r="P8" s="28">
        <v>0</v>
      </c>
      <c r="Q8" s="27" t="e">
        <f>P8/O8</f>
        <v>#DIV/0!</v>
      </c>
      <c r="R8" s="2">
        <v>0</v>
      </c>
      <c r="S8" s="27" t="e">
        <f>R8/O8</f>
        <v>#DIV/0!</v>
      </c>
      <c r="T8" s="2">
        <v>0</v>
      </c>
      <c r="U8" s="27" t="e">
        <f>T8/O8</f>
        <v>#DIV/0!</v>
      </c>
      <c r="V8" s="2">
        <v>0</v>
      </c>
      <c r="W8" s="27" t="e">
        <f>V8/O8</f>
        <v>#DIV/0!</v>
      </c>
      <c r="X8" s="28">
        <v>0</v>
      </c>
      <c r="Y8" s="27" t="e">
        <f>X8/O8</f>
        <v>#DIV/0!</v>
      </c>
      <c r="Z8" s="2">
        <v>0</v>
      </c>
      <c r="AA8" s="29" t="e">
        <f>Z8/O8</f>
        <v>#DIV/0!</v>
      </c>
      <c r="AB8" s="22" t="str">
        <f>IF(B8=C8+E8+G8+I8+K8+M8,"OK!","INCORRETO!")</f>
        <v>OK!</v>
      </c>
      <c r="AC8" s="22" t="str">
        <f>IF(O8=P8+R8+T8+V8+X8+Z8,"OK!","INCORRETO!")</f>
        <v>OK!</v>
      </c>
    </row>
    <row r="9" spans="1:29" x14ac:dyDescent="0.25">
      <c r="A9" s="3" t="s">
        <v>12</v>
      </c>
      <c r="B9" s="17">
        <v>0</v>
      </c>
      <c r="C9" s="10">
        <v>0</v>
      </c>
      <c r="D9" s="11" t="e">
        <f>C9/B9</f>
        <v>#DIV/0!</v>
      </c>
      <c r="E9" s="10">
        <v>0</v>
      </c>
      <c r="F9" s="11" t="e">
        <f>E9/B9</f>
        <v>#DIV/0!</v>
      </c>
      <c r="G9" s="10">
        <v>0</v>
      </c>
      <c r="H9" s="11" t="e">
        <f>G9/B9</f>
        <v>#DIV/0!</v>
      </c>
      <c r="I9" s="10">
        <v>0</v>
      </c>
      <c r="J9" s="11" t="e">
        <f>I9/B9</f>
        <v>#DIV/0!</v>
      </c>
      <c r="K9" s="10">
        <v>0</v>
      </c>
      <c r="L9" s="11" t="e">
        <f>K9/B9</f>
        <v>#DIV/0!</v>
      </c>
      <c r="M9" s="10">
        <v>0</v>
      </c>
      <c r="N9" s="11" t="e">
        <f>M9/B9</f>
        <v>#DIV/0!</v>
      </c>
      <c r="O9" s="28">
        <f t="shared" ref="O9:O12" si="0">B9+0</f>
        <v>0</v>
      </c>
      <c r="P9" s="10">
        <v>0</v>
      </c>
      <c r="Q9" s="11" t="e">
        <f t="shared" ref="Q9:Q21" si="1">P9/O9</f>
        <v>#DIV/0!</v>
      </c>
      <c r="R9" s="10">
        <v>0</v>
      </c>
      <c r="S9" s="11" t="e">
        <f t="shared" ref="S9:S21" si="2">R9/O9</f>
        <v>#DIV/0!</v>
      </c>
      <c r="T9" s="10">
        <v>0</v>
      </c>
      <c r="U9" s="11" t="e">
        <f t="shared" ref="U9:U21" si="3">T9/O9</f>
        <v>#DIV/0!</v>
      </c>
      <c r="V9" s="10">
        <v>0</v>
      </c>
      <c r="W9" s="11" t="e">
        <f t="shared" ref="W9:W21" si="4">V9/O9</f>
        <v>#DIV/0!</v>
      </c>
      <c r="X9" s="10">
        <v>0</v>
      </c>
      <c r="Y9" s="11" t="e">
        <f t="shared" ref="Y9:Y21" si="5">X9/O9</f>
        <v>#DIV/0!</v>
      </c>
      <c r="Z9" s="10">
        <v>0</v>
      </c>
      <c r="AA9" s="30" t="e">
        <f t="shared" ref="AA9:AA21" si="6">Z9/O9</f>
        <v>#DIV/0!</v>
      </c>
      <c r="AB9" s="22" t="str">
        <f t="shared" ref="AB9:AB21" si="7">IF(B9=C9+E9+G9+I9+K9+M9,"OK!","INCORRETO!")</f>
        <v>OK!</v>
      </c>
      <c r="AC9" s="22" t="str">
        <f t="shared" ref="AC9:AC21" si="8">IF(O9=P9+R9+T9+V9+X9+Z9,"OK!","INCORRETO!")</f>
        <v>OK!</v>
      </c>
    </row>
    <row r="10" spans="1:29" x14ac:dyDescent="0.25">
      <c r="A10" s="3" t="s">
        <v>13</v>
      </c>
      <c r="B10" s="17">
        <v>0</v>
      </c>
      <c r="C10" s="10">
        <v>0</v>
      </c>
      <c r="D10" s="11" t="e">
        <f>C10/B10</f>
        <v>#DIV/0!</v>
      </c>
      <c r="E10" s="10">
        <v>0</v>
      </c>
      <c r="F10" s="11" t="e">
        <f>E10/B10</f>
        <v>#DIV/0!</v>
      </c>
      <c r="G10" s="10">
        <v>0</v>
      </c>
      <c r="H10" s="11" t="e">
        <f>G10/B10</f>
        <v>#DIV/0!</v>
      </c>
      <c r="I10" s="10">
        <v>0</v>
      </c>
      <c r="J10" s="11" t="e">
        <f>I10/B10</f>
        <v>#DIV/0!</v>
      </c>
      <c r="K10" s="10">
        <v>0</v>
      </c>
      <c r="L10" s="11" t="e">
        <f>K10/B10</f>
        <v>#DIV/0!</v>
      </c>
      <c r="M10" s="10">
        <v>0</v>
      </c>
      <c r="N10" s="11" t="e">
        <f>M10/B10</f>
        <v>#DIV/0!</v>
      </c>
      <c r="O10" s="28">
        <f t="shared" si="0"/>
        <v>0</v>
      </c>
      <c r="P10" s="10">
        <v>0</v>
      </c>
      <c r="Q10" s="11" t="e">
        <f t="shared" si="1"/>
        <v>#DIV/0!</v>
      </c>
      <c r="R10" s="10">
        <v>0</v>
      </c>
      <c r="S10" s="11" t="e">
        <f t="shared" si="2"/>
        <v>#DIV/0!</v>
      </c>
      <c r="T10" s="10">
        <v>0</v>
      </c>
      <c r="U10" s="11" t="e">
        <f t="shared" si="3"/>
        <v>#DIV/0!</v>
      </c>
      <c r="V10" s="10">
        <v>0</v>
      </c>
      <c r="W10" s="11" t="e">
        <f t="shared" si="4"/>
        <v>#DIV/0!</v>
      </c>
      <c r="X10" s="10">
        <v>0</v>
      </c>
      <c r="Y10" s="11" t="e">
        <f t="shared" si="5"/>
        <v>#DIV/0!</v>
      </c>
      <c r="Z10" s="10">
        <v>0</v>
      </c>
      <c r="AA10" s="30" t="e">
        <f t="shared" si="6"/>
        <v>#DIV/0!</v>
      </c>
      <c r="AB10" s="22" t="str">
        <f t="shared" si="7"/>
        <v>OK!</v>
      </c>
      <c r="AC10" s="22" t="str">
        <f t="shared" si="8"/>
        <v>OK!</v>
      </c>
    </row>
    <row r="11" spans="1:29" x14ac:dyDescent="0.25">
      <c r="A11" s="3" t="s">
        <v>14</v>
      </c>
      <c r="B11" s="17">
        <v>0</v>
      </c>
      <c r="C11" s="10">
        <v>0</v>
      </c>
      <c r="D11" s="11" t="e">
        <f>C11/B11</f>
        <v>#DIV/0!</v>
      </c>
      <c r="E11" s="10">
        <v>0</v>
      </c>
      <c r="F11" s="11" t="e">
        <f>E11/B11</f>
        <v>#DIV/0!</v>
      </c>
      <c r="G11" s="10">
        <v>0</v>
      </c>
      <c r="H11" s="11" t="e">
        <f>G11/B11</f>
        <v>#DIV/0!</v>
      </c>
      <c r="I11" s="10">
        <v>0</v>
      </c>
      <c r="J11" s="11" t="e">
        <f>I11/B11</f>
        <v>#DIV/0!</v>
      </c>
      <c r="K11" s="10">
        <v>0</v>
      </c>
      <c r="L11" s="11" t="e">
        <f>K11/B11</f>
        <v>#DIV/0!</v>
      </c>
      <c r="M11" s="10">
        <v>0</v>
      </c>
      <c r="N11" s="11" t="e">
        <f>M11/B11</f>
        <v>#DIV/0!</v>
      </c>
      <c r="O11" s="28">
        <f t="shared" si="0"/>
        <v>0</v>
      </c>
      <c r="P11" s="10">
        <v>0</v>
      </c>
      <c r="Q11" s="11" t="e">
        <f t="shared" si="1"/>
        <v>#DIV/0!</v>
      </c>
      <c r="R11" s="10">
        <v>0</v>
      </c>
      <c r="S11" s="11" t="e">
        <f t="shared" si="2"/>
        <v>#DIV/0!</v>
      </c>
      <c r="T11" s="10">
        <v>0</v>
      </c>
      <c r="U11" s="11" t="e">
        <f t="shared" si="3"/>
        <v>#DIV/0!</v>
      </c>
      <c r="V11" s="10">
        <v>0</v>
      </c>
      <c r="W11" s="11" t="e">
        <f t="shared" si="4"/>
        <v>#DIV/0!</v>
      </c>
      <c r="X11" s="10">
        <v>0</v>
      </c>
      <c r="Y11" s="11" t="e">
        <f t="shared" si="5"/>
        <v>#DIV/0!</v>
      </c>
      <c r="Z11" s="10">
        <v>0</v>
      </c>
      <c r="AA11" s="30" t="e">
        <f t="shared" si="6"/>
        <v>#DIV/0!</v>
      </c>
      <c r="AB11" s="22" t="str">
        <f t="shared" si="7"/>
        <v>OK!</v>
      </c>
      <c r="AC11" s="22" t="str">
        <f t="shared" si="8"/>
        <v>OK!</v>
      </c>
    </row>
    <row r="12" spans="1:29" x14ac:dyDescent="0.25">
      <c r="A12" s="3" t="s">
        <v>15</v>
      </c>
      <c r="B12" s="17">
        <v>0</v>
      </c>
      <c r="C12" s="10">
        <v>0</v>
      </c>
      <c r="D12" s="11" t="e">
        <f>C12/B12</f>
        <v>#DIV/0!</v>
      </c>
      <c r="E12" s="10">
        <v>0</v>
      </c>
      <c r="F12" s="11" t="e">
        <f>E12/B12</f>
        <v>#DIV/0!</v>
      </c>
      <c r="G12" s="10">
        <v>0</v>
      </c>
      <c r="H12" s="11" t="e">
        <f>G12/B12</f>
        <v>#DIV/0!</v>
      </c>
      <c r="I12" s="10">
        <v>0</v>
      </c>
      <c r="J12" s="11" t="e">
        <f>I12/B12</f>
        <v>#DIV/0!</v>
      </c>
      <c r="K12" s="10">
        <v>0</v>
      </c>
      <c r="L12" s="11" t="e">
        <f>K12/B12</f>
        <v>#DIV/0!</v>
      </c>
      <c r="M12" s="10">
        <v>0</v>
      </c>
      <c r="N12" s="11" t="e">
        <f>M12/B12</f>
        <v>#DIV/0!</v>
      </c>
      <c r="O12" s="28">
        <f t="shared" si="0"/>
        <v>0</v>
      </c>
      <c r="P12" s="10">
        <v>0</v>
      </c>
      <c r="Q12" s="11" t="e">
        <f t="shared" si="1"/>
        <v>#DIV/0!</v>
      </c>
      <c r="R12" s="10">
        <v>0</v>
      </c>
      <c r="S12" s="11" t="e">
        <f t="shared" si="2"/>
        <v>#DIV/0!</v>
      </c>
      <c r="T12" s="10">
        <v>0</v>
      </c>
      <c r="U12" s="11" t="e">
        <f t="shared" si="3"/>
        <v>#DIV/0!</v>
      </c>
      <c r="V12" s="10">
        <v>0</v>
      </c>
      <c r="W12" s="11" t="e">
        <f t="shared" si="4"/>
        <v>#DIV/0!</v>
      </c>
      <c r="X12" s="10">
        <v>0</v>
      </c>
      <c r="Y12" s="11" t="e">
        <f t="shared" si="5"/>
        <v>#DIV/0!</v>
      </c>
      <c r="Z12" s="10">
        <v>0</v>
      </c>
      <c r="AA12" s="30" t="e">
        <f t="shared" si="6"/>
        <v>#DIV/0!</v>
      </c>
      <c r="AB12" s="22" t="str">
        <f t="shared" si="7"/>
        <v>OK!</v>
      </c>
      <c r="AC12" s="22" t="str">
        <f t="shared" si="8"/>
        <v>OK!</v>
      </c>
    </row>
    <row r="13" spans="1:29" x14ac:dyDescent="0.25">
      <c r="A13" s="4" t="s">
        <v>16</v>
      </c>
      <c r="B13" s="5">
        <f>SUM(B8:B12)</f>
        <v>0</v>
      </c>
      <c r="C13" s="13">
        <f>SUM(C8:C12)</f>
        <v>0</v>
      </c>
      <c r="D13" s="14" t="e">
        <f t="shared" ref="D13:D22" si="9">C13/B13</f>
        <v>#DIV/0!</v>
      </c>
      <c r="E13" s="13">
        <f>SUM(E8:E12)</f>
        <v>0</v>
      </c>
      <c r="F13" s="14" t="e">
        <f t="shared" ref="F13:F22" si="10">E13/B13</f>
        <v>#DIV/0!</v>
      </c>
      <c r="G13" s="13">
        <f>SUM(G8:G12)</f>
        <v>0</v>
      </c>
      <c r="H13" s="14" t="e">
        <f t="shared" ref="H13:H22" si="11">G13/B13</f>
        <v>#DIV/0!</v>
      </c>
      <c r="I13" s="13">
        <f>SUM(I8:I12)</f>
        <v>0</v>
      </c>
      <c r="J13" s="14" t="e">
        <f t="shared" ref="J13:J22" si="12">I13/B13</f>
        <v>#DIV/0!</v>
      </c>
      <c r="K13" s="13">
        <f>SUM(K8:K12)</f>
        <v>0</v>
      </c>
      <c r="L13" s="14" t="e">
        <f t="shared" ref="L13:L22" si="13">K13/B13</f>
        <v>#DIV/0!</v>
      </c>
      <c r="M13" s="13">
        <f>SUM(M8:M12)</f>
        <v>0</v>
      </c>
      <c r="N13" s="14" t="e">
        <f t="shared" ref="N13:N22" si="14">M13/B13</f>
        <v>#DIV/0!</v>
      </c>
      <c r="O13" s="13">
        <f>SUM(O8:O12)</f>
        <v>0</v>
      </c>
      <c r="P13" s="13">
        <f>SUM(P8:P12)</f>
        <v>0</v>
      </c>
      <c r="Q13" s="14" t="e">
        <f t="shared" si="1"/>
        <v>#DIV/0!</v>
      </c>
      <c r="R13" s="13">
        <f>SUM(R8:R12)</f>
        <v>0</v>
      </c>
      <c r="S13" s="14" t="e">
        <f t="shared" si="2"/>
        <v>#DIV/0!</v>
      </c>
      <c r="T13" s="13">
        <f>SUM(T8:T12)</f>
        <v>0</v>
      </c>
      <c r="U13" s="14" t="e">
        <f t="shared" si="3"/>
        <v>#DIV/0!</v>
      </c>
      <c r="V13" s="13">
        <f>SUM(V8:V12)</f>
        <v>0</v>
      </c>
      <c r="W13" s="14" t="e">
        <f t="shared" si="4"/>
        <v>#DIV/0!</v>
      </c>
      <c r="X13" s="13">
        <f>SUM(X8:X12)</f>
        <v>0</v>
      </c>
      <c r="Y13" s="14" t="e">
        <f t="shared" si="5"/>
        <v>#DIV/0!</v>
      </c>
      <c r="Z13" s="13">
        <f>SUM(Z8:Z12)</f>
        <v>0</v>
      </c>
      <c r="AA13" s="31" t="e">
        <f t="shared" si="6"/>
        <v>#DIV/0!</v>
      </c>
      <c r="AB13" s="22" t="str">
        <f t="shared" si="7"/>
        <v>OK!</v>
      </c>
      <c r="AC13" s="22" t="str">
        <f t="shared" si="8"/>
        <v>OK!</v>
      </c>
    </row>
    <row r="14" spans="1:29" x14ac:dyDescent="0.25">
      <c r="A14" s="3" t="s">
        <v>17</v>
      </c>
      <c r="B14" s="18">
        <v>0</v>
      </c>
      <c r="C14" s="10">
        <v>0</v>
      </c>
      <c r="D14" s="11" t="e">
        <f>C14/B14</f>
        <v>#DIV/0!</v>
      </c>
      <c r="E14" s="10">
        <v>0</v>
      </c>
      <c r="F14" s="11" t="e">
        <f>E14/B14</f>
        <v>#DIV/0!</v>
      </c>
      <c r="G14" s="10">
        <v>0</v>
      </c>
      <c r="H14" s="11" t="e">
        <f t="shared" si="11"/>
        <v>#DIV/0!</v>
      </c>
      <c r="I14" s="10">
        <v>0</v>
      </c>
      <c r="J14" s="11" t="e">
        <f t="shared" si="12"/>
        <v>#DIV/0!</v>
      </c>
      <c r="K14" s="10">
        <v>0</v>
      </c>
      <c r="L14" s="11" t="e">
        <f t="shared" si="13"/>
        <v>#DIV/0!</v>
      </c>
      <c r="M14" s="10">
        <v>0</v>
      </c>
      <c r="N14" s="11" t="e">
        <f t="shared" si="14"/>
        <v>#DIV/0!</v>
      </c>
      <c r="O14" s="28">
        <f>B14+0</f>
        <v>0</v>
      </c>
      <c r="P14" s="10">
        <v>0</v>
      </c>
      <c r="Q14" s="11" t="e">
        <f t="shared" si="1"/>
        <v>#DIV/0!</v>
      </c>
      <c r="R14" s="10">
        <v>0</v>
      </c>
      <c r="S14" s="11" t="e">
        <f t="shared" si="2"/>
        <v>#DIV/0!</v>
      </c>
      <c r="T14" s="10">
        <v>0</v>
      </c>
      <c r="U14" s="11" t="e">
        <f t="shared" si="3"/>
        <v>#DIV/0!</v>
      </c>
      <c r="V14" s="10">
        <v>0</v>
      </c>
      <c r="W14" s="11" t="e">
        <f t="shared" si="4"/>
        <v>#DIV/0!</v>
      </c>
      <c r="X14" s="10">
        <v>0</v>
      </c>
      <c r="Y14" s="11" t="e">
        <f t="shared" si="5"/>
        <v>#DIV/0!</v>
      </c>
      <c r="Z14" s="10">
        <v>0</v>
      </c>
      <c r="AA14" s="30" t="e">
        <f t="shared" si="6"/>
        <v>#DIV/0!</v>
      </c>
      <c r="AB14" s="22" t="str">
        <f t="shared" si="7"/>
        <v>OK!</v>
      </c>
      <c r="AC14" s="22" t="str">
        <f t="shared" si="8"/>
        <v>OK!</v>
      </c>
    </row>
    <row r="15" spans="1:29" x14ac:dyDescent="0.25">
      <c r="A15" s="3" t="s">
        <v>18</v>
      </c>
      <c r="B15" s="18">
        <v>0</v>
      </c>
      <c r="C15" s="10">
        <v>0</v>
      </c>
      <c r="D15" s="11" t="e">
        <f>C15/B15</f>
        <v>#DIV/0!</v>
      </c>
      <c r="E15" s="10">
        <v>0</v>
      </c>
      <c r="F15" s="11" t="e">
        <f t="shared" si="10"/>
        <v>#DIV/0!</v>
      </c>
      <c r="G15" s="10">
        <v>0</v>
      </c>
      <c r="H15" s="11" t="e">
        <f t="shared" si="11"/>
        <v>#DIV/0!</v>
      </c>
      <c r="I15" s="10">
        <v>0</v>
      </c>
      <c r="J15" s="11" t="e">
        <f t="shared" si="12"/>
        <v>#DIV/0!</v>
      </c>
      <c r="K15" s="10">
        <v>0</v>
      </c>
      <c r="L15" s="11" t="e">
        <f t="shared" si="13"/>
        <v>#DIV/0!</v>
      </c>
      <c r="M15" s="10">
        <v>0</v>
      </c>
      <c r="N15" s="11" t="e">
        <f t="shared" si="14"/>
        <v>#DIV/0!</v>
      </c>
      <c r="O15" s="28">
        <f t="shared" ref="O15:O17" si="15">B15+0</f>
        <v>0</v>
      </c>
      <c r="P15" s="10">
        <v>0</v>
      </c>
      <c r="Q15" s="11" t="e">
        <f t="shared" si="1"/>
        <v>#DIV/0!</v>
      </c>
      <c r="R15" s="10">
        <v>0</v>
      </c>
      <c r="S15" s="11" t="e">
        <f t="shared" si="2"/>
        <v>#DIV/0!</v>
      </c>
      <c r="T15" s="10">
        <v>0</v>
      </c>
      <c r="U15" s="11" t="e">
        <f t="shared" si="3"/>
        <v>#DIV/0!</v>
      </c>
      <c r="V15" s="10">
        <v>0</v>
      </c>
      <c r="W15" s="11" t="e">
        <f t="shared" si="4"/>
        <v>#DIV/0!</v>
      </c>
      <c r="X15" s="10">
        <v>0</v>
      </c>
      <c r="Y15" s="11" t="e">
        <f t="shared" si="5"/>
        <v>#DIV/0!</v>
      </c>
      <c r="Z15" s="10">
        <v>0</v>
      </c>
      <c r="AA15" s="30" t="e">
        <f t="shared" si="6"/>
        <v>#DIV/0!</v>
      </c>
      <c r="AB15" s="22" t="str">
        <f t="shared" si="7"/>
        <v>OK!</v>
      </c>
      <c r="AC15" s="22" t="str">
        <f t="shared" si="8"/>
        <v>OK!</v>
      </c>
    </row>
    <row r="16" spans="1:29" x14ac:dyDescent="0.25">
      <c r="A16" s="3" t="s">
        <v>19</v>
      </c>
      <c r="B16" s="18">
        <v>0</v>
      </c>
      <c r="C16" s="10">
        <v>0</v>
      </c>
      <c r="D16" s="11" t="e">
        <f t="shared" si="9"/>
        <v>#DIV/0!</v>
      </c>
      <c r="E16" s="10">
        <v>0</v>
      </c>
      <c r="F16" s="11" t="e">
        <f t="shared" si="10"/>
        <v>#DIV/0!</v>
      </c>
      <c r="G16" s="10">
        <v>0</v>
      </c>
      <c r="H16" s="11" t="e">
        <f t="shared" si="11"/>
        <v>#DIV/0!</v>
      </c>
      <c r="I16" s="10">
        <v>0</v>
      </c>
      <c r="J16" s="11" t="e">
        <f t="shared" si="12"/>
        <v>#DIV/0!</v>
      </c>
      <c r="K16" s="10">
        <v>0</v>
      </c>
      <c r="L16" s="11" t="e">
        <f t="shared" si="13"/>
        <v>#DIV/0!</v>
      </c>
      <c r="M16" s="10">
        <v>0</v>
      </c>
      <c r="N16" s="11" t="e">
        <f t="shared" si="14"/>
        <v>#DIV/0!</v>
      </c>
      <c r="O16" s="28">
        <f t="shared" si="15"/>
        <v>0</v>
      </c>
      <c r="P16" s="10">
        <v>0</v>
      </c>
      <c r="Q16" s="11" t="e">
        <f t="shared" si="1"/>
        <v>#DIV/0!</v>
      </c>
      <c r="R16" s="10">
        <v>0</v>
      </c>
      <c r="S16" s="11" t="e">
        <f t="shared" si="2"/>
        <v>#DIV/0!</v>
      </c>
      <c r="T16" s="10">
        <v>0</v>
      </c>
      <c r="U16" s="11" t="e">
        <f t="shared" si="3"/>
        <v>#DIV/0!</v>
      </c>
      <c r="V16" s="10">
        <v>0</v>
      </c>
      <c r="W16" s="11" t="e">
        <f t="shared" si="4"/>
        <v>#DIV/0!</v>
      </c>
      <c r="X16" s="10">
        <v>0</v>
      </c>
      <c r="Y16" s="11" t="e">
        <f t="shared" si="5"/>
        <v>#DIV/0!</v>
      </c>
      <c r="Z16" s="10">
        <v>0</v>
      </c>
      <c r="AA16" s="30" t="e">
        <f t="shared" si="6"/>
        <v>#DIV/0!</v>
      </c>
      <c r="AB16" s="22" t="str">
        <f t="shared" si="7"/>
        <v>OK!</v>
      </c>
      <c r="AC16" s="22" t="str">
        <f t="shared" si="8"/>
        <v>OK!</v>
      </c>
    </row>
    <row r="17" spans="1:29" x14ac:dyDescent="0.25">
      <c r="A17" s="3" t="s">
        <v>20</v>
      </c>
      <c r="B17" s="18">
        <v>0</v>
      </c>
      <c r="C17" s="10">
        <v>0</v>
      </c>
      <c r="D17" s="11" t="e">
        <f t="shared" si="9"/>
        <v>#DIV/0!</v>
      </c>
      <c r="E17" s="10">
        <v>0</v>
      </c>
      <c r="F17" s="11" t="e">
        <f t="shared" si="10"/>
        <v>#DIV/0!</v>
      </c>
      <c r="G17" s="10">
        <v>0</v>
      </c>
      <c r="H17" s="11" t="e">
        <f>G17/B17</f>
        <v>#DIV/0!</v>
      </c>
      <c r="I17" s="10">
        <v>0</v>
      </c>
      <c r="J17" s="11" t="e">
        <f t="shared" si="12"/>
        <v>#DIV/0!</v>
      </c>
      <c r="K17" s="10">
        <v>0</v>
      </c>
      <c r="L17" s="11" t="e">
        <f t="shared" si="13"/>
        <v>#DIV/0!</v>
      </c>
      <c r="M17" s="10">
        <v>0</v>
      </c>
      <c r="N17" s="11" t="e">
        <f t="shared" si="14"/>
        <v>#DIV/0!</v>
      </c>
      <c r="O17" s="28">
        <f t="shared" si="15"/>
        <v>0</v>
      </c>
      <c r="P17" s="10">
        <v>0</v>
      </c>
      <c r="Q17" s="11" t="e">
        <f t="shared" si="1"/>
        <v>#DIV/0!</v>
      </c>
      <c r="R17" s="10">
        <v>0</v>
      </c>
      <c r="S17" s="11" t="e">
        <f t="shared" si="2"/>
        <v>#DIV/0!</v>
      </c>
      <c r="T17" s="10">
        <v>0</v>
      </c>
      <c r="U17" s="11" t="e">
        <f t="shared" si="3"/>
        <v>#DIV/0!</v>
      </c>
      <c r="V17" s="10">
        <v>0</v>
      </c>
      <c r="W17" s="11" t="e">
        <f t="shared" si="4"/>
        <v>#DIV/0!</v>
      </c>
      <c r="X17" s="10">
        <v>0</v>
      </c>
      <c r="Y17" s="11" t="e">
        <f t="shared" si="5"/>
        <v>#DIV/0!</v>
      </c>
      <c r="Z17" s="10">
        <v>0</v>
      </c>
      <c r="AA17" s="30" t="e">
        <f t="shared" si="6"/>
        <v>#DIV/0!</v>
      </c>
      <c r="AB17" s="22" t="str">
        <f t="shared" si="7"/>
        <v>OK!</v>
      </c>
      <c r="AC17" s="22" t="str">
        <f t="shared" si="8"/>
        <v>OK!</v>
      </c>
    </row>
    <row r="18" spans="1:29" x14ac:dyDescent="0.25">
      <c r="A18" s="6" t="s">
        <v>16</v>
      </c>
      <c r="B18" s="5">
        <f>SUM(B14:B17)</f>
        <v>0</v>
      </c>
      <c r="C18" s="13">
        <f>SUM(C14:C17)</f>
        <v>0</v>
      </c>
      <c r="D18" s="14" t="e">
        <f t="shared" si="9"/>
        <v>#DIV/0!</v>
      </c>
      <c r="E18" s="13">
        <f>SUM(E14:E17)</f>
        <v>0</v>
      </c>
      <c r="F18" s="14" t="e">
        <f t="shared" si="10"/>
        <v>#DIV/0!</v>
      </c>
      <c r="G18" s="13">
        <f>SUM(G14:G17)</f>
        <v>0</v>
      </c>
      <c r="H18" s="14" t="e">
        <f t="shared" si="11"/>
        <v>#DIV/0!</v>
      </c>
      <c r="I18" s="13">
        <f>SUM(I14:I17)</f>
        <v>0</v>
      </c>
      <c r="J18" s="14" t="e">
        <f t="shared" si="12"/>
        <v>#DIV/0!</v>
      </c>
      <c r="K18" s="13">
        <f>SUM(K14:K17)</f>
        <v>0</v>
      </c>
      <c r="L18" s="14" t="e">
        <f t="shared" si="13"/>
        <v>#DIV/0!</v>
      </c>
      <c r="M18" s="13">
        <f>SUM(M14:M17)</f>
        <v>0</v>
      </c>
      <c r="N18" s="14" t="e">
        <f t="shared" si="14"/>
        <v>#DIV/0!</v>
      </c>
      <c r="O18" s="13">
        <f>SUM(O14:O17)</f>
        <v>0</v>
      </c>
      <c r="P18" s="13">
        <f>SUM(P14:P17)</f>
        <v>0</v>
      </c>
      <c r="Q18" s="14" t="e">
        <f t="shared" si="1"/>
        <v>#DIV/0!</v>
      </c>
      <c r="R18" s="13">
        <f>SUM(R14:R17)</f>
        <v>0</v>
      </c>
      <c r="S18" s="14" t="e">
        <f t="shared" si="2"/>
        <v>#DIV/0!</v>
      </c>
      <c r="T18" s="13">
        <f>SUM(T14:T17)</f>
        <v>0</v>
      </c>
      <c r="U18" s="14" t="e">
        <f t="shared" si="3"/>
        <v>#DIV/0!</v>
      </c>
      <c r="V18" s="13">
        <f>SUM(V14:V17)</f>
        <v>0</v>
      </c>
      <c r="W18" s="14" t="e">
        <f t="shared" si="4"/>
        <v>#DIV/0!</v>
      </c>
      <c r="X18" s="13">
        <f>SUM(X14:X17)</f>
        <v>0</v>
      </c>
      <c r="Y18" s="14" t="e">
        <f t="shared" si="5"/>
        <v>#DIV/0!</v>
      </c>
      <c r="Z18" s="13">
        <f>SUM(Z14:Z17)</f>
        <v>0</v>
      </c>
      <c r="AA18" s="31" t="e">
        <f t="shared" si="6"/>
        <v>#DIV/0!</v>
      </c>
      <c r="AB18" s="22" t="str">
        <f t="shared" si="7"/>
        <v>OK!</v>
      </c>
      <c r="AC18" s="22" t="str">
        <f t="shared" si="8"/>
        <v>OK!</v>
      </c>
    </row>
    <row r="19" spans="1:29" x14ac:dyDescent="0.25">
      <c r="A19" s="7" t="s">
        <v>21</v>
      </c>
      <c r="B19" s="19">
        <v>0</v>
      </c>
      <c r="C19" s="20">
        <v>0</v>
      </c>
      <c r="D19" s="11" t="e">
        <f t="shared" si="9"/>
        <v>#DIV/0!</v>
      </c>
      <c r="E19" s="20">
        <v>0</v>
      </c>
      <c r="F19" s="11" t="e">
        <f>E19/B19</f>
        <v>#DIV/0!</v>
      </c>
      <c r="G19" s="20">
        <v>0</v>
      </c>
      <c r="H19" s="11" t="e">
        <f t="shared" si="11"/>
        <v>#DIV/0!</v>
      </c>
      <c r="I19" s="20">
        <v>0</v>
      </c>
      <c r="J19" s="11" t="e">
        <f t="shared" si="12"/>
        <v>#DIV/0!</v>
      </c>
      <c r="K19" s="20">
        <v>0</v>
      </c>
      <c r="L19" s="11" t="e">
        <f t="shared" si="13"/>
        <v>#DIV/0!</v>
      </c>
      <c r="M19" s="20">
        <v>0</v>
      </c>
      <c r="N19" s="11" t="e">
        <f t="shared" si="14"/>
        <v>#DIV/0!</v>
      </c>
      <c r="O19" s="28">
        <f>B19+0</f>
        <v>0</v>
      </c>
      <c r="P19" s="20">
        <v>0</v>
      </c>
      <c r="Q19" s="11" t="e">
        <f t="shared" si="1"/>
        <v>#DIV/0!</v>
      </c>
      <c r="R19" s="20">
        <v>0</v>
      </c>
      <c r="S19" s="11" t="e">
        <f t="shared" si="2"/>
        <v>#DIV/0!</v>
      </c>
      <c r="T19" s="20">
        <v>0</v>
      </c>
      <c r="U19" s="11" t="e">
        <f t="shared" si="3"/>
        <v>#DIV/0!</v>
      </c>
      <c r="V19" s="20">
        <v>0</v>
      </c>
      <c r="W19" s="11" t="e">
        <f t="shared" si="4"/>
        <v>#DIV/0!</v>
      </c>
      <c r="X19" s="20">
        <v>0</v>
      </c>
      <c r="Y19" s="11" t="e">
        <f t="shared" si="5"/>
        <v>#DIV/0!</v>
      </c>
      <c r="Z19" s="20">
        <v>0</v>
      </c>
      <c r="AA19" s="30" t="e">
        <f t="shared" si="6"/>
        <v>#DIV/0!</v>
      </c>
      <c r="AB19" s="22" t="str">
        <f t="shared" si="7"/>
        <v>OK!</v>
      </c>
      <c r="AC19" s="22" t="str">
        <f t="shared" si="8"/>
        <v>OK!</v>
      </c>
    </row>
    <row r="20" spans="1:29" x14ac:dyDescent="0.25">
      <c r="A20" s="7" t="s">
        <v>22</v>
      </c>
      <c r="B20" s="19">
        <v>0</v>
      </c>
      <c r="C20" s="32">
        <v>0</v>
      </c>
      <c r="D20" s="11" t="e">
        <f t="shared" si="9"/>
        <v>#DIV/0!</v>
      </c>
      <c r="E20" s="32">
        <v>0</v>
      </c>
      <c r="F20" s="11" t="e">
        <f t="shared" si="10"/>
        <v>#DIV/0!</v>
      </c>
      <c r="G20" s="32">
        <v>0</v>
      </c>
      <c r="H20" s="11" t="e">
        <f t="shared" si="11"/>
        <v>#DIV/0!</v>
      </c>
      <c r="I20" s="32">
        <v>0</v>
      </c>
      <c r="J20" s="11" t="e">
        <f t="shared" si="12"/>
        <v>#DIV/0!</v>
      </c>
      <c r="K20" s="32">
        <v>0</v>
      </c>
      <c r="L20" s="11" t="e">
        <f t="shared" si="13"/>
        <v>#DIV/0!</v>
      </c>
      <c r="M20" s="32">
        <v>0</v>
      </c>
      <c r="N20" s="11" t="e">
        <f t="shared" si="14"/>
        <v>#DIV/0!</v>
      </c>
      <c r="O20" s="28">
        <f>B20+0</f>
        <v>0</v>
      </c>
      <c r="P20" s="32">
        <v>0</v>
      </c>
      <c r="Q20" s="11" t="e">
        <f t="shared" si="1"/>
        <v>#DIV/0!</v>
      </c>
      <c r="R20" s="32">
        <v>0</v>
      </c>
      <c r="S20" s="11" t="e">
        <f t="shared" si="2"/>
        <v>#DIV/0!</v>
      </c>
      <c r="T20" s="32">
        <v>0</v>
      </c>
      <c r="U20" s="11" t="e">
        <f t="shared" si="3"/>
        <v>#DIV/0!</v>
      </c>
      <c r="V20" s="32">
        <v>0</v>
      </c>
      <c r="W20" s="11" t="e">
        <f t="shared" si="4"/>
        <v>#DIV/0!</v>
      </c>
      <c r="X20" s="32">
        <v>0</v>
      </c>
      <c r="Y20" s="11" t="e">
        <f t="shared" si="5"/>
        <v>#DIV/0!</v>
      </c>
      <c r="Z20" s="32">
        <v>0</v>
      </c>
      <c r="AA20" s="30" t="e">
        <f t="shared" si="6"/>
        <v>#DIV/0!</v>
      </c>
      <c r="AB20" s="22" t="str">
        <f t="shared" si="7"/>
        <v>OK!</v>
      </c>
      <c r="AC20" s="22" t="str">
        <f t="shared" si="8"/>
        <v>OK!</v>
      </c>
    </row>
    <row r="21" spans="1:29" x14ac:dyDescent="0.25">
      <c r="A21" s="8" t="s">
        <v>16</v>
      </c>
      <c r="B21" s="9">
        <f>SUM(B19:B20)</f>
        <v>0</v>
      </c>
      <c r="C21" s="33">
        <f>SUM(C19:C20)</f>
        <v>0</v>
      </c>
      <c r="D21" s="14" t="e">
        <f t="shared" si="9"/>
        <v>#DIV/0!</v>
      </c>
      <c r="E21" s="33">
        <f t="shared" ref="E21:Z21" si="16">SUM(E19:E20)</f>
        <v>0</v>
      </c>
      <c r="F21" s="14" t="e">
        <f t="shared" si="10"/>
        <v>#DIV/0!</v>
      </c>
      <c r="G21" s="33">
        <f t="shared" si="16"/>
        <v>0</v>
      </c>
      <c r="H21" s="14" t="e">
        <f t="shared" si="11"/>
        <v>#DIV/0!</v>
      </c>
      <c r="I21" s="33">
        <f t="shared" si="16"/>
        <v>0</v>
      </c>
      <c r="J21" s="14" t="e">
        <f t="shared" si="12"/>
        <v>#DIV/0!</v>
      </c>
      <c r="K21" s="33">
        <f t="shared" si="16"/>
        <v>0</v>
      </c>
      <c r="L21" s="14" t="e">
        <f t="shared" si="13"/>
        <v>#DIV/0!</v>
      </c>
      <c r="M21" s="33">
        <f t="shared" si="16"/>
        <v>0</v>
      </c>
      <c r="N21" s="14" t="e">
        <f t="shared" si="14"/>
        <v>#DIV/0!</v>
      </c>
      <c r="O21" s="33">
        <f>SUM(O19:O20)</f>
        <v>0</v>
      </c>
      <c r="P21" s="33">
        <f>SUM(P19:P20)</f>
        <v>0</v>
      </c>
      <c r="Q21" s="14" t="e">
        <f t="shared" si="1"/>
        <v>#DIV/0!</v>
      </c>
      <c r="R21" s="33">
        <f t="shared" si="16"/>
        <v>0</v>
      </c>
      <c r="S21" s="14" t="e">
        <f t="shared" si="2"/>
        <v>#DIV/0!</v>
      </c>
      <c r="T21" s="33">
        <f t="shared" si="16"/>
        <v>0</v>
      </c>
      <c r="U21" s="14" t="e">
        <f t="shared" si="3"/>
        <v>#DIV/0!</v>
      </c>
      <c r="V21" s="33">
        <f t="shared" si="16"/>
        <v>0</v>
      </c>
      <c r="W21" s="14" t="e">
        <f t="shared" si="4"/>
        <v>#DIV/0!</v>
      </c>
      <c r="X21" s="33">
        <f t="shared" si="16"/>
        <v>0</v>
      </c>
      <c r="Y21" s="14" t="e">
        <f t="shared" si="5"/>
        <v>#DIV/0!</v>
      </c>
      <c r="Z21" s="33">
        <f t="shared" si="16"/>
        <v>0</v>
      </c>
      <c r="AA21" s="31" t="e">
        <f t="shared" si="6"/>
        <v>#DIV/0!</v>
      </c>
      <c r="AB21" s="22" t="str">
        <f t="shared" si="7"/>
        <v>OK!</v>
      </c>
      <c r="AC21" s="22" t="str">
        <f t="shared" si="8"/>
        <v>OK!</v>
      </c>
    </row>
    <row r="22" spans="1:29" x14ac:dyDescent="0.25">
      <c r="A22" s="87" t="s">
        <v>23</v>
      </c>
      <c r="B22" s="89">
        <f>SUM(B13,B18,B21)</f>
        <v>0</v>
      </c>
      <c r="C22" s="91">
        <f>SUM(C21,C18,C13)</f>
        <v>0</v>
      </c>
      <c r="D22" s="56" t="e">
        <f t="shared" si="9"/>
        <v>#DIV/0!</v>
      </c>
      <c r="E22" s="91">
        <f>SUM(E21,E18,E13)</f>
        <v>0</v>
      </c>
      <c r="F22" s="56" t="e">
        <f t="shared" si="10"/>
        <v>#DIV/0!</v>
      </c>
      <c r="G22" s="91">
        <f>SUM(G21,G18,G13)</f>
        <v>0</v>
      </c>
      <c r="H22" s="56" t="e">
        <f t="shared" si="11"/>
        <v>#DIV/0!</v>
      </c>
      <c r="I22" s="91">
        <f>SUM(I21,I18,I13)</f>
        <v>0</v>
      </c>
      <c r="J22" s="56" t="e">
        <f t="shared" si="12"/>
        <v>#DIV/0!</v>
      </c>
      <c r="K22" s="91">
        <f t="shared" ref="K22:M22" si="17">SUM(K21,K18,K13)</f>
        <v>0</v>
      </c>
      <c r="L22" s="56" t="e">
        <f t="shared" si="13"/>
        <v>#DIV/0!</v>
      </c>
      <c r="M22" s="91">
        <f t="shared" si="17"/>
        <v>0</v>
      </c>
      <c r="N22" s="56" t="e">
        <f t="shared" si="14"/>
        <v>#DIV/0!</v>
      </c>
      <c r="O22" s="91">
        <f>SUM(O21,O18,O13)</f>
        <v>0</v>
      </c>
      <c r="P22" s="91">
        <f>SUM(P21,P18,P13)</f>
        <v>0</v>
      </c>
      <c r="Q22" s="56" t="e">
        <f>P22/O22</f>
        <v>#DIV/0!</v>
      </c>
      <c r="R22" s="91">
        <f>SUM(R21,R18,R13)</f>
        <v>0</v>
      </c>
      <c r="S22" s="56" t="e">
        <f>R22/O22</f>
        <v>#DIV/0!</v>
      </c>
      <c r="T22" s="91">
        <f>SUM(T21,T18,T13)</f>
        <v>0</v>
      </c>
      <c r="U22" s="56" t="e">
        <f>T22/O22</f>
        <v>#DIV/0!</v>
      </c>
      <c r="V22" s="91">
        <f t="shared" ref="V22:X22" si="18">SUM(V21,V18,V13)</f>
        <v>0</v>
      </c>
      <c r="W22" s="56" t="e">
        <f>V22/O22</f>
        <v>#DIV/0!</v>
      </c>
      <c r="X22" s="91">
        <f t="shared" si="18"/>
        <v>0</v>
      </c>
      <c r="Y22" s="56" t="e">
        <f>X22/O22</f>
        <v>#DIV/0!</v>
      </c>
      <c r="Z22" s="91">
        <f>SUM(Z21,Z18,Z13)</f>
        <v>0</v>
      </c>
      <c r="AA22" s="56" t="e">
        <f>Z22/O22</f>
        <v>#DIV/0!</v>
      </c>
      <c r="AB22" s="51"/>
      <c r="AC22" s="51"/>
    </row>
    <row r="23" spans="1:29" x14ac:dyDescent="0.25">
      <c r="A23" s="88"/>
      <c r="B23" s="90"/>
      <c r="C23" s="92"/>
      <c r="D23" s="57"/>
      <c r="E23" s="92"/>
      <c r="F23" s="57"/>
      <c r="G23" s="92"/>
      <c r="H23" s="57"/>
      <c r="I23" s="92"/>
      <c r="J23" s="57"/>
      <c r="K23" s="92"/>
      <c r="L23" s="57"/>
      <c r="M23" s="92"/>
      <c r="N23" s="57"/>
      <c r="O23" s="92"/>
      <c r="P23" s="92"/>
      <c r="Q23" s="57"/>
      <c r="R23" s="92"/>
      <c r="S23" s="57"/>
      <c r="T23" s="92"/>
      <c r="U23" s="57"/>
      <c r="V23" s="92"/>
      <c r="W23" s="57"/>
      <c r="X23" s="92"/>
      <c r="Y23" s="57"/>
      <c r="Z23" s="92"/>
      <c r="AA23" s="57"/>
      <c r="AB23" s="52"/>
      <c r="AC23" s="52"/>
    </row>
    <row r="24" spans="1:29" x14ac:dyDescent="0.25">
      <c r="A24" s="93" t="s">
        <v>24</v>
      </c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5"/>
      <c r="AB24" s="53"/>
      <c r="AC24" s="53"/>
    </row>
    <row r="25" spans="1:29" x14ac:dyDescent="0.25">
      <c r="A25" s="96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8"/>
      <c r="AB25" s="111" t="s">
        <v>36</v>
      </c>
      <c r="AC25" s="111"/>
    </row>
    <row r="26" spans="1:29" x14ac:dyDescent="0.25">
      <c r="A26" s="99" t="s">
        <v>1</v>
      </c>
      <c r="B26" s="112" t="s">
        <v>25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1"/>
      <c r="AC26" s="111"/>
    </row>
    <row r="27" spans="1:29" x14ac:dyDescent="0.25">
      <c r="A27" s="100"/>
      <c r="B27" s="102" t="s">
        <v>3</v>
      </c>
      <c r="C27" s="104" t="s">
        <v>37</v>
      </c>
      <c r="D27" s="105"/>
      <c r="E27" s="105"/>
      <c r="F27" s="105"/>
      <c r="G27" s="105"/>
      <c r="H27" s="105"/>
      <c r="I27" s="105"/>
      <c r="J27" s="105"/>
      <c r="K27" s="105"/>
      <c r="L27" s="106"/>
      <c r="M27" s="107" t="s">
        <v>3</v>
      </c>
      <c r="N27" s="112" t="s">
        <v>38</v>
      </c>
      <c r="O27" s="112"/>
      <c r="P27" s="112"/>
      <c r="Q27" s="112"/>
      <c r="R27" s="112"/>
      <c r="S27" s="112"/>
      <c r="T27" s="112"/>
      <c r="U27" s="112"/>
      <c r="V27" s="112"/>
      <c r="W27" s="112"/>
      <c r="AB27" s="111"/>
      <c r="AC27" s="111"/>
    </row>
    <row r="28" spans="1:29" ht="21.75" customHeight="1" x14ac:dyDescent="0.25">
      <c r="A28" s="101"/>
      <c r="B28" s="103"/>
      <c r="C28" s="34" t="s">
        <v>26</v>
      </c>
      <c r="D28" s="10" t="s">
        <v>5</v>
      </c>
      <c r="E28" s="34" t="s">
        <v>27</v>
      </c>
      <c r="F28" s="10" t="s">
        <v>5</v>
      </c>
      <c r="G28" s="34" t="s">
        <v>28</v>
      </c>
      <c r="H28" s="10" t="s">
        <v>5</v>
      </c>
      <c r="I28" s="34" t="s">
        <v>29</v>
      </c>
      <c r="J28" s="10" t="s">
        <v>5</v>
      </c>
      <c r="K28" s="34" t="s">
        <v>30</v>
      </c>
      <c r="L28" s="10" t="s">
        <v>5</v>
      </c>
      <c r="M28" s="103"/>
      <c r="N28" s="35" t="s">
        <v>26</v>
      </c>
      <c r="O28" s="28" t="s">
        <v>5</v>
      </c>
      <c r="P28" s="35" t="s">
        <v>27</v>
      </c>
      <c r="Q28" s="28" t="s">
        <v>5</v>
      </c>
      <c r="R28" s="35" t="s">
        <v>28</v>
      </c>
      <c r="S28" s="28" t="s">
        <v>5</v>
      </c>
      <c r="T28" s="35" t="s">
        <v>29</v>
      </c>
      <c r="U28" s="28" t="s">
        <v>5</v>
      </c>
      <c r="V28" s="35" t="s">
        <v>30</v>
      </c>
      <c r="W28" s="28" t="s">
        <v>5</v>
      </c>
      <c r="AB28" s="25" t="s">
        <v>35</v>
      </c>
      <c r="AC28" s="25" t="s">
        <v>33</v>
      </c>
    </row>
    <row r="29" spans="1:29" x14ac:dyDescent="0.25">
      <c r="A29" s="3" t="s">
        <v>11</v>
      </c>
      <c r="B29" s="17">
        <f>B8+0</f>
        <v>0</v>
      </c>
      <c r="C29" s="10">
        <v>0</v>
      </c>
      <c r="D29" s="11" t="e">
        <f t="shared" ref="D29:D43" si="19">C29/B29</f>
        <v>#DIV/0!</v>
      </c>
      <c r="E29" s="10">
        <v>0</v>
      </c>
      <c r="F29" s="11" t="e">
        <f>E29/B29</f>
        <v>#DIV/0!</v>
      </c>
      <c r="G29" s="10">
        <v>0</v>
      </c>
      <c r="H29" s="11" t="e">
        <f t="shared" ref="H29:H43" si="20">G29/B29</f>
        <v>#DIV/0!</v>
      </c>
      <c r="I29" s="10">
        <v>0</v>
      </c>
      <c r="J29" s="11" t="e">
        <f t="shared" ref="J29:J43" si="21">I29/B29</f>
        <v>#DIV/0!</v>
      </c>
      <c r="K29" s="10">
        <v>0</v>
      </c>
      <c r="L29" s="11" t="e">
        <f t="shared" ref="L29:L43" si="22">K29/B29</f>
        <v>#DIV/0!</v>
      </c>
      <c r="M29" s="10">
        <f>B8+0</f>
        <v>0</v>
      </c>
      <c r="N29" s="10">
        <v>0</v>
      </c>
      <c r="O29" s="11" t="e">
        <f t="shared" ref="O29:O43" si="23">N29/M29</f>
        <v>#DIV/0!</v>
      </c>
      <c r="P29" s="10">
        <v>0</v>
      </c>
      <c r="Q29" s="11" t="e">
        <f t="shared" ref="Q29:Q43" si="24">P29/M29</f>
        <v>#DIV/0!</v>
      </c>
      <c r="R29" s="10">
        <v>0</v>
      </c>
      <c r="S29" s="11" t="e">
        <f t="shared" ref="S29:S43" si="25">R29/M29</f>
        <v>#DIV/0!</v>
      </c>
      <c r="T29" s="10">
        <v>0</v>
      </c>
      <c r="U29" s="11" t="e">
        <f t="shared" ref="U29:U43" si="26">T29/M29</f>
        <v>#DIV/0!</v>
      </c>
      <c r="V29" s="10">
        <v>0</v>
      </c>
      <c r="W29" s="11" t="e">
        <f t="shared" ref="W29:W43" si="27">V29/M29</f>
        <v>#DIV/0!</v>
      </c>
      <c r="AB29" s="23" t="str">
        <f>IF(B29=C29+E29+G29+I29+K29,"OK!","INCORRETO!")</f>
        <v>OK!</v>
      </c>
      <c r="AC29" s="24" t="str">
        <f>IF(M29=N29+P29+R29+T29+V29,"OK!","INCORRETO!")</f>
        <v>OK!</v>
      </c>
    </row>
    <row r="30" spans="1:29" x14ac:dyDescent="0.25">
      <c r="A30" s="3" t="s">
        <v>12</v>
      </c>
      <c r="B30" s="17">
        <f t="shared" ref="B30:B33" si="28">B9+0</f>
        <v>0</v>
      </c>
      <c r="C30" s="10">
        <v>0</v>
      </c>
      <c r="D30" s="11" t="e">
        <f t="shared" si="19"/>
        <v>#DIV/0!</v>
      </c>
      <c r="E30" s="10">
        <v>0</v>
      </c>
      <c r="F30" s="11" t="e">
        <f t="shared" ref="F30:F43" si="29">E30/B30</f>
        <v>#DIV/0!</v>
      </c>
      <c r="G30" s="10">
        <v>0</v>
      </c>
      <c r="H30" s="11" t="e">
        <f t="shared" si="20"/>
        <v>#DIV/0!</v>
      </c>
      <c r="I30" s="10">
        <v>0</v>
      </c>
      <c r="J30" s="11" t="e">
        <f t="shared" si="21"/>
        <v>#DIV/0!</v>
      </c>
      <c r="K30" s="10">
        <v>0</v>
      </c>
      <c r="L30" s="11" t="e">
        <f t="shared" si="22"/>
        <v>#DIV/0!</v>
      </c>
      <c r="M30" s="10">
        <f t="shared" ref="M30:M33" si="30">B9+0</f>
        <v>0</v>
      </c>
      <c r="N30" s="10">
        <v>0</v>
      </c>
      <c r="O30" s="11" t="e">
        <f t="shared" si="23"/>
        <v>#DIV/0!</v>
      </c>
      <c r="P30" s="10">
        <v>0</v>
      </c>
      <c r="Q30" s="11" t="e">
        <f t="shared" si="24"/>
        <v>#DIV/0!</v>
      </c>
      <c r="R30" s="10">
        <v>0</v>
      </c>
      <c r="S30" s="11" t="e">
        <f t="shared" si="25"/>
        <v>#DIV/0!</v>
      </c>
      <c r="T30" s="10">
        <v>0</v>
      </c>
      <c r="U30" s="11" t="e">
        <f t="shared" si="26"/>
        <v>#DIV/0!</v>
      </c>
      <c r="V30" s="10">
        <v>0</v>
      </c>
      <c r="W30" s="11" t="e">
        <f t="shared" si="27"/>
        <v>#DIV/0!</v>
      </c>
      <c r="AB30" s="23" t="str">
        <f t="shared" ref="AB30:AB42" si="31">IF(B30=C30+E30+G30+I30+K30,"OK!","INCORRETO!")</f>
        <v>OK!</v>
      </c>
      <c r="AC30" s="24" t="str">
        <f t="shared" ref="AC30:AC42" si="32">IF(M30=N30+P30+R30+T30+V30,"OK!","INCORRETO!")</f>
        <v>OK!</v>
      </c>
    </row>
    <row r="31" spans="1:29" x14ac:dyDescent="0.25">
      <c r="A31" s="3" t="s">
        <v>13</v>
      </c>
      <c r="B31" s="17">
        <f t="shared" si="28"/>
        <v>0</v>
      </c>
      <c r="C31" s="10">
        <v>0</v>
      </c>
      <c r="D31" s="11" t="e">
        <f t="shared" si="19"/>
        <v>#DIV/0!</v>
      </c>
      <c r="E31" s="10">
        <v>0</v>
      </c>
      <c r="F31" s="11" t="e">
        <f t="shared" si="29"/>
        <v>#DIV/0!</v>
      </c>
      <c r="G31" s="10">
        <v>0</v>
      </c>
      <c r="H31" s="11" t="e">
        <f t="shared" si="20"/>
        <v>#DIV/0!</v>
      </c>
      <c r="I31" s="10">
        <v>0</v>
      </c>
      <c r="J31" s="11" t="e">
        <f t="shared" si="21"/>
        <v>#DIV/0!</v>
      </c>
      <c r="K31" s="10">
        <v>0</v>
      </c>
      <c r="L31" s="11" t="e">
        <f t="shared" si="22"/>
        <v>#DIV/0!</v>
      </c>
      <c r="M31" s="10">
        <f t="shared" si="30"/>
        <v>0</v>
      </c>
      <c r="N31" s="10">
        <v>0</v>
      </c>
      <c r="O31" s="11" t="e">
        <f t="shared" si="23"/>
        <v>#DIV/0!</v>
      </c>
      <c r="P31" s="10">
        <v>0</v>
      </c>
      <c r="Q31" s="11" t="e">
        <f t="shared" si="24"/>
        <v>#DIV/0!</v>
      </c>
      <c r="R31" s="10">
        <v>0</v>
      </c>
      <c r="S31" s="11" t="e">
        <f t="shared" si="25"/>
        <v>#DIV/0!</v>
      </c>
      <c r="T31" s="10">
        <v>0</v>
      </c>
      <c r="U31" s="11" t="e">
        <f t="shared" si="26"/>
        <v>#DIV/0!</v>
      </c>
      <c r="V31" s="10">
        <v>0</v>
      </c>
      <c r="W31" s="11" t="e">
        <f t="shared" si="27"/>
        <v>#DIV/0!</v>
      </c>
      <c r="AB31" s="23" t="str">
        <f t="shared" si="31"/>
        <v>OK!</v>
      </c>
      <c r="AC31" s="24" t="str">
        <f t="shared" si="32"/>
        <v>OK!</v>
      </c>
    </row>
    <row r="32" spans="1:29" x14ac:dyDescent="0.25">
      <c r="A32" s="3" t="s">
        <v>14</v>
      </c>
      <c r="B32" s="17">
        <f t="shared" si="28"/>
        <v>0</v>
      </c>
      <c r="C32" s="10">
        <v>0</v>
      </c>
      <c r="D32" s="11" t="e">
        <f t="shared" si="19"/>
        <v>#DIV/0!</v>
      </c>
      <c r="E32" s="10">
        <v>0</v>
      </c>
      <c r="F32" s="11" t="e">
        <f t="shared" si="29"/>
        <v>#DIV/0!</v>
      </c>
      <c r="G32" s="10">
        <v>0</v>
      </c>
      <c r="H32" s="11" t="e">
        <f t="shared" si="20"/>
        <v>#DIV/0!</v>
      </c>
      <c r="I32" s="10">
        <v>0</v>
      </c>
      <c r="J32" s="11" t="e">
        <f t="shared" si="21"/>
        <v>#DIV/0!</v>
      </c>
      <c r="K32" s="10">
        <v>0</v>
      </c>
      <c r="L32" s="11" t="e">
        <f t="shared" si="22"/>
        <v>#DIV/0!</v>
      </c>
      <c r="M32" s="10">
        <f t="shared" si="30"/>
        <v>0</v>
      </c>
      <c r="N32" s="10">
        <v>0</v>
      </c>
      <c r="O32" s="11" t="e">
        <f t="shared" si="23"/>
        <v>#DIV/0!</v>
      </c>
      <c r="P32" s="10">
        <v>0</v>
      </c>
      <c r="Q32" s="11" t="e">
        <f t="shared" si="24"/>
        <v>#DIV/0!</v>
      </c>
      <c r="R32" s="10">
        <v>0</v>
      </c>
      <c r="S32" s="11" t="e">
        <f t="shared" si="25"/>
        <v>#DIV/0!</v>
      </c>
      <c r="T32" s="10">
        <v>0</v>
      </c>
      <c r="U32" s="11" t="e">
        <f t="shared" si="26"/>
        <v>#DIV/0!</v>
      </c>
      <c r="V32" s="10">
        <v>0</v>
      </c>
      <c r="W32" s="11" t="e">
        <f t="shared" si="27"/>
        <v>#DIV/0!</v>
      </c>
      <c r="AB32" s="23" t="str">
        <f t="shared" si="31"/>
        <v>OK!</v>
      </c>
      <c r="AC32" s="24" t="str">
        <f t="shared" si="32"/>
        <v>OK!</v>
      </c>
    </row>
    <row r="33" spans="1:29" x14ac:dyDescent="0.25">
      <c r="A33" s="3" t="s">
        <v>15</v>
      </c>
      <c r="B33" s="17">
        <f t="shared" si="28"/>
        <v>0</v>
      </c>
      <c r="C33" s="10">
        <v>0</v>
      </c>
      <c r="D33" s="11" t="e">
        <f t="shared" si="19"/>
        <v>#DIV/0!</v>
      </c>
      <c r="E33" s="10">
        <v>0</v>
      </c>
      <c r="F33" s="11" t="e">
        <f t="shared" si="29"/>
        <v>#DIV/0!</v>
      </c>
      <c r="G33" s="10">
        <v>0</v>
      </c>
      <c r="H33" s="11" t="e">
        <f t="shared" si="20"/>
        <v>#DIV/0!</v>
      </c>
      <c r="I33" s="10">
        <v>0</v>
      </c>
      <c r="J33" s="11" t="e">
        <f t="shared" si="21"/>
        <v>#DIV/0!</v>
      </c>
      <c r="K33" s="10">
        <v>0</v>
      </c>
      <c r="L33" s="11" t="e">
        <f t="shared" si="22"/>
        <v>#DIV/0!</v>
      </c>
      <c r="M33" s="10">
        <f t="shared" si="30"/>
        <v>0</v>
      </c>
      <c r="N33" s="10">
        <v>0</v>
      </c>
      <c r="O33" s="11" t="e">
        <f t="shared" si="23"/>
        <v>#DIV/0!</v>
      </c>
      <c r="P33" s="10">
        <v>0</v>
      </c>
      <c r="Q33" s="11" t="e">
        <f t="shared" si="24"/>
        <v>#DIV/0!</v>
      </c>
      <c r="R33" s="10">
        <v>0</v>
      </c>
      <c r="S33" s="11" t="e">
        <f t="shared" si="25"/>
        <v>#DIV/0!</v>
      </c>
      <c r="T33" s="10">
        <v>0</v>
      </c>
      <c r="U33" s="11" t="e">
        <f t="shared" si="26"/>
        <v>#DIV/0!</v>
      </c>
      <c r="V33" s="10">
        <v>0</v>
      </c>
      <c r="W33" s="11" t="e">
        <f t="shared" si="27"/>
        <v>#DIV/0!</v>
      </c>
      <c r="AB33" s="23" t="str">
        <f t="shared" si="31"/>
        <v>OK!</v>
      </c>
      <c r="AC33" s="24" t="str">
        <f t="shared" si="32"/>
        <v>OK!</v>
      </c>
    </row>
    <row r="34" spans="1:29" x14ac:dyDescent="0.25">
      <c r="A34" s="4" t="s">
        <v>16</v>
      </c>
      <c r="B34" s="12">
        <f>SUM(B29:B33)</f>
        <v>0</v>
      </c>
      <c r="C34" s="13">
        <f>SUM(C29:C33)</f>
        <v>0</v>
      </c>
      <c r="D34" s="14" t="e">
        <f t="shared" si="19"/>
        <v>#DIV/0!</v>
      </c>
      <c r="E34" s="13">
        <f>SUM(E29:E33)</f>
        <v>0</v>
      </c>
      <c r="F34" s="14" t="e">
        <f t="shared" si="29"/>
        <v>#DIV/0!</v>
      </c>
      <c r="G34" s="13">
        <f>SUM(G29:G33)</f>
        <v>0</v>
      </c>
      <c r="H34" s="14" t="e">
        <f t="shared" si="20"/>
        <v>#DIV/0!</v>
      </c>
      <c r="I34" s="13">
        <f>SUM(I29:I33)</f>
        <v>0</v>
      </c>
      <c r="J34" s="14" t="e">
        <f t="shared" si="21"/>
        <v>#DIV/0!</v>
      </c>
      <c r="K34" s="13">
        <f>SUM(K29:K33)</f>
        <v>0</v>
      </c>
      <c r="L34" s="14" t="e">
        <f t="shared" si="22"/>
        <v>#DIV/0!</v>
      </c>
      <c r="M34" s="13">
        <f>SUM(M29:M33)</f>
        <v>0</v>
      </c>
      <c r="N34" s="13">
        <f>SUM(N29:N33)</f>
        <v>0</v>
      </c>
      <c r="O34" s="14" t="e">
        <f t="shared" si="23"/>
        <v>#DIV/0!</v>
      </c>
      <c r="P34" s="13">
        <f>SUM(P29:P33)</f>
        <v>0</v>
      </c>
      <c r="Q34" s="14" t="e">
        <f t="shared" si="24"/>
        <v>#DIV/0!</v>
      </c>
      <c r="R34" s="13">
        <f>SUM(R29:R33)</f>
        <v>0</v>
      </c>
      <c r="S34" s="14" t="e">
        <f t="shared" si="25"/>
        <v>#DIV/0!</v>
      </c>
      <c r="T34" s="13">
        <f>SUM(T29:T33)</f>
        <v>0</v>
      </c>
      <c r="U34" s="14" t="e">
        <f t="shared" si="26"/>
        <v>#DIV/0!</v>
      </c>
      <c r="V34" s="13">
        <f>SUM(V29:V33)</f>
        <v>0</v>
      </c>
      <c r="W34" s="14" t="e">
        <f t="shared" si="27"/>
        <v>#DIV/0!</v>
      </c>
      <c r="AB34" s="23" t="str">
        <f t="shared" si="31"/>
        <v>OK!</v>
      </c>
      <c r="AC34" s="24" t="str">
        <f t="shared" si="32"/>
        <v>OK!</v>
      </c>
    </row>
    <row r="35" spans="1:29" x14ac:dyDescent="0.25">
      <c r="A35" s="3" t="s">
        <v>17</v>
      </c>
      <c r="B35" s="17">
        <f>B14+0</f>
        <v>0</v>
      </c>
      <c r="C35" s="10">
        <v>0</v>
      </c>
      <c r="D35" s="11" t="e">
        <f t="shared" si="19"/>
        <v>#DIV/0!</v>
      </c>
      <c r="E35" s="10">
        <v>0</v>
      </c>
      <c r="F35" s="11" t="e">
        <f t="shared" si="29"/>
        <v>#DIV/0!</v>
      </c>
      <c r="G35" s="10">
        <v>0</v>
      </c>
      <c r="H35" s="11" t="e">
        <f t="shared" si="20"/>
        <v>#DIV/0!</v>
      </c>
      <c r="I35" s="10">
        <v>0</v>
      </c>
      <c r="J35" s="11" t="e">
        <f t="shared" si="21"/>
        <v>#DIV/0!</v>
      </c>
      <c r="K35" s="10">
        <v>0</v>
      </c>
      <c r="L35" s="11" t="e">
        <f t="shared" si="22"/>
        <v>#DIV/0!</v>
      </c>
      <c r="M35" s="10">
        <f>B14+0</f>
        <v>0</v>
      </c>
      <c r="N35" s="10">
        <v>0</v>
      </c>
      <c r="O35" s="11" t="e">
        <f t="shared" si="23"/>
        <v>#DIV/0!</v>
      </c>
      <c r="P35" s="10">
        <v>0</v>
      </c>
      <c r="Q35" s="11" t="e">
        <f t="shared" si="24"/>
        <v>#DIV/0!</v>
      </c>
      <c r="R35" s="10">
        <v>0</v>
      </c>
      <c r="S35" s="11" t="e">
        <f t="shared" si="25"/>
        <v>#DIV/0!</v>
      </c>
      <c r="T35" s="10">
        <v>0</v>
      </c>
      <c r="U35" s="11" t="e">
        <f t="shared" si="26"/>
        <v>#DIV/0!</v>
      </c>
      <c r="V35" s="10">
        <v>0</v>
      </c>
      <c r="W35" s="11" t="e">
        <f t="shared" si="27"/>
        <v>#DIV/0!</v>
      </c>
      <c r="AB35" s="23" t="str">
        <f t="shared" si="31"/>
        <v>OK!</v>
      </c>
      <c r="AC35" s="24" t="str">
        <f t="shared" si="32"/>
        <v>OK!</v>
      </c>
    </row>
    <row r="36" spans="1:29" x14ac:dyDescent="0.25">
      <c r="A36" s="3" t="s">
        <v>18</v>
      </c>
      <c r="B36" s="17">
        <f t="shared" ref="B36:B38" si="33">B15+0</f>
        <v>0</v>
      </c>
      <c r="C36" s="10">
        <v>0</v>
      </c>
      <c r="D36" s="11" t="e">
        <f t="shared" si="19"/>
        <v>#DIV/0!</v>
      </c>
      <c r="E36" s="10">
        <v>0</v>
      </c>
      <c r="F36" s="11" t="e">
        <f t="shared" si="29"/>
        <v>#DIV/0!</v>
      </c>
      <c r="G36" s="10">
        <v>0</v>
      </c>
      <c r="H36" s="11" t="e">
        <f t="shared" si="20"/>
        <v>#DIV/0!</v>
      </c>
      <c r="I36" s="10">
        <v>0</v>
      </c>
      <c r="J36" s="11" t="e">
        <f t="shared" si="21"/>
        <v>#DIV/0!</v>
      </c>
      <c r="K36" s="10">
        <v>0</v>
      </c>
      <c r="L36" s="11" t="e">
        <f t="shared" si="22"/>
        <v>#DIV/0!</v>
      </c>
      <c r="M36" s="10">
        <f t="shared" ref="M36:M38" si="34">B15+0</f>
        <v>0</v>
      </c>
      <c r="N36" s="10">
        <v>0</v>
      </c>
      <c r="O36" s="11" t="e">
        <f t="shared" si="23"/>
        <v>#DIV/0!</v>
      </c>
      <c r="P36" s="10">
        <v>0</v>
      </c>
      <c r="Q36" s="11" t="e">
        <f t="shared" si="24"/>
        <v>#DIV/0!</v>
      </c>
      <c r="R36" s="10">
        <v>0</v>
      </c>
      <c r="S36" s="11" t="e">
        <f t="shared" si="25"/>
        <v>#DIV/0!</v>
      </c>
      <c r="T36" s="10">
        <v>0</v>
      </c>
      <c r="U36" s="11" t="e">
        <f t="shared" si="26"/>
        <v>#DIV/0!</v>
      </c>
      <c r="V36" s="10">
        <v>0</v>
      </c>
      <c r="W36" s="11" t="e">
        <f t="shared" si="27"/>
        <v>#DIV/0!</v>
      </c>
      <c r="AB36" s="23" t="str">
        <f t="shared" si="31"/>
        <v>OK!</v>
      </c>
      <c r="AC36" s="24" t="str">
        <f t="shared" si="32"/>
        <v>OK!</v>
      </c>
    </row>
    <row r="37" spans="1:29" x14ac:dyDescent="0.25">
      <c r="A37" s="3" t="s">
        <v>19</v>
      </c>
      <c r="B37" s="17">
        <f t="shared" si="33"/>
        <v>0</v>
      </c>
      <c r="C37" s="10">
        <v>0</v>
      </c>
      <c r="D37" s="11" t="e">
        <f t="shared" si="19"/>
        <v>#DIV/0!</v>
      </c>
      <c r="E37" s="10">
        <v>0</v>
      </c>
      <c r="F37" s="11" t="e">
        <f t="shared" si="29"/>
        <v>#DIV/0!</v>
      </c>
      <c r="G37" s="10">
        <v>0</v>
      </c>
      <c r="H37" s="11" t="e">
        <f t="shared" si="20"/>
        <v>#DIV/0!</v>
      </c>
      <c r="I37" s="10">
        <v>0</v>
      </c>
      <c r="J37" s="11" t="e">
        <f t="shared" si="21"/>
        <v>#DIV/0!</v>
      </c>
      <c r="K37" s="10">
        <v>0</v>
      </c>
      <c r="L37" s="11" t="e">
        <f t="shared" si="22"/>
        <v>#DIV/0!</v>
      </c>
      <c r="M37" s="10">
        <f t="shared" si="34"/>
        <v>0</v>
      </c>
      <c r="N37" s="10">
        <v>0</v>
      </c>
      <c r="O37" s="11" t="e">
        <f t="shared" si="23"/>
        <v>#DIV/0!</v>
      </c>
      <c r="P37" s="10">
        <v>0</v>
      </c>
      <c r="Q37" s="11" t="e">
        <f t="shared" si="24"/>
        <v>#DIV/0!</v>
      </c>
      <c r="R37" s="10">
        <v>0</v>
      </c>
      <c r="S37" s="11" t="e">
        <f t="shared" si="25"/>
        <v>#DIV/0!</v>
      </c>
      <c r="T37" s="10">
        <v>0</v>
      </c>
      <c r="U37" s="11" t="e">
        <f t="shared" si="26"/>
        <v>#DIV/0!</v>
      </c>
      <c r="V37" s="10">
        <v>0</v>
      </c>
      <c r="W37" s="11" t="e">
        <f t="shared" si="27"/>
        <v>#DIV/0!</v>
      </c>
      <c r="AB37" s="23" t="str">
        <f t="shared" si="31"/>
        <v>OK!</v>
      </c>
      <c r="AC37" s="24" t="str">
        <f t="shared" si="32"/>
        <v>OK!</v>
      </c>
    </row>
    <row r="38" spans="1:29" x14ac:dyDescent="0.25">
      <c r="A38" s="3" t="s">
        <v>20</v>
      </c>
      <c r="B38" s="17">
        <f t="shared" si="33"/>
        <v>0</v>
      </c>
      <c r="C38" s="10">
        <v>0</v>
      </c>
      <c r="D38" s="11" t="e">
        <f t="shared" si="19"/>
        <v>#DIV/0!</v>
      </c>
      <c r="E38" s="10">
        <v>0</v>
      </c>
      <c r="F38" s="11" t="e">
        <f t="shared" si="29"/>
        <v>#DIV/0!</v>
      </c>
      <c r="G38" s="10">
        <v>0</v>
      </c>
      <c r="H38" s="11" t="e">
        <f t="shared" si="20"/>
        <v>#DIV/0!</v>
      </c>
      <c r="I38" s="10">
        <v>0</v>
      </c>
      <c r="J38" s="11" t="e">
        <f t="shared" si="21"/>
        <v>#DIV/0!</v>
      </c>
      <c r="K38" s="10">
        <v>0</v>
      </c>
      <c r="L38" s="11" t="e">
        <f t="shared" si="22"/>
        <v>#DIV/0!</v>
      </c>
      <c r="M38" s="10">
        <f t="shared" si="34"/>
        <v>0</v>
      </c>
      <c r="N38" s="10">
        <v>0</v>
      </c>
      <c r="O38" s="11" t="e">
        <f t="shared" si="23"/>
        <v>#DIV/0!</v>
      </c>
      <c r="P38" s="10">
        <v>0</v>
      </c>
      <c r="Q38" s="11" t="e">
        <f t="shared" si="24"/>
        <v>#DIV/0!</v>
      </c>
      <c r="R38" s="10">
        <v>0</v>
      </c>
      <c r="S38" s="11" t="e">
        <f t="shared" si="25"/>
        <v>#DIV/0!</v>
      </c>
      <c r="T38" s="10">
        <v>0</v>
      </c>
      <c r="U38" s="11" t="e">
        <f t="shared" si="26"/>
        <v>#DIV/0!</v>
      </c>
      <c r="V38" s="10">
        <v>0</v>
      </c>
      <c r="W38" s="11" t="e">
        <f t="shared" si="27"/>
        <v>#DIV/0!</v>
      </c>
      <c r="AB38" s="23" t="str">
        <f t="shared" si="31"/>
        <v>OK!</v>
      </c>
      <c r="AC38" s="24" t="str">
        <f t="shared" si="32"/>
        <v>OK!</v>
      </c>
    </row>
    <row r="39" spans="1:29" x14ac:dyDescent="0.25">
      <c r="A39" s="4" t="s">
        <v>16</v>
      </c>
      <c r="B39" s="12">
        <f>SUM(B35:B38)</f>
        <v>0</v>
      </c>
      <c r="C39" s="13">
        <f>SUM(C35:C38)</f>
        <v>0</v>
      </c>
      <c r="D39" s="14" t="e">
        <f t="shared" si="19"/>
        <v>#DIV/0!</v>
      </c>
      <c r="E39" s="13">
        <f>SUM(E35:E38)</f>
        <v>0</v>
      </c>
      <c r="F39" s="14" t="e">
        <f t="shared" si="29"/>
        <v>#DIV/0!</v>
      </c>
      <c r="G39" s="13">
        <f>SUM(G35:G38)</f>
        <v>0</v>
      </c>
      <c r="H39" s="14" t="e">
        <f t="shared" si="20"/>
        <v>#DIV/0!</v>
      </c>
      <c r="I39" s="13">
        <f>SUM(I35:I38)</f>
        <v>0</v>
      </c>
      <c r="J39" s="14" t="e">
        <f t="shared" si="21"/>
        <v>#DIV/0!</v>
      </c>
      <c r="K39" s="13">
        <f>SUM(K35:K38)</f>
        <v>0</v>
      </c>
      <c r="L39" s="14" t="e">
        <f t="shared" si="22"/>
        <v>#DIV/0!</v>
      </c>
      <c r="M39" s="13">
        <f>SUM(M35:M38)</f>
        <v>0</v>
      </c>
      <c r="N39" s="13">
        <f>SUM(N35:N38)</f>
        <v>0</v>
      </c>
      <c r="O39" s="14" t="e">
        <f t="shared" si="23"/>
        <v>#DIV/0!</v>
      </c>
      <c r="P39" s="13">
        <f>SUM(P35:P38)</f>
        <v>0</v>
      </c>
      <c r="Q39" s="14" t="e">
        <f t="shared" si="24"/>
        <v>#DIV/0!</v>
      </c>
      <c r="R39" s="13">
        <f>SUM(R35:R38)</f>
        <v>0</v>
      </c>
      <c r="S39" s="14" t="e">
        <f t="shared" si="25"/>
        <v>#DIV/0!</v>
      </c>
      <c r="T39" s="13">
        <f>SUM(T35:T38)</f>
        <v>0</v>
      </c>
      <c r="U39" s="14" t="e">
        <f t="shared" si="26"/>
        <v>#DIV/0!</v>
      </c>
      <c r="V39" s="13">
        <f>SUM(V35:V38)</f>
        <v>0</v>
      </c>
      <c r="W39" s="14" t="e">
        <f t="shared" si="27"/>
        <v>#DIV/0!</v>
      </c>
      <c r="AB39" s="23" t="str">
        <f t="shared" si="31"/>
        <v>OK!</v>
      </c>
      <c r="AC39" s="24" t="str">
        <f t="shared" si="32"/>
        <v>OK!</v>
      </c>
    </row>
    <row r="40" spans="1:29" x14ac:dyDescent="0.25">
      <c r="A40" s="15" t="s">
        <v>21</v>
      </c>
      <c r="B40" s="17">
        <f>B19+0</f>
        <v>0</v>
      </c>
      <c r="C40" s="20">
        <v>0</v>
      </c>
      <c r="D40" s="11" t="e">
        <f t="shared" si="19"/>
        <v>#DIV/0!</v>
      </c>
      <c r="E40" s="20">
        <v>0</v>
      </c>
      <c r="F40" s="11" t="e">
        <f t="shared" si="29"/>
        <v>#DIV/0!</v>
      </c>
      <c r="G40" s="20">
        <v>0</v>
      </c>
      <c r="H40" s="11" t="e">
        <f t="shared" si="20"/>
        <v>#DIV/0!</v>
      </c>
      <c r="I40" s="20">
        <v>0</v>
      </c>
      <c r="J40" s="11" t="e">
        <f t="shared" si="21"/>
        <v>#DIV/0!</v>
      </c>
      <c r="K40" s="20">
        <v>0</v>
      </c>
      <c r="L40" s="11" t="e">
        <f t="shared" si="22"/>
        <v>#DIV/0!</v>
      </c>
      <c r="M40" s="10">
        <f>B19+0</f>
        <v>0</v>
      </c>
      <c r="N40" s="20">
        <v>0</v>
      </c>
      <c r="O40" s="11" t="e">
        <f t="shared" si="23"/>
        <v>#DIV/0!</v>
      </c>
      <c r="P40" s="20">
        <v>0</v>
      </c>
      <c r="Q40" s="11" t="e">
        <f t="shared" si="24"/>
        <v>#DIV/0!</v>
      </c>
      <c r="R40" s="20">
        <v>0</v>
      </c>
      <c r="S40" s="11" t="e">
        <f t="shared" si="25"/>
        <v>#DIV/0!</v>
      </c>
      <c r="T40" s="20">
        <v>0</v>
      </c>
      <c r="U40" s="11" t="e">
        <f t="shared" si="26"/>
        <v>#DIV/0!</v>
      </c>
      <c r="V40" s="20">
        <v>0</v>
      </c>
      <c r="W40" s="11" t="e">
        <f t="shared" si="27"/>
        <v>#DIV/0!</v>
      </c>
      <c r="AB40" s="23" t="str">
        <f t="shared" si="31"/>
        <v>OK!</v>
      </c>
      <c r="AC40" s="24" t="str">
        <f t="shared" si="32"/>
        <v>OK!</v>
      </c>
    </row>
    <row r="41" spans="1:29" x14ac:dyDescent="0.25">
      <c r="A41" s="15" t="s">
        <v>22</v>
      </c>
      <c r="B41" s="17">
        <f t="shared" ref="B41" si="35">B20+0</f>
        <v>0</v>
      </c>
      <c r="C41" s="20">
        <v>0</v>
      </c>
      <c r="D41" s="11" t="e">
        <f t="shared" si="19"/>
        <v>#DIV/0!</v>
      </c>
      <c r="E41" s="20">
        <v>0</v>
      </c>
      <c r="F41" s="11" t="e">
        <f t="shared" si="29"/>
        <v>#DIV/0!</v>
      </c>
      <c r="G41" s="20">
        <v>0</v>
      </c>
      <c r="H41" s="11" t="e">
        <f t="shared" si="20"/>
        <v>#DIV/0!</v>
      </c>
      <c r="I41" s="20">
        <v>0</v>
      </c>
      <c r="J41" s="11" t="e">
        <f t="shared" si="21"/>
        <v>#DIV/0!</v>
      </c>
      <c r="K41" s="20">
        <v>0</v>
      </c>
      <c r="L41" s="11" t="e">
        <f t="shared" si="22"/>
        <v>#DIV/0!</v>
      </c>
      <c r="M41" s="10">
        <f t="shared" ref="M41" si="36">B20+0</f>
        <v>0</v>
      </c>
      <c r="N41" s="20">
        <v>0</v>
      </c>
      <c r="O41" s="11" t="e">
        <f t="shared" si="23"/>
        <v>#DIV/0!</v>
      </c>
      <c r="P41" s="20">
        <v>0</v>
      </c>
      <c r="Q41" s="11" t="e">
        <f t="shared" si="24"/>
        <v>#DIV/0!</v>
      </c>
      <c r="R41" s="20">
        <v>0</v>
      </c>
      <c r="S41" s="11" t="e">
        <f t="shared" si="25"/>
        <v>#DIV/0!</v>
      </c>
      <c r="T41" s="20">
        <v>0</v>
      </c>
      <c r="U41" s="11" t="e">
        <f t="shared" si="26"/>
        <v>#DIV/0!</v>
      </c>
      <c r="V41" s="20">
        <v>0</v>
      </c>
      <c r="W41" s="11" t="e">
        <f t="shared" si="27"/>
        <v>#DIV/0!</v>
      </c>
      <c r="AB41" s="23" t="str">
        <f t="shared" si="31"/>
        <v>OK!</v>
      </c>
      <c r="AC41" s="24" t="str">
        <f t="shared" si="32"/>
        <v>OK!</v>
      </c>
    </row>
    <row r="42" spans="1:29" x14ac:dyDescent="0.25">
      <c r="A42" s="4" t="s">
        <v>16</v>
      </c>
      <c r="B42" s="16">
        <f>SUM(B40:B41)</f>
        <v>0</v>
      </c>
      <c r="C42" s="16">
        <f t="shared" ref="C42:T42" si="37">SUM(C40:C41)</f>
        <v>0</v>
      </c>
      <c r="D42" s="14" t="e">
        <f t="shared" si="19"/>
        <v>#DIV/0!</v>
      </c>
      <c r="E42" s="16">
        <f t="shared" si="37"/>
        <v>0</v>
      </c>
      <c r="F42" s="14" t="e">
        <f t="shared" si="29"/>
        <v>#DIV/0!</v>
      </c>
      <c r="G42" s="16">
        <f t="shared" si="37"/>
        <v>0</v>
      </c>
      <c r="H42" s="14" t="e">
        <f t="shared" si="20"/>
        <v>#DIV/0!</v>
      </c>
      <c r="I42" s="16">
        <f t="shared" si="37"/>
        <v>0</v>
      </c>
      <c r="J42" s="14" t="e">
        <f t="shared" si="21"/>
        <v>#DIV/0!</v>
      </c>
      <c r="K42" s="16">
        <f t="shared" si="37"/>
        <v>0</v>
      </c>
      <c r="L42" s="14" t="e">
        <f t="shared" si="22"/>
        <v>#DIV/0!</v>
      </c>
      <c r="M42" s="16">
        <f>SUM(M40:M41)</f>
        <v>0</v>
      </c>
      <c r="N42" s="16">
        <f t="shared" si="37"/>
        <v>0</v>
      </c>
      <c r="O42" s="14" t="e">
        <f t="shared" si="23"/>
        <v>#DIV/0!</v>
      </c>
      <c r="P42" s="16">
        <f t="shared" si="37"/>
        <v>0</v>
      </c>
      <c r="Q42" s="14" t="e">
        <f t="shared" si="24"/>
        <v>#DIV/0!</v>
      </c>
      <c r="R42" s="16">
        <f t="shared" si="37"/>
        <v>0</v>
      </c>
      <c r="S42" s="14" t="e">
        <f t="shared" si="25"/>
        <v>#DIV/0!</v>
      </c>
      <c r="T42" s="16">
        <f t="shared" si="37"/>
        <v>0</v>
      </c>
      <c r="U42" s="14" t="e">
        <f t="shared" si="26"/>
        <v>#DIV/0!</v>
      </c>
      <c r="V42" s="16">
        <f>SUM(V40:V41)</f>
        <v>0</v>
      </c>
      <c r="W42" s="14" t="e">
        <f t="shared" si="27"/>
        <v>#DIV/0!</v>
      </c>
      <c r="AB42" s="23" t="str">
        <f t="shared" si="31"/>
        <v>OK!</v>
      </c>
      <c r="AC42" s="24" t="str">
        <f t="shared" si="32"/>
        <v>OK!</v>
      </c>
    </row>
    <row r="43" spans="1:29" x14ac:dyDescent="0.25">
      <c r="A43" s="108" t="s">
        <v>23</v>
      </c>
      <c r="B43" s="110">
        <f>SUM(B42,B39,B34)</f>
        <v>0</v>
      </c>
      <c r="C43" s="110">
        <f>SUM(C34,C39,C42)</f>
        <v>0</v>
      </c>
      <c r="D43" s="56" t="e">
        <f t="shared" si="19"/>
        <v>#DIV/0!</v>
      </c>
      <c r="E43" s="110">
        <f>SUM(E34,E39,E42)</f>
        <v>0</v>
      </c>
      <c r="F43" s="56" t="e">
        <f t="shared" si="29"/>
        <v>#DIV/0!</v>
      </c>
      <c r="G43" s="110">
        <f>SUM(G42,G39,G34)</f>
        <v>0</v>
      </c>
      <c r="H43" s="56" t="e">
        <f t="shared" si="20"/>
        <v>#DIV/0!</v>
      </c>
      <c r="I43" s="110">
        <f>SUM(I42,I39,I34)</f>
        <v>0</v>
      </c>
      <c r="J43" s="56" t="e">
        <f t="shared" si="21"/>
        <v>#DIV/0!</v>
      </c>
      <c r="K43" s="110">
        <f>SUM(K42,K39,K34)</f>
        <v>0</v>
      </c>
      <c r="L43" s="56" t="e">
        <f t="shared" si="22"/>
        <v>#DIV/0!</v>
      </c>
      <c r="M43" s="110">
        <f>SUM(M34,M39,M42)</f>
        <v>0</v>
      </c>
      <c r="N43" s="110">
        <f>SUM(N34,N39,N42)</f>
        <v>0</v>
      </c>
      <c r="O43" s="56" t="e">
        <f t="shared" si="23"/>
        <v>#DIV/0!</v>
      </c>
      <c r="P43" s="110">
        <f>SUM(P34,P39,P42)</f>
        <v>0</v>
      </c>
      <c r="Q43" s="56" t="e">
        <f t="shared" si="24"/>
        <v>#DIV/0!</v>
      </c>
      <c r="R43" s="110">
        <f>SUM(R34,R39,R42)</f>
        <v>0</v>
      </c>
      <c r="S43" s="56" t="e">
        <f t="shared" si="25"/>
        <v>#DIV/0!</v>
      </c>
      <c r="T43" s="110">
        <f>SUM(T34,T39,T42)</f>
        <v>0</v>
      </c>
      <c r="U43" s="56" t="e">
        <f t="shared" si="26"/>
        <v>#DIV/0!</v>
      </c>
      <c r="V43" s="110">
        <f>SUM(V34,V39,V42)</f>
        <v>0</v>
      </c>
      <c r="W43" s="56" t="e">
        <f t="shared" si="27"/>
        <v>#DIV/0!</v>
      </c>
    </row>
    <row r="44" spans="1:29" x14ac:dyDescent="0.25">
      <c r="A44" s="109"/>
      <c r="B44" s="92"/>
      <c r="C44" s="92"/>
      <c r="D44" s="57"/>
      <c r="E44" s="92"/>
      <c r="F44" s="57"/>
      <c r="G44" s="92"/>
      <c r="H44" s="57"/>
      <c r="I44" s="92"/>
      <c r="J44" s="57"/>
      <c r="K44" s="92"/>
      <c r="L44" s="57"/>
      <c r="M44" s="92"/>
      <c r="N44" s="92"/>
      <c r="O44" s="57"/>
      <c r="P44" s="92"/>
      <c r="Q44" s="57"/>
      <c r="R44" s="92"/>
      <c r="S44" s="57"/>
      <c r="T44" s="92"/>
      <c r="U44" s="57"/>
      <c r="V44" s="92"/>
      <c r="W44" s="57"/>
    </row>
    <row r="45" spans="1:29" x14ac:dyDescent="0.25">
      <c r="A45" s="113" t="s">
        <v>32</v>
      </c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5"/>
    </row>
  </sheetData>
  <mergeCells count="71">
    <mergeCell ref="AB4:AC6"/>
    <mergeCell ref="AB25:AC27"/>
    <mergeCell ref="N27:W27"/>
    <mergeCell ref="A45:W45"/>
    <mergeCell ref="B26:AA26"/>
    <mergeCell ref="S43:S44"/>
    <mergeCell ref="T43:T44"/>
    <mergeCell ref="U43:U44"/>
    <mergeCell ref="V43:V44"/>
    <mergeCell ref="W43:W44"/>
    <mergeCell ref="M43:M44"/>
    <mergeCell ref="N43:N44"/>
    <mergeCell ref="O43:O44"/>
    <mergeCell ref="P43:P44"/>
    <mergeCell ref="Q43:Q44"/>
    <mergeCell ref="R43:R44"/>
    <mergeCell ref="L43:L44"/>
    <mergeCell ref="A43:A44"/>
    <mergeCell ref="B43:B44"/>
    <mergeCell ref="C43:C44"/>
    <mergeCell ref="D43:D44"/>
    <mergeCell ref="E43:E44"/>
    <mergeCell ref="F43:F44"/>
    <mergeCell ref="G43:G44"/>
    <mergeCell ref="H43:H44"/>
    <mergeCell ref="I43:I44"/>
    <mergeCell ref="J43:J44"/>
    <mergeCell ref="K43:K44"/>
    <mergeCell ref="Y22:Y23"/>
    <mergeCell ref="Z22:Z23"/>
    <mergeCell ref="AA22:AA23"/>
    <mergeCell ref="A24:AA25"/>
    <mergeCell ref="A26:A28"/>
    <mergeCell ref="B27:B28"/>
    <mergeCell ref="C27:L27"/>
    <mergeCell ref="M27:M28"/>
    <mergeCell ref="S22:S23"/>
    <mergeCell ref="T22:T23"/>
    <mergeCell ref="U22:U23"/>
    <mergeCell ref="V22:V23"/>
    <mergeCell ref="W22:W23"/>
    <mergeCell ref="X22:X23"/>
    <mergeCell ref="M22:M23"/>
    <mergeCell ref="N22:N23"/>
    <mergeCell ref="E22:E23"/>
    <mergeCell ref="O22:O23"/>
    <mergeCell ref="P22:P23"/>
    <mergeCell ref="Q22:Q23"/>
    <mergeCell ref="R22:R23"/>
    <mergeCell ref="G22:G23"/>
    <mergeCell ref="H22:H23"/>
    <mergeCell ref="I22:I23"/>
    <mergeCell ref="J22:J23"/>
    <mergeCell ref="K22:K23"/>
    <mergeCell ref="L22:L23"/>
    <mergeCell ref="AB22:AC24"/>
    <mergeCell ref="AB1:AC3"/>
    <mergeCell ref="F22:F23"/>
    <mergeCell ref="A1:C4"/>
    <mergeCell ref="D1:AA2"/>
    <mergeCell ref="D3:AA4"/>
    <mergeCell ref="A5:A7"/>
    <mergeCell ref="B5:AA5"/>
    <mergeCell ref="B6:B7"/>
    <mergeCell ref="C6:N6"/>
    <mergeCell ref="O6:O7"/>
    <mergeCell ref="P6:AA6"/>
    <mergeCell ref="A22:A23"/>
    <mergeCell ref="B22:B23"/>
    <mergeCell ref="C22:C23"/>
    <mergeCell ref="D22:D23"/>
  </mergeCells>
  <conditionalFormatting sqref="AB8:AC21">
    <cfRule type="containsText" dxfId="3" priority="3" operator="containsText" text="INCORRETO!">
      <formula>NOT(ISERROR(SEARCH("INCORRETO!",AB8)))</formula>
    </cfRule>
    <cfRule type="containsText" dxfId="2" priority="4" operator="containsText" text="OK!">
      <formula>NOT(ISERROR(SEARCH("OK!",AB8)))</formula>
    </cfRule>
  </conditionalFormatting>
  <conditionalFormatting sqref="AB29:AC42">
    <cfRule type="containsText" dxfId="1" priority="1" operator="containsText" text="INCORRETO!">
      <formula>NOT(ISERROR(SEARCH("INCORRETO!",AB29)))</formula>
    </cfRule>
    <cfRule type="containsText" dxfId="0" priority="2" operator="containsText" text="OK!">
      <formula>NOT(ISERROR(SEARCH("OK!",AB29)))</formula>
    </cfRule>
  </conditionalFormatting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48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10CE-AF76-45FE-8F11-5BB1334ABED4}">
  <sheetPr>
    <pageSetUpPr fitToPage="1"/>
  </sheetPr>
  <dimension ref="E4:BU78"/>
  <sheetViews>
    <sheetView tabSelected="1" topLeftCell="A2" zoomScale="25" zoomScaleNormal="25" workbookViewId="0">
      <selection activeCell="E5" sqref="E5:BT77"/>
    </sheetView>
  </sheetViews>
  <sheetFormatPr defaultRowHeight="15" x14ac:dyDescent="0.25"/>
  <cols>
    <col min="5" max="5" width="17.140625" customWidth="1"/>
    <col min="6" max="6" width="14.7109375" customWidth="1"/>
    <col min="7" max="7" width="13" customWidth="1"/>
    <col min="17" max="17" width="11.140625" bestFit="1" customWidth="1"/>
  </cols>
  <sheetData>
    <row r="4" spans="5:73" ht="35.25" customHeight="1" x14ac:dyDescent="0.25"/>
    <row r="5" spans="5:73" ht="35.25" customHeight="1" x14ac:dyDescent="0.25">
      <c r="E5" s="116" t="s">
        <v>1</v>
      </c>
      <c r="F5" s="116" t="s">
        <v>40</v>
      </c>
      <c r="G5" s="126" t="s">
        <v>41</v>
      </c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  <c r="BD5" s="126"/>
      <c r="BE5" s="126"/>
      <c r="BF5" s="126"/>
      <c r="BG5" s="126"/>
      <c r="BH5" s="126"/>
      <c r="BI5" s="126"/>
      <c r="BJ5" s="126"/>
      <c r="BK5" s="126"/>
      <c r="BL5" s="126"/>
      <c r="BM5" s="126"/>
      <c r="BN5" s="126"/>
      <c r="BO5" s="126"/>
      <c r="BP5" s="126"/>
      <c r="BQ5" s="126"/>
      <c r="BR5" s="126"/>
      <c r="BS5" s="126"/>
      <c r="BT5" s="126"/>
      <c r="BU5" s="37"/>
    </row>
    <row r="6" spans="5:73" ht="35.25" customHeight="1" x14ac:dyDescent="0.25">
      <c r="E6" s="117"/>
      <c r="F6" s="117"/>
      <c r="G6" s="120" t="s">
        <v>42</v>
      </c>
      <c r="H6" s="121"/>
      <c r="I6" s="121"/>
      <c r="J6" s="121"/>
      <c r="K6" s="121"/>
      <c r="L6" s="121"/>
      <c r="M6" s="121"/>
      <c r="N6" s="121"/>
      <c r="O6" s="121"/>
      <c r="P6" s="122"/>
      <c r="Q6" s="123" t="s">
        <v>5</v>
      </c>
      <c r="R6" s="120" t="s">
        <v>43</v>
      </c>
      <c r="S6" s="121"/>
      <c r="T6" s="121"/>
      <c r="U6" s="121"/>
      <c r="V6" s="121"/>
      <c r="W6" s="121"/>
      <c r="X6" s="121"/>
      <c r="Y6" s="121"/>
      <c r="Z6" s="121"/>
      <c r="AA6" s="122"/>
      <c r="AB6" s="123" t="s">
        <v>5</v>
      </c>
      <c r="AC6" s="120" t="s">
        <v>44</v>
      </c>
      <c r="AD6" s="121"/>
      <c r="AE6" s="121"/>
      <c r="AF6" s="121"/>
      <c r="AG6" s="121"/>
      <c r="AH6" s="121"/>
      <c r="AI6" s="121"/>
      <c r="AJ6" s="121"/>
      <c r="AK6" s="121"/>
      <c r="AL6" s="122"/>
      <c r="AM6" s="123" t="s">
        <v>5</v>
      </c>
      <c r="AN6" s="120" t="s">
        <v>45</v>
      </c>
      <c r="AO6" s="121"/>
      <c r="AP6" s="121"/>
      <c r="AQ6" s="121"/>
      <c r="AR6" s="121"/>
      <c r="AS6" s="121"/>
      <c r="AT6" s="121"/>
      <c r="AU6" s="121"/>
      <c r="AV6" s="121"/>
      <c r="AW6" s="122"/>
      <c r="AX6" s="123" t="s">
        <v>5</v>
      </c>
      <c r="AY6" s="120" t="s">
        <v>46</v>
      </c>
      <c r="AZ6" s="121"/>
      <c r="BA6" s="121"/>
      <c r="BB6" s="121"/>
      <c r="BC6" s="121"/>
      <c r="BD6" s="121"/>
      <c r="BE6" s="121"/>
      <c r="BF6" s="121"/>
      <c r="BG6" s="121"/>
      <c r="BH6" s="122"/>
      <c r="BI6" s="123" t="s">
        <v>5</v>
      </c>
      <c r="BJ6" s="120" t="s">
        <v>46</v>
      </c>
      <c r="BK6" s="121"/>
      <c r="BL6" s="121"/>
      <c r="BM6" s="121"/>
      <c r="BN6" s="121"/>
      <c r="BO6" s="121"/>
      <c r="BP6" s="121"/>
      <c r="BQ6" s="121"/>
      <c r="BR6" s="121"/>
      <c r="BS6" s="122"/>
      <c r="BT6" s="125" t="s">
        <v>5</v>
      </c>
      <c r="BU6" s="37"/>
    </row>
    <row r="7" spans="5:73" ht="35.25" customHeight="1" x14ac:dyDescent="0.25">
      <c r="E7" s="118"/>
      <c r="F7" s="118"/>
      <c r="G7" s="38" t="s">
        <v>47</v>
      </c>
      <c r="H7" s="38" t="s">
        <v>5</v>
      </c>
      <c r="I7" s="38" t="s">
        <v>48</v>
      </c>
      <c r="J7" s="38" t="s">
        <v>5</v>
      </c>
      <c r="K7" s="38" t="s">
        <v>49</v>
      </c>
      <c r="L7" s="38" t="s">
        <v>5</v>
      </c>
      <c r="M7" s="38" t="s">
        <v>50</v>
      </c>
      <c r="N7" s="38" t="s">
        <v>5</v>
      </c>
      <c r="O7" s="38" t="s">
        <v>51</v>
      </c>
      <c r="P7" s="38" t="s">
        <v>5</v>
      </c>
      <c r="Q7" s="124"/>
      <c r="R7" s="38" t="s">
        <v>47</v>
      </c>
      <c r="S7" s="38" t="s">
        <v>5</v>
      </c>
      <c r="T7" s="38" t="s">
        <v>48</v>
      </c>
      <c r="U7" s="38" t="s">
        <v>5</v>
      </c>
      <c r="V7" s="38" t="s">
        <v>49</v>
      </c>
      <c r="W7" s="38" t="s">
        <v>5</v>
      </c>
      <c r="X7" s="38" t="s">
        <v>50</v>
      </c>
      <c r="Y7" s="38" t="s">
        <v>5</v>
      </c>
      <c r="Z7" s="38" t="s">
        <v>51</v>
      </c>
      <c r="AA7" s="38" t="s">
        <v>5</v>
      </c>
      <c r="AB7" s="124"/>
      <c r="AC7" s="38" t="s">
        <v>47</v>
      </c>
      <c r="AD7" s="38" t="s">
        <v>5</v>
      </c>
      <c r="AE7" s="38" t="s">
        <v>48</v>
      </c>
      <c r="AF7" s="38" t="s">
        <v>5</v>
      </c>
      <c r="AG7" s="38" t="s">
        <v>49</v>
      </c>
      <c r="AH7" s="38" t="s">
        <v>5</v>
      </c>
      <c r="AI7" s="38" t="s">
        <v>50</v>
      </c>
      <c r="AJ7" s="38" t="s">
        <v>5</v>
      </c>
      <c r="AK7" s="38" t="s">
        <v>51</v>
      </c>
      <c r="AL7" s="38" t="s">
        <v>5</v>
      </c>
      <c r="AM7" s="124"/>
      <c r="AN7" s="38" t="s">
        <v>47</v>
      </c>
      <c r="AO7" s="38" t="s">
        <v>5</v>
      </c>
      <c r="AP7" s="38" t="s">
        <v>48</v>
      </c>
      <c r="AQ7" s="38" t="s">
        <v>5</v>
      </c>
      <c r="AR7" s="38" t="s">
        <v>49</v>
      </c>
      <c r="AS7" s="38" t="s">
        <v>5</v>
      </c>
      <c r="AT7" s="38" t="s">
        <v>50</v>
      </c>
      <c r="AU7" s="38" t="s">
        <v>5</v>
      </c>
      <c r="AV7" s="38" t="s">
        <v>51</v>
      </c>
      <c r="AW7" s="38" t="s">
        <v>5</v>
      </c>
      <c r="AX7" s="124"/>
      <c r="AY7" s="38" t="s">
        <v>47</v>
      </c>
      <c r="AZ7" s="38" t="s">
        <v>5</v>
      </c>
      <c r="BA7" s="38" t="s">
        <v>48</v>
      </c>
      <c r="BB7" s="38" t="s">
        <v>5</v>
      </c>
      <c r="BC7" s="38" t="s">
        <v>49</v>
      </c>
      <c r="BD7" s="38" t="s">
        <v>5</v>
      </c>
      <c r="BE7" s="38" t="s">
        <v>50</v>
      </c>
      <c r="BF7" s="38" t="s">
        <v>5</v>
      </c>
      <c r="BG7" s="38" t="s">
        <v>51</v>
      </c>
      <c r="BH7" s="38" t="s">
        <v>5</v>
      </c>
      <c r="BI7" s="124"/>
      <c r="BJ7" s="38" t="s">
        <v>47</v>
      </c>
      <c r="BK7" s="38" t="s">
        <v>5</v>
      </c>
      <c r="BL7" s="38" t="s">
        <v>48</v>
      </c>
      <c r="BM7" s="38" t="s">
        <v>5</v>
      </c>
      <c r="BN7" s="38" t="s">
        <v>49</v>
      </c>
      <c r="BO7" s="38" t="s">
        <v>5</v>
      </c>
      <c r="BP7" s="38" t="s">
        <v>50</v>
      </c>
      <c r="BQ7" s="38" t="s">
        <v>5</v>
      </c>
      <c r="BR7" s="38" t="s">
        <v>51</v>
      </c>
      <c r="BS7" s="38" t="s">
        <v>5</v>
      </c>
      <c r="BT7" s="125"/>
      <c r="BU7" s="37"/>
    </row>
    <row r="8" spans="5:73" ht="35.25" customHeight="1" x14ac:dyDescent="0.25">
      <c r="E8" s="39" t="s">
        <v>11</v>
      </c>
      <c r="F8" s="40">
        <v>500</v>
      </c>
      <c r="G8" s="39">
        <v>70</v>
      </c>
      <c r="H8" s="42">
        <f>IFERROR(G8*100/$F$8, "-")</f>
        <v>14</v>
      </c>
      <c r="I8" s="41">
        <v>88</v>
      </c>
      <c r="J8" s="42">
        <f>IFERROR(I8*100/$F$8, "-")</f>
        <v>17.600000000000001</v>
      </c>
      <c r="K8" s="41">
        <v>250</v>
      </c>
      <c r="L8" s="42">
        <f>IFERROR(K8*100/$F$8, "-")</f>
        <v>50</v>
      </c>
      <c r="M8" s="41">
        <v>500</v>
      </c>
      <c r="N8" s="42">
        <f>IFERROR(M8*100/$F$8, "-")</f>
        <v>100</v>
      </c>
      <c r="O8" s="41">
        <v>1000</v>
      </c>
      <c r="P8" s="42">
        <f>IFERROR(O8*100/$F$8, "-")</f>
        <v>200</v>
      </c>
      <c r="Q8" s="43">
        <f>IFERROR(O8+M8+K8+I8+G8*100/$F$8, "-")</f>
        <v>1852</v>
      </c>
      <c r="R8" s="41"/>
      <c r="S8" s="42">
        <f>IFERROR(R8*100/$F$8, "-")</f>
        <v>0</v>
      </c>
      <c r="T8" s="41"/>
      <c r="U8" s="42">
        <f>IFERROR(T8*100/$F$8, "-")</f>
        <v>0</v>
      </c>
      <c r="V8" s="41"/>
      <c r="W8" s="42">
        <f>IFERROR(V8*100/$F$8, "-")</f>
        <v>0</v>
      </c>
      <c r="X8" s="41"/>
      <c r="Y8" s="42">
        <f>IFERROR(X8*100/$F$8, "-")</f>
        <v>0</v>
      </c>
      <c r="Z8" s="41"/>
      <c r="AA8" s="42">
        <f>IFERROR(Z8*100/$F$8, "-")</f>
        <v>0</v>
      </c>
      <c r="AB8" s="43">
        <f>IFERROR(Z8+X8+V8+T8+R8*100/$F$8, "-")</f>
        <v>0</v>
      </c>
      <c r="AC8" s="41"/>
      <c r="AD8" s="42">
        <f>IFERROR(AC8*100/$F$8, "-")</f>
        <v>0</v>
      </c>
      <c r="AE8" s="41"/>
      <c r="AF8" s="42">
        <f>IFERROR(AE8*100/$F$8, "-")</f>
        <v>0</v>
      </c>
      <c r="AG8" s="41"/>
      <c r="AH8" s="42">
        <f>IFERROR(AG8*100/$F$8, "-")</f>
        <v>0</v>
      </c>
      <c r="AI8" s="41"/>
      <c r="AJ8" s="42">
        <f>IFERROR(AI8*100/$F$8, "-")</f>
        <v>0</v>
      </c>
      <c r="AK8" s="41"/>
      <c r="AL8" s="42">
        <f>IFERROR(AK8*100/$F$8, "-")</f>
        <v>0</v>
      </c>
      <c r="AM8" s="43">
        <f>IFERROR(AK8+AI8+AG8+AE8+AC8*100/$F$8, "-")</f>
        <v>0</v>
      </c>
      <c r="AN8" s="41"/>
      <c r="AO8" s="42">
        <f>IFERROR(AN8*100/$F$8, "-")</f>
        <v>0</v>
      </c>
      <c r="AP8" s="41"/>
      <c r="AQ8" s="42">
        <f>IFERROR(AP8*100/$F$8, "-")</f>
        <v>0</v>
      </c>
      <c r="AR8" s="41"/>
      <c r="AS8" s="42">
        <f>IFERROR(AR8*100/$F$8, "-")</f>
        <v>0</v>
      </c>
      <c r="AT8" s="41"/>
      <c r="AU8" s="42">
        <f>IFERROR(AT8*100/$F$8, "-")</f>
        <v>0</v>
      </c>
      <c r="AV8" s="41"/>
      <c r="AW8" s="42">
        <f>IFERROR(AV8*100/$F$8, "-")</f>
        <v>0</v>
      </c>
      <c r="AX8" s="43">
        <f>IFERROR(AV8+AT8+AR8+AP8+AN8*100/$F$8, "-")</f>
        <v>0</v>
      </c>
      <c r="AY8" s="41"/>
      <c r="AZ8" s="42">
        <f>IFERROR(AY8*100/$F$8, "-")</f>
        <v>0</v>
      </c>
      <c r="BA8" s="41"/>
      <c r="BB8" s="42">
        <f>IFERROR(BA8*100/$F$8, "-")</f>
        <v>0</v>
      </c>
      <c r="BC8" s="41"/>
      <c r="BD8" s="42">
        <f>IFERROR(BC8*100/$F$8, "-")</f>
        <v>0</v>
      </c>
      <c r="BE8" s="41"/>
      <c r="BF8" s="42">
        <f>IFERROR(BE8*100/$F$8, "-")</f>
        <v>0</v>
      </c>
      <c r="BG8" s="41"/>
      <c r="BH8" s="42">
        <f>IFERROR(BG8*100/$F$8, "-")</f>
        <v>0</v>
      </c>
      <c r="BI8" s="43">
        <f>IFERROR(BG8+BE8+BC8+BA8+AY8*100/$F$8, "-")</f>
        <v>0</v>
      </c>
      <c r="BJ8" s="41"/>
      <c r="BK8" s="42">
        <f>IFERROR(BJ8*100/$F$8, "-")</f>
        <v>0</v>
      </c>
      <c r="BL8" s="41"/>
      <c r="BM8" s="42">
        <f>IFERROR(BL8*100/$F$8, "-")</f>
        <v>0</v>
      </c>
      <c r="BN8" s="41"/>
      <c r="BO8" s="42">
        <f>IFERROR(BN8*100/$F$8, "-")</f>
        <v>0</v>
      </c>
      <c r="BP8" s="41"/>
      <c r="BQ8" s="42">
        <f>IFERROR(BP8*100/$F$8, "-")</f>
        <v>0</v>
      </c>
      <c r="BR8" s="41"/>
      <c r="BS8" s="42">
        <f>IFERROR(BR8*100/$F$8, "-")</f>
        <v>0</v>
      </c>
      <c r="BT8" s="43">
        <f>IFERROR(BR8+BP8+BN8+BL8+BJ8*100/$F$8, "-")</f>
        <v>0</v>
      </c>
    </row>
    <row r="9" spans="5:73" ht="35.25" customHeight="1" x14ac:dyDescent="0.25">
      <c r="E9" s="39" t="s">
        <v>12</v>
      </c>
      <c r="F9" s="40">
        <v>255</v>
      </c>
      <c r="G9" s="39">
        <v>80</v>
      </c>
      <c r="H9" s="42">
        <f>IFERROR(G9*100/$F$9, "-")</f>
        <v>31.372549019607842</v>
      </c>
      <c r="I9" s="41">
        <v>147</v>
      </c>
      <c r="J9" s="42">
        <f>IFERROR(I9*100/$F$9, "-")</f>
        <v>57.647058823529413</v>
      </c>
      <c r="K9" s="41">
        <v>145</v>
      </c>
      <c r="L9" s="42">
        <f>IFERROR(K9*100/$F$9, "-")</f>
        <v>56.862745098039213</v>
      </c>
      <c r="M9" s="41">
        <v>152</v>
      </c>
      <c r="N9" s="42">
        <f>IFERROR(M9*100/$F$9, "-")</f>
        <v>59.607843137254903</v>
      </c>
      <c r="O9" s="41">
        <v>156</v>
      </c>
      <c r="P9" s="42">
        <f>IFERROR(O9*100/$F$9, "-")</f>
        <v>61.176470588235297</v>
      </c>
      <c r="Q9" s="43">
        <f>IFERROR(O9+M9+K9+I9+G9*100/$F$9, "-")</f>
        <v>631.37254901960785</v>
      </c>
      <c r="R9" s="41"/>
      <c r="S9" s="42">
        <f>IFERROR(R9*100/$F$9, "-")</f>
        <v>0</v>
      </c>
      <c r="T9" s="41"/>
      <c r="U9" s="42">
        <f>IFERROR(T9*100/$F$9, "-")</f>
        <v>0</v>
      </c>
      <c r="V9" s="41"/>
      <c r="W9" s="42">
        <f>IFERROR(V9*100/$F$9, "-")</f>
        <v>0</v>
      </c>
      <c r="X9" s="41"/>
      <c r="Y9" s="42">
        <f>IFERROR(X9*100/$F$9, "-")</f>
        <v>0</v>
      </c>
      <c r="Z9" s="41"/>
      <c r="AA9" s="42">
        <f>IFERROR(Z9*100/$F$9, "-")</f>
        <v>0</v>
      </c>
      <c r="AB9" s="43">
        <f>IFERROR(Z9+X9+V9+T9+R9*100/$F$9, "-")</f>
        <v>0</v>
      </c>
      <c r="AC9" s="41"/>
      <c r="AD9" s="42">
        <f>IFERROR(AC9*100/$F$9, "-")</f>
        <v>0</v>
      </c>
      <c r="AE9" s="41"/>
      <c r="AF9" s="42">
        <f>IFERROR(AE9*100/$F$9, "-")</f>
        <v>0</v>
      </c>
      <c r="AG9" s="41"/>
      <c r="AH9" s="42">
        <f>IFERROR(AG9*100/$F$9, "-")</f>
        <v>0</v>
      </c>
      <c r="AI9" s="41"/>
      <c r="AJ9" s="42">
        <f>IFERROR(AI9*100/$F$9, "-")</f>
        <v>0</v>
      </c>
      <c r="AK9" s="41"/>
      <c r="AL9" s="42">
        <f>IFERROR(AK9*100/$F$9, "-")</f>
        <v>0</v>
      </c>
      <c r="AM9" s="43">
        <f>IFERROR(AK9+AI9+AG9+AE9+AC9*100/$F$9, "-")</f>
        <v>0</v>
      </c>
      <c r="AN9" s="41"/>
      <c r="AO9" s="42">
        <f>IFERROR(AN9*100/$F$9, "-")</f>
        <v>0</v>
      </c>
      <c r="AP9" s="41"/>
      <c r="AQ9" s="42">
        <f>IFERROR(AP9*100/$F$9, "-")</f>
        <v>0</v>
      </c>
      <c r="AR9" s="41"/>
      <c r="AS9" s="42">
        <f>IFERROR(AR9*100/$F$9, "-")</f>
        <v>0</v>
      </c>
      <c r="AT9" s="41"/>
      <c r="AU9" s="42">
        <f>IFERROR(AT9*100/$F$9, "-")</f>
        <v>0</v>
      </c>
      <c r="AV9" s="41"/>
      <c r="AW9" s="42">
        <f>IFERROR(AV9*100/$F$9, "-")</f>
        <v>0</v>
      </c>
      <c r="AX9" s="43">
        <f>IFERROR(AV9+AT9+AR9+AP9+AN9*100/$F$9, "-")</f>
        <v>0</v>
      </c>
      <c r="AY9" s="41"/>
      <c r="AZ9" s="42">
        <f>IFERROR(AY9*100/$F$9, "-")</f>
        <v>0</v>
      </c>
      <c r="BA9" s="41"/>
      <c r="BB9" s="42">
        <f>IFERROR(BA9*100/$F$9, "-")</f>
        <v>0</v>
      </c>
      <c r="BC9" s="41"/>
      <c r="BD9" s="42">
        <f>IFERROR(BC9*100/$F$9, "-")</f>
        <v>0</v>
      </c>
      <c r="BE9" s="41"/>
      <c r="BF9" s="42">
        <f>IFERROR(BE9*100/$F$9, "-")</f>
        <v>0</v>
      </c>
      <c r="BG9" s="41"/>
      <c r="BH9" s="42">
        <f>IFERROR(BG9*100/$F$9, "-")</f>
        <v>0</v>
      </c>
      <c r="BI9" s="43">
        <f>IFERROR(BG9+BE9+BC9+BA9+AY9*100/$F$9, "-")</f>
        <v>0</v>
      </c>
      <c r="BJ9" s="41"/>
      <c r="BK9" s="42">
        <f>IFERROR(BJ9*100/$F$9, "-")</f>
        <v>0</v>
      </c>
      <c r="BL9" s="41"/>
      <c r="BM9" s="42">
        <f>IFERROR(BL9*100/$F$9, "-")</f>
        <v>0</v>
      </c>
      <c r="BN9" s="41"/>
      <c r="BO9" s="42">
        <f>IFERROR(BN9*100/$F$9, "-")</f>
        <v>0</v>
      </c>
      <c r="BP9" s="41"/>
      <c r="BQ9" s="42">
        <f>IFERROR(BP9*100/$F$9, "-")</f>
        <v>0</v>
      </c>
      <c r="BR9" s="41"/>
      <c r="BS9" s="42">
        <f>IFERROR(BR9*100/$F$9, "-")</f>
        <v>0</v>
      </c>
      <c r="BT9" s="43">
        <f>IFERROR(BR9+BP9+BN9+BL9+BJ9*100/$F$9, "-")</f>
        <v>0</v>
      </c>
    </row>
    <row r="10" spans="5:73" ht="35.25" customHeight="1" x14ac:dyDescent="0.25">
      <c r="E10" s="39" t="s">
        <v>13</v>
      </c>
      <c r="F10" s="40">
        <v>700</v>
      </c>
      <c r="G10" s="39">
        <v>45</v>
      </c>
      <c r="H10" s="42">
        <f>IFERROR(G10*100/$F$10, "-")</f>
        <v>6.4285714285714288</v>
      </c>
      <c r="I10" s="41">
        <v>254</v>
      </c>
      <c r="J10" s="42">
        <f>IFERROR(I10*100/$F$10, "-")</f>
        <v>36.285714285714285</v>
      </c>
      <c r="K10" s="41">
        <v>65</v>
      </c>
      <c r="L10" s="42">
        <f>IFERROR(K10*100/$F$10, "-")</f>
        <v>9.2857142857142865</v>
      </c>
      <c r="M10" s="41">
        <v>168</v>
      </c>
      <c r="N10" s="42">
        <f>IFERROR(M10*100/$F$10, "-")</f>
        <v>24</v>
      </c>
      <c r="O10" s="41">
        <v>478</v>
      </c>
      <c r="P10" s="42">
        <f>IFERROR(O10*100/$F$10, "-")</f>
        <v>68.285714285714292</v>
      </c>
      <c r="Q10" s="43">
        <f>IFERROR(O10+M10+K10+I10+G10*100/$F$10, "-")</f>
        <v>971.42857142857144</v>
      </c>
      <c r="R10" s="41"/>
      <c r="S10" s="42">
        <f>IFERROR(R10*100/$F$10, "-")</f>
        <v>0</v>
      </c>
      <c r="T10" s="41"/>
      <c r="U10" s="42">
        <f>IFERROR(T10*100/$F$10, "-")</f>
        <v>0</v>
      </c>
      <c r="V10" s="41"/>
      <c r="W10" s="42">
        <f>IFERROR(V10*100/$F$10, "-")</f>
        <v>0</v>
      </c>
      <c r="X10" s="41"/>
      <c r="Y10" s="42">
        <f>IFERROR(X10*100/$F$10, "-")</f>
        <v>0</v>
      </c>
      <c r="Z10" s="41"/>
      <c r="AA10" s="42">
        <f>IFERROR(Z10*100/$F$10, "-")</f>
        <v>0</v>
      </c>
      <c r="AB10" s="43">
        <f>IFERROR(Z10+X10+V10+T10+R10*100/$F$10, "-")</f>
        <v>0</v>
      </c>
      <c r="AC10" s="41"/>
      <c r="AD10" s="42">
        <f>IFERROR(AC10*100/$F$10, "-")</f>
        <v>0</v>
      </c>
      <c r="AE10" s="41"/>
      <c r="AF10" s="42">
        <f>IFERROR(AE10*100/$F$10, "-")</f>
        <v>0</v>
      </c>
      <c r="AG10" s="41"/>
      <c r="AH10" s="42">
        <f>IFERROR(AG10*100/$F$10, "-")</f>
        <v>0</v>
      </c>
      <c r="AI10" s="41"/>
      <c r="AJ10" s="42">
        <f>IFERROR(AI10*100/$F$10, "-")</f>
        <v>0</v>
      </c>
      <c r="AK10" s="41"/>
      <c r="AL10" s="42">
        <f>IFERROR(AK10*100/$F$10, "-")</f>
        <v>0</v>
      </c>
      <c r="AM10" s="43">
        <f>IFERROR(AK10+AI10+AG10+AE10+AC10*100/$F$10, "-")</f>
        <v>0</v>
      </c>
      <c r="AN10" s="41"/>
      <c r="AO10" s="42">
        <f>IFERROR(AN10*100/$F$10, "-")</f>
        <v>0</v>
      </c>
      <c r="AP10" s="41"/>
      <c r="AQ10" s="42">
        <f>IFERROR(AP10*100/$F$10, "-")</f>
        <v>0</v>
      </c>
      <c r="AR10" s="41"/>
      <c r="AS10" s="42">
        <f>IFERROR(AR10*100/$F$10, "-")</f>
        <v>0</v>
      </c>
      <c r="AT10" s="41"/>
      <c r="AU10" s="42">
        <f>IFERROR(AT10*100/$F$10, "-")</f>
        <v>0</v>
      </c>
      <c r="AV10" s="41"/>
      <c r="AW10" s="42">
        <f>IFERROR(AV10*100/$F$10, "-")</f>
        <v>0</v>
      </c>
      <c r="AX10" s="43">
        <f>IFERROR(AV10+AT10+AR10+AP10+AN10*100/$F$10, "-")</f>
        <v>0</v>
      </c>
      <c r="AY10" s="41"/>
      <c r="AZ10" s="42">
        <f>IFERROR(AY10*100/$F$10, "-")</f>
        <v>0</v>
      </c>
      <c r="BA10" s="41"/>
      <c r="BB10" s="42">
        <f>IFERROR(BA10*100/$F$10, "-")</f>
        <v>0</v>
      </c>
      <c r="BC10" s="41"/>
      <c r="BD10" s="42">
        <f>IFERROR(BC10*100/$F$10, "-")</f>
        <v>0</v>
      </c>
      <c r="BE10" s="41"/>
      <c r="BF10" s="42">
        <f>IFERROR(BE10*100/$F$10, "-")</f>
        <v>0</v>
      </c>
      <c r="BG10" s="41"/>
      <c r="BH10" s="42">
        <f>IFERROR(BG10*100/$F$10, "-")</f>
        <v>0</v>
      </c>
      <c r="BI10" s="43">
        <f>IFERROR(BG10+BE10+BC10+BA10+AY10*100/$F$10, "-")</f>
        <v>0</v>
      </c>
      <c r="BJ10" s="41"/>
      <c r="BK10" s="42">
        <f>IFERROR(BJ10*100/$F$10, "-")</f>
        <v>0</v>
      </c>
      <c r="BL10" s="41"/>
      <c r="BM10" s="42">
        <f>IFERROR(BL10*100/$F$10, "-")</f>
        <v>0</v>
      </c>
      <c r="BN10" s="41"/>
      <c r="BO10" s="42">
        <f>IFERROR(BN10*100/$F$10, "-")</f>
        <v>0</v>
      </c>
      <c r="BP10" s="41"/>
      <c r="BQ10" s="42">
        <f>IFERROR(BP10*100/$F$10, "-")</f>
        <v>0</v>
      </c>
      <c r="BR10" s="41"/>
      <c r="BS10" s="42">
        <f>IFERROR(BR10*100/$F$10, "-")</f>
        <v>0</v>
      </c>
      <c r="BT10" s="43">
        <f>IFERROR(BR10+BP10+BN10+BL10+BJ10*100/$F$10, "-")</f>
        <v>0</v>
      </c>
    </row>
    <row r="11" spans="5:73" ht="35.25" customHeight="1" x14ac:dyDescent="0.25">
      <c r="E11" s="39" t="s">
        <v>14</v>
      </c>
      <c r="F11" s="40">
        <v>1000</v>
      </c>
      <c r="G11" s="39">
        <v>98</v>
      </c>
      <c r="H11" s="42">
        <f>IFERROR(G11*100/$F$11, "-")</f>
        <v>9.8000000000000007</v>
      </c>
      <c r="I11" s="41">
        <v>155</v>
      </c>
      <c r="J11" s="42">
        <f>IFERROR(I11*100/$F$11, "-")</f>
        <v>15.5</v>
      </c>
      <c r="K11" s="41">
        <v>411</v>
      </c>
      <c r="L11" s="42">
        <f>IFERROR(K11*100/$F$11, "-")</f>
        <v>41.1</v>
      </c>
      <c r="M11" s="41">
        <v>455</v>
      </c>
      <c r="N11" s="42">
        <f>IFERROR(M11*100/$F$11, "-")</f>
        <v>45.5</v>
      </c>
      <c r="O11" s="41">
        <v>125</v>
      </c>
      <c r="P11" s="42">
        <f>IFERROR(O11*100/$F$11, "-")</f>
        <v>12.5</v>
      </c>
      <c r="Q11" s="43">
        <f>IFERROR(O11+M11+K11+I11+G11*100/$F$11, "-")</f>
        <v>1155.8</v>
      </c>
      <c r="R11" s="41"/>
      <c r="S11" s="42">
        <f>IFERROR(R11*100/$F$11, "-")</f>
        <v>0</v>
      </c>
      <c r="T11" s="41"/>
      <c r="U11" s="42">
        <f>IFERROR(T11*100/$F$11, "-")</f>
        <v>0</v>
      </c>
      <c r="V11" s="41"/>
      <c r="W11" s="42">
        <f>IFERROR(V11*100/$F$11, "-")</f>
        <v>0</v>
      </c>
      <c r="X11" s="41"/>
      <c r="Y11" s="42">
        <f>IFERROR(X11*100/$F$11, "-")</f>
        <v>0</v>
      </c>
      <c r="Z11" s="41"/>
      <c r="AA11" s="42">
        <f>IFERROR(Z11*100/$F$11, "-")</f>
        <v>0</v>
      </c>
      <c r="AB11" s="43">
        <f>IFERROR(Z11+X11+V11+T11+R11*100/$F$11, "-")</f>
        <v>0</v>
      </c>
      <c r="AC11" s="41"/>
      <c r="AD11" s="42">
        <f>IFERROR(AC11*100/$F$11, "-")</f>
        <v>0</v>
      </c>
      <c r="AE11" s="41"/>
      <c r="AF11" s="42">
        <f>IFERROR(AE11*100/$F$11, "-")</f>
        <v>0</v>
      </c>
      <c r="AG11" s="41"/>
      <c r="AH11" s="42">
        <f>IFERROR(AG11*100/$F$11, "-")</f>
        <v>0</v>
      </c>
      <c r="AI11" s="41"/>
      <c r="AJ11" s="42">
        <f>IFERROR(AI11*100/$F$11, "-")</f>
        <v>0</v>
      </c>
      <c r="AK11" s="41"/>
      <c r="AL11" s="42">
        <f>IFERROR(AK11*100/$F$11, "-")</f>
        <v>0</v>
      </c>
      <c r="AM11" s="43">
        <f>IFERROR(AK11+AI11+AG11+AE11+AC11*100/$F$11, "-")</f>
        <v>0</v>
      </c>
      <c r="AN11" s="41"/>
      <c r="AO11" s="42">
        <f>IFERROR(AN11*100/$F$11, "-")</f>
        <v>0</v>
      </c>
      <c r="AP11" s="41"/>
      <c r="AQ11" s="42">
        <f>IFERROR(AP11*100/$F$11, "-")</f>
        <v>0</v>
      </c>
      <c r="AR11" s="41"/>
      <c r="AS11" s="42">
        <f>IFERROR(AR11*100/$F$11, "-")</f>
        <v>0</v>
      </c>
      <c r="AT11" s="41"/>
      <c r="AU11" s="42">
        <f>IFERROR(AT11*100/$F$11, "-")</f>
        <v>0</v>
      </c>
      <c r="AV11" s="41"/>
      <c r="AW11" s="42">
        <f>IFERROR(AV11*100/$F$11, "-")</f>
        <v>0</v>
      </c>
      <c r="AX11" s="43">
        <f>IFERROR(AV11+AT11+AR11+AP11+AN11*100/$F$11, "-")</f>
        <v>0</v>
      </c>
      <c r="AY11" s="41"/>
      <c r="AZ11" s="42">
        <f>IFERROR(AY11*100/$F$11, "-")</f>
        <v>0</v>
      </c>
      <c r="BA11" s="41"/>
      <c r="BB11" s="42">
        <f>IFERROR(BA11*100/$F$11, "-")</f>
        <v>0</v>
      </c>
      <c r="BC11" s="41"/>
      <c r="BD11" s="42">
        <f>IFERROR(BC11*100/$F$11, "-")</f>
        <v>0</v>
      </c>
      <c r="BE11" s="41"/>
      <c r="BF11" s="42">
        <f>IFERROR(BE11*100/$F$11, "-")</f>
        <v>0</v>
      </c>
      <c r="BG11" s="41"/>
      <c r="BH11" s="42">
        <f>IFERROR(BG11*100/$F$11, "-")</f>
        <v>0</v>
      </c>
      <c r="BI11" s="43">
        <f>IFERROR(BG11+BE11+BC11+BA11+AY11*100/$F$11, "-")</f>
        <v>0</v>
      </c>
      <c r="BJ11" s="41"/>
      <c r="BK11" s="42">
        <f>IFERROR(BJ11*100/$F$11, "-")</f>
        <v>0</v>
      </c>
      <c r="BL11" s="41"/>
      <c r="BM11" s="42">
        <f>IFERROR(BL11*100/$F$11, "-")</f>
        <v>0</v>
      </c>
      <c r="BN11" s="41"/>
      <c r="BO11" s="42">
        <f>IFERROR(BN11*100/$F$11, "-")</f>
        <v>0</v>
      </c>
      <c r="BP11" s="41"/>
      <c r="BQ11" s="42">
        <f>IFERROR(BP11*100/$F$11, "-")</f>
        <v>0</v>
      </c>
      <c r="BR11" s="41"/>
      <c r="BS11" s="42">
        <f>IFERROR(BR11*100/$F$11, "-")</f>
        <v>0</v>
      </c>
      <c r="BT11" s="43">
        <f>IFERROR(BR11+BP11+BN11+BL11+BJ11*100/$F$11, "-")</f>
        <v>0</v>
      </c>
    </row>
    <row r="12" spans="5:73" ht="35.25" customHeight="1" x14ac:dyDescent="0.25">
      <c r="E12" s="39" t="s">
        <v>15</v>
      </c>
      <c r="F12" s="40">
        <v>450</v>
      </c>
      <c r="G12" s="39">
        <v>144</v>
      </c>
      <c r="H12" s="42">
        <f>IFERROR(G12*100/$F$12, "-")</f>
        <v>32</v>
      </c>
      <c r="I12" s="41">
        <v>174</v>
      </c>
      <c r="J12" s="42">
        <f>IFERROR(I12*100/$F$12, "-")</f>
        <v>38.666666666666664</v>
      </c>
      <c r="K12" s="41">
        <v>450</v>
      </c>
      <c r="L12" s="42">
        <f>IFERROR(K12*100/$F$12, "-")</f>
        <v>100</v>
      </c>
      <c r="M12" s="41">
        <v>788</v>
      </c>
      <c r="N12" s="42">
        <f>IFERROR(M12*100/$F$12, "-")</f>
        <v>175.11111111111111</v>
      </c>
      <c r="O12" s="41">
        <v>788</v>
      </c>
      <c r="P12" s="42">
        <f>IFERROR(O12*100/$F$12, "-")</f>
        <v>175.11111111111111</v>
      </c>
      <c r="Q12" s="43">
        <f>IFERROR(O12+M12+K12+I12+G12*100/$F$12, "-")</f>
        <v>2232</v>
      </c>
      <c r="R12" s="41"/>
      <c r="S12" s="42">
        <f>IFERROR(R12*100/$F$12, "-")</f>
        <v>0</v>
      </c>
      <c r="T12" s="41"/>
      <c r="U12" s="42">
        <f>IFERROR(T12*100/$F$12, "-")</f>
        <v>0</v>
      </c>
      <c r="V12" s="41"/>
      <c r="W12" s="42">
        <f>IFERROR(V12*100/$F$12, "-")</f>
        <v>0</v>
      </c>
      <c r="X12" s="41"/>
      <c r="Y12" s="42">
        <f>IFERROR(X12*100/$F$12, "-")</f>
        <v>0</v>
      </c>
      <c r="Z12" s="41"/>
      <c r="AA12" s="42">
        <f>IFERROR(Z12*100/$F$12, "-")</f>
        <v>0</v>
      </c>
      <c r="AB12" s="43">
        <f>IFERROR(Z12+X12+V12+T12+R12*100/$F$12, "-")</f>
        <v>0</v>
      </c>
      <c r="AC12" s="41"/>
      <c r="AD12" s="42">
        <f>IFERROR(AC12*100/$F$12, "-")</f>
        <v>0</v>
      </c>
      <c r="AE12" s="41"/>
      <c r="AF12" s="42">
        <f>IFERROR(AE12*100/$F$12, "-")</f>
        <v>0</v>
      </c>
      <c r="AG12" s="41"/>
      <c r="AH12" s="42">
        <f>IFERROR(AG12*100/$F$12, "-")</f>
        <v>0</v>
      </c>
      <c r="AI12" s="41"/>
      <c r="AJ12" s="42">
        <f>IFERROR(AI12*100/$F$12, "-")</f>
        <v>0</v>
      </c>
      <c r="AK12" s="41"/>
      <c r="AL12" s="42">
        <f>IFERROR(AK12*100/$F$12, "-")</f>
        <v>0</v>
      </c>
      <c r="AM12" s="43">
        <f>IFERROR(AK12+AI12+AG12+AE12+AC12*100/$F$12, "-")</f>
        <v>0</v>
      </c>
      <c r="AN12" s="41"/>
      <c r="AO12" s="42">
        <f>IFERROR(AN12*100/$F$12, "-")</f>
        <v>0</v>
      </c>
      <c r="AP12" s="41"/>
      <c r="AQ12" s="42">
        <f>IFERROR(AP12*100/$F$12, "-")</f>
        <v>0</v>
      </c>
      <c r="AR12" s="41"/>
      <c r="AS12" s="42">
        <f>IFERROR(AR12*100/$F$12, "-")</f>
        <v>0</v>
      </c>
      <c r="AT12" s="41"/>
      <c r="AU12" s="42">
        <f>IFERROR(AT12*100/$F$12, "-")</f>
        <v>0</v>
      </c>
      <c r="AV12" s="41"/>
      <c r="AW12" s="42">
        <f>IFERROR(AV12*100/$F$12, "-")</f>
        <v>0</v>
      </c>
      <c r="AX12" s="43">
        <f>IFERROR(AV12+AT12+AR12+AP12+AN12*100/$F$12, "-")</f>
        <v>0</v>
      </c>
      <c r="AY12" s="41"/>
      <c r="AZ12" s="42">
        <f>IFERROR(AY12*100/$F$12, "-")</f>
        <v>0</v>
      </c>
      <c r="BA12" s="41"/>
      <c r="BB12" s="42">
        <f>IFERROR(BA12*100/$F$12, "-")</f>
        <v>0</v>
      </c>
      <c r="BC12" s="41"/>
      <c r="BD12" s="42">
        <f>IFERROR(BC12*100/$F$12, "-")</f>
        <v>0</v>
      </c>
      <c r="BE12" s="41"/>
      <c r="BF12" s="42">
        <f>IFERROR(BE12*100/$F$12, "-")</f>
        <v>0</v>
      </c>
      <c r="BG12" s="41"/>
      <c r="BH12" s="42">
        <f>IFERROR(BG12*100/$F$12, "-")</f>
        <v>0</v>
      </c>
      <c r="BI12" s="43">
        <f>IFERROR(BG12+BE12+BC12+BA12+AY12*100/$F$12, "-")</f>
        <v>0</v>
      </c>
      <c r="BJ12" s="41"/>
      <c r="BK12" s="42">
        <f>IFERROR(BJ12*100/$F$12, "-")</f>
        <v>0</v>
      </c>
      <c r="BL12" s="41"/>
      <c r="BM12" s="42">
        <f>IFERROR(BL12*100/$F$12, "-")</f>
        <v>0</v>
      </c>
      <c r="BN12" s="41"/>
      <c r="BO12" s="42">
        <f>IFERROR(BN12*100/$F$12, "-")</f>
        <v>0</v>
      </c>
      <c r="BP12" s="41"/>
      <c r="BQ12" s="42">
        <f>IFERROR(BP12*100/$F$12, "-")</f>
        <v>0</v>
      </c>
      <c r="BR12" s="41"/>
      <c r="BS12" s="42">
        <f>IFERROR(BR12*100/$F$12, "-")</f>
        <v>0</v>
      </c>
      <c r="BT12" s="43">
        <f>IFERROR(BR12+BP12+BN12+BL12+BJ12*100/$F$12, "-")</f>
        <v>0</v>
      </c>
    </row>
    <row r="13" spans="5:73" ht="35.25" customHeight="1" x14ac:dyDescent="0.25">
      <c r="E13" s="44" t="s">
        <v>16</v>
      </c>
      <c r="F13" s="44">
        <f>SUM(F8:F12)</f>
        <v>2905</v>
      </c>
      <c r="G13" s="44">
        <f>SUM(G8:G12)</f>
        <v>437</v>
      </c>
      <c r="H13" s="45">
        <f>IFERROR(G13*100/$F$13, "-")</f>
        <v>15.043029259896731</v>
      </c>
      <c r="I13" s="44">
        <f t="shared" ref="I13:BR13" si="0">SUM(I8:I12)</f>
        <v>818</v>
      </c>
      <c r="J13" s="44">
        <f>IFERROR(I13*100/$F$13, "-")</f>
        <v>28.158347676419965</v>
      </c>
      <c r="K13" s="44">
        <f t="shared" si="0"/>
        <v>1321</v>
      </c>
      <c r="L13" s="44">
        <f>IFERROR(K13*100/$F$13, "-")</f>
        <v>45.473321858864026</v>
      </c>
      <c r="M13" s="44">
        <f t="shared" si="0"/>
        <v>2063</v>
      </c>
      <c r="N13" s="44">
        <f>IFERROR(M13*100/$F$13, "-")</f>
        <v>71.015490533562826</v>
      </c>
      <c r="O13" s="44">
        <f t="shared" si="0"/>
        <v>2547</v>
      </c>
      <c r="P13" s="44">
        <f>IFERROR(O13*100/$F$13, "-")</f>
        <v>87.676419965576585</v>
      </c>
      <c r="Q13" s="47">
        <f>IFERROR(O13+M13+K13+I13+G13*100/$F$13, "-")</f>
        <v>6764.0430292598967</v>
      </c>
      <c r="R13" s="44">
        <f t="shared" si="0"/>
        <v>0</v>
      </c>
      <c r="S13" s="44">
        <f>IFERROR(R13*100/$F$13, "-")</f>
        <v>0</v>
      </c>
      <c r="T13" s="44">
        <f t="shared" si="0"/>
        <v>0</v>
      </c>
      <c r="U13" s="44">
        <f>IFERROR(T13*100/$F$13, "-")</f>
        <v>0</v>
      </c>
      <c r="V13" s="44">
        <f t="shared" si="0"/>
        <v>0</v>
      </c>
      <c r="W13" s="44">
        <f>IFERROR(V13*100/$F$13, "-")</f>
        <v>0</v>
      </c>
      <c r="X13" s="44">
        <f t="shared" si="0"/>
        <v>0</v>
      </c>
      <c r="Y13" s="44">
        <f>IFERROR(X13*100/$F$13, "-")</f>
        <v>0</v>
      </c>
      <c r="Z13" s="44">
        <f t="shared" si="0"/>
        <v>0</v>
      </c>
      <c r="AA13" s="44">
        <f>IFERROR(Z13*100/$F$13, "-")</f>
        <v>0</v>
      </c>
      <c r="AB13" s="44">
        <f>IFERROR(Z13+X13+V13+T13+R13*100/$F$13, "-")</f>
        <v>0</v>
      </c>
      <c r="AC13" s="44">
        <f t="shared" si="0"/>
        <v>0</v>
      </c>
      <c r="AD13" s="44">
        <f>IFERROR(AC13*100/$F$13, "-")</f>
        <v>0</v>
      </c>
      <c r="AE13" s="44">
        <f t="shared" si="0"/>
        <v>0</v>
      </c>
      <c r="AF13" s="44">
        <f>IFERROR(AE13*100/$F$13, "-")</f>
        <v>0</v>
      </c>
      <c r="AG13" s="44">
        <f t="shared" si="0"/>
        <v>0</v>
      </c>
      <c r="AH13" s="44">
        <f>IFERROR(AG13*100/$F$13, "-")</f>
        <v>0</v>
      </c>
      <c r="AI13" s="44">
        <f t="shared" si="0"/>
        <v>0</v>
      </c>
      <c r="AJ13" s="44">
        <f>IFERROR(AI13*100/$F$13, "-")</f>
        <v>0</v>
      </c>
      <c r="AK13" s="44">
        <f t="shared" si="0"/>
        <v>0</v>
      </c>
      <c r="AL13" s="44">
        <f>IFERROR(AK13*100/$F$13, "-")</f>
        <v>0</v>
      </c>
      <c r="AM13" s="44">
        <f>IFERROR(AK13+AI13+AG13+AE13+AC13*100/$F$13, "-")</f>
        <v>0</v>
      </c>
      <c r="AN13" s="44">
        <f t="shared" si="0"/>
        <v>0</v>
      </c>
      <c r="AO13" s="44">
        <f>IFERROR(AN13*100/$F$13, "-")</f>
        <v>0</v>
      </c>
      <c r="AP13" s="44">
        <f t="shared" si="0"/>
        <v>0</v>
      </c>
      <c r="AQ13" s="44">
        <f>IFERROR(AP13*100/$F$13, "-")</f>
        <v>0</v>
      </c>
      <c r="AR13" s="44">
        <f t="shared" si="0"/>
        <v>0</v>
      </c>
      <c r="AS13" s="44">
        <f>IFERROR(AR13*100/$F$13, "-")</f>
        <v>0</v>
      </c>
      <c r="AT13" s="44">
        <f t="shared" si="0"/>
        <v>0</v>
      </c>
      <c r="AU13" s="44">
        <f>IFERROR(AT13*100/$F$13, "-")</f>
        <v>0</v>
      </c>
      <c r="AV13" s="44">
        <f t="shared" si="0"/>
        <v>0</v>
      </c>
      <c r="AW13" s="44">
        <f>IFERROR(AV13*100/$F$13, "-")</f>
        <v>0</v>
      </c>
      <c r="AX13" s="44">
        <f>IFERROR(AV13+AT13+AR13+AP13+AN13*100/$F$13, "-")</f>
        <v>0</v>
      </c>
      <c r="AY13" s="44">
        <f t="shared" si="0"/>
        <v>0</v>
      </c>
      <c r="AZ13" s="44">
        <f>IFERROR(AY13*100/$F$13, "-")</f>
        <v>0</v>
      </c>
      <c r="BA13" s="44">
        <f t="shared" si="0"/>
        <v>0</v>
      </c>
      <c r="BB13" s="44">
        <f>IFERROR(BA13*100/$F$13, "-")</f>
        <v>0</v>
      </c>
      <c r="BC13" s="44">
        <f t="shared" si="0"/>
        <v>0</v>
      </c>
      <c r="BD13" s="44">
        <f>IFERROR(BC13*100/$F$13, "-")</f>
        <v>0</v>
      </c>
      <c r="BE13" s="44">
        <f t="shared" si="0"/>
        <v>0</v>
      </c>
      <c r="BF13" s="44">
        <f>IFERROR(BE13*100/$F$13, "-")</f>
        <v>0</v>
      </c>
      <c r="BG13" s="44">
        <f t="shared" si="0"/>
        <v>0</v>
      </c>
      <c r="BH13" s="44">
        <f>IFERROR(BG13*100/$F$13, "-")</f>
        <v>0</v>
      </c>
      <c r="BI13" s="44">
        <f>IFERROR(BG13+BE13+BC13+BA13+AY13*100/$F$13, "-")</f>
        <v>0</v>
      </c>
      <c r="BJ13" s="44">
        <f t="shared" si="0"/>
        <v>0</v>
      </c>
      <c r="BK13" s="44">
        <f>IFERROR(BJ13*100/$F$13, "-")</f>
        <v>0</v>
      </c>
      <c r="BL13" s="44">
        <f t="shared" si="0"/>
        <v>0</v>
      </c>
      <c r="BM13" s="44">
        <f>IFERROR(BL13*100/$F$13, "-")</f>
        <v>0</v>
      </c>
      <c r="BN13" s="44">
        <f t="shared" si="0"/>
        <v>0</v>
      </c>
      <c r="BO13" s="44">
        <f>IFERROR(BN13*100/$F$13, "-")</f>
        <v>0</v>
      </c>
      <c r="BP13" s="44">
        <f t="shared" si="0"/>
        <v>0</v>
      </c>
      <c r="BQ13" s="44">
        <f>IFERROR(BP13*100/$F$13, "-")</f>
        <v>0</v>
      </c>
      <c r="BR13" s="44">
        <f t="shared" si="0"/>
        <v>0</v>
      </c>
      <c r="BS13" s="44">
        <f>IFERROR(BR13*100/$F$13, "-")</f>
        <v>0</v>
      </c>
      <c r="BT13" s="44">
        <f>IFERROR(BR13+BP13+BN13+BL13+BJ13*100/$F$13, "-")</f>
        <v>0</v>
      </c>
    </row>
    <row r="14" spans="5:73" ht="35.25" customHeight="1" x14ac:dyDescent="0.25">
      <c r="E14" s="39" t="s">
        <v>52</v>
      </c>
      <c r="F14" s="40">
        <v>750</v>
      </c>
      <c r="G14" s="39"/>
      <c r="H14" s="42">
        <f>IFERROR(G14*100/$F$14, "-")</f>
        <v>0</v>
      </c>
      <c r="I14" s="41"/>
      <c r="J14" s="42">
        <f>IFERROR(I14*100/$F$14, "-")</f>
        <v>0</v>
      </c>
      <c r="K14" s="41"/>
      <c r="L14" s="42">
        <f>IFERROR(K14*100/$F$14, "-")</f>
        <v>0</v>
      </c>
      <c r="M14" s="41"/>
      <c r="N14" s="42">
        <f>IFERROR(M14*100/$F$14, "-")</f>
        <v>0</v>
      </c>
      <c r="O14" s="41"/>
      <c r="P14" s="42">
        <f>IFERROR(O14*100/$F$14, "-")</f>
        <v>0</v>
      </c>
      <c r="Q14" s="43">
        <f>IFERROR(O14+M14+K14+I14+G14*100/$F$14, "-")</f>
        <v>0</v>
      </c>
      <c r="R14" s="41"/>
      <c r="S14" s="42">
        <f>IFERROR(R14*100/$F$14, "-")</f>
        <v>0</v>
      </c>
      <c r="T14" s="41"/>
      <c r="U14" s="42">
        <f>IFERROR(T14*100/$F$14, "-")</f>
        <v>0</v>
      </c>
      <c r="V14" s="41"/>
      <c r="W14" s="42">
        <f>IFERROR(V14*100/$F$14, "-")</f>
        <v>0</v>
      </c>
      <c r="X14" s="41"/>
      <c r="Y14" s="42">
        <f>IFERROR(X14*100/$F$14, "-")</f>
        <v>0</v>
      </c>
      <c r="Z14" s="41"/>
      <c r="AA14" s="42">
        <f>IFERROR(Z14*100/$F$14, "-")</f>
        <v>0</v>
      </c>
      <c r="AB14" s="43">
        <f>IFERROR(Z14+X14+V14+T14+R14*100/$F$14, "-")</f>
        <v>0</v>
      </c>
      <c r="AC14" s="41"/>
      <c r="AD14" s="42">
        <f>IFERROR(AC14*100/$F$14, "-")</f>
        <v>0</v>
      </c>
      <c r="AE14" s="41"/>
      <c r="AF14" s="42">
        <f>IFERROR(AE14*100/$F$14, "-")</f>
        <v>0</v>
      </c>
      <c r="AG14" s="41"/>
      <c r="AH14" s="42">
        <f>IFERROR(AG14*100/$F$14, "-")</f>
        <v>0</v>
      </c>
      <c r="AI14" s="41"/>
      <c r="AJ14" s="42">
        <f>IFERROR(AI14*100/$F$14, "-")</f>
        <v>0</v>
      </c>
      <c r="AK14" s="41"/>
      <c r="AL14" s="42">
        <f>IFERROR(AK14*100/$F$14, "-")</f>
        <v>0</v>
      </c>
      <c r="AM14" s="43">
        <f>IFERROR(AK14+AI14+AG14+AE14+AC14*100/$F$14, "-")</f>
        <v>0</v>
      </c>
      <c r="AN14" s="41"/>
      <c r="AO14" s="42">
        <f>IFERROR(AN14*100/$F$14, "-")</f>
        <v>0</v>
      </c>
      <c r="AP14" s="41"/>
      <c r="AQ14" s="42">
        <f>IFERROR(AP14*100/$F$14, "-")</f>
        <v>0</v>
      </c>
      <c r="AR14" s="41"/>
      <c r="AS14" s="42">
        <f>IFERROR(AR14*100/$F$14, "-")</f>
        <v>0</v>
      </c>
      <c r="AT14" s="41"/>
      <c r="AU14" s="42">
        <f>IFERROR(AT14*100/$F$14, "-")</f>
        <v>0</v>
      </c>
      <c r="AV14" s="41"/>
      <c r="AW14" s="42">
        <f>IFERROR(AV14*100/$F$14, "-")</f>
        <v>0</v>
      </c>
      <c r="AX14" s="43">
        <f>IFERROR(AV14+AT14+AR14+AP14+AN14*100/$F$14, "-")</f>
        <v>0</v>
      </c>
      <c r="AY14" s="41"/>
      <c r="AZ14" s="42">
        <f>IFERROR(AY14*100/$F$14, "-")</f>
        <v>0</v>
      </c>
      <c r="BA14" s="41"/>
      <c r="BB14" s="42">
        <f>IFERROR(BA14*100/$F$14, "-")</f>
        <v>0</v>
      </c>
      <c r="BC14" s="41"/>
      <c r="BD14" s="42">
        <f>IFERROR(BC14*100/$F$14, "-")</f>
        <v>0</v>
      </c>
      <c r="BE14" s="41"/>
      <c r="BF14" s="42">
        <f>IFERROR(BE14*100/$F$14, "-")</f>
        <v>0</v>
      </c>
      <c r="BG14" s="41"/>
      <c r="BH14" s="42">
        <f>IFERROR(BG14*100/$F$14, "-")</f>
        <v>0</v>
      </c>
      <c r="BI14" s="43">
        <f>IFERROR(BG14+BE14+BC14+BA14+AY14*100/$F$14, "-")</f>
        <v>0</v>
      </c>
      <c r="BJ14" s="41"/>
      <c r="BK14" s="42">
        <f>IFERROR(BJ14*100/$F$14, "-")</f>
        <v>0</v>
      </c>
      <c r="BL14" s="41"/>
      <c r="BM14" s="42">
        <f>IFERROR(BL14*100/$F$14, "-")</f>
        <v>0</v>
      </c>
      <c r="BN14" s="41"/>
      <c r="BO14" s="42">
        <f>IFERROR(BN14*100/$F$14, "-")</f>
        <v>0</v>
      </c>
      <c r="BP14" s="41"/>
      <c r="BQ14" s="42">
        <f>IFERROR(BP14*100/$F$14, "-")</f>
        <v>0</v>
      </c>
      <c r="BR14" s="41"/>
      <c r="BS14" s="42">
        <f>IFERROR(BR14*100/$F$14, "-")</f>
        <v>0</v>
      </c>
      <c r="BT14" s="43">
        <f>IFERROR(BR14+BP14+BN14+BL14+BJ14*100/$F$14, "-")</f>
        <v>0</v>
      </c>
    </row>
    <row r="15" spans="5:73" ht="35.25" customHeight="1" x14ac:dyDescent="0.25">
      <c r="E15" s="39" t="s">
        <v>53</v>
      </c>
      <c r="F15" s="40">
        <v>900</v>
      </c>
      <c r="G15" s="39"/>
      <c r="H15" s="42">
        <f>IFERROR(G15*100/$F$15, "-")</f>
        <v>0</v>
      </c>
      <c r="I15" s="41"/>
      <c r="J15" s="42">
        <f>IFERROR(I15*100/$F$15, "-")</f>
        <v>0</v>
      </c>
      <c r="K15" s="41"/>
      <c r="L15" s="42">
        <f>IFERROR(K15*100/$F$15, "-")</f>
        <v>0</v>
      </c>
      <c r="M15" s="41"/>
      <c r="N15" s="42">
        <f>IFERROR(M15*100/$F$15, "-")</f>
        <v>0</v>
      </c>
      <c r="O15" s="41"/>
      <c r="P15" s="42">
        <f>IFERROR(O15*100/$F$15, "-")</f>
        <v>0</v>
      </c>
      <c r="Q15" s="43">
        <f>IFERROR(O15+M15+K15+I15+G15*100/$F$15, "-")</f>
        <v>0</v>
      </c>
      <c r="R15" s="41"/>
      <c r="S15" s="42">
        <f>IFERROR(R15*100/$F$15, "-")</f>
        <v>0</v>
      </c>
      <c r="T15" s="41"/>
      <c r="U15" s="42">
        <f>IFERROR(T15*100/$F$15, "-")</f>
        <v>0</v>
      </c>
      <c r="V15" s="41"/>
      <c r="W15" s="42">
        <f>IFERROR(V15*100/$F$15, "-")</f>
        <v>0</v>
      </c>
      <c r="X15" s="41"/>
      <c r="Y15" s="42">
        <f>IFERROR(X15*100/$F$15, "-")</f>
        <v>0</v>
      </c>
      <c r="Z15" s="41"/>
      <c r="AA15" s="42">
        <f>IFERROR(Z15*100/$F$15, "-")</f>
        <v>0</v>
      </c>
      <c r="AB15" s="43">
        <f>IFERROR(Z15+X15+V15+T15+R15*100/$F$15, "-")</f>
        <v>0</v>
      </c>
      <c r="AC15" s="41"/>
      <c r="AD15" s="42">
        <f>IFERROR(AC15*100/$F$15, "-")</f>
        <v>0</v>
      </c>
      <c r="AE15" s="41"/>
      <c r="AF15" s="42">
        <f>IFERROR(AE15*100/$F$15, "-")</f>
        <v>0</v>
      </c>
      <c r="AG15" s="41"/>
      <c r="AH15" s="42">
        <f>IFERROR(AG15*100/$F$15, "-")</f>
        <v>0</v>
      </c>
      <c r="AI15" s="41"/>
      <c r="AJ15" s="42">
        <f>IFERROR(AI15*100/$F$15, "-")</f>
        <v>0</v>
      </c>
      <c r="AK15" s="41"/>
      <c r="AL15" s="42">
        <f>IFERROR(AK15*100/$F$15, "-")</f>
        <v>0</v>
      </c>
      <c r="AM15" s="43">
        <f>IFERROR(AK15+AI15+AG15+AE15+AC15*100/$F$15, "-")</f>
        <v>0</v>
      </c>
      <c r="AN15" s="41"/>
      <c r="AO15" s="42">
        <f>IFERROR(AN15*100/$F$15, "-")</f>
        <v>0</v>
      </c>
      <c r="AP15" s="41"/>
      <c r="AQ15" s="42">
        <f>IFERROR(AP15*100/$F$15, "-")</f>
        <v>0</v>
      </c>
      <c r="AR15" s="41"/>
      <c r="AS15" s="42">
        <f>IFERROR(AR15*100/$F$15, "-")</f>
        <v>0</v>
      </c>
      <c r="AT15" s="41"/>
      <c r="AU15" s="42">
        <f>IFERROR(AT15*100/$F$15, "-")</f>
        <v>0</v>
      </c>
      <c r="AV15" s="41"/>
      <c r="AW15" s="42">
        <f>IFERROR(AV15*100/$F$15, "-")</f>
        <v>0</v>
      </c>
      <c r="AX15" s="43">
        <f>IFERROR(AV15+AT15+AR15+AP15+AN15*100/$F$15, "-")</f>
        <v>0</v>
      </c>
      <c r="AY15" s="41"/>
      <c r="AZ15" s="42">
        <f>IFERROR(AY15*100/$F$15, "-")</f>
        <v>0</v>
      </c>
      <c r="BA15" s="41"/>
      <c r="BB15" s="42">
        <f>IFERROR(BA15*100/$F$15, "-")</f>
        <v>0</v>
      </c>
      <c r="BC15" s="41"/>
      <c r="BD15" s="42">
        <f>IFERROR(BC15*100/$F$15, "-")</f>
        <v>0</v>
      </c>
      <c r="BE15" s="41"/>
      <c r="BF15" s="42">
        <f>IFERROR(BE15*100/$F$15, "-")</f>
        <v>0</v>
      </c>
      <c r="BG15" s="41"/>
      <c r="BH15" s="42">
        <f>IFERROR(BG15*100/$F$15, "-")</f>
        <v>0</v>
      </c>
      <c r="BI15" s="43">
        <f>IFERROR(BG15+BE15+BC15+BA15+AY15*100/$F$15, "-")</f>
        <v>0</v>
      </c>
      <c r="BJ15" s="41"/>
      <c r="BK15" s="42">
        <f>IFERROR(BJ15*100/$F$15, "-")</f>
        <v>0</v>
      </c>
      <c r="BL15" s="41"/>
      <c r="BM15" s="42">
        <f>IFERROR(BL15*100/$F$15, "-")</f>
        <v>0</v>
      </c>
      <c r="BN15" s="41"/>
      <c r="BO15" s="42">
        <f>IFERROR(BN15*100/$F$15, "-")</f>
        <v>0</v>
      </c>
      <c r="BP15" s="41"/>
      <c r="BQ15" s="42">
        <f>IFERROR(BP15*100/$F$15, "-")</f>
        <v>0</v>
      </c>
      <c r="BR15" s="41"/>
      <c r="BS15" s="42">
        <f>IFERROR(BR15*100/$F$15, "-")</f>
        <v>0</v>
      </c>
      <c r="BT15" s="43">
        <f>IFERROR(BR15+BP15+BN15+BL15+BJ15*100/$F$15, "-")</f>
        <v>0</v>
      </c>
    </row>
    <row r="16" spans="5:73" ht="35.25" customHeight="1" x14ac:dyDescent="0.25">
      <c r="E16" s="39" t="s">
        <v>54</v>
      </c>
      <c r="F16" s="40">
        <v>480</v>
      </c>
      <c r="G16" s="39"/>
      <c r="H16" s="42">
        <f>IFERROR(G16*100/$F$16, "-")</f>
        <v>0</v>
      </c>
      <c r="I16" s="41"/>
      <c r="J16" s="42">
        <f>IFERROR(I16*100/$F$16, "-")</f>
        <v>0</v>
      </c>
      <c r="K16" s="41"/>
      <c r="L16" s="42">
        <f>IFERROR(K16*100/$F$16, "-")</f>
        <v>0</v>
      </c>
      <c r="M16" s="41"/>
      <c r="N16" s="42">
        <f>IFERROR(M16*100/$F$16, "-")</f>
        <v>0</v>
      </c>
      <c r="O16" s="41"/>
      <c r="P16" s="42">
        <f>IFERROR(O16*100/$F$16, "-")</f>
        <v>0</v>
      </c>
      <c r="Q16" s="43">
        <f>IFERROR(O16+M16+K16+I16+G16*100/$F$16, "-")</f>
        <v>0</v>
      </c>
      <c r="R16" s="41"/>
      <c r="S16" s="42">
        <f>IFERROR(R16*100/$F$16, "-")</f>
        <v>0</v>
      </c>
      <c r="T16" s="41"/>
      <c r="U16" s="42">
        <f>IFERROR(T16*100/$F$16, "-")</f>
        <v>0</v>
      </c>
      <c r="V16" s="41"/>
      <c r="W16" s="42">
        <f>IFERROR(V16*100/$F$16, "-")</f>
        <v>0</v>
      </c>
      <c r="X16" s="41"/>
      <c r="Y16" s="42">
        <f>IFERROR(X16*100/$F$16, "-")</f>
        <v>0</v>
      </c>
      <c r="Z16" s="41"/>
      <c r="AA16" s="42">
        <f>IFERROR(Z16*100/$F$16, "-")</f>
        <v>0</v>
      </c>
      <c r="AB16" s="43">
        <f>IFERROR(Z16+X16+V16+T16+R16*100/$F$16, "-")</f>
        <v>0</v>
      </c>
      <c r="AC16" s="41"/>
      <c r="AD16" s="42">
        <f>IFERROR(AC16*100/$F$16, "-")</f>
        <v>0</v>
      </c>
      <c r="AE16" s="41"/>
      <c r="AF16" s="42">
        <f>IFERROR(AE16*100/$F$16, "-")</f>
        <v>0</v>
      </c>
      <c r="AG16" s="41"/>
      <c r="AH16" s="42">
        <f>IFERROR(AG16*100/$F$16, "-")</f>
        <v>0</v>
      </c>
      <c r="AI16" s="41"/>
      <c r="AJ16" s="42">
        <f>IFERROR(AI16*100/$F$16, "-")</f>
        <v>0</v>
      </c>
      <c r="AK16" s="41"/>
      <c r="AL16" s="42">
        <f>IFERROR(AK16*100/$F$16, "-")</f>
        <v>0</v>
      </c>
      <c r="AM16" s="43">
        <f>IFERROR(AK16+AI16+AG16+AE16+AC16*100/$F$16, "-")</f>
        <v>0</v>
      </c>
      <c r="AN16" s="41"/>
      <c r="AO16" s="42">
        <f>IFERROR(AN16*100/$F$16, "-")</f>
        <v>0</v>
      </c>
      <c r="AP16" s="41"/>
      <c r="AQ16" s="42">
        <f>IFERROR(AP16*100/$F$16, "-")</f>
        <v>0</v>
      </c>
      <c r="AR16" s="41"/>
      <c r="AS16" s="42">
        <f>IFERROR(AR16*100/$F$16, "-")</f>
        <v>0</v>
      </c>
      <c r="AT16" s="41"/>
      <c r="AU16" s="42">
        <f>IFERROR(AT16*100/$F$16, "-")</f>
        <v>0</v>
      </c>
      <c r="AV16" s="41"/>
      <c r="AW16" s="42">
        <f>IFERROR(AV16*100/$F$16, "-")</f>
        <v>0</v>
      </c>
      <c r="AX16" s="43">
        <f>IFERROR(AV16+AT16+AR16+AP16+AN16*100/$F$16, "-")</f>
        <v>0</v>
      </c>
      <c r="AY16" s="41"/>
      <c r="AZ16" s="42">
        <f>IFERROR(AY16*100/$F$16, "-")</f>
        <v>0</v>
      </c>
      <c r="BA16" s="41"/>
      <c r="BB16" s="42">
        <f>IFERROR(BA16*100/$F$16, "-")</f>
        <v>0</v>
      </c>
      <c r="BC16" s="41"/>
      <c r="BD16" s="42">
        <f>IFERROR(BC16*100/$F$16, "-")</f>
        <v>0</v>
      </c>
      <c r="BE16" s="41"/>
      <c r="BF16" s="42">
        <f>IFERROR(BE16*100/$F$16, "-")</f>
        <v>0</v>
      </c>
      <c r="BG16" s="41"/>
      <c r="BH16" s="42">
        <f>IFERROR(BG16*100/$F$16, "-")</f>
        <v>0</v>
      </c>
      <c r="BI16" s="43">
        <f>IFERROR(BG16+BE16+BC16+BA16+AY16*100/$F$16, "-")</f>
        <v>0</v>
      </c>
      <c r="BJ16" s="41"/>
      <c r="BK16" s="42">
        <f>IFERROR(BJ16*100/$F$16, "-")</f>
        <v>0</v>
      </c>
      <c r="BL16" s="41"/>
      <c r="BM16" s="42">
        <f>IFERROR(BL16*100/$F$16, "-")</f>
        <v>0</v>
      </c>
      <c r="BN16" s="41"/>
      <c r="BO16" s="42">
        <f>IFERROR(BN16*100/$F$16, "-")</f>
        <v>0</v>
      </c>
      <c r="BP16" s="41"/>
      <c r="BQ16" s="42">
        <f>IFERROR(BP16*100/$F$16, "-")</f>
        <v>0</v>
      </c>
      <c r="BR16" s="41"/>
      <c r="BS16" s="42">
        <f>IFERROR(BR16*100/$F$16, "-")</f>
        <v>0</v>
      </c>
      <c r="BT16" s="43">
        <f>IFERROR(BR16+BP16+BN16+BL16+BJ16*100/$F$16, "-")</f>
        <v>0</v>
      </c>
    </row>
    <row r="17" spans="5:72" ht="35.25" customHeight="1" x14ac:dyDescent="0.25">
      <c r="E17" s="39" t="s">
        <v>55</v>
      </c>
      <c r="F17" s="40">
        <v>1000</v>
      </c>
      <c r="G17" s="39"/>
      <c r="H17" s="42">
        <f>IFERROR(G17*100/$F$17, "-")</f>
        <v>0</v>
      </c>
      <c r="I17" s="41"/>
      <c r="J17" s="42">
        <f>IFERROR(I17*100/$F$17, "-")</f>
        <v>0</v>
      </c>
      <c r="K17" s="41"/>
      <c r="L17" s="42">
        <f>IFERROR(K17*100/$F$17, "-")</f>
        <v>0</v>
      </c>
      <c r="M17" s="41"/>
      <c r="N17" s="42">
        <f>IFERROR(M17*100/$F$17, "-")</f>
        <v>0</v>
      </c>
      <c r="O17" s="41"/>
      <c r="P17" s="42">
        <f>IFERROR(O17*100/$F$17, "-")</f>
        <v>0</v>
      </c>
      <c r="Q17" s="43">
        <f>IFERROR(O17+M17+K17+I17+G17*100/$F$17, "-")</f>
        <v>0</v>
      </c>
      <c r="R17" s="41"/>
      <c r="S17" s="42">
        <f>IFERROR(R17*100/$F$17, "-")</f>
        <v>0</v>
      </c>
      <c r="T17" s="41"/>
      <c r="U17" s="42">
        <f>IFERROR(T17*100/$F$17, "-")</f>
        <v>0</v>
      </c>
      <c r="V17" s="41"/>
      <c r="W17" s="42">
        <f>IFERROR(V17*100/$F$17, "-")</f>
        <v>0</v>
      </c>
      <c r="X17" s="41"/>
      <c r="Y17" s="42">
        <f>IFERROR(X17*100/$F$17, "-")</f>
        <v>0</v>
      </c>
      <c r="Z17" s="41"/>
      <c r="AA17" s="42">
        <f>IFERROR(Z17*100/$F$17, "-")</f>
        <v>0</v>
      </c>
      <c r="AB17" s="43">
        <f>IFERROR(Z17+X17+V17+T17+R17*100/$F$17, "-")</f>
        <v>0</v>
      </c>
      <c r="AC17" s="41"/>
      <c r="AD17" s="42">
        <f>IFERROR(AC17*100/$F$17, "-")</f>
        <v>0</v>
      </c>
      <c r="AE17" s="41"/>
      <c r="AF17" s="42">
        <f>IFERROR(AE17*100/$F$17, "-")</f>
        <v>0</v>
      </c>
      <c r="AG17" s="41"/>
      <c r="AH17" s="42">
        <f>IFERROR(AG17*100/$F$17, "-")</f>
        <v>0</v>
      </c>
      <c r="AI17" s="41"/>
      <c r="AJ17" s="42">
        <f>IFERROR(AI17*100/$F$17, "-")</f>
        <v>0</v>
      </c>
      <c r="AK17" s="41"/>
      <c r="AL17" s="42">
        <f>IFERROR(AK17*100/$F$17, "-")</f>
        <v>0</v>
      </c>
      <c r="AM17" s="43">
        <f>IFERROR(AK17+AI17+AG17+AE17+AC17*100/$F$17, "-")</f>
        <v>0</v>
      </c>
      <c r="AN17" s="41"/>
      <c r="AO17" s="42">
        <f>IFERROR(AN17*100/$F$17, "-")</f>
        <v>0</v>
      </c>
      <c r="AP17" s="41"/>
      <c r="AQ17" s="42">
        <f>IFERROR(AP17*100/$F$17, "-")</f>
        <v>0</v>
      </c>
      <c r="AR17" s="41"/>
      <c r="AS17" s="42">
        <f>IFERROR(AR17*100/$F$17, "-")</f>
        <v>0</v>
      </c>
      <c r="AT17" s="41"/>
      <c r="AU17" s="42">
        <f>IFERROR(AT17*100/$F$17, "-")</f>
        <v>0</v>
      </c>
      <c r="AV17" s="41"/>
      <c r="AW17" s="42">
        <f>IFERROR(AV17*100/$F$17, "-")</f>
        <v>0</v>
      </c>
      <c r="AX17" s="43">
        <f>IFERROR(AV17+AT17+AR17+AP17+AN17*100/$F$17, "-")</f>
        <v>0</v>
      </c>
      <c r="AY17" s="41"/>
      <c r="AZ17" s="42">
        <f>IFERROR(AY17*100/$F$17, "-")</f>
        <v>0</v>
      </c>
      <c r="BA17" s="41"/>
      <c r="BB17" s="42">
        <f>IFERROR(BA17*100/$F$17, "-")</f>
        <v>0</v>
      </c>
      <c r="BC17" s="41"/>
      <c r="BD17" s="42">
        <f>IFERROR(BC17*100/$F$17, "-")</f>
        <v>0</v>
      </c>
      <c r="BE17" s="41"/>
      <c r="BF17" s="42">
        <f>IFERROR(BE17*100/$F$17, "-")</f>
        <v>0</v>
      </c>
      <c r="BG17" s="41"/>
      <c r="BH17" s="42">
        <f>IFERROR(BG17*100/$F$17, "-")</f>
        <v>0</v>
      </c>
      <c r="BI17" s="43">
        <f>IFERROR(BG17+BE17+BC17+BA17+AY17*100/$F$17, "-")</f>
        <v>0</v>
      </c>
      <c r="BJ17" s="41"/>
      <c r="BK17" s="42">
        <f>IFERROR(BJ17*100/$F$17, "-")</f>
        <v>0</v>
      </c>
      <c r="BL17" s="41"/>
      <c r="BM17" s="42">
        <f>IFERROR(BL17*100/$F$17, "-")</f>
        <v>0</v>
      </c>
      <c r="BN17" s="41"/>
      <c r="BO17" s="42">
        <f>IFERROR(BN17*100/$F$17, "-")</f>
        <v>0</v>
      </c>
      <c r="BP17" s="41"/>
      <c r="BQ17" s="42">
        <f>IFERROR(BP17*100/$F$17, "-")</f>
        <v>0</v>
      </c>
      <c r="BR17" s="41"/>
      <c r="BS17" s="42">
        <f>IFERROR(BR17*100/$F$17, "-")</f>
        <v>0</v>
      </c>
      <c r="BT17" s="43">
        <f>IFERROR(BR17+BP17+BN17+BL17+BJ17*100/$F$17, "-")</f>
        <v>0</v>
      </c>
    </row>
    <row r="18" spans="5:72" ht="35.25" customHeight="1" x14ac:dyDescent="0.25">
      <c r="E18" s="44" t="s">
        <v>16</v>
      </c>
      <c r="F18" s="44">
        <f>SUM(F14:F17)</f>
        <v>3130</v>
      </c>
      <c r="G18" s="44">
        <f>SUM(G14:G17)</f>
        <v>0</v>
      </c>
      <c r="H18" s="45">
        <f>IFERROR(G18*100/$F$18, "-")</f>
        <v>0</v>
      </c>
      <c r="I18" s="44">
        <f t="shared" ref="I18:BR18" si="1">SUM(I14:I17)</f>
        <v>0</v>
      </c>
      <c r="J18" s="44">
        <f>IFERROR(I18*100/$F$18, "-")</f>
        <v>0</v>
      </c>
      <c r="K18" s="44">
        <f t="shared" si="1"/>
        <v>0</v>
      </c>
      <c r="L18" s="44">
        <f>IFERROR(K18*100/$F$18, "-")</f>
        <v>0</v>
      </c>
      <c r="M18" s="44">
        <f t="shared" si="1"/>
        <v>0</v>
      </c>
      <c r="N18" s="44">
        <f>IFERROR(M18*100/$F$18, "-")</f>
        <v>0</v>
      </c>
      <c r="O18" s="44">
        <f t="shared" si="1"/>
        <v>0</v>
      </c>
      <c r="P18" s="44">
        <f>IFERROR(O18*100/$F$18, "-")</f>
        <v>0</v>
      </c>
      <c r="Q18" s="47">
        <f>IFERROR(O18+M18+K18+I18+G18*100/$F$18, "-")</f>
        <v>0</v>
      </c>
      <c r="R18" s="44">
        <f t="shared" si="1"/>
        <v>0</v>
      </c>
      <c r="S18" s="44">
        <f>IFERROR(R18*100/$F$18, "-")</f>
        <v>0</v>
      </c>
      <c r="T18" s="44">
        <f t="shared" si="1"/>
        <v>0</v>
      </c>
      <c r="U18" s="44">
        <f>IFERROR(T18*100/$F$18, "-")</f>
        <v>0</v>
      </c>
      <c r="V18" s="44">
        <f t="shared" si="1"/>
        <v>0</v>
      </c>
      <c r="W18" s="44">
        <f>IFERROR(V18*100/$F$18, "-")</f>
        <v>0</v>
      </c>
      <c r="X18" s="44">
        <f>SUM(X14:X17)</f>
        <v>0</v>
      </c>
      <c r="Y18" s="44">
        <f>IFERROR(X18*100/$F$18, "-")</f>
        <v>0</v>
      </c>
      <c r="Z18" s="44">
        <f t="shared" si="1"/>
        <v>0</v>
      </c>
      <c r="AA18" s="44">
        <f>IFERROR(Z18*100/$F$18, "-")</f>
        <v>0</v>
      </c>
      <c r="AB18" s="44">
        <f>IFERROR(Z18+X18+V18+T18+R18*100/$F$18, "-")</f>
        <v>0</v>
      </c>
      <c r="AC18" s="44">
        <f t="shared" si="1"/>
        <v>0</v>
      </c>
      <c r="AD18" s="44">
        <f>IFERROR(AC18*100/$F$18, "-")</f>
        <v>0</v>
      </c>
      <c r="AE18" s="44">
        <f t="shared" si="1"/>
        <v>0</v>
      </c>
      <c r="AF18" s="44">
        <f>IFERROR(AE18*100/$F$18, "-")</f>
        <v>0</v>
      </c>
      <c r="AG18" s="44">
        <f t="shared" si="1"/>
        <v>0</v>
      </c>
      <c r="AH18" s="44">
        <f>IFERROR(AG18*100/$F$18, "-")</f>
        <v>0</v>
      </c>
      <c r="AI18" s="44">
        <f t="shared" si="1"/>
        <v>0</v>
      </c>
      <c r="AJ18" s="44">
        <f>IFERROR(AI18*100/$F$18, "-")</f>
        <v>0</v>
      </c>
      <c r="AK18" s="44">
        <f t="shared" si="1"/>
        <v>0</v>
      </c>
      <c r="AL18" s="44">
        <f>IFERROR(AK18*100/$F$18, "-")</f>
        <v>0</v>
      </c>
      <c r="AM18" s="44">
        <f>IFERROR(AK18+AI18+AG18+AE18+AC18*100/$F$18, "-")</f>
        <v>0</v>
      </c>
      <c r="AN18" s="44">
        <f t="shared" si="1"/>
        <v>0</v>
      </c>
      <c r="AO18" s="44">
        <f>IFERROR(AN18*100/$F$18, "-")</f>
        <v>0</v>
      </c>
      <c r="AP18" s="44">
        <f t="shared" si="1"/>
        <v>0</v>
      </c>
      <c r="AQ18" s="44">
        <f>IFERROR(AP18*100/$F$18, "-")</f>
        <v>0</v>
      </c>
      <c r="AR18" s="44">
        <f t="shared" si="1"/>
        <v>0</v>
      </c>
      <c r="AS18" s="44">
        <f>IFERROR(AR18*100/$F$18, "-")</f>
        <v>0</v>
      </c>
      <c r="AT18" s="44">
        <f t="shared" si="1"/>
        <v>0</v>
      </c>
      <c r="AU18" s="44">
        <f>IFERROR(AT18*100/$F$18, "-")</f>
        <v>0</v>
      </c>
      <c r="AV18" s="44">
        <f t="shared" si="1"/>
        <v>0</v>
      </c>
      <c r="AW18" s="44">
        <f>IFERROR(AV18*100/$F$18, "-")</f>
        <v>0</v>
      </c>
      <c r="AX18" s="44">
        <f>IFERROR(AV18+AT18+AR18+AP18+AN18*100/$F$18, "-")</f>
        <v>0</v>
      </c>
      <c r="AY18" s="44">
        <f t="shared" si="1"/>
        <v>0</v>
      </c>
      <c r="AZ18" s="44">
        <f>IFERROR(AY18*100/$F$18, "-")</f>
        <v>0</v>
      </c>
      <c r="BA18" s="44">
        <f t="shared" si="1"/>
        <v>0</v>
      </c>
      <c r="BB18" s="44">
        <f>IFERROR(BA18*100/$F$18, "-")</f>
        <v>0</v>
      </c>
      <c r="BC18" s="44">
        <f t="shared" si="1"/>
        <v>0</v>
      </c>
      <c r="BD18" s="44">
        <f>IFERROR(BC18*100/$F$18, "-")</f>
        <v>0</v>
      </c>
      <c r="BE18" s="44">
        <f t="shared" si="1"/>
        <v>0</v>
      </c>
      <c r="BF18" s="44">
        <f>IFERROR(BE18*100/$F$18, "-")</f>
        <v>0</v>
      </c>
      <c r="BG18" s="44">
        <f>SUM(BG14:BG17)</f>
        <v>0</v>
      </c>
      <c r="BH18" s="44">
        <f>IFERROR(BG18*100/$F$18, "-")</f>
        <v>0</v>
      </c>
      <c r="BI18" s="44">
        <f>IFERROR(BG18+BE18+BC18+BA18+AY18*100/$F$18, "-")</f>
        <v>0</v>
      </c>
      <c r="BJ18" s="44">
        <f>SUM(BJ14:BJ17)</f>
        <v>0</v>
      </c>
      <c r="BK18" s="44">
        <f>IFERROR(BJ18*100/$F$18, "-")</f>
        <v>0</v>
      </c>
      <c r="BL18" s="44">
        <f t="shared" si="1"/>
        <v>0</v>
      </c>
      <c r="BM18" s="44">
        <f>IFERROR(BL18*100/$F$18, "-")</f>
        <v>0</v>
      </c>
      <c r="BN18" s="44">
        <f>SUM(BN14:BN17)</f>
        <v>0</v>
      </c>
      <c r="BO18" s="44">
        <f>IFERROR(BN18*100/$F$18, "-")</f>
        <v>0</v>
      </c>
      <c r="BP18" s="44">
        <f t="shared" si="1"/>
        <v>0</v>
      </c>
      <c r="BQ18" s="44">
        <f>IFERROR(BP18*100/$F$18, "-")</f>
        <v>0</v>
      </c>
      <c r="BR18" s="44">
        <f t="shared" si="1"/>
        <v>0</v>
      </c>
      <c r="BS18" s="44">
        <f>IFERROR(BR18*100/$F$18, "-")</f>
        <v>0</v>
      </c>
      <c r="BT18" s="44">
        <f>IFERROR(BR18+BP18+BN18+BL18+BJ18*100/$F$18, "-")</f>
        <v>0</v>
      </c>
    </row>
    <row r="19" spans="5:72" ht="35.25" customHeight="1" x14ac:dyDescent="0.25">
      <c r="E19" s="39" t="s">
        <v>21</v>
      </c>
      <c r="F19" s="40">
        <v>930</v>
      </c>
      <c r="G19" s="39"/>
      <c r="H19" s="42">
        <f>IFERROR(G19*100/$F$19, "-")</f>
        <v>0</v>
      </c>
      <c r="I19" s="41"/>
      <c r="J19" s="42">
        <f>IFERROR(I19*100/$F$19, "-")</f>
        <v>0</v>
      </c>
      <c r="K19" s="41"/>
      <c r="L19" s="42">
        <f>IFERROR(K19*100/$F$19, "-")</f>
        <v>0</v>
      </c>
      <c r="M19" s="41"/>
      <c r="N19" s="42">
        <f>IFERROR(M19*100/$F$19, "-")</f>
        <v>0</v>
      </c>
      <c r="O19" s="41"/>
      <c r="P19" s="42">
        <f>IFERROR(O19*100/$F$19, "-")</f>
        <v>0</v>
      </c>
      <c r="Q19" s="43">
        <f>IFERROR(O19+M19+K19+I19+G19*100/$F$19, "-")</f>
        <v>0</v>
      </c>
      <c r="R19" s="41"/>
      <c r="S19" s="42">
        <f>IFERROR(R19*100/$F$19, "-")</f>
        <v>0</v>
      </c>
      <c r="T19" s="41"/>
      <c r="U19" s="42">
        <f>IFERROR(T19*100/$F$19, "-")</f>
        <v>0</v>
      </c>
      <c r="V19" s="41"/>
      <c r="W19" s="42">
        <f>IFERROR(V19*100/$F$19, "-")</f>
        <v>0</v>
      </c>
      <c r="X19" s="41"/>
      <c r="Y19" s="42">
        <f>IFERROR(X19*100/$F$19, "-")</f>
        <v>0</v>
      </c>
      <c r="Z19" s="41"/>
      <c r="AA19" s="42">
        <f>IFERROR(Z19*100/$F$19, "-")</f>
        <v>0</v>
      </c>
      <c r="AB19" s="43">
        <f>IFERROR(Z19+X19+V19+T19+R19*100/$F$19, "-")</f>
        <v>0</v>
      </c>
      <c r="AC19" s="41"/>
      <c r="AD19" s="42">
        <f>IFERROR(AC19*100/$F$19, "-")</f>
        <v>0</v>
      </c>
      <c r="AE19" s="41"/>
      <c r="AF19" s="42">
        <f>IFERROR(AE19*100/$F$19, "-")</f>
        <v>0</v>
      </c>
      <c r="AG19" s="41"/>
      <c r="AH19" s="42">
        <f>IFERROR(AG19*100/$F$19, "-")</f>
        <v>0</v>
      </c>
      <c r="AI19" s="41"/>
      <c r="AJ19" s="42">
        <f>IFERROR(AI19*100/$F$19, "-")</f>
        <v>0</v>
      </c>
      <c r="AK19" s="41"/>
      <c r="AL19" s="42">
        <f>IFERROR(AK19*100/$F$19, "-")</f>
        <v>0</v>
      </c>
      <c r="AM19" s="43">
        <f>IFERROR(AK19+AI19+AG19+AE19+AC19*100/$F$19, "-")</f>
        <v>0</v>
      </c>
      <c r="AN19" s="41"/>
      <c r="AO19" s="42">
        <f>IFERROR(AN19*100/$F$19, "-")</f>
        <v>0</v>
      </c>
      <c r="AP19" s="41"/>
      <c r="AQ19" s="42">
        <f>IFERROR(AP19*100/$F$19, "-")</f>
        <v>0</v>
      </c>
      <c r="AR19" s="41"/>
      <c r="AS19" s="42">
        <f>IFERROR(AR19*100/$F$19, "-")</f>
        <v>0</v>
      </c>
      <c r="AT19" s="41"/>
      <c r="AU19" s="42">
        <f>IFERROR(AT19*100/$F$19, "-")</f>
        <v>0</v>
      </c>
      <c r="AV19" s="41"/>
      <c r="AW19" s="42">
        <f>IFERROR(AV19*100/$F$19, "-")</f>
        <v>0</v>
      </c>
      <c r="AX19" s="43">
        <f>IFERROR(AV19+AT19+AR19+AP19+AN19*100/$F$19, "-")</f>
        <v>0</v>
      </c>
      <c r="AY19" s="41"/>
      <c r="AZ19" s="42">
        <f>IFERROR(AY19*100/$F$19, "-")</f>
        <v>0</v>
      </c>
      <c r="BA19" s="41"/>
      <c r="BB19" s="42">
        <f>IFERROR(BA19*100/$F$19, "-")</f>
        <v>0</v>
      </c>
      <c r="BC19" s="41"/>
      <c r="BD19" s="42">
        <f>IFERROR(BC19*100/$F$19, "-")</f>
        <v>0</v>
      </c>
      <c r="BE19" s="41"/>
      <c r="BF19" s="42">
        <f>IFERROR(BE19*100/$F$19, "-")</f>
        <v>0</v>
      </c>
      <c r="BG19" s="41"/>
      <c r="BH19" s="42">
        <f>IFERROR(BG19*100/$F$19, "-")</f>
        <v>0</v>
      </c>
      <c r="BI19" s="43">
        <f>IFERROR(BG19+BE19+BC19+BA19+AY19*100/$F$19, "-")</f>
        <v>0</v>
      </c>
      <c r="BJ19" s="41"/>
      <c r="BK19" s="42">
        <f>IFERROR(BJ19*100/$F$19, "-")</f>
        <v>0</v>
      </c>
      <c r="BL19" s="41"/>
      <c r="BM19" s="42">
        <f>IFERROR(BL19*100/$F$19, "-")</f>
        <v>0</v>
      </c>
      <c r="BN19" s="41"/>
      <c r="BO19" s="42">
        <f>IFERROR(BN19*100/$F$19, "-")</f>
        <v>0</v>
      </c>
      <c r="BP19" s="41"/>
      <c r="BQ19" s="42">
        <f>IFERROR(BP19*100/$F$19, "-")</f>
        <v>0</v>
      </c>
      <c r="BR19" s="41"/>
      <c r="BS19" s="42">
        <f>IFERROR(BR19*100/$F$19, "-")</f>
        <v>0</v>
      </c>
      <c r="BT19" s="43">
        <f>IFERROR(BR19+BP19+BN19+BL19+BJ19*100/$F$19, "-")</f>
        <v>0</v>
      </c>
    </row>
    <row r="20" spans="5:72" ht="35.25" customHeight="1" x14ac:dyDescent="0.25">
      <c r="E20" s="39" t="s">
        <v>22</v>
      </c>
      <c r="F20" s="40">
        <v>1000</v>
      </c>
      <c r="G20" s="39"/>
      <c r="H20" s="42">
        <f>IFERROR(G20*100/$F$20, "-")</f>
        <v>0</v>
      </c>
      <c r="I20" s="41"/>
      <c r="J20" s="42">
        <f>IFERROR(I20*100/$F$20, "-")</f>
        <v>0</v>
      </c>
      <c r="K20" s="41"/>
      <c r="L20" s="42">
        <f>IFERROR(K20*100/$F$20, "-")</f>
        <v>0</v>
      </c>
      <c r="M20" s="41"/>
      <c r="N20" s="42">
        <f>IFERROR(M20*100/$F$20, "-")</f>
        <v>0</v>
      </c>
      <c r="O20" s="41"/>
      <c r="P20" s="42">
        <f>IFERROR(O20*100/$F$20, "-")</f>
        <v>0</v>
      </c>
      <c r="Q20" s="43">
        <f>IFERROR(O20+M20+K20+I20+G20*100/$F$20, "-")</f>
        <v>0</v>
      </c>
      <c r="R20" s="41"/>
      <c r="S20" s="42">
        <f>IFERROR(R20*100/$F$20, "-")</f>
        <v>0</v>
      </c>
      <c r="T20" s="41"/>
      <c r="U20" s="42">
        <f>IFERROR(T20*100/$F$20, "-")</f>
        <v>0</v>
      </c>
      <c r="V20" s="41"/>
      <c r="W20" s="42">
        <f>IFERROR(V20*100/$F$20, "-")</f>
        <v>0</v>
      </c>
      <c r="X20" s="41"/>
      <c r="Y20" s="42">
        <f>IFERROR(X20*100/$F$20, "-")</f>
        <v>0</v>
      </c>
      <c r="Z20" s="41"/>
      <c r="AA20" s="42">
        <f>IFERROR(Z20*100/$F$20, "-")</f>
        <v>0</v>
      </c>
      <c r="AB20" s="43">
        <f>IFERROR(Z20+X20+V20+T20+R20*100/$F$20, "-")</f>
        <v>0</v>
      </c>
      <c r="AC20" s="41"/>
      <c r="AD20" s="42">
        <f>IFERROR(AC20*100/$F$20, "-")</f>
        <v>0</v>
      </c>
      <c r="AE20" s="41"/>
      <c r="AF20" s="42">
        <f>IFERROR(AE20*100/$F$20, "-")</f>
        <v>0</v>
      </c>
      <c r="AG20" s="41"/>
      <c r="AH20" s="42">
        <f>IFERROR(AG20*100/$F$20, "-")</f>
        <v>0</v>
      </c>
      <c r="AI20" s="41"/>
      <c r="AJ20" s="42">
        <f>IFERROR(AI20*100/$F$20, "-")</f>
        <v>0</v>
      </c>
      <c r="AK20" s="41"/>
      <c r="AL20" s="42">
        <f>IFERROR(AK20*100/$F$20, "-")</f>
        <v>0</v>
      </c>
      <c r="AM20" s="43">
        <f>IFERROR(AK20+AI20+AG20+AE20+AC20*100/$F$20, "-")</f>
        <v>0</v>
      </c>
      <c r="AN20" s="41"/>
      <c r="AO20" s="42">
        <f>IFERROR(AN20*100/$F$20, "-")</f>
        <v>0</v>
      </c>
      <c r="AP20" s="41"/>
      <c r="AQ20" s="42">
        <f>IFERROR(AP20*100/$F$20, "-")</f>
        <v>0</v>
      </c>
      <c r="AR20" s="41"/>
      <c r="AS20" s="42">
        <f>IFERROR(AR20*100/$F$20, "-")</f>
        <v>0</v>
      </c>
      <c r="AT20" s="41"/>
      <c r="AU20" s="42">
        <f>IFERROR(AT20*100/$F$20, "-")</f>
        <v>0</v>
      </c>
      <c r="AV20" s="41"/>
      <c r="AW20" s="42">
        <f>IFERROR(AV20*100/$F$20, "-")</f>
        <v>0</v>
      </c>
      <c r="AX20" s="43">
        <f>IFERROR(AV20+AT20+AR20+AP20+AN20*100/$F$20, "-")</f>
        <v>0</v>
      </c>
      <c r="AY20" s="41"/>
      <c r="AZ20" s="42">
        <f>IFERROR(AY20*100/$F$20, "-")</f>
        <v>0</v>
      </c>
      <c r="BA20" s="41"/>
      <c r="BB20" s="42">
        <f>IFERROR(BA20*100/$F$20, "-")</f>
        <v>0</v>
      </c>
      <c r="BC20" s="41"/>
      <c r="BD20" s="42">
        <f>IFERROR(BC20*100/$F$20, "-")</f>
        <v>0</v>
      </c>
      <c r="BE20" s="41"/>
      <c r="BF20" s="42">
        <f>IFERROR(BE20*100/$F$20, "-")</f>
        <v>0</v>
      </c>
      <c r="BG20" s="41"/>
      <c r="BH20" s="42">
        <f>IFERROR(BG20*100/$F$20, "-")</f>
        <v>0</v>
      </c>
      <c r="BI20" s="43">
        <f>IFERROR(BG20+BE20+BC20+BA20+AY20*100/$F$20, "-")</f>
        <v>0</v>
      </c>
      <c r="BJ20" s="41"/>
      <c r="BK20" s="42">
        <f>IFERROR(BJ20*100/$F$20, "-")</f>
        <v>0</v>
      </c>
      <c r="BL20" s="41"/>
      <c r="BM20" s="42">
        <f>IFERROR(BL20*100/$F$20, "-")</f>
        <v>0</v>
      </c>
      <c r="BN20" s="41"/>
      <c r="BO20" s="42">
        <f>IFERROR(BN20*100/$F$20, "-")</f>
        <v>0</v>
      </c>
      <c r="BP20" s="41"/>
      <c r="BQ20" s="42">
        <f>IFERROR(BP20*100/$F$20, "-")</f>
        <v>0</v>
      </c>
      <c r="BR20" s="41"/>
      <c r="BS20" s="42">
        <f>IFERROR(BR20*100/$F$20, "-")</f>
        <v>0</v>
      </c>
      <c r="BT20" s="43">
        <f>IFERROR(BR20+BP20+BN20+BL20+BJ20*100/$F$20, "-")</f>
        <v>0</v>
      </c>
    </row>
    <row r="21" spans="5:72" ht="35.25" customHeight="1" x14ac:dyDescent="0.25">
      <c r="E21" s="44" t="s">
        <v>16</v>
      </c>
      <c r="F21" s="44">
        <f>SUM(F19:F20)</f>
        <v>1930</v>
      </c>
      <c r="G21" s="44">
        <f>SUM(G19:G20)</f>
        <v>0</v>
      </c>
      <c r="H21" s="45">
        <f>IFERROR(G21*100/$F$21, "-")</f>
        <v>0</v>
      </c>
      <c r="I21" s="46">
        <f>SUM(I19:I20)</f>
        <v>0</v>
      </c>
      <c r="J21" s="45">
        <f>IFERROR(I21*100/$F$21, "-")</f>
        <v>0</v>
      </c>
      <c r="K21" s="46">
        <f>SUM(K19:K20)</f>
        <v>0</v>
      </c>
      <c r="L21" s="45">
        <f>IFERROR(K21*100/$F$21, "-")</f>
        <v>0</v>
      </c>
      <c r="M21" s="46">
        <f>SUM(M19:M20)</f>
        <v>0</v>
      </c>
      <c r="N21" s="45">
        <f>IFERROR(M21*100/$F$21, "-")</f>
        <v>0</v>
      </c>
      <c r="O21" s="46">
        <f>SUM(O19:O20)</f>
        <v>0</v>
      </c>
      <c r="P21" s="45">
        <f>IFERROR(O21*100/$F$21, "-")</f>
        <v>0</v>
      </c>
      <c r="Q21" s="47">
        <f>IFERROR(O21+M21+K21+I21+G21*100/$F$21, "-")</f>
        <v>0</v>
      </c>
      <c r="R21" s="46">
        <f>SUM(R19:R20)</f>
        <v>0</v>
      </c>
      <c r="S21" s="45">
        <f>IFERROR(R21*100/$F$21, "-")</f>
        <v>0</v>
      </c>
      <c r="T21" s="46">
        <f>SUM(T19:T20)</f>
        <v>0</v>
      </c>
      <c r="U21" s="45">
        <f>IFERROR(T21*100/$F$21, "-")</f>
        <v>0</v>
      </c>
      <c r="V21" s="46">
        <f>SUM(V19:V20)</f>
        <v>0</v>
      </c>
      <c r="W21" s="45">
        <f>IFERROR(V21*100/$F$21, "-")</f>
        <v>0</v>
      </c>
      <c r="X21" s="46">
        <f>SUM(X19:X20)</f>
        <v>0</v>
      </c>
      <c r="Y21" s="45">
        <f>IFERROR(X21*100/$F$21, "-")</f>
        <v>0</v>
      </c>
      <c r="Z21" s="46">
        <f>SUM(Z19:Z20)</f>
        <v>0</v>
      </c>
      <c r="AA21" s="45">
        <f>IFERROR(Z21*100/$F$21, "-")</f>
        <v>0</v>
      </c>
      <c r="AB21" s="47">
        <f>IFERROR(Z21+X21+V21+T21+R21*100/$F$21, "-")</f>
        <v>0</v>
      </c>
      <c r="AC21" s="46">
        <f>SUM(AC19:AC20)</f>
        <v>0</v>
      </c>
      <c r="AD21" s="45">
        <f>IFERROR(AC21*100/$F$21, "-")</f>
        <v>0</v>
      </c>
      <c r="AE21" s="46">
        <f>SUM(AE19:AE20)</f>
        <v>0</v>
      </c>
      <c r="AF21" s="45">
        <f>IFERROR(AE21*100/$F$21, "-")</f>
        <v>0</v>
      </c>
      <c r="AG21" s="46">
        <f>SUM(AG19:AG20)</f>
        <v>0</v>
      </c>
      <c r="AH21" s="45">
        <f>IFERROR(AG21*100/$F$21, "-")</f>
        <v>0</v>
      </c>
      <c r="AI21" s="46">
        <f>SUM(AI19:AI20)</f>
        <v>0</v>
      </c>
      <c r="AJ21" s="45">
        <f>IFERROR(AI21*100/$F$21, "-")</f>
        <v>0</v>
      </c>
      <c r="AK21" s="46">
        <f>SUM(AK19:AK20)</f>
        <v>0</v>
      </c>
      <c r="AL21" s="45">
        <f>IFERROR(AK21*100/$F$21, "-")</f>
        <v>0</v>
      </c>
      <c r="AM21" s="47">
        <f>IFERROR(AK21+AI21+AG21+AE21+AC21*100/$F$21, "-")</f>
        <v>0</v>
      </c>
      <c r="AN21" s="46">
        <f>SUM(AN19:AN20)</f>
        <v>0</v>
      </c>
      <c r="AO21" s="45">
        <f>IFERROR(AN21*100/$F$21, "-")</f>
        <v>0</v>
      </c>
      <c r="AP21" s="46">
        <f>SUM(AP19:AP20)</f>
        <v>0</v>
      </c>
      <c r="AQ21" s="45">
        <f>IFERROR(AP21*100/$F$21, "-")</f>
        <v>0</v>
      </c>
      <c r="AR21" s="46">
        <f>SUM(AR19:AR20)</f>
        <v>0</v>
      </c>
      <c r="AS21" s="45">
        <f>IFERROR(AR21*100/$F$21, "-")</f>
        <v>0</v>
      </c>
      <c r="AT21" s="46">
        <f>SUM(AT19:AT20)</f>
        <v>0</v>
      </c>
      <c r="AU21" s="45">
        <f>IFERROR(AT21*100/$F$21, "-")</f>
        <v>0</v>
      </c>
      <c r="AV21" s="46">
        <f>SUM(AV19:AV20)</f>
        <v>0</v>
      </c>
      <c r="AW21" s="45">
        <f>IFERROR(AV21*100/$F$21, "-")</f>
        <v>0</v>
      </c>
      <c r="AX21" s="47">
        <f>IFERROR(AV21+AT21+AR21+AP21+AN21*100/$F$21, "-")</f>
        <v>0</v>
      </c>
      <c r="AY21" s="46">
        <f>SUM(AY19:AY20)</f>
        <v>0</v>
      </c>
      <c r="AZ21" s="45">
        <f>IFERROR(AY21*100/$F$21, "-")</f>
        <v>0</v>
      </c>
      <c r="BA21" s="46">
        <f>SUM(BA19:BA20)</f>
        <v>0</v>
      </c>
      <c r="BB21" s="45">
        <f>IFERROR(BA21*100/$F$21, "-")</f>
        <v>0</v>
      </c>
      <c r="BC21" s="46">
        <f>SUM(BC19:BC20)</f>
        <v>0</v>
      </c>
      <c r="BD21" s="45">
        <f>IFERROR(BC21*100/$F$21, "-")</f>
        <v>0</v>
      </c>
      <c r="BE21" s="46">
        <f>SUM(BE19:BE20)</f>
        <v>0</v>
      </c>
      <c r="BF21" s="45">
        <f>IFERROR(BE21*100/$F$21, "-")</f>
        <v>0</v>
      </c>
      <c r="BG21" s="46">
        <f>SUM(BG19:BG20)</f>
        <v>0</v>
      </c>
      <c r="BH21" s="45">
        <f>IFERROR(BG21*100/$F$21, "-")</f>
        <v>0</v>
      </c>
      <c r="BI21" s="47">
        <f>IFERROR(BG21+BE21+BC21+BA21+AY21*100/$F$21, "-")</f>
        <v>0</v>
      </c>
      <c r="BJ21" s="46">
        <f>SUM(BJ19:BJ20)</f>
        <v>0</v>
      </c>
      <c r="BK21" s="45">
        <f>IFERROR(BJ21*100/$F$21, "-")</f>
        <v>0</v>
      </c>
      <c r="BL21" s="46">
        <f>SUM(BL19:BL20)</f>
        <v>0</v>
      </c>
      <c r="BM21" s="45">
        <f>IFERROR(BL21*100/$F$21, "-")</f>
        <v>0</v>
      </c>
      <c r="BN21" s="46">
        <f>SUM(BN19:BN20)</f>
        <v>0</v>
      </c>
      <c r="BO21" s="45">
        <f>IFERROR(BN21*100/$F$21, "-")</f>
        <v>0</v>
      </c>
      <c r="BP21" s="46">
        <f>SUM(BP19:BP20)</f>
        <v>0</v>
      </c>
      <c r="BQ21" s="45">
        <f>IFERROR(BP21*100/$F$21, "-")</f>
        <v>0</v>
      </c>
      <c r="BR21" s="46">
        <f>SUM(BR19:BR20)</f>
        <v>0</v>
      </c>
      <c r="BS21" s="45">
        <f>IFERROR(BR21*100/$F$21, "-")</f>
        <v>0</v>
      </c>
      <c r="BT21" s="47">
        <f>IFERROR(BR21+BP21+BN21+BL21+BJ21*100/$F$21, "-")</f>
        <v>0</v>
      </c>
    </row>
    <row r="22" spans="5:72" ht="35.25" customHeight="1" x14ac:dyDescent="0.25">
      <c r="E22" s="48" t="s">
        <v>16</v>
      </c>
      <c r="F22" s="48">
        <f>SUM(F13,F18,F21)</f>
        <v>7965</v>
      </c>
      <c r="G22" s="48">
        <f t="shared" ref="G22:BR22" si="2">SUM(G13,G18,G21)</f>
        <v>437</v>
      </c>
      <c r="H22" s="49">
        <f>IFERROR(G22*100/$F$22, "-")</f>
        <v>5.4865034526051479</v>
      </c>
      <c r="I22" s="48">
        <f t="shared" si="2"/>
        <v>818</v>
      </c>
      <c r="J22" s="48">
        <f>IFERROR(I22*100/$F$22, "-")</f>
        <v>10.26993094789705</v>
      </c>
      <c r="K22" s="48">
        <f t="shared" si="2"/>
        <v>1321</v>
      </c>
      <c r="L22" s="48">
        <f>IFERROR(K22*100/$F$22, "-")</f>
        <v>16.585059635907093</v>
      </c>
      <c r="M22" s="48">
        <f t="shared" si="2"/>
        <v>2063</v>
      </c>
      <c r="N22" s="48">
        <f>IFERROR(M22*100/$F$22, "-")</f>
        <v>25.900816070307595</v>
      </c>
      <c r="O22" s="48">
        <f t="shared" si="2"/>
        <v>2547</v>
      </c>
      <c r="P22" s="48">
        <f>IFERROR(O22*100/$F$22, "-")</f>
        <v>31.977401129943502</v>
      </c>
      <c r="Q22" s="50">
        <f>IFERROR(O22+M22+K22+I22+G22*100/$F$22, "-")</f>
        <v>6754.4865034526056</v>
      </c>
      <c r="R22" s="48">
        <f t="shared" si="2"/>
        <v>0</v>
      </c>
      <c r="S22" s="48">
        <f>IFERROR(R22*100/$F$22, "-")</f>
        <v>0</v>
      </c>
      <c r="T22" s="48">
        <f t="shared" si="2"/>
        <v>0</v>
      </c>
      <c r="U22" s="48">
        <f>IFERROR(T22*100/$F$22, "-")</f>
        <v>0</v>
      </c>
      <c r="V22" s="48">
        <f t="shared" si="2"/>
        <v>0</v>
      </c>
      <c r="W22" s="48">
        <f>IFERROR(V22*100/$F$22, "-")</f>
        <v>0</v>
      </c>
      <c r="X22" s="48">
        <f t="shared" si="2"/>
        <v>0</v>
      </c>
      <c r="Y22" s="48">
        <f>IFERROR(X22*100/$F$22, "-")</f>
        <v>0</v>
      </c>
      <c r="Z22" s="48">
        <f t="shared" si="2"/>
        <v>0</v>
      </c>
      <c r="AA22" s="48">
        <f>IFERROR(Z22*100/$F$22, "-")</f>
        <v>0</v>
      </c>
      <c r="AB22" s="48">
        <f>IFERROR(Z22+X22+V22+T22+R22*100/$F$22, "-")</f>
        <v>0</v>
      </c>
      <c r="AC22" s="48">
        <f t="shared" si="2"/>
        <v>0</v>
      </c>
      <c r="AD22" s="48">
        <f>IFERROR(AC22*100/$F$22, "-")</f>
        <v>0</v>
      </c>
      <c r="AE22" s="48">
        <f t="shared" si="2"/>
        <v>0</v>
      </c>
      <c r="AF22" s="48">
        <f>IFERROR(AE22*100/$F$22, "-")</f>
        <v>0</v>
      </c>
      <c r="AG22" s="48">
        <f t="shared" si="2"/>
        <v>0</v>
      </c>
      <c r="AH22" s="48">
        <f>IFERROR(AG22*100/$F$22, "-")</f>
        <v>0</v>
      </c>
      <c r="AI22" s="48">
        <f t="shared" si="2"/>
        <v>0</v>
      </c>
      <c r="AJ22" s="48">
        <f>IFERROR(AI22*100/$F$22, "-")</f>
        <v>0</v>
      </c>
      <c r="AK22" s="48">
        <f t="shared" si="2"/>
        <v>0</v>
      </c>
      <c r="AL22" s="48">
        <f>IFERROR(AK22*100/$F$22, "-")</f>
        <v>0</v>
      </c>
      <c r="AM22" s="48">
        <f>IFERROR(AK22+AI22+AG22+AE22+AC22*100/$F$22, "-")</f>
        <v>0</v>
      </c>
      <c r="AN22" s="48">
        <f t="shared" si="2"/>
        <v>0</v>
      </c>
      <c r="AO22" s="48">
        <f>IFERROR(AN22*100/$F$22, "-")</f>
        <v>0</v>
      </c>
      <c r="AP22" s="48">
        <f t="shared" si="2"/>
        <v>0</v>
      </c>
      <c r="AQ22" s="48">
        <f>IFERROR(AP22*100/$F$22, "-")</f>
        <v>0</v>
      </c>
      <c r="AR22" s="48">
        <f t="shared" si="2"/>
        <v>0</v>
      </c>
      <c r="AS22" s="48">
        <f>IFERROR(AR22*100/$F$22, "-")</f>
        <v>0</v>
      </c>
      <c r="AT22" s="48">
        <f t="shared" si="2"/>
        <v>0</v>
      </c>
      <c r="AU22" s="48">
        <f>IFERROR(AT22*100/$F$22, "-")</f>
        <v>0</v>
      </c>
      <c r="AV22" s="48">
        <f t="shared" si="2"/>
        <v>0</v>
      </c>
      <c r="AW22" s="48">
        <f>IFERROR(AV22*100/$F$22, "-")</f>
        <v>0</v>
      </c>
      <c r="AX22" s="48">
        <f>IFERROR(AV22+AT22+AR22+AP22+AN22*100/$F$22, "-")</f>
        <v>0</v>
      </c>
      <c r="AY22" s="48">
        <f t="shared" si="2"/>
        <v>0</v>
      </c>
      <c r="AZ22" s="48">
        <f>IFERROR(AY22*100/$F$22, "-")</f>
        <v>0</v>
      </c>
      <c r="BA22" s="48">
        <f t="shared" si="2"/>
        <v>0</v>
      </c>
      <c r="BB22" s="48">
        <f>IFERROR(BA22*100/$F$22, "-")</f>
        <v>0</v>
      </c>
      <c r="BC22" s="48">
        <f t="shared" si="2"/>
        <v>0</v>
      </c>
      <c r="BD22" s="48">
        <f>IFERROR(BC22*100/$F$22, "-")</f>
        <v>0</v>
      </c>
      <c r="BE22" s="48">
        <f t="shared" si="2"/>
        <v>0</v>
      </c>
      <c r="BF22" s="48">
        <f>IFERROR(BE22*100/$F$22, "-")</f>
        <v>0</v>
      </c>
      <c r="BG22" s="48">
        <f t="shared" si="2"/>
        <v>0</v>
      </c>
      <c r="BH22" s="48">
        <f>IFERROR(BG22*100/$F$22, "-")</f>
        <v>0</v>
      </c>
      <c r="BI22" s="48">
        <f>IFERROR(BG22+BE22+BC22+BA22+AY22*100/$F$22, "-")</f>
        <v>0</v>
      </c>
      <c r="BJ22" s="48">
        <f t="shared" si="2"/>
        <v>0</v>
      </c>
      <c r="BK22" s="48">
        <f>IFERROR(BJ22*100/$F$22, "-")</f>
        <v>0</v>
      </c>
      <c r="BL22" s="48">
        <f t="shared" si="2"/>
        <v>0</v>
      </c>
      <c r="BM22" s="48">
        <f>IFERROR(BL22*100/$F$22, "-")</f>
        <v>0</v>
      </c>
      <c r="BN22" s="48">
        <f t="shared" si="2"/>
        <v>0</v>
      </c>
      <c r="BO22" s="48">
        <f>IFERROR(BN22*100/$F$22, "-")</f>
        <v>0</v>
      </c>
      <c r="BP22" s="48">
        <f t="shared" si="2"/>
        <v>0</v>
      </c>
      <c r="BQ22" s="48">
        <f>IFERROR(BP22*100/$F$22, "-")</f>
        <v>0</v>
      </c>
      <c r="BR22" s="48">
        <f t="shared" si="2"/>
        <v>0</v>
      </c>
      <c r="BS22" s="48">
        <f>IFERROR(BR22*100/$F$22, "-")</f>
        <v>0</v>
      </c>
      <c r="BT22" s="48">
        <f>IFERROR(BR22+BP22+BN22+BL22+BJ22*100/$F$22, "-")</f>
        <v>0</v>
      </c>
    </row>
    <row r="23" spans="5:72" ht="35.25" customHeight="1" x14ac:dyDescent="0.25">
      <c r="E23" s="116" t="s">
        <v>1</v>
      </c>
      <c r="F23" s="116" t="s">
        <v>40</v>
      </c>
      <c r="G23" s="119" t="s">
        <v>56</v>
      </c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  <c r="BB23" s="119"/>
      <c r="BC23" s="119"/>
      <c r="BD23" s="119"/>
      <c r="BE23" s="119"/>
      <c r="BF23" s="119"/>
      <c r="BG23" s="119"/>
      <c r="BH23" s="119"/>
      <c r="BI23" s="119"/>
      <c r="BJ23" s="119"/>
      <c r="BK23" s="119"/>
      <c r="BL23" s="119"/>
      <c r="BM23" s="119"/>
      <c r="BN23" s="119"/>
      <c r="BO23" s="119"/>
      <c r="BP23" s="119"/>
      <c r="BQ23" s="119"/>
      <c r="BR23" s="119"/>
      <c r="BS23" s="119"/>
      <c r="BT23" s="119"/>
    </row>
    <row r="24" spans="5:72" ht="35.25" customHeight="1" x14ac:dyDescent="0.25">
      <c r="E24" s="117"/>
      <c r="F24" s="117"/>
      <c r="G24" s="120" t="s">
        <v>42</v>
      </c>
      <c r="H24" s="121"/>
      <c r="I24" s="121"/>
      <c r="J24" s="121"/>
      <c r="K24" s="121"/>
      <c r="L24" s="121"/>
      <c r="M24" s="121"/>
      <c r="N24" s="121"/>
      <c r="O24" s="121"/>
      <c r="P24" s="122"/>
      <c r="Q24" s="123" t="s">
        <v>5</v>
      </c>
      <c r="R24" s="120" t="s">
        <v>43</v>
      </c>
      <c r="S24" s="121"/>
      <c r="T24" s="121"/>
      <c r="U24" s="121"/>
      <c r="V24" s="121"/>
      <c r="W24" s="121"/>
      <c r="X24" s="121"/>
      <c r="Y24" s="121"/>
      <c r="Z24" s="121"/>
      <c r="AA24" s="122"/>
      <c r="AB24" s="123" t="s">
        <v>5</v>
      </c>
      <c r="AC24" s="120" t="s">
        <v>44</v>
      </c>
      <c r="AD24" s="121"/>
      <c r="AE24" s="121"/>
      <c r="AF24" s="121"/>
      <c r="AG24" s="121"/>
      <c r="AH24" s="121"/>
      <c r="AI24" s="121"/>
      <c r="AJ24" s="121"/>
      <c r="AK24" s="121"/>
      <c r="AL24" s="122"/>
      <c r="AM24" s="123" t="s">
        <v>5</v>
      </c>
      <c r="AN24" s="120" t="s">
        <v>45</v>
      </c>
      <c r="AO24" s="121"/>
      <c r="AP24" s="121"/>
      <c r="AQ24" s="121"/>
      <c r="AR24" s="121"/>
      <c r="AS24" s="121"/>
      <c r="AT24" s="121"/>
      <c r="AU24" s="121"/>
      <c r="AV24" s="121"/>
      <c r="AW24" s="122"/>
      <c r="AX24" s="123" t="s">
        <v>5</v>
      </c>
      <c r="AY24" s="120" t="s">
        <v>46</v>
      </c>
      <c r="AZ24" s="121"/>
      <c r="BA24" s="121"/>
      <c r="BB24" s="121"/>
      <c r="BC24" s="121"/>
      <c r="BD24" s="121"/>
      <c r="BE24" s="121"/>
      <c r="BF24" s="121"/>
      <c r="BG24" s="121"/>
      <c r="BH24" s="122"/>
      <c r="BI24" s="123" t="s">
        <v>5</v>
      </c>
      <c r="BJ24" s="120" t="s">
        <v>46</v>
      </c>
      <c r="BK24" s="121"/>
      <c r="BL24" s="121"/>
      <c r="BM24" s="121"/>
      <c r="BN24" s="121"/>
      <c r="BO24" s="121"/>
      <c r="BP24" s="121"/>
      <c r="BQ24" s="121"/>
      <c r="BR24" s="121"/>
      <c r="BS24" s="122"/>
      <c r="BT24" s="125" t="s">
        <v>5</v>
      </c>
    </row>
    <row r="25" spans="5:72" ht="35.25" customHeight="1" x14ac:dyDescent="0.25">
      <c r="E25" s="118"/>
      <c r="F25" s="118"/>
      <c r="G25" s="38" t="s">
        <v>47</v>
      </c>
      <c r="H25" s="38" t="s">
        <v>5</v>
      </c>
      <c r="I25" s="38" t="s">
        <v>48</v>
      </c>
      <c r="J25" s="38" t="s">
        <v>5</v>
      </c>
      <c r="K25" s="38" t="s">
        <v>49</v>
      </c>
      <c r="L25" s="38" t="s">
        <v>5</v>
      </c>
      <c r="M25" s="38" t="s">
        <v>50</v>
      </c>
      <c r="N25" s="38" t="s">
        <v>5</v>
      </c>
      <c r="O25" s="38" t="s">
        <v>51</v>
      </c>
      <c r="P25" s="38" t="s">
        <v>5</v>
      </c>
      <c r="Q25" s="124"/>
      <c r="R25" s="38" t="s">
        <v>47</v>
      </c>
      <c r="S25" s="38" t="s">
        <v>5</v>
      </c>
      <c r="T25" s="38" t="s">
        <v>48</v>
      </c>
      <c r="U25" s="38" t="s">
        <v>5</v>
      </c>
      <c r="V25" s="38" t="s">
        <v>49</v>
      </c>
      <c r="W25" s="38" t="s">
        <v>5</v>
      </c>
      <c r="X25" s="38" t="s">
        <v>50</v>
      </c>
      <c r="Y25" s="38" t="s">
        <v>5</v>
      </c>
      <c r="Z25" s="38" t="s">
        <v>51</v>
      </c>
      <c r="AA25" s="38" t="s">
        <v>5</v>
      </c>
      <c r="AB25" s="124"/>
      <c r="AC25" s="38" t="s">
        <v>47</v>
      </c>
      <c r="AD25" s="38" t="s">
        <v>5</v>
      </c>
      <c r="AE25" s="38" t="s">
        <v>48</v>
      </c>
      <c r="AF25" s="38" t="s">
        <v>5</v>
      </c>
      <c r="AG25" s="38" t="s">
        <v>49</v>
      </c>
      <c r="AH25" s="38" t="s">
        <v>5</v>
      </c>
      <c r="AI25" s="38" t="s">
        <v>50</v>
      </c>
      <c r="AJ25" s="38" t="s">
        <v>5</v>
      </c>
      <c r="AK25" s="38" t="s">
        <v>51</v>
      </c>
      <c r="AL25" s="38" t="s">
        <v>5</v>
      </c>
      <c r="AM25" s="124"/>
      <c r="AN25" s="38" t="s">
        <v>47</v>
      </c>
      <c r="AO25" s="38" t="s">
        <v>5</v>
      </c>
      <c r="AP25" s="38" t="s">
        <v>48</v>
      </c>
      <c r="AQ25" s="38" t="s">
        <v>5</v>
      </c>
      <c r="AR25" s="38" t="s">
        <v>49</v>
      </c>
      <c r="AS25" s="38" t="s">
        <v>5</v>
      </c>
      <c r="AT25" s="38" t="s">
        <v>50</v>
      </c>
      <c r="AU25" s="38" t="s">
        <v>5</v>
      </c>
      <c r="AV25" s="38" t="s">
        <v>51</v>
      </c>
      <c r="AW25" s="38" t="s">
        <v>5</v>
      </c>
      <c r="AX25" s="124"/>
      <c r="AY25" s="38" t="s">
        <v>47</v>
      </c>
      <c r="AZ25" s="38" t="s">
        <v>5</v>
      </c>
      <c r="BA25" s="38" t="s">
        <v>48</v>
      </c>
      <c r="BB25" s="38" t="s">
        <v>5</v>
      </c>
      <c r="BC25" s="38" t="s">
        <v>49</v>
      </c>
      <c r="BD25" s="38" t="s">
        <v>5</v>
      </c>
      <c r="BE25" s="38" t="s">
        <v>50</v>
      </c>
      <c r="BF25" s="38" t="s">
        <v>5</v>
      </c>
      <c r="BG25" s="38" t="s">
        <v>51</v>
      </c>
      <c r="BH25" s="38" t="s">
        <v>5</v>
      </c>
      <c r="BI25" s="124"/>
      <c r="BJ25" s="38" t="s">
        <v>47</v>
      </c>
      <c r="BK25" s="38" t="s">
        <v>5</v>
      </c>
      <c r="BL25" s="38" t="s">
        <v>48</v>
      </c>
      <c r="BM25" s="38" t="s">
        <v>5</v>
      </c>
      <c r="BN25" s="38" t="s">
        <v>49</v>
      </c>
      <c r="BO25" s="38" t="s">
        <v>5</v>
      </c>
      <c r="BP25" s="38" t="s">
        <v>50</v>
      </c>
      <c r="BQ25" s="38" t="s">
        <v>5</v>
      </c>
      <c r="BR25" s="38" t="s">
        <v>51</v>
      </c>
      <c r="BS25" s="38" t="s">
        <v>5</v>
      </c>
      <c r="BT25" s="125"/>
    </row>
    <row r="26" spans="5:72" ht="35.25" customHeight="1" x14ac:dyDescent="0.25">
      <c r="E26" s="39" t="s">
        <v>11</v>
      </c>
      <c r="F26" s="40">
        <f>F8</f>
        <v>500</v>
      </c>
      <c r="G26" s="39"/>
      <c r="H26" s="42">
        <f>IFERROR(G26*100/$F$26, "-")</f>
        <v>0</v>
      </c>
      <c r="I26" s="41"/>
      <c r="J26" s="42">
        <f>IFERROR(I26*100/$F$26, "-")</f>
        <v>0</v>
      </c>
      <c r="K26" s="41"/>
      <c r="L26" s="42">
        <f>IFERROR(K26*100/$F$26, "-")</f>
        <v>0</v>
      </c>
      <c r="M26" s="41"/>
      <c r="N26" s="42">
        <f>IFERROR(M26*100/$F$26, "-")</f>
        <v>0</v>
      </c>
      <c r="O26" s="41"/>
      <c r="P26" s="42">
        <f>IFERROR(O26*100/$F$26, "-")</f>
        <v>0</v>
      </c>
      <c r="Q26" s="43">
        <f>IFERROR(O26+M26+K26+I26+G26*100/$F$26, "-")</f>
        <v>0</v>
      </c>
      <c r="R26" s="41"/>
      <c r="S26" s="42">
        <f>IFERROR(R26*100/$F$26, "-")</f>
        <v>0</v>
      </c>
      <c r="T26" s="41"/>
      <c r="U26" s="42">
        <f>IFERROR(T26*100/$F$26, "-")</f>
        <v>0</v>
      </c>
      <c r="V26" s="41"/>
      <c r="W26" s="42">
        <f>IFERROR(V26*100/$F$26, "-")</f>
        <v>0</v>
      </c>
      <c r="X26" s="41"/>
      <c r="Y26" s="42">
        <f>IFERROR(X26*100/$F$26, "-")</f>
        <v>0</v>
      </c>
      <c r="Z26" s="41"/>
      <c r="AA26" s="42">
        <f>IFERROR(Z26*100/$F$26, "-")</f>
        <v>0</v>
      </c>
      <c r="AB26" s="43">
        <f>IFERROR(Z26+X26+V26+T26+R26*100/$F$26, "-")</f>
        <v>0</v>
      </c>
      <c r="AC26" s="41"/>
      <c r="AD26" s="42">
        <f>IFERROR(AC26*100/$F$26, "-")</f>
        <v>0</v>
      </c>
      <c r="AE26" s="41"/>
      <c r="AF26" s="42">
        <f>IFERROR(AE26*100/$F$26, "-")</f>
        <v>0</v>
      </c>
      <c r="AG26" s="41"/>
      <c r="AH26" s="42">
        <f>IFERROR(AG26*100/$F$26, "-")</f>
        <v>0</v>
      </c>
      <c r="AI26" s="41"/>
      <c r="AJ26" s="42">
        <f>IFERROR(AI26*100/$F$26, "-")</f>
        <v>0</v>
      </c>
      <c r="AK26" s="41"/>
      <c r="AL26" s="42">
        <f>IFERROR(AK26*100/$F$26, "-")</f>
        <v>0</v>
      </c>
      <c r="AM26" s="43">
        <f>IFERROR(AK26+AI26+AG26+AE26+AC26*100/$F$26, "-")</f>
        <v>0</v>
      </c>
      <c r="AN26" s="41"/>
      <c r="AO26" s="42">
        <f>IFERROR(AN26*100/$F$26, "-")</f>
        <v>0</v>
      </c>
      <c r="AP26" s="41"/>
      <c r="AQ26" s="42">
        <f>IFERROR(AP26*100/$F$26, "-")</f>
        <v>0</v>
      </c>
      <c r="AR26" s="41"/>
      <c r="AS26" s="42">
        <f>IFERROR(AR26*100/$F$26, "-")</f>
        <v>0</v>
      </c>
      <c r="AT26" s="41"/>
      <c r="AU26" s="42">
        <f>IFERROR(AT26*100/$F$26, "-")</f>
        <v>0</v>
      </c>
      <c r="AV26" s="41"/>
      <c r="AW26" s="42">
        <f>IFERROR(AV26*100/$F$26, "-")</f>
        <v>0</v>
      </c>
      <c r="AX26" s="43">
        <f>IFERROR(AV26+AT26+AR26+AP26+AN26*100/$F$26, "-")</f>
        <v>0</v>
      </c>
      <c r="AY26" s="41"/>
      <c r="AZ26" s="42">
        <f>IFERROR(AY26*100/$F$26, "-")</f>
        <v>0</v>
      </c>
      <c r="BA26" s="41"/>
      <c r="BB26" s="42">
        <f>IFERROR(BA26*100/$F$26, "-")</f>
        <v>0</v>
      </c>
      <c r="BC26" s="41"/>
      <c r="BD26" s="42">
        <f>IFERROR(BC26*100/$F$26, "-")</f>
        <v>0</v>
      </c>
      <c r="BE26" s="41"/>
      <c r="BF26" s="42">
        <f>IFERROR(BE26*100/$F$26, "-")</f>
        <v>0</v>
      </c>
      <c r="BG26" s="41"/>
      <c r="BH26" s="42">
        <f>IFERROR(BG26*100/$F$26, "-")</f>
        <v>0</v>
      </c>
      <c r="BI26" s="43">
        <f>IFERROR(BG26+BE26+BC26+BA26+AY26*100/$F$26, "-")</f>
        <v>0</v>
      </c>
      <c r="BJ26" s="41"/>
      <c r="BK26" s="42">
        <f>IFERROR(BJ26*100/$F$26, "-")</f>
        <v>0</v>
      </c>
      <c r="BL26" s="41"/>
      <c r="BM26" s="42">
        <f>IFERROR(BL26*100/$F$26, "-")</f>
        <v>0</v>
      </c>
      <c r="BN26" s="41"/>
      <c r="BO26" s="42">
        <f>IFERROR(BN26*100/$F$26, "-")</f>
        <v>0</v>
      </c>
      <c r="BP26" s="41"/>
      <c r="BQ26" s="42">
        <f>IFERROR(BP26*100/$F$26, "-")</f>
        <v>0</v>
      </c>
      <c r="BR26" s="41"/>
      <c r="BS26" s="42">
        <f>IFERROR(BR26*100/$F$26, "-")</f>
        <v>0</v>
      </c>
      <c r="BT26" s="43">
        <f>IFERROR(BR26+BP26+BN26+BL26+BJ26*100/$F$26, "-")</f>
        <v>0</v>
      </c>
    </row>
    <row r="27" spans="5:72" ht="35.25" customHeight="1" x14ac:dyDescent="0.25">
      <c r="E27" s="39" t="s">
        <v>12</v>
      </c>
      <c r="F27" s="40">
        <f t="shared" ref="F27:F30" si="3">F9</f>
        <v>255</v>
      </c>
      <c r="G27" s="39"/>
      <c r="H27" s="42">
        <f>IFERROR(G27*100/$F$27, "-")</f>
        <v>0</v>
      </c>
      <c r="I27" s="41"/>
      <c r="J27" s="42">
        <f>IFERROR(I27*100/$F$27, "-")</f>
        <v>0</v>
      </c>
      <c r="K27" s="41"/>
      <c r="L27" s="42">
        <f>IFERROR(K27*100/$F$27, "-")</f>
        <v>0</v>
      </c>
      <c r="M27" s="41"/>
      <c r="N27" s="42">
        <f>IFERROR(M27*100/$F$27, "-")</f>
        <v>0</v>
      </c>
      <c r="O27" s="41"/>
      <c r="P27" s="42">
        <f>IFERROR(O27*100/$F$27, "-")</f>
        <v>0</v>
      </c>
      <c r="Q27" s="43">
        <f>IFERROR(O27+M27+K27+I27+G27*100/$F$27, "-")</f>
        <v>0</v>
      </c>
      <c r="R27" s="41"/>
      <c r="S27" s="42">
        <f>IFERROR(R27*100/$F$27, "-")</f>
        <v>0</v>
      </c>
      <c r="T27" s="41"/>
      <c r="U27" s="42">
        <f>IFERROR(T27*100/$F$27, "-")</f>
        <v>0</v>
      </c>
      <c r="V27" s="41"/>
      <c r="W27" s="42">
        <f>IFERROR(V27*100/$F$27, "-")</f>
        <v>0</v>
      </c>
      <c r="X27" s="41"/>
      <c r="Y27" s="42">
        <f>IFERROR(X27*100/$F$27, "-")</f>
        <v>0</v>
      </c>
      <c r="Z27" s="41"/>
      <c r="AA27" s="42">
        <f>IFERROR(Z27*100/$F$27, "-")</f>
        <v>0</v>
      </c>
      <c r="AB27" s="43">
        <f>IFERROR(Z27+X27+V27+T27+R27*100/$F$27, "-")</f>
        <v>0</v>
      </c>
      <c r="AC27" s="41"/>
      <c r="AD27" s="42">
        <f>IFERROR(AC27*100/$F$27, "-")</f>
        <v>0</v>
      </c>
      <c r="AE27" s="41"/>
      <c r="AF27" s="42">
        <f>IFERROR(AE27*100/$F$27, "-")</f>
        <v>0</v>
      </c>
      <c r="AG27" s="41"/>
      <c r="AH27" s="42">
        <f>IFERROR(AG27*100/$F$27, "-")</f>
        <v>0</v>
      </c>
      <c r="AI27" s="41"/>
      <c r="AJ27" s="42">
        <f>IFERROR(AI27*100/$F$27, "-")</f>
        <v>0</v>
      </c>
      <c r="AK27" s="41"/>
      <c r="AL27" s="42">
        <f>IFERROR(AK27*100/$F$27, "-")</f>
        <v>0</v>
      </c>
      <c r="AM27" s="43">
        <f>IFERROR(AK27+AI27+AG27+AE27+AC27*100/$F$27, "-")</f>
        <v>0</v>
      </c>
      <c r="AN27" s="41"/>
      <c r="AO27" s="42">
        <f>IFERROR(AN27*100/$F$27, "-")</f>
        <v>0</v>
      </c>
      <c r="AP27" s="41"/>
      <c r="AQ27" s="42">
        <f>IFERROR(AP27*100/$F$27, "-")</f>
        <v>0</v>
      </c>
      <c r="AR27" s="41"/>
      <c r="AS27" s="42">
        <f>IFERROR(AR27*100/$F$27, "-")</f>
        <v>0</v>
      </c>
      <c r="AT27" s="41"/>
      <c r="AU27" s="42">
        <f>IFERROR(AT27*100/$F$27, "-")</f>
        <v>0</v>
      </c>
      <c r="AV27" s="41"/>
      <c r="AW27" s="42">
        <f>IFERROR(AV27*100/$F$27, "-")</f>
        <v>0</v>
      </c>
      <c r="AX27" s="43">
        <f>IFERROR(AV27+AT27+AR27+AP27+AN27*100/$F$27, "-")</f>
        <v>0</v>
      </c>
      <c r="AY27" s="41"/>
      <c r="AZ27" s="42">
        <f>IFERROR(AY27*100/$F$27, "-")</f>
        <v>0</v>
      </c>
      <c r="BA27" s="41"/>
      <c r="BB27" s="42">
        <f>IFERROR(BA27*100/$F$27, "-")</f>
        <v>0</v>
      </c>
      <c r="BC27" s="41"/>
      <c r="BD27" s="42">
        <f>IFERROR(BC27*100/$F$27, "-")</f>
        <v>0</v>
      </c>
      <c r="BE27" s="41"/>
      <c r="BF27" s="42">
        <f>IFERROR(BE27*100/$F$27, "-")</f>
        <v>0</v>
      </c>
      <c r="BG27" s="41"/>
      <c r="BH27" s="42">
        <f>IFERROR(BG27*100/$F$27, "-")</f>
        <v>0</v>
      </c>
      <c r="BI27" s="43">
        <f>IFERROR(BG27+BE27+BC27+BA27+AY27*100/$F$27, "-")</f>
        <v>0</v>
      </c>
      <c r="BJ27" s="41"/>
      <c r="BK27" s="42">
        <f>IFERROR(BJ27*100/$F$27, "-")</f>
        <v>0</v>
      </c>
      <c r="BL27" s="41"/>
      <c r="BM27" s="42">
        <f>IFERROR(BL27*100/$F$27, "-")</f>
        <v>0</v>
      </c>
      <c r="BN27" s="41"/>
      <c r="BO27" s="42">
        <f>IFERROR(BN27*100/$F$27, "-")</f>
        <v>0</v>
      </c>
      <c r="BP27" s="41"/>
      <c r="BQ27" s="42">
        <f>IFERROR(BP27*100/$F$27, "-")</f>
        <v>0</v>
      </c>
      <c r="BR27" s="41"/>
      <c r="BS27" s="42">
        <f>IFERROR(BR27*100/$F$27, "-")</f>
        <v>0</v>
      </c>
      <c r="BT27" s="43">
        <f>IFERROR(BR27+BP27+BN27+BL27+BJ27*100/$F$27, "-")</f>
        <v>0</v>
      </c>
    </row>
    <row r="28" spans="5:72" ht="35.25" customHeight="1" x14ac:dyDescent="0.25">
      <c r="E28" s="39" t="s">
        <v>13</v>
      </c>
      <c r="F28" s="40">
        <f t="shared" si="3"/>
        <v>700</v>
      </c>
      <c r="G28" s="39"/>
      <c r="H28" s="42">
        <f>IFERROR(G28*100/$F$28, "-")</f>
        <v>0</v>
      </c>
      <c r="I28" s="41"/>
      <c r="J28" s="42">
        <f>IFERROR(I28*100/$F$28, "-")</f>
        <v>0</v>
      </c>
      <c r="K28" s="41"/>
      <c r="L28" s="42">
        <f>IFERROR(K28*100/$F$28, "-")</f>
        <v>0</v>
      </c>
      <c r="M28" s="41"/>
      <c r="N28" s="42">
        <f>IFERROR(M28*100/$F$28, "-")</f>
        <v>0</v>
      </c>
      <c r="O28" s="41"/>
      <c r="P28" s="42">
        <f>IFERROR(O28*100/$F$28, "-")</f>
        <v>0</v>
      </c>
      <c r="Q28" s="43">
        <f>IFERROR(O28+M28+K28+I28+G28*100/$F$28, "-")</f>
        <v>0</v>
      </c>
      <c r="R28" s="41"/>
      <c r="S28" s="42">
        <f>IFERROR(R28*100/$F$28, "-")</f>
        <v>0</v>
      </c>
      <c r="T28" s="41"/>
      <c r="U28" s="42">
        <f>IFERROR(T28*100/$F$28, "-")</f>
        <v>0</v>
      </c>
      <c r="V28" s="41"/>
      <c r="W28" s="42">
        <f>IFERROR(V28*100/$F$28, "-")</f>
        <v>0</v>
      </c>
      <c r="X28" s="41"/>
      <c r="Y28" s="42">
        <f>IFERROR(X28*100/$F$28, "-")</f>
        <v>0</v>
      </c>
      <c r="Z28" s="41"/>
      <c r="AA28" s="42">
        <f>IFERROR(Z28*100/$F$28, "-")</f>
        <v>0</v>
      </c>
      <c r="AB28" s="43">
        <f>IFERROR(Z28+X28+V28+T28+R28*100/$F$28, "-")</f>
        <v>0</v>
      </c>
      <c r="AC28" s="41"/>
      <c r="AD28" s="42">
        <f>IFERROR(AC28*100/$F$28, "-")</f>
        <v>0</v>
      </c>
      <c r="AE28" s="41"/>
      <c r="AF28" s="42">
        <f>IFERROR(AE28*100/$F$28, "-")</f>
        <v>0</v>
      </c>
      <c r="AG28" s="41"/>
      <c r="AH28" s="42">
        <f>IFERROR(AG28*100/$F$28, "-")</f>
        <v>0</v>
      </c>
      <c r="AI28" s="41"/>
      <c r="AJ28" s="42">
        <f>IFERROR(AI28*100/$F$28, "-")</f>
        <v>0</v>
      </c>
      <c r="AK28" s="41"/>
      <c r="AL28" s="42">
        <f>IFERROR(AK28*100/$F$28, "-")</f>
        <v>0</v>
      </c>
      <c r="AM28" s="43">
        <f>IFERROR(AK28+AI28+AG28+AE28+AC28*100/$F$28, "-")</f>
        <v>0</v>
      </c>
      <c r="AN28" s="41"/>
      <c r="AO28" s="42">
        <f>IFERROR(AN28*100/$F$28, "-")</f>
        <v>0</v>
      </c>
      <c r="AP28" s="41"/>
      <c r="AQ28" s="42">
        <f>IFERROR(AP28*100/$F$28, "-")</f>
        <v>0</v>
      </c>
      <c r="AR28" s="41"/>
      <c r="AS28" s="42">
        <f>IFERROR(AR28*100/$F$28, "-")</f>
        <v>0</v>
      </c>
      <c r="AT28" s="41"/>
      <c r="AU28" s="42">
        <f>IFERROR(AT28*100/$F$28, "-")</f>
        <v>0</v>
      </c>
      <c r="AV28" s="41"/>
      <c r="AW28" s="42">
        <f>IFERROR(AV28*100/$F$28, "-")</f>
        <v>0</v>
      </c>
      <c r="AX28" s="43">
        <f>IFERROR(AV28+AT28+AR28+AP28+AN28*100/$F$28, "-")</f>
        <v>0</v>
      </c>
      <c r="AY28" s="41"/>
      <c r="AZ28" s="42">
        <f>IFERROR(AY28*100/$F$28, "-")</f>
        <v>0</v>
      </c>
      <c r="BA28" s="41"/>
      <c r="BB28" s="42">
        <f>IFERROR(BA28*100/$F$28, "-")</f>
        <v>0</v>
      </c>
      <c r="BC28" s="41"/>
      <c r="BD28" s="42">
        <f>IFERROR(BC28*100/$F$28, "-")</f>
        <v>0</v>
      </c>
      <c r="BE28" s="41"/>
      <c r="BF28" s="42">
        <f>IFERROR(BE28*100/$F$28, "-")</f>
        <v>0</v>
      </c>
      <c r="BG28" s="41"/>
      <c r="BH28" s="42">
        <f>IFERROR(BG28*100/$F$28, "-")</f>
        <v>0</v>
      </c>
      <c r="BI28" s="43">
        <f>IFERROR(BG28+BE28+BC28+BA28+AY28*100/$F$28, "-")</f>
        <v>0</v>
      </c>
      <c r="BJ28" s="41"/>
      <c r="BK28" s="42">
        <f>IFERROR(BJ28*100/$F$28, "-")</f>
        <v>0</v>
      </c>
      <c r="BL28" s="41"/>
      <c r="BM28" s="42">
        <f>IFERROR(BL28*100/$F$28, "-")</f>
        <v>0</v>
      </c>
      <c r="BN28" s="41"/>
      <c r="BO28" s="42">
        <f>IFERROR(BN28*100/$F$28, "-")</f>
        <v>0</v>
      </c>
      <c r="BP28" s="41"/>
      <c r="BQ28" s="42">
        <f>IFERROR(BP28*100/$F$28, "-")</f>
        <v>0</v>
      </c>
      <c r="BR28" s="41"/>
      <c r="BS28" s="42">
        <f>IFERROR(BR28*100/$F$28, "-")</f>
        <v>0</v>
      </c>
      <c r="BT28" s="43">
        <f>IFERROR(BR28+BP28+BN28+BL28+BJ28*100/$F$28, "-")</f>
        <v>0</v>
      </c>
    </row>
    <row r="29" spans="5:72" ht="35.25" customHeight="1" x14ac:dyDescent="0.25">
      <c r="E29" s="39" t="s">
        <v>14</v>
      </c>
      <c r="F29" s="40">
        <f t="shared" si="3"/>
        <v>1000</v>
      </c>
      <c r="G29" s="39"/>
      <c r="H29" s="42">
        <f>IFERROR(G29*100/$F$29, "-")</f>
        <v>0</v>
      </c>
      <c r="I29" s="41"/>
      <c r="J29" s="42">
        <f>IFERROR(I29*100/$F$29, "-")</f>
        <v>0</v>
      </c>
      <c r="K29" s="41"/>
      <c r="L29" s="42">
        <f>IFERROR(K29*100/$F$29, "-")</f>
        <v>0</v>
      </c>
      <c r="M29" s="41"/>
      <c r="N29" s="42">
        <f>IFERROR(M29*100/$F$29, "-")</f>
        <v>0</v>
      </c>
      <c r="O29" s="41"/>
      <c r="P29" s="42">
        <f>IFERROR(O29*100/$F$29, "-")</f>
        <v>0</v>
      </c>
      <c r="Q29" s="43">
        <f>IFERROR(O29+M29+K29+I29+G29*100/$F$29, "-")</f>
        <v>0</v>
      </c>
      <c r="R29" s="41"/>
      <c r="S29" s="42">
        <f>IFERROR(R29*100/$F$29, "-")</f>
        <v>0</v>
      </c>
      <c r="T29" s="41"/>
      <c r="U29" s="42">
        <f>IFERROR(T29*100/$F$29, "-")</f>
        <v>0</v>
      </c>
      <c r="V29" s="41"/>
      <c r="W29" s="42">
        <f>IFERROR(V29*100/$F$29, "-")</f>
        <v>0</v>
      </c>
      <c r="X29" s="41"/>
      <c r="Y29" s="42">
        <f>IFERROR(X29*100/$F$29, "-")</f>
        <v>0</v>
      </c>
      <c r="Z29" s="41"/>
      <c r="AA29" s="42">
        <f>IFERROR(Z29*100/$F$29, "-")</f>
        <v>0</v>
      </c>
      <c r="AB29" s="43">
        <f>IFERROR(Z29+X29+V29+T29+R29*100/$F$29, "-")</f>
        <v>0</v>
      </c>
      <c r="AC29" s="41"/>
      <c r="AD29" s="42">
        <f>IFERROR(AC29*100/$F$29, "-")</f>
        <v>0</v>
      </c>
      <c r="AE29" s="41"/>
      <c r="AF29" s="42">
        <f>IFERROR(AE29*100/$F$29, "-")</f>
        <v>0</v>
      </c>
      <c r="AG29" s="41"/>
      <c r="AH29" s="42">
        <f>IFERROR(AG29*100/$F$29, "-")</f>
        <v>0</v>
      </c>
      <c r="AI29" s="41"/>
      <c r="AJ29" s="42">
        <f>IFERROR(AI29*100/$F$29, "-")</f>
        <v>0</v>
      </c>
      <c r="AK29" s="41"/>
      <c r="AL29" s="42">
        <f>IFERROR(AK29*100/$F$29, "-")</f>
        <v>0</v>
      </c>
      <c r="AM29" s="43">
        <f>IFERROR(AK29+AI29+AG29+AE29+AC29*100/$F$29, "-")</f>
        <v>0</v>
      </c>
      <c r="AN29" s="41"/>
      <c r="AO29" s="42">
        <f>IFERROR(AN29*100/$F$29, "-")</f>
        <v>0</v>
      </c>
      <c r="AP29" s="41"/>
      <c r="AQ29" s="42">
        <f>IFERROR(AP29*100/$F$29, "-")</f>
        <v>0</v>
      </c>
      <c r="AR29" s="41"/>
      <c r="AS29" s="42">
        <f>IFERROR(AR29*100/$F$29, "-")</f>
        <v>0</v>
      </c>
      <c r="AT29" s="41"/>
      <c r="AU29" s="42">
        <f>IFERROR(AT29*100/$F$29, "-")</f>
        <v>0</v>
      </c>
      <c r="AV29" s="41"/>
      <c r="AW29" s="42">
        <f>IFERROR(AV29*100/$F$29, "-")</f>
        <v>0</v>
      </c>
      <c r="AX29" s="43">
        <f>IFERROR(AV29+AT29+AR29+AP29+AN29*100/$F$29, "-")</f>
        <v>0</v>
      </c>
      <c r="AY29" s="41"/>
      <c r="AZ29" s="42">
        <f>IFERROR(AY29*100/$F$29, "-")</f>
        <v>0</v>
      </c>
      <c r="BA29" s="41"/>
      <c r="BB29" s="42">
        <f>IFERROR(BA29*100/$F$29, "-")</f>
        <v>0</v>
      </c>
      <c r="BC29" s="41"/>
      <c r="BD29" s="42">
        <f>IFERROR(BC29*100/$F$29, "-")</f>
        <v>0</v>
      </c>
      <c r="BE29" s="41"/>
      <c r="BF29" s="42">
        <f>IFERROR(BE29*100/$F$29, "-")</f>
        <v>0</v>
      </c>
      <c r="BG29" s="41"/>
      <c r="BH29" s="42">
        <f>IFERROR(BG29*100/$F$29, "-")</f>
        <v>0</v>
      </c>
      <c r="BI29" s="43">
        <f>IFERROR(BG29+BE29+BC29+BA29+AY29*100/$F$29, "-")</f>
        <v>0</v>
      </c>
      <c r="BJ29" s="41"/>
      <c r="BK29" s="42">
        <f>IFERROR(BJ29*100/$F$29, "-")</f>
        <v>0</v>
      </c>
      <c r="BL29" s="41"/>
      <c r="BM29" s="42">
        <f>IFERROR(BL29*100/$F$29, "-")</f>
        <v>0</v>
      </c>
      <c r="BN29" s="41"/>
      <c r="BO29" s="42">
        <f>IFERROR(BN29*100/$F$29, "-")</f>
        <v>0</v>
      </c>
      <c r="BP29" s="41"/>
      <c r="BQ29" s="42">
        <f>IFERROR(BP29*100/$F$29, "-")</f>
        <v>0</v>
      </c>
      <c r="BR29" s="41"/>
      <c r="BS29" s="42">
        <f>IFERROR(BR29*100/$F$29, "-")</f>
        <v>0</v>
      </c>
      <c r="BT29" s="43">
        <f>IFERROR(BR29+BP29+BN29+BL29+BJ29*100/$F$29, "-")</f>
        <v>0</v>
      </c>
    </row>
    <row r="30" spans="5:72" ht="35.25" customHeight="1" x14ac:dyDescent="0.25">
      <c r="E30" s="39" t="s">
        <v>15</v>
      </c>
      <c r="F30" s="40">
        <f t="shared" si="3"/>
        <v>450</v>
      </c>
      <c r="G30" s="39"/>
      <c r="H30" s="42">
        <f>IFERROR(G30*100/$F$30, "-")</f>
        <v>0</v>
      </c>
      <c r="I30" s="41"/>
      <c r="J30" s="42">
        <f>IFERROR(I30*100/$F$30, "-")</f>
        <v>0</v>
      </c>
      <c r="K30" s="41"/>
      <c r="L30" s="42">
        <f>IFERROR(K30*100/$F$30, "-")</f>
        <v>0</v>
      </c>
      <c r="M30" s="41"/>
      <c r="N30" s="42">
        <f>IFERROR(M30*100/$F$30, "-")</f>
        <v>0</v>
      </c>
      <c r="O30" s="41"/>
      <c r="P30" s="42">
        <f>IFERROR(O30*100/$F$30, "-")</f>
        <v>0</v>
      </c>
      <c r="Q30" s="43">
        <f>IFERROR(O30+M30+K30+I30+G30*100/$F$30, "-")</f>
        <v>0</v>
      </c>
      <c r="R30" s="41"/>
      <c r="S30" s="42">
        <f>IFERROR(R30*100/$F$30, "-")</f>
        <v>0</v>
      </c>
      <c r="T30" s="41"/>
      <c r="U30" s="42">
        <f>IFERROR(T30*100/$F$30, "-")</f>
        <v>0</v>
      </c>
      <c r="V30" s="41"/>
      <c r="W30" s="42">
        <f>IFERROR(V30*100/$F$30, "-")</f>
        <v>0</v>
      </c>
      <c r="X30" s="41"/>
      <c r="Y30" s="42">
        <f>IFERROR(X30*100/$F$30, "-")</f>
        <v>0</v>
      </c>
      <c r="Z30" s="41"/>
      <c r="AA30" s="42">
        <f>IFERROR(Z30*100/$F$30, "-")</f>
        <v>0</v>
      </c>
      <c r="AB30" s="43">
        <f>IFERROR(Z30+X30+V30+T30+R30*100/$F$30, "-")</f>
        <v>0</v>
      </c>
      <c r="AC30" s="41"/>
      <c r="AD30" s="42">
        <f>IFERROR(AC30*100/$F$30, "-")</f>
        <v>0</v>
      </c>
      <c r="AE30" s="41"/>
      <c r="AF30" s="42">
        <f>IFERROR(AE30*100/$F$30, "-")</f>
        <v>0</v>
      </c>
      <c r="AG30" s="41"/>
      <c r="AH30" s="42">
        <f>IFERROR(AG30*100/$F$30, "-")</f>
        <v>0</v>
      </c>
      <c r="AI30" s="41"/>
      <c r="AJ30" s="42">
        <f>IFERROR(AI30*100/$F$30, "-")</f>
        <v>0</v>
      </c>
      <c r="AK30" s="41"/>
      <c r="AL30" s="42">
        <f>IFERROR(AK30*100/$F$30, "-")</f>
        <v>0</v>
      </c>
      <c r="AM30" s="43">
        <f>IFERROR(AK30+AI30+AG30+AE30+AC30*100/$F$30, "-")</f>
        <v>0</v>
      </c>
      <c r="AN30" s="41"/>
      <c r="AO30" s="42">
        <f>IFERROR(AN30*100/$F$30, "-")</f>
        <v>0</v>
      </c>
      <c r="AP30" s="41"/>
      <c r="AQ30" s="42">
        <f>IFERROR(AP30*100/$F$30, "-")</f>
        <v>0</v>
      </c>
      <c r="AR30" s="41"/>
      <c r="AS30" s="42">
        <f>IFERROR(AR30*100/$F$30, "-")</f>
        <v>0</v>
      </c>
      <c r="AT30" s="41"/>
      <c r="AU30" s="42">
        <f>IFERROR(AT30*100/$F$30, "-")</f>
        <v>0</v>
      </c>
      <c r="AV30" s="41"/>
      <c r="AW30" s="42">
        <f>IFERROR(AV30*100/$F$30, "-")</f>
        <v>0</v>
      </c>
      <c r="AX30" s="43">
        <f>IFERROR(AV30+AT30+AR30+AP30+AN30*100/$F$30, "-")</f>
        <v>0</v>
      </c>
      <c r="AY30" s="41"/>
      <c r="AZ30" s="42">
        <f>IFERROR(AY30*100/$F$30, "-")</f>
        <v>0</v>
      </c>
      <c r="BA30" s="41"/>
      <c r="BB30" s="42">
        <f>IFERROR(BA30*100/$F$30, "-")</f>
        <v>0</v>
      </c>
      <c r="BC30" s="41"/>
      <c r="BD30" s="42">
        <f>IFERROR(BC30*100/$F$30, "-")</f>
        <v>0</v>
      </c>
      <c r="BE30" s="41"/>
      <c r="BF30" s="42">
        <f>IFERROR(BE30*100/$F$30, "-")</f>
        <v>0</v>
      </c>
      <c r="BG30" s="41"/>
      <c r="BH30" s="42">
        <f>IFERROR(BG30*100/$F$30, "-")</f>
        <v>0</v>
      </c>
      <c r="BI30" s="43">
        <f>IFERROR(BG30+BE30+BC30+BA30+AY30*100/$F$30, "-")</f>
        <v>0</v>
      </c>
      <c r="BJ30" s="41"/>
      <c r="BK30" s="42">
        <f>IFERROR(BJ30*100/$F$30, "-")</f>
        <v>0</v>
      </c>
      <c r="BL30" s="41"/>
      <c r="BM30" s="42">
        <f>IFERROR(BL30*100/$F$30, "-")</f>
        <v>0</v>
      </c>
      <c r="BN30" s="41"/>
      <c r="BO30" s="42">
        <f>IFERROR(BN30*100/$F$30, "-")</f>
        <v>0</v>
      </c>
      <c r="BP30" s="41"/>
      <c r="BQ30" s="42">
        <f>IFERROR(BP30*100/$F$30, "-")</f>
        <v>0</v>
      </c>
      <c r="BR30" s="41"/>
      <c r="BS30" s="42">
        <f>IFERROR(BR30*100/$F$30, "-")</f>
        <v>0</v>
      </c>
      <c r="BT30" s="43">
        <f>IFERROR(BR30+BP30+BN30+BL30+BJ30*100/$F$30, "-")</f>
        <v>0</v>
      </c>
    </row>
    <row r="31" spans="5:72" ht="35.25" customHeight="1" x14ac:dyDescent="0.25">
      <c r="E31" s="44" t="s">
        <v>16</v>
      </c>
      <c r="F31" s="44">
        <f>SUM(F26:F30)</f>
        <v>2905</v>
      </c>
      <c r="G31" s="44">
        <f>SUM(G26:G30)</f>
        <v>0</v>
      </c>
      <c r="H31" s="45">
        <f>IFERROR(G31*100/$F$31, "-")</f>
        <v>0</v>
      </c>
      <c r="I31" s="44">
        <f t="shared" ref="I31" si="4">SUM(I26:I30)</f>
        <v>0</v>
      </c>
      <c r="J31" s="44">
        <f>IFERROR(I31*100/$F$31, "-")</f>
        <v>0</v>
      </c>
      <c r="K31" s="44">
        <f t="shared" ref="K31" si="5">SUM(K26:K30)</f>
        <v>0</v>
      </c>
      <c r="L31" s="44">
        <f>IFERROR(K31*100/$F$31, "-")</f>
        <v>0</v>
      </c>
      <c r="M31" s="44">
        <f t="shared" ref="M31" si="6">SUM(M26:M30)</f>
        <v>0</v>
      </c>
      <c r="N31" s="44">
        <f>IFERROR(M31*100/$F$31, "-")</f>
        <v>0</v>
      </c>
      <c r="O31" s="44">
        <f t="shared" ref="O31" si="7">SUM(O26:O30)</f>
        <v>0</v>
      </c>
      <c r="P31" s="44">
        <f>IFERROR(O31*100/$F$31, "-")</f>
        <v>0</v>
      </c>
      <c r="Q31" s="47">
        <f>IFERROR(O31+M31+K31+I31+G31*100/$F$31, "-")</f>
        <v>0</v>
      </c>
      <c r="R31" s="44">
        <f t="shared" ref="R31" si="8">SUM(R26:R30)</f>
        <v>0</v>
      </c>
      <c r="S31" s="44">
        <f>IFERROR(R31*100/$F$31, "-")</f>
        <v>0</v>
      </c>
      <c r="T31" s="44">
        <f t="shared" ref="T31" si="9">SUM(T26:T30)</f>
        <v>0</v>
      </c>
      <c r="U31" s="44">
        <f>IFERROR(T31*100/$F$31, "-")</f>
        <v>0</v>
      </c>
      <c r="V31" s="44">
        <f t="shared" ref="V31" si="10">SUM(V26:V30)</f>
        <v>0</v>
      </c>
      <c r="W31" s="44">
        <f>IFERROR(V31*100/$F$31, "-")</f>
        <v>0</v>
      </c>
      <c r="X31" s="44">
        <f t="shared" ref="X31" si="11">SUM(X26:X30)</f>
        <v>0</v>
      </c>
      <c r="Y31" s="44">
        <f>IFERROR(X31*100/$F$31, "-")</f>
        <v>0</v>
      </c>
      <c r="Z31" s="44">
        <f t="shared" ref="Z31" si="12">SUM(Z26:Z30)</f>
        <v>0</v>
      </c>
      <c r="AA31" s="44">
        <f>IFERROR(Z31*100/$F$31, "-")</f>
        <v>0</v>
      </c>
      <c r="AB31" s="44">
        <f>IFERROR(Z31+X31+V31+T31+R31*100/$F$31, "-")</f>
        <v>0</v>
      </c>
      <c r="AC31" s="44">
        <f t="shared" ref="AC31" si="13">SUM(AC26:AC30)</f>
        <v>0</v>
      </c>
      <c r="AD31" s="44">
        <f>IFERROR(AC31*100/$F$31, "-")</f>
        <v>0</v>
      </c>
      <c r="AE31" s="44">
        <f t="shared" ref="AE31" si="14">SUM(AE26:AE30)</f>
        <v>0</v>
      </c>
      <c r="AF31" s="44">
        <f>IFERROR(AE31*100/$F$31, "-")</f>
        <v>0</v>
      </c>
      <c r="AG31" s="44">
        <f t="shared" ref="AG31" si="15">SUM(AG26:AG30)</f>
        <v>0</v>
      </c>
      <c r="AH31" s="44">
        <f>IFERROR(AG31*100/$F$31, "-")</f>
        <v>0</v>
      </c>
      <c r="AI31" s="44">
        <f t="shared" ref="AI31" si="16">SUM(AI26:AI30)</f>
        <v>0</v>
      </c>
      <c r="AJ31" s="44">
        <f>IFERROR(AI31*100/$F$31, "-")</f>
        <v>0</v>
      </c>
      <c r="AK31" s="44">
        <f t="shared" ref="AK31" si="17">SUM(AK26:AK30)</f>
        <v>0</v>
      </c>
      <c r="AL31" s="44">
        <f>IFERROR(AK31*100/$F$31, "-")</f>
        <v>0</v>
      </c>
      <c r="AM31" s="44">
        <f>IFERROR(AK31+AI31+AG31+AE31+AC31*100/$F$31, "-")</f>
        <v>0</v>
      </c>
      <c r="AN31" s="44">
        <f t="shared" ref="AN31" si="18">SUM(AN26:AN30)</f>
        <v>0</v>
      </c>
      <c r="AO31" s="44">
        <f>IFERROR(AN31*100/$F$31, "-")</f>
        <v>0</v>
      </c>
      <c r="AP31" s="44">
        <f t="shared" ref="AP31" si="19">SUM(AP26:AP30)</f>
        <v>0</v>
      </c>
      <c r="AQ31" s="44">
        <f>IFERROR(AP31*100/$F$31, "-")</f>
        <v>0</v>
      </c>
      <c r="AR31" s="44">
        <f t="shared" ref="AR31" si="20">SUM(AR26:AR30)</f>
        <v>0</v>
      </c>
      <c r="AS31" s="44">
        <f>IFERROR(AR31*100/$F$31, "-")</f>
        <v>0</v>
      </c>
      <c r="AT31" s="44">
        <f t="shared" ref="AT31" si="21">SUM(AT26:AT30)</f>
        <v>0</v>
      </c>
      <c r="AU31" s="44">
        <f>IFERROR(AT31*100/$F$31, "-")</f>
        <v>0</v>
      </c>
      <c r="AV31" s="44">
        <f t="shared" ref="AV31" si="22">SUM(AV26:AV30)</f>
        <v>0</v>
      </c>
      <c r="AW31" s="44">
        <f>IFERROR(AV31*100/$F$31, "-")</f>
        <v>0</v>
      </c>
      <c r="AX31" s="44">
        <f>IFERROR(AV31+AT31+AR31+AP31+AN31*100/$F$31, "-")</f>
        <v>0</v>
      </c>
      <c r="AY31" s="44">
        <f t="shared" ref="AY31" si="23">SUM(AY26:AY30)</f>
        <v>0</v>
      </c>
      <c r="AZ31" s="44">
        <f>IFERROR(AY31*100/$F$31, "-")</f>
        <v>0</v>
      </c>
      <c r="BA31" s="44">
        <f t="shared" ref="BA31" si="24">SUM(BA26:BA30)</f>
        <v>0</v>
      </c>
      <c r="BB31" s="44">
        <f>IFERROR(BA31*100/$F$31, "-")</f>
        <v>0</v>
      </c>
      <c r="BC31" s="44">
        <f t="shared" ref="BC31" si="25">SUM(BC26:BC30)</f>
        <v>0</v>
      </c>
      <c r="BD31" s="44">
        <f>IFERROR(BC31*100/$F$31, "-")</f>
        <v>0</v>
      </c>
      <c r="BE31" s="44">
        <f t="shared" ref="BE31" si="26">SUM(BE26:BE30)</f>
        <v>0</v>
      </c>
      <c r="BF31" s="44">
        <f>IFERROR(BE31*100/$F$31, "-")</f>
        <v>0</v>
      </c>
      <c r="BG31" s="44">
        <f t="shared" ref="BG31" si="27">SUM(BG26:BG30)</f>
        <v>0</v>
      </c>
      <c r="BH31" s="44">
        <f>IFERROR(BG31*100/$F$31, "-")</f>
        <v>0</v>
      </c>
      <c r="BI31" s="44">
        <f>IFERROR(BG31+BE31+BC31+BA31+AY31*100/$F$31, "-")</f>
        <v>0</v>
      </c>
      <c r="BJ31" s="44">
        <f t="shared" ref="BJ31" si="28">SUM(BJ26:BJ30)</f>
        <v>0</v>
      </c>
      <c r="BK31" s="44">
        <f>IFERROR(BJ31*100/$F$31, "-")</f>
        <v>0</v>
      </c>
      <c r="BL31" s="44">
        <f t="shared" ref="BL31" si="29">SUM(BL26:BL30)</f>
        <v>0</v>
      </c>
      <c r="BM31" s="44">
        <f>IFERROR(BL31*100/$F$31, "-")</f>
        <v>0</v>
      </c>
      <c r="BN31" s="44">
        <f t="shared" ref="BN31" si="30">SUM(BN26:BN30)</f>
        <v>0</v>
      </c>
      <c r="BO31" s="44">
        <f>IFERROR(BN31*100/$F$31, "-")</f>
        <v>0</v>
      </c>
      <c r="BP31" s="44">
        <f t="shared" ref="BP31" si="31">SUM(BP26:BP30)</f>
        <v>0</v>
      </c>
      <c r="BQ31" s="44">
        <f>IFERROR(BP31*100/$F$31, "-")</f>
        <v>0</v>
      </c>
      <c r="BR31" s="44">
        <f>SUM(BR26:BR30)</f>
        <v>0</v>
      </c>
      <c r="BS31" s="44">
        <f>IFERROR(BR31*100/$F$31, "-")</f>
        <v>0</v>
      </c>
      <c r="BT31" s="44">
        <f>IFERROR(BR31+BP31+BN31+BL31+BJ31*100/$F$31, "-")</f>
        <v>0</v>
      </c>
    </row>
    <row r="32" spans="5:72" ht="35.25" customHeight="1" x14ac:dyDescent="0.25">
      <c r="E32" s="39" t="s">
        <v>52</v>
      </c>
      <c r="F32" s="40">
        <f>F14</f>
        <v>750</v>
      </c>
      <c r="G32" s="39"/>
      <c r="H32" s="42">
        <f>IFERROR(G32*100/$F$32, "-")</f>
        <v>0</v>
      </c>
      <c r="I32" s="41"/>
      <c r="J32" s="42">
        <f>IFERROR(I32*100/$F$32, "-")</f>
        <v>0</v>
      </c>
      <c r="K32" s="41"/>
      <c r="L32" s="42">
        <f>IFERROR(K32*100/$F$32, "-")</f>
        <v>0</v>
      </c>
      <c r="M32" s="41"/>
      <c r="N32" s="42">
        <f>IFERROR(M32*100/$F$32, "-")</f>
        <v>0</v>
      </c>
      <c r="O32" s="41"/>
      <c r="P32" s="42">
        <f>IFERROR(O32*100/$F$32, "-")</f>
        <v>0</v>
      </c>
      <c r="Q32" s="43">
        <f>IFERROR(O32+M32+K32+I32+G32*100/$F$32, "-")</f>
        <v>0</v>
      </c>
      <c r="R32" s="41"/>
      <c r="S32" s="42">
        <f>IFERROR(R32*100/$F$32, "-")</f>
        <v>0</v>
      </c>
      <c r="T32" s="41"/>
      <c r="U32" s="42">
        <f>IFERROR(T32*100/$F$32, "-")</f>
        <v>0</v>
      </c>
      <c r="V32" s="41"/>
      <c r="W32" s="42">
        <f>IFERROR(V32*100/$F$32, "-")</f>
        <v>0</v>
      </c>
      <c r="X32" s="41"/>
      <c r="Y32" s="42">
        <f>IFERROR(X32*100/$F$32, "-")</f>
        <v>0</v>
      </c>
      <c r="Z32" s="41"/>
      <c r="AA32" s="42">
        <f>IFERROR(Z32*100/$F$32, "-")</f>
        <v>0</v>
      </c>
      <c r="AB32" s="43">
        <f>IFERROR(Z32+X32+V32+T32+R32*100/$F$32, "-")</f>
        <v>0</v>
      </c>
      <c r="AC32" s="41"/>
      <c r="AD32" s="42">
        <f>IFERROR(AC32*100/$F$32, "-")</f>
        <v>0</v>
      </c>
      <c r="AE32" s="41"/>
      <c r="AF32" s="42">
        <f>IFERROR(AE32*100/$F$32, "-")</f>
        <v>0</v>
      </c>
      <c r="AG32" s="41"/>
      <c r="AH32" s="42">
        <f>IFERROR(AG32*100/$F$32, "-")</f>
        <v>0</v>
      </c>
      <c r="AI32" s="41"/>
      <c r="AJ32" s="42">
        <f>IFERROR(AI32*100/$F$32, "-")</f>
        <v>0</v>
      </c>
      <c r="AK32" s="41"/>
      <c r="AL32" s="42">
        <f>IFERROR(AK32*100/$F$32, "-")</f>
        <v>0</v>
      </c>
      <c r="AM32" s="43">
        <f>IFERROR(AK32+AI32+AG32+AE32+AC32*100/$F$32, "-")</f>
        <v>0</v>
      </c>
      <c r="AN32" s="41"/>
      <c r="AO32" s="42">
        <f>IFERROR(AN32*100/$F$32, "-")</f>
        <v>0</v>
      </c>
      <c r="AP32" s="41"/>
      <c r="AQ32" s="42">
        <f>IFERROR(AP32*100/$F$32, "-")</f>
        <v>0</v>
      </c>
      <c r="AR32" s="41"/>
      <c r="AS32" s="42">
        <f>IFERROR(AR32*100/$F$32, "-")</f>
        <v>0</v>
      </c>
      <c r="AT32" s="41"/>
      <c r="AU32" s="42">
        <f>IFERROR(AT32*100/$F$32, "-")</f>
        <v>0</v>
      </c>
      <c r="AV32" s="41"/>
      <c r="AW32" s="42">
        <f>IFERROR(AV32*100/$F$32, "-")</f>
        <v>0</v>
      </c>
      <c r="AX32" s="43">
        <f>IFERROR(AV32+AT32+AR32+AP32+AN32*100/$F$32, "-")</f>
        <v>0</v>
      </c>
      <c r="AY32" s="41"/>
      <c r="AZ32" s="42">
        <f>IFERROR(AY32*100/$F$32, "-")</f>
        <v>0</v>
      </c>
      <c r="BA32" s="41"/>
      <c r="BB32" s="42">
        <f>IFERROR(BA32*100/$F$32, "-")</f>
        <v>0</v>
      </c>
      <c r="BC32" s="41"/>
      <c r="BD32" s="42">
        <f>IFERROR(BC32*100/$F$32, "-")</f>
        <v>0</v>
      </c>
      <c r="BE32" s="41"/>
      <c r="BF32" s="42">
        <f>IFERROR(BE32*100/$F$32, "-")</f>
        <v>0</v>
      </c>
      <c r="BG32" s="41"/>
      <c r="BH32" s="42">
        <f>IFERROR(BG32*100/$F$32, "-")</f>
        <v>0</v>
      </c>
      <c r="BI32" s="43">
        <f>IFERROR(BG32+BE32+BC32+BA32+AY32*100/$F$32, "-")</f>
        <v>0</v>
      </c>
      <c r="BJ32" s="41"/>
      <c r="BK32" s="42">
        <f>IFERROR(BJ32*100/$F$32, "-")</f>
        <v>0</v>
      </c>
      <c r="BL32" s="41"/>
      <c r="BM32" s="42">
        <f>IFERROR(BL32*100/$F$32, "-")</f>
        <v>0</v>
      </c>
      <c r="BN32" s="41"/>
      <c r="BO32" s="42">
        <f>IFERROR(BN32*100/$F$32, "-")</f>
        <v>0</v>
      </c>
      <c r="BP32" s="41"/>
      <c r="BQ32" s="42">
        <f>IFERROR(BP32*100/$F$32, "-")</f>
        <v>0</v>
      </c>
      <c r="BR32" s="41"/>
      <c r="BS32" s="42">
        <f>IFERROR(BR32*100/$F$32, "-")</f>
        <v>0</v>
      </c>
      <c r="BT32" s="43">
        <f>IFERROR(BR32+BP32+BN32+BL32+BJ32*100/$F$32, "-")</f>
        <v>0</v>
      </c>
    </row>
    <row r="33" spans="5:72" ht="35.25" customHeight="1" x14ac:dyDescent="0.25">
      <c r="E33" s="39" t="s">
        <v>53</v>
      </c>
      <c r="F33" s="40">
        <f t="shared" ref="F33:F35" si="32">F15</f>
        <v>900</v>
      </c>
      <c r="G33" s="39"/>
      <c r="H33" s="42">
        <f>IFERROR(G33*100/$F$33, "-")</f>
        <v>0</v>
      </c>
      <c r="I33" s="41"/>
      <c r="J33" s="42">
        <f>IFERROR(I33*100/$F$33, "-")</f>
        <v>0</v>
      </c>
      <c r="K33" s="41"/>
      <c r="L33" s="42">
        <f>IFERROR(K33*100/$F$33, "-")</f>
        <v>0</v>
      </c>
      <c r="M33" s="41"/>
      <c r="N33" s="42">
        <f>IFERROR(M33*100/$F$33, "-")</f>
        <v>0</v>
      </c>
      <c r="O33" s="41"/>
      <c r="P33" s="42">
        <f>IFERROR(O33*100/$F$33, "-")</f>
        <v>0</v>
      </c>
      <c r="Q33" s="43">
        <f>IFERROR(O33+M33+K33+I33+G33*100/$F$33, "-")</f>
        <v>0</v>
      </c>
      <c r="R33" s="41"/>
      <c r="S33" s="42">
        <f>IFERROR(R33*100/$F$33, "-")</f>
        <v>0</v>
      </c>
      <c r="T33" s="41"/>
      <c r="U33" s="42">
        <f>IFERROR(T33*100/$F$33, "-")</f>
        <v>0</v>
      </c>
      <c r="V33" s="41"/>
      <c r="W33" s="42">
        <f>IFERROR(V33*100/$F$33, "-")</f>
        <v>0</v>
      </c>
      <c r="X33" s="41"/>
      <c r="Y33" s="42">
        <f>IFERROR(X33*100/$F$33, "-")</f>
        <v>0</v>
      </c>
      <c r="Z33" s="41"/>
      <c r="AA33" s="42">
        <f>IFERROR(Z33*100/$F$33, "-")</f>
        <v>0</v>
      </c>
      <c r="AB33" s="43">
        <f>IFERROR(Z33+X33+V33+T33+R33*100/$F$33, "-")</f>
        <v>0</v>
      </c>
      <c r="AC33" s="41"/>
      <c r="AD33" s="42">
        <f>IFERROR(AC33*100/$F$33, "-")</f>
        <v>0</v>
      </c>
      <c r="AE33" s="41"/>
      <c r="AF33" s="42">
        <f>IFERROR(AE33*100/$F$33, "-")</f>
        <v>0</v>
      </c>
      <c r="AG33" s="41"/>
      <c r="AH33" s="42">
        <f>IFERROR(AG33*100/$F$33, "-")</f>
        <v>0</v>
      </c>
      <c r="AI33" s="41"/>
      <c r="AJ33" s="42">
        <f>IFERROR(AI33*100/$F$33, "-")</f>
        <v>0</v>
      </c>
      <c r="AK33" s="41"/>
      <c r="AL33" s="42">
        <f>IFERROR(AK33*100/$F$33, "-")</f>
        <v>0</v>
      </c>
      <c r="AM33" s="43">
        <f>IFERROR(AK33+AI33+AG33+AE33+AC33*100/$F$33, "-")</f>
        <v>0</v>
      </c>
      <c r="AN33" s="41"/>
      <c r="AO33" s="42">
        <f>IFERROR(AN33*100/$F$33, "-")</f>
        <v>0</v>
      </c>
      <c r="AP33" s="41"/>
      <c r="AQ33" s="42">
        <f>IFERROR(AP33*100/$F$33, "-")</f>
        <v>0</v>
      </c>
      <c r="AR33" s="41"/>
      <c r="AS33" s="42">
        <f>IFERROR(AR33*100/$F$33, "-")</f>
        <v>0</v>
      </c>
      <c r="AT33" s="41"/>
      <c r="AU33" s="42">
        <f>IFERROR(AT33*100/$F$33, "-")</f>
        <v>0</v>
      </c>
      <c r="AV33" s="41"/>
      <c r="AW33" s="42">
        <f>IFERROR(AV33*100/$F$33, "-")</f>
        <v>0</v>
      </c>
      <c r="AX33" s="43">
        <f>IFERROR(AV33+AT33+AR33+AP33+AN33*100/$F$33, "-")</f>
        <v>0</v>
      </c>
      <c r="AY33" s="41"/>
      <c r="AZ33" s="42">
        <f>IFERROR(AY33*100/$F$33, "-")</f>
        <v>0</v>
      </c>
      <c r="BA33" s="41"/>
      <c r="BB33" s="42">
        <f>IFERROR(BA33*100/$F$33, "-")</f>
        <v>0</v>
      </c>
      <c r="BC33" s="41"/>
      <c r="BD33" s="42">
        <f>IFERROR(BC33*100/$F$33, "-")</f>
        <v>0</v>
      </c>
      <c r="BE33" s="41"/>
      <c r="BF33" s="42">
        <f>IFERROR(BE33*100/$F$33, "-")</f>
        <v>0</v>
      </c>
      <c r="BG33" s="41"/>
      <c r="BH33" s="42">
        <f>IFERROR(BG33*100/$F$33, "-")</f>
        <v>0</v>
      </c>
      <c r="BI33" s="43">
        <f>IFERROR(BG33+BE33+BC33+BA33+AY33*100/$F$33, "-")</f>
        <v>0</v>
      </c>
      <c r="BJ33" s="41"/>
      <c r="BK33" s="42">
        <f>IFERROR(BJ33*100/$F$33, "-")</f>
        <v>0</v>
      </c>
      <c r="BL33" s="41"/>
      <c r="BM33" s="42">
        <f>IFERROR(BL33*100/$F$33, "-")</f>
        <v>0</v>
      </c>
      <c r="BN33" s="41"/>
      <c r="BO33" s="42">
        <f>IFERROR(BN33*100/$F$33, "-")</f>
        <v>0</v>
      </c>
      <c r="BP33" s="41"/>
      <c r="BQ33" s="42">
        <f>IFERROR(BP33*100/$F$33, "-")</f>
        <v>0</v>
      </c>
      <c r="BR33" s="41"/>
      <c r="BS33" s="42">
        <f>IFERROR(BR33*100/$F$33, "-")</f>
        <v>0</v>
      </c>
      <c r="BT33" s="43">
        <f>IFERROR(BR33+BP33+BN33+BL33+BJ33*100/$F$33, "-")</f>
        <v>0</v>
      </c>
    </row>
    <row r="34" spans="5:72" ht="35.25" customHeight="1" x14ac:dyDescent="0.25">
      <c r="E34" s="39" t="s">
        <v>54</v>
      </c>
      <c r="F34" s="40">
        <f t="shared" si="32"/>
        <v>480</v>
      </c>
      <c r="G34" s="39"/>
      <c r="H34" s="42">
        <f>IFERROR(G34*100/$F$34, "-")</f>
        <v>0</v>
      </c>
      <c r="I34" s="41"/>
      <c r="J34" s="42">
        <f>IFERROR(I34*100/$F$34, "-")</f>
        <v>0</v>
      </c>
      <c r="K34" s="41"/>
      <c r="L34" s="42">
        <f>IFERROR(K34*100/$F$34, "-")</f>
        <v>0</v>
      </c>
      <c r="M34" s="41"/>
      <c r="N34" s="42">
        <f>IFERROR(M34*100/$F$34, "-")</f>
        <v>0</v>
      </c>
      <c r="O34" s="41"/>
      <c r="P34" s="42">
        <f>IFERROR(O34*100/$F$34, "-")</f>
        <v>0</v>
      </c>
      <c r="Q34" s="43">
        <f>IFERROR(O34+M34+K34+I34+G34*100/$F$34, "-")</f>
        <v>0</v>
      </c>
      <c r="R34" s="41"/>
      <c r="S34" s="42">
        <f>IFERROR(R34*100/$F$34, "-")</f>
        <v>0</v>
      </c>
      <c r="T34" s="41"/>
      <c r="U34" s="42">
        <f>IFERROR(T34*100/$F$34, "-")</f>
        <v>0</v>
      </c>
      <c r="V34" s="41"/>
      <c r="W34" s="42">
        <f>IFERROR(V34*100/$F$34, "-")</f>
        <v>0</v>
      </c>
      <c r="X34" s="41"/>
      <c r="Y34" s="42">
        <f>IFERROR(X34*100/$F$34, "-")</f>
        <v>0</v>
      </c>
      <c r="Z34" s="41"/>
      <c r="AA34" s="42">
        <f>IFERROR(Z34*100/$F$34, "-")</f>
        <v>0</v>
      </c>
      <c r="AB34" s="43">
        <f>IFERROR(Z34+X34+V34+T34+R34*100/$F$34, "-")</f>
        <v>0</v>
      </c>
      <c r="AC34" s="41"/>
      <c r="AD34" s="42">
        <f>IFERROR(AC34*100/$F$34, "-")</f>
        <v>0</v>
      </c>
      <c r="AE34" s="41"/>
      <c r="AF34" s="42">
        <f>IFERROR(AE34*100/$F$34, "-")</f>
        <v>0</v>
      </c>
      <c r="AG34" s="41"/>
      <c r="AH34" s="42">
        <f>IFERROR(AG34*100/$F$34, "-")</f>
        <v>0</v>
      </c>
      <c r="AI34" s="41"/>
      <c r="AJ34" s="42">
        <f>IFERROR(AI34*100/$F$34, "-")</f>
        <v>0</v>
      </c>
      <c r="AK34" s="41"/>
      <c r="AL34" s="42">
        <f>IFERROR(AK34*100/$F$34, "-")</f>
        <v>0</v>
      </c>
      <c r="AM34" s="43">
        <f>IFERROR(AK34+AI34+AG34+AE34+AC34*100/$F$34, "-")</f>
        <v>0</v>
      </c>
      <c r="AN34" s="41"/>
      <c r="AO34" s="42">
        <f>IFERROR(AN34*100/$F$34, "-")</f>
        <v>0</v>
      </c>
      <c r="AP34" s="41"/>
      <c r="AQ34" s="42">
        <f>IFERROR(AP34*100/$F$34, "-")</f>
        <v>0</v>
      </c>
      <c r="AR34" s="41"/>
      <c r="AS34" s="42">
        <f>IFERROR(AR34*100/$F$34, "-")</f>
        <v>0</v>
      </c>
      <c r="AT34" s="41"/>
      <c r="AU34" s="42">
        <f>IFERROR(AT34*100/$F$34, "-")</f>
        <v>0</v>
      </c>
      <c r="AV34" s="41"/>
      <c r="AW34" s="42">
        <f>IFERROR(AV34*100/$F$34, "-")</f>
        <v>0</v>
      </c>
      <c r="AX34" s="43">
        <f>IFERROR(AV34+AT34+AR34+AP34+AN34*100/$F$34, "-")</f>
        <v>0</v>
      </c>
      <c r="AY34" s="41"/>
      <c r="AZ34" s="42">
        <f>IFERROR(AY34*100/$F$34, "-")</f>
        <v>0</v>
      </c>
      <c r="BA34" s="41"/>
      <c r="BB34" s="42">
        <f>IFERROR(BA34*100/$F$34, "-")</f>
        <v>0</v>
      </c>
      <c r="BC34" s="41"/>
      <c r="BD34" s="42">
        <f>IFERROR(BC34*100/$F$34, "-")</f>
        <v>0</v>
      </c>
      <c r="BE34" s="41"/>
      <c r="BF34" s="42">
        <f>IFERROR(BE34*100/$F$34, "-")</f>
        <v>0</v>
      </c>
      <c r="BG34" s="41"/>
      <c r="BH34" s="42">
        <f>IFERROR(BG34*100/$F$34, "-")</f>
        <v>0</v>
      </c>
      <c r="BI34" s="43">
        <f>IFERROR(BG34+BE34+BC34+BA34+AY34*100/$F$34, "-")</f>
        <v>0</v>
      </c>
      <c r="BJ34" s="41"/>
      <c r="BK34" s="42">
        <f>IFERROR(BJ34*100/$F$34, "-")</f>
        <v>0</v>
      </c>
      <c r="BL34" s="41"/>
      <c r="BM34" s="42">
        <f>IFERROR(BL34*100/$F$34, "-")</f>
        <v>0</v>
      </c>
      <c r="BN34" s="41"/>
      <c r="BO34" s="42">
        <f>IFERROR(BN34*100/$F$34, "-")</f>
        <v>0</v>
      </c>
      <c r="BP34" s="41"/>
      <c r="BQ34" s="42">
        <f>IFERROR(BP34*100/$F$34, "-")</f>
        <v>0</v>
      </c>
      <c r="BR34" s="41"/>
      <c r="BS34" s="42">
        <f>IFERROR(BR34*100/$F$34, "-")</f>
        <v>0</v>
      </c>
      <c r="BT34" s="43">
        <f>IFERROR(BR34+BP34+BN34+BL34+BJ34*100/$F$34, "-")</f>
        <v>0</v>
      </c>
    </row>
    <row r="35" spans="5:72" ht="35.25" customHeight="1" x14ac:dyDescent="0.25">
      <c r="E35" s="39" t="s">
        <v>55</v>
      </c>
      <c r="F35" s="40">
        <f>F17</f>
        <v>1000</v>
      </c>
      <c r="G35" s="39"/>
      <c r="H35" s="42">
        <f>IFERROR(G35*100/$F$35, "-")</f>
        <v>0</v>
      </c>
      <c r="I35" s="41"/>
      <c r="J35" s="42">
        <f>IFERROR(I35*100/$F$35, "-")</f>
        <v>0</v>
      </c>
      <c r="K35" s="41"/>
      <c r="L35" s="42">
        <f>IFERROR(K35*100/$F$35, "-")</f>
        <v>0</v>
      </c>
      <c r="M35" s="41"/>
      <c r="N35" s="42">
        <f>IFERROR(M35*100/$F$35, "-")</f>
        <v>0</v>
      </c>
      <c r="O35" s="41"/>
      <c r="P35" s="42">
        <f>IFERROR(O35*100/$F$35, "-")</f>
        <v>0</v>
      </c>
      <c r="Q35" s="43">
        <f>IFERROR(O35+M35+K35+I35+G35*100/$F$35, "-")</f>
        <v>0</v>
      </c>
      <c r="R35" s="41"/>
      <c r="S35" s="42">
        <f>IFERROR(R35*100/$F$35, "-")</f>
        <v>0</v>
      </c>
      <c r="T35" s="41"/>
      <c r="U35" s="42">
        <f>IFERROR(T35*100/$F$35, "-")</f>
        <v>0</v>
      </c>
      <c r="V35" s="41"/>
      <c r="W35" s="42">
        <f>IFERROR(V35*100/$F$35, "-")</f>
        <v>0</v>
      </c>
      <c r="X35" s="41"/>
      <c r="Y35" s="42">
        <f>IFERROR(X35*100/$F$35, "-")</f>
        <v>0</v>
      </c>
      <c r="Z35" s="41"/>
      <c r="AA35" s="42">
        <f>IFERROR(Z35*100/$F$35, "-")</f>
        <v>0</v>
      </c>
      <c r="AB35" s="43">
        <f>IFERROR(Z35+X35+V35+T35+R35*100/$F$35, "-")</f>
        <v>0</v>
      </c>
      <c r="AC35" s="41"/>
      <c r="AD35" s="42">
        <f>IFERROR(AC35*100/$F$35, "-")</f>
        <v>0</v>
      </c>
      <c r="AE35" s="41"/>
      <c r="AF35" s="42">
        <f>IFERROR(AE35*100/$F$35, "-")</f>
        <v>0</v>
      </c>
      <c r="AG35" s="41"/>
      <c r="AH35" s="42">
        <f>IFERROR(AG35*100/$F$35, "-")</f>
        <v>0</v>
      </c>
      <c r="AI35" s="41"/>
      <c r="AJ35" s="42">
        <f>IFERROR(AI35*100/$F$35, "-")</f>
        <v>0</v>
      </c>
      <c r="AK35" s="41"/>
      <c r="AL35" s="42">
        <f>IFERROR(AK35*100/$F$35, "-")</f>
        <v>0</v>
      </c>
      <c r="AM35" s="43">
        <f>IFERROR(AK35+AI35+AG35+AE35+AC35*100/$F$35, "-")</f>
        <v>0</v>
      </c>
      <c r="AN35" s="41"/>
      <c r="AO35" s="42">
        <f>IFERROR(AN35*100/$F$35, "-")</f>
        <v>0</v>
      </c>
      <c r="AP35" s="41"/>
      <c r="AQ35" s="42">
        <f>IFERROR(AP35*100/$F$35, "-")</f>
        <v>0</v>
      </c>
      <c r="AR35" s="41"/>
      <c r="AS35" s="42">
        <f>IFERROR(AR35*100/$F$35, "-")</f>
        <v>0</v>
      </c>
      <c r="AT35" s="41"/>
      <c r="AU35" s="42">
        <f>IFERROR(AT35*100/$F$35, "-")</f>
        <v>0</v>
      </c>
      <c r="AV35" s="41"/>
      <c r="AW35" s="42">
        <f>IFERROR(AV35*100/$F$35, "-")</f>
        <v>0</v>
      </c>
      <c r="AX35" s="43">
        <f>IFERROR(AV35+AT35+AR35+AP35+AN35*100/$F$35, "-")</f>
        <v>0</v>
      </c>
      <c r="AY35" s="41"/>
      <c r="AZ35" s="42">
        <f>IFERROR(AY35*100/$F$35, "-")</f>
        <v>0</v>
      </c>
      <c r="BA35" s="41"/>
      <c r="BB35" s="42">
        <f>IFERROR(BA35*100/$F$35, "-")</f>
        <v>0</v>
      </c>
      <c r="BC35" s="41"/>
      <c r="BD35" s="42">
        <f>IFERROR(BC35*100/$F$35, "-")</f>
        <v>0</v>
      </c>
      <c r="BE35" s="41"/>
      <c r="BF35" s="42">
        <f>IFERROR(BE35*100/$F$35, "-")</f>
        <v>0</v>
      </c>
      <c r="BG35" s="41"/>
      <c r="BH35" s="42">
        <f>IFERROR(BG35*100/$F$35, "-")</f>
        <v>0</v>
      </c>
      <c r="BI35" s="43">
        <f>IFERROR(BG35+BE35+BC35+BA35+AY35*100/$F$35, "-")</f>
        <v>0</v>
      </c>
      <c r="BJ35" s="41"/>
      <c r="BK35" s="42">
        <f>IFERROR(BJ35*100/$F$35, "-")</f>
        <v>0</v>
      </c>
      <c r="BL35" s="41"/>
      <c r="BM35" s="42">
        <f>IFERROR(BL35*100/$F$35, "-")</f>
        <v>0</v>
      </c>
      <c r="BN35" s="41"/>
      <c r="BO35" s="42">
        <f>IFERROR(BN35*100/$F$35, "-")</f>
        <v>0</v>
      </c>
      <c r="BP35" s="41"/>
      <c r="BQ35" s="42">
        <f>IFERROR(BP35*100/$F$35, "-")</f>
        <v>0</v>
      </c>
      <c r="BR35" s="41"/>
      <c r="BS35" s="42">
        <f>IFERROR(BR35*100/$F$35, "-")</f>
        <v>0</v>
      </c>
      <c r="BT35" s="43">
        <f>IFERROR(BR35+BP35+BN35+BL35+BJ35*100/$F$35, "-")</f>
        <v>0</v>
      </c>
    </row>
    <row r="36" spans="5:72" ht="35.25" customHeight="1" x14ac:dyDescent="0.25">
      <c r="E36" s="44" t="s">
        <v>16</v>
      </c>
      <c r="F36" s="44">
        <f>SUM(F32:F35)</f>
        <v>3130</v>
      </c>
      <c r="G36" s="44">
        <f>SUM(G32:G35)</f>
        <v>0</v>
      </c>
      <c r="H36" s="45">
        <f>IFERROR(G36*100/$F$36, "-")</f>
        <v>0</v>
      </c>
      <c r="I36" s="44">
        <f t="shared" ref="I36" si="33">SUM(I32:I35)</f>
        <v>0</v>
      </c>
      <c r="J36" s="44">
        <f>IFERROR(I36*100/$F$36, "-")</f>
        <v>0</v>
      </c>
      <c r="K36" s="44">
        <f t="shared" ref="K36" si="34">SUM(K32:K35)</f>
        <v>0</v>
      </c>
      <c r="L36" s="44">
        <f>IFERROR(K36*100/$F$36, "-")</f>
        <v>0</v>
      </c>
      <c r="M36" s="44">
        <f t="shared" ref="M36" si="35">SUM(M32:M35)</f>
        <v>0</v>
      </c>
      <c r="N36" s="44">
        <f>IFERROR(M36*100/$F$36, "-")</f>
        <v>0</v>
      </c>
      <c r="O36" s="44">
        <f t="shared" ref="O36" si="36">SUM(O32:O35)</f>
        <v>0</v>
      </c>
      <c r="P36" s="44">
        <f>IFERROR(O36*100/$F$36, "-")</f>
        <v>0</v>
      </c>
      <c r="Q36" s="47">
        <f>IFERROR(O36+M36+K36+I36+G36*100/$F$36, "-")</f>
        <v>0</v>
      </c>
      <c r="R36" s="44">
        <f t="shared" ref="R36" si="37">SUM(R32:R35)</f>
        <v>0</v>
      </c>
      <c r="S36" s="44">
        <f>IFERROR(R36*100/$F$36, "-")</f>
        <v>0</v>
      </c>
      <c r="T36" s="44">
        <f t="shared" ref="T36" si="38">SUM(T32:T35)</f>
        <v>0</v>
      </c>
      <c r="U36" s="44">
        <f>IFERROR(T36*100/$F$36, "-")</f>
        <v>0</v>
      </c>
      <c r="V36" s="44">
        <f t="shared" ref="V36" si="39">SUM(V32:V35)</f>
        <v>0</v>
      </c>
      <c r="W36" s="44">
        <f>IFERROR(V36*100/$F$36, "-")</f>
        <v>0</v>
      </c>
      <c r="X36" s="44">
        <f>SUM(X32:X35)</f>
        <v>0</v>
      </c>
      <c r="Y36" s="44">
        <f>IFERROR(X36*100/$F$36, "-")</f>
        <v>0</v>
      </c>
      <c r="Z36" s="44">
        <f t="shared" ref="Z36" si="40">SUM(Z32:Z35)</f>
        <v>0</v>
      </c>
      <c r="AA36" s="44">
        <f>IFERROR(Z36*100/$F$36, "-")</f>
        <v>0</v>
      </c>
      <c r="AB36" s="44">
        <f>IFERROR(Z36+X36+V36+T36+R36*100/$F$36, "-")</f>
        <v>0</v>
      </c>
      <c r="AC36" s="44">
        <f t="shared" ref="AC36" si="41">SUM(AC32:AC35)</f>
        <v>0</v>
      </c>
      <c r="AD36" s="44">
        <f>IFERROR(AC36*100/$F$36, "-")</f>
        <v>0</v>
      </c>
      <c r="AE36" s="44">
        <f t="shared" ref="AE36" si="42">SUM(AE32:AE35)</f>
        <v>0</v>
      </c>
      <c r="AF36" s="44">
        <f>IFERROR(AE36*100/$F$36, "-")</f>
        <v>0</v>
      </c>
      <c r="AG36" s="44">
        <f t="shared" ref="AG36" si="43">SUM(AG32:AG35)</f>
        <v>0</v>
      </c>
      <c r="AH36" s="44">
        <f>IFERROR(AG36*100/$F$36, "-")</f>
        <v>0</v>
      </c>
      <c r="AI36" s="44">
        <f t="shared" ref="AI36" si="44">SUM(AI32:AI35)</f>
        <v>0</v>
      </c>
      <c r="AJ36" s="44">
        <f>IFERROR(AI36*100/$F$36, "-")</f>
        <v>0</v>
      </c>
      <c r="AK36" s="44">
        <f t="shared" ref="AK36" si="45">SUM(AK32:AK35)</f>
        <v>0</v>
      </c>
      <c r="AL36" s="44">
        <f>IFERROR(AK36*100/$F$36, "-")</f>
        <v>0</v>
      </c>
      <c r="AM36" s="44">
        <f>IFERROR(AK36+AI36+AG36+AE36+AC36*100/$F$36, "-")</f>
        <v>0</v>
      </c>
      <c r="AN36" s="44">
        <f t="shared" ref="AN36" si="46">SUM(AN32:AN35)</f>
        <v>0</v>
      </c>
      <c r="AO36" s="44">
        <f>IFERROR(AN36*100/$F$36, "-")</f>
        <v>0</v>
      </c>
      <c r="AP36" s="44">
        <f t="shared" ref="AP36" si="47">SUM(AP32:AP35)</f>
        <v>0</v>
      </c>
      <c r="AQ36" s="44">
        <f>IFERROR(AP36*100/$F$36, "-")</f>
        <v>0</v>
      </c>
      <c r="AR36" s="44">
        <f t="shared" ref="AR36" si="48">SUM(AR32:AR35)</f>
        <v>0</v>
      </c>
      <c r="AS36" s="44">
        <f>IFERROR(AR36*100/$F$36, "-")</f>
        <v>0</v>
      </c>
      <c r="AT36" s="44">
        <f t="shared" ref="AT36" si="49">SUM(AT32:AT35)</f>
        <v>0</v>
      </c>
      <c r="AU36" s="44">
        <f>IFERROR(AT36*100/$F$36, "-")</f>
        <v>0</v>
      </c>
      <c r="AV36" s="44">
        <f t="shared" ref="AV36" si="50">SUM(AV32:AV35)</f>
        <v>0</v>
      </c>
      <c r="AW36" s="44">
        <f>IFERROR(AV36*100/$F$36, "-")</f>
        <v>0</v>
      </c>
      <c r="AX36" s="44">
        <f>IFERROR(AV36+AT36+AR36+AP36+AN36*100/$F$36, "-")</f>
        <v>0</v>
      </c>
      <c r="AY36" s="44">
        <f t="shared" ref="AY36" si="51">SUM(AY32:AY35)</f>
        <v>0</v>
      </c>
      <c r="AZ36" s="44">
        <f>IFERROR(AY36*100/$F$36, "-")</f>
        <v>0</v>
      </c>
      <c r="BA36" s="44">
        <f t="shared" ref="BA36" si="52">SUM(BA32:BA35)</f>
        <v>0</v>
      </c>
      <c r="BB36" s="44">
        <f>IFERROR(BA36*100/$F$36, "-")</f>
        <v>0</v>
      </c>
      <c r="BC36" s="44">
        <f t="shared" ref="BC36" si="53">SUM(BC32:BC35)</f>
        <v>0</v>
      </c>
      <c r="BD36" s="44">
        <f>IFERROR(BC36*100/$F$36, "-")</f>
        <v>0</v>
      </c>
      <c r="BE36" s="44">
        <f t="shared" ref="BE36" si="54">SUM(BE32:BE35)</f>
        <v>0</v>
      </c>
      <c r="BF36" s="44">
        <f>IFERROR(BE36*100/$F$36, "-")</f>
        <v>0</v>
      </c>
      <c r="BG36" s="44">
        <f>SUM(BG32:BG35)</f>
        <v>0</v>
      </c>
      <c r="BH36" s="44">
        <f>IFERROR(BG36*100/$F$36, "-")</f>
        <v>0</v>
      </c>
      <c r="BI36" s="44">
        <f>IFERROR(BG36+BE36+BC36+BA36+AY36*100/$F$36, "-")</f>
        <v>0</v>
      </c>
      <c r="BJ36" s="44">
        <f>SUM(BJ32:BJ35)</f>
        <v>0</v>
      </c>
      <c r="BK36" s="44">
        <f>IFERROR(BJ36*100/$F$36, "-")</f>
        <v>0</v>
      </c>
      <c r="BL36" s="44">
        <f t="shared" ref="BL36" si="55">SUM(BL32:BL35)</f>
        <v>0</v>
      </c>
      <c r="BM36" s="44">
        <f>IFERROR(BL36*100/$F$36, "-")</f>
        <v>0</v>
      </c>
      <c r="BN36" s="44">
        <f>SUM(BN32:BN35)</f>
        <v>0</v>
      </c>
      <c r="BO36" s="44">
        <f>IFERROR(BN36*100/$F$36, "-")</f>
        <v>0</v>
      </c>
      <c r="BP36" s="44">
        <f t="shared" ref="BP36" si="56">SUM(BP32:BP35)</f>
        <v>0</v>
      </c>
      <c r="BQ36" s="44">
        <f>IFERROR(BP36*100/$F$36, "-")</f>
        <v>0</v>
      </c>
      <c r="BR36" s="44">
        <f>SUM(BR32:BR35)</f>
        <v>0</v>
      </c>
      <c r="BS36" s="44">
        <f>IFERROR(BR36*100/$F$36, "-")</f>
        <v>0</v>
      </c>
      <c r="BT36" s="44">
        <f>IFERROR(BR36+BP36+BN36+BL36+BJ36*100/$F$36, "-")</f>
        <v>0</v>
      </c>
    </row>
    <row r="37" spans="5:72" ht="35.25" customHeight="1" x14ac:dyDescent="0.25">
      <c r="E37" s="39" t="s">
        <v>21</v>
      </c>
      <c r="F37" s="40">
        <f>F19</f>
        <v>930</v>
      </c>
      <c r="G37" s="39"/>
      <c r="H37" s="42">
        <f>IFERROR(G37*100/$F$37, "-")</f>
        <v>0</v>
      </c>
      <c r="I37" s="41"/>
      <c r="J37" s="42">
        <f>IFERROR(I37*100/$F$37, "-")</f>
        <v>0</v>
      </c>
      <c r="K37" s="41"/>
      <c r="L37" s="42">
        <f>IFERROR(K37*100/$F$37, "-")</f>
        <v>0</v>
      </c>
      <c r="M37" s="41"/>
      <c r="N37" s="42">
        <f>IFERROR(M37*100/$F$37, "-")</f>
        <v>0</v>
      </c>
      <c r="O37" s="41"/>
      <c r="P37" s="42">
        <f>IFERROR(O37*100/$F$37, "-")</f>
        <v>0</v>
      </c>
      <c r="Q37" s="43">
        <f>IFERROR(O37+M37+K37+I37+G37*100/$F$37, "-")</f>
        <v>0</v>
      </c>
      <c r="R37" s="41"/>
      <c r="S37" s="42">
        <f>IFERROR(R37*100/$F$37, "-")</f>
        <v>0</v>
      </c>
      <c r="T37" s="41"/>
      <c r="U37" s="42">
        <f>IFERROR(T37*100/$F$37, "-")</f>
        <v>0</v>
      </c>
      <c r="V37" s="41"/>
      <c r="W37" s="42">
        <f>IFERROR(V37*100/$F$37, "-")</f>
        <v>0</v>
      </c>
      <c r="X37" s="41"/>
      <c r="Y37" s="42">
        <f>IFERROR(X37*100/$F$37, "-")</f>
        <v>0</v>
      </c>
      <c r="Z37" s="41"/>
      <c r="AA37" s="42">
        <f>IFERROR(Z37*100/$F$37, "-")</f>
        <v>0</v>
      </c>
      <c r="AB37" s="43">
        <f>IFERROR(Z37+X37+V37+T37+R37*100/$F$37, "-")</f>
        <v>0</v>
      </c>
      <c r="AC37" s="41"/>
      <c r="AD37" s="42">
        <f>IFERROR(AC37*100/$F$37, "-")</f>
        <v>0</v>
      </c>
      <c r="AE37" s="41"/>
      <c r="AF37" s="42">
        <f>IFERROR(AE37*100/$F$37, "-")</f>
        <v>0</v>
      </c>
      <c r="AG37" s="41"/>
      <c r="AH37" s="42">
        <f>IFERROR(AG37*100/$F$37, "-")</f>
        <v>0</v>
      </c>
      <c r="AI37" s="41"/>
      <c r="AJ37" s="42">
        <f>IFERROR(AI37*100/$F$37, "-")</f>
        <v>0</v>
      </c>
      <c r="AK37" s="41"/>
      <c r="AL37" s="42">
        <f>IFERROR(AK37*100/$F$37, "-")</f>
        <v>0</v>
      </c>
      <c r="AM37" s="43">
        <f>IFERROR(AK37+AI37+AG37+AE37+AC37*100/$F$37, "-")</f>
        <v>0</v>
      </c>
      <c r="AN37" s="41"/>
      <c r="AO37" s="42">
        <f>IFERROR(AN37*100/$F$37, "-")</f>
        <v>0</v>
      </c>
      <c r="AP37" s="41"/>
      <c r="AQ37" s="42">
        <f>IFERROR(AP37*100/$F$37, "-")</f>
        <v>0</v>
      </c>
      <c r="AR37" s="41"/>
      <c r="AS37" s="42">
        <f>IFERROR(AR37*100/$F$37, "-")</f>
        <v>0</v>
      </c>
      <c r="AT37" s="41"/>
      <c r="AU37" s="42">
        <f>IFERROR(AT37*100/$F$37, "-")</f>
        <v>0</v>
      </c>
      <c r="AV37" s="41"/>
      <c r="AW37" s="42">
        <f>IFERROR(AV37*100/$F$37, "-")</f>
        <v>0</v>
      </c>
      <c r="AX37" s="43">
        <f>IFERROR(AV37+AT37+AR37+AP37+AN37*100/$F$37, "-")</f>
        <v>0</v>
      </c>
      <c r="AY37" s="41"/>
      <c r="AZ37" s="42">
        <f>IFERROR(AY37*100/$F$37, "-")</f>
        <v>0</v>
      </c>
      <c r="BA37" s="41"/>
      <c r="BB37" s="42">
        <f>IFERROR(BA37*100/$F$37, "-")</f>
        <v>0</v>
      </c>
      <c r="BC37" s="41"/>
      <c r="BD37" s="42">
        <f>IFERROR(BC37*100/$F$37, "-")</f>
        <v>0</v>
      </c>
      <c r="BE37" s="41"/>
      <c r="BF37" s="42">
        <f>IFERROR(BE37*100/$F$37, "-")</f>
        <v>0</v>
      </c>
      <c r="BG37" s="41"/>
      <c r="BH37" s="42">
        <f>IFERROR(BG37*100/$F$37, "-")</f>
        <v>0</v>
      </c>
      <c r="BI37" s="43">
        <f>IFERROR(BG37+BE37+BC37+BA37+AY37*100/$F$37, "-")</f>
        <v>0</v>
      </c>
      <c r="BJ37" s="41"/>
      <c r="BK37" s="42">
        <f>IFERROR(BJ37*100/$F$37, "-")</f>
        <v>0</v>
      </c>
      <c r="BL37" s="41"/>
      <c r="BM37" s="42">
        <f>IFERROR(BL37*100/$F$37, "-")</f>
        <v>0</v>
      </c>
      <c r="BN37" s="41"/>
      <c r="BO37" s="42">
        <f>IFERROR(BN37*100/$F$37, "-")</f>
        <v>0</v>
      </c>
      <c r="BP37" s="41"/>
      <c r="BQ37" s="42">
        <f>IFERROR(BP37*100/$F$37, "-")</f>
        <v>0</v>
      </c>
      <c r="BR37" s="41"/>
      <c r="BS37" s="42">
        <f>IFERROR(BR37*100/$F$37, "-")</f>
        <v>0</v>
      </c>
      <c r="BT37" s="43">
        <f>IFERROR(BR37+BP37+BN37+BL37+BJ37*100/$F$37, "-")</f>
        <v>0</v>
      </c>
    </row>
    <row r="38" spans="5:72" ht="35.25" customHeight="1" x14ac:dyDescent="0.25">
      <c r="E38" s="39" t="s">
        <v>22</v>
      </c>
      <c r="F38" s="40">
        <f>F20</f>
        <v>1000</v>
      </c>
      <c r="G38" s="39"/>
      <c r="H38" s="42">
        <f>IFERROR(G38*100/$F$38, "-")</f>
        <v>0</v>
      </c>
      <c r="I38" s="41"/>
      <c r="J38" s="42">
        <f>IFERROR(I38*100/$F$38, "-")</f>
        <v>0</v>
      </c>
      <c r="K38" s="41"/>
      <c r="L38" s="42">
        <f>IFERROR(K38*100/$F$38, "-")</f>
        <v>0</v>
      </c>
      <c r="M38" s="41"/>
      <c r="N38" s="42">
        <f>IFERROR(M38*100/$F$38, "-")</f>
        <v>0</v>
      </c>
      <c r="O38" s="41"/>
      <c r="P38" s="42">
        <f>IFERROR(O38*100/$F$38, "-")</f>
        <v>0</v>
      </c>
      <c r="Q38" s="43">
        <f>IFERROR(O38+M38+K38+I38+G38*100/$F$38, "-")</f>
        <v>0</v>
      </c>
      <c r="R38" s="41"/>
      <c r="S38" s="42">
        <f>IFERROR(R38*100/$F$38, "-")</f>
        <v>0</v>
      </c>
      <c r="T38" s="41"/>
      <c r="U38" s="42">
        <f>IFERROR(T38*100/$F$38, "-")</f>
        <v>0</v>
      </c>
      <c r="V38" s="41"/>
      <c r="W38" s="42">
        <f>IFERROR(V38*100/$F$38, "-")</f>
        <v>0</v>
      </c>
      <c r="X38" s="41"/>
      <c r="Y38" s="42">
        <f>IFERROR(X38*100/$F$38, "-")</f>
        <v>0</v>
      </c>
      <c r="Z38" s="41"/>
      <c r="AA38" s="42">
        <f>IFERROR(Z38*100/$F$38, "-")</f>
        <v>0</v>
      </c>
      <c r="AB38" s="43">
        <f>IFERROR(Z38+X38+V38+T38+R38*100/$F$38, "-")</f>
        <v>0</v>
      </c>
      <c r="AC38" s="41"/>
      <c r="AD38" s="42">
        <f>IFERROR(AC38*100/$F$38, "-")</f>
        <v>0</v>
      </c>
      <c r="AE38" s="41"/>
      <c r="AF38" s="42">
        <f>IFERROR(AE38*100/$F$38, "-")</f>
        <v>0</v>
      </c>
      <c r="AG38" s="41"/>
      <c r="AH38" s="42">
        <f>IFERROR(AG38*100/$F$38, "-")</f>
        <v>0</v>
      </c>
      <c r="AI38" s="41"/>
      <c r="AJ38" s="42">
        <f>IFERROR(AI38*100/$F$38, "-")</f>
        <v>0</v>
      </c>
      <c r="AK38" s="41"/>
      <c r="AL38" s="42">
        <f>IFERROR(AK38*100/$F$38, "-")</f>
        <v>0</v>
      </c>
      <c r="AM38" s="43">
        <f>IFERROR(AK38+AI38+AG38+AE38+AC38*100/$F$38, "-")</f>
        <v>0</v>
      </c>
      <c r="AN38" s="41"/>
      <c r="AO38" s="42">
        <f>IFERROR(AN38*100/$F$38, "-")</f>
        <v>0</v>
      </c>
      <c r="AP38" s="41"/>
      <c r="AQ38" s="42">
        <f>IFERROR(AP38*100/$F$38, "-")</f>
        <v>0</v>
      </c>
      <c r="AR38" s="41"/>
      <c r="AS38" s="42">
        <f>IFERROR(AR38*100/$F$38, "-")</f>
        <v>0</v>
      </c>
      <c r="AT38" s="41"/>
      <c r="AU38" s="42">
        <f>IFERROR(AT38*100/$F$38, "-")</f>
        <v>0</v>
      </c>
      <c r="AV38" s="41"/>
      <c r="AW38" s="42">
        <f>IFERROR(AV38*100/$F$38, "-")</f>
        <v>0</v>
      </c>
      <c r="AX38" s="43">
        <f>IFERROR(AV38+AT38+AR38+AP38+AN38*100/$F$38, "-")</f>
        <v>0</v>
      </c>
      <c r="AY38" s="41"/>
      <c r="AZ38" s="42">
        <f>IFERROR(AY38*100/$F$38, "-")</f>
        <v>0</v>
      </c>
      <c r="BA38" s="41"/>
      <c r="BB38" s="42">
        <f>IFERROR(BA38*100/$F$38, "-")</f>
        <v>0</v>
      </c>
      <c r="BC38" s="41"/>
      <c r="BD38" s="42">
        <f>IFERROR(BC38*100/$F$38, "-")</f>
        <v>0</v>
      </c>
      <c r="BE38" s="41"/>
      <c r="BF38" s="42">
        <f>IFERROR(BE38*100/$F$38, "-")</f>
        <v>0</v>
      </c>
      <c r="BG38" s="41"/>
      <c r="BH38" s="42">
        <f>IFERROR(BG38*100/$F$38, "-")</f>
        <v>0</v>
      </c>
      <c r="BI38" s="43">
        <f>IFERROR(BG38+BE38+BC38+BA38+AY38*100/$F$38, "-")</f>
        <v>0</v>
      </c>
      <c r="BJ38" s="41"/>
      <c r="BK38" s="42">
        <f>IFERROR(BJ38*100/$F$38, "-")</f>
        <v>0</v>
      </c>
      <c r="BL38" s="41"/>
      <c r="BM38" s="42">
        <f>IFERROR(BL38*100/$F$38, "-")</f>
        <v>0</v>
      </c>
      <c r="BN38" s="41"/>
      <c r="BO38" s="42">
        <f>IFERROR(BN38*100/$F$38, "-")</f>
        <v>0</v>
      </c>
      <c r="BP38" s="41"/>
      <c r="BQ38" s="42">
        <f>IFERROR(BP38*100/$F$38, "-")</f>
        <v>0</v>
      </c>
      <c r="BR38" s="41"/>
      <c r="BS38" s="42">
        <f>IFERROR(BR38*100/$F$38, "-")</f>
        <v>0</v>
      </c>
      <c r="BT38" s="43">
        <f>IFERROR(BR38+BP38+BN38+BL38+BJ38*100/$F$38, "-")</f>
        <v>0</v>
      </c>
    </row>
    <row r="39" spans="5:72" ht="35.25" customHeight="1" x14ac:dyDescent="0.25">
      <c r="E39" s="44" t="s">
        <v>16</v>
      </c>
      <c r="F39" s="44">
        <f>SUM(F37:F38)</f>
        <v>1930</v>
      </c>
      <c r="G39" s="44">
        <f>SUM(G37:G38)</f>
        <v>0</v>
      </c>
      <c r="H39" s="45">
        <f>IFERROR(G39*100/$F$39, "-")</f>
        <v>0</v>
      </c>
      <c r="I39" s="46">
        <f>SUM(I37:I38)</f>
        <v>0</v>
      </c>
      <c r="J39" s="45">
        <f>IFERROR(I39*100/$F$39, "-")</f>
        <v>0</v>
      </c>
      <c r="K39" s="46">
        <f>SUM(K37:K38)</f>
        <v>0</v>
      </c>
      <c r="L39" s="45">
        <f>IFERROR(K39*100/$F$39, "-")</f>
        <v>0</v>
      </c>
      <c r="M39" s="46">
        <f>SUM(M37:M38)</f>
        <v>0</v>
      </c>
      <c r="N39" s="45">
        <f>IFERROR(M39*100/$F$39, "-")</f>
        <v>0</v>
      </c>
      <c r="O39" s="46">
        <f>SUM(O37:O38)</f>
        <v>0</v>
      </c>
      <c r="P39" s="45">
        <f>IFERROR(O39*100/$F$39, "-")</f>
        <v>0</v>
      </c>
      <c r="Q39" s="47">
        <f>IFERROR(O39+M39+K39+I39+G39*100/$F$39, "-")</f>
        <v>0</v>
      </c>
      <c r="R39" s="46">
        <f>SUM(R37:R38)</f>
        <v>0</v>
      </c>
      <c r="S39" s="45">
        <f>IFERROR(R39*100/$F$39, "-")</f>
        <v>0</v>
      </c>
      <c r="T39" s="46">
        <f>SUM(T37:T38)</f>
        <v>0</v>
      </c>
      <c r="U39" s="45">
        <f>IFERROR(T39*100/$F$39, "-")</f>
        <v>0</v>
      </c>
      <c r="V39" s="46">
        <f>SUM(V37:V38)</f>
        <v>0</v>
      </c>
      <c r="W39" s="45">
        <f>IFERROR(V39*100/$F$39, "-")</f>
        <v>0</v>
      </c>
      <c r="X39" s="46">
        <f>SUM(X37:X38)</f>
        <v>0</v>
      </c>
      <c r="Y39" s="45">
        <f>IFERROR(X39*100/$F$39, "-")</f>
        <v>0</v>
      </c>
      <c r="Z39" s="46">
        <f>SUM(Z37:Z38)</f>
        <v>0</v>
      </c>
      <c r="AA39" s="45">
        <f>IFERROR(Z39*100/$F$39, "-")</f>
        <v>0</v>
      </c>
      <c r="AB39" s="47">
        <f>IFERROR(Z39+X39+V39+T39+R39*100/$F$39, "-")</f>
        <v>0</v>
      </c>
      <c r="AC39" s="46">
        <f>SUM(AC37:AC38)</f>
        <v>0</v>
      </c>
      <c r="AD39" s="45">
        <f>IFERROR(AC39*100/$F$39, "-")</f>
        <v>0</v>
      </c>
      <c r="AE39" s="46">
        <f>SUM(AE37:AE38)</f>
        <v>0</v>
      </c>
      <c r="AF39" s="45">
        <f>IFERROR(AE39*100/$F$39, "-")</f>
        <v>0</v>
      </c>
      <c r="AG39" s="46">
        <f>SUM(AG37:AG38)</f>
        <v>0</v>
      </c>
      <c r="AH39" s="45">
        <f>IFERROR(AG39*100/$F$39, "-")</f>
        <v>0</v>
      </c>
      <c r="AI39" s="46">
        <f>SUM(AI37:AI38)</f>
        <v>0</v>
      </c>
      <c r="AJ39" s="45">
        <f>IFERROR(AI39*100/$F$39, "-")</f>
        <v>0</v>
      </c>
      <c r="AK39" s="46">
        <f>SUM(AK37:AK38)</f>
        <v>0</v>
      </c>
      <c r="AL39" s="45">
        <f>IFERROR(AK39*100/$F$39, "-")</f>
        <v>0</v>
      </c>
      <c r="AM39" s="47">
        <f>IFERROR(AK39+AI39+AG39+AE39+AC39*100/$F$39, "-")</f>
        <v>0</v>
      </c>
      <c r="AN39" s="46">
        <f>SUM(AN37:AN38)</f>
        <v>0</v>
      </c>
      <c r="AO39" s="45">
        <f>IFERROR(AN39*100/$F$39, "-")</f>
        <v>0</v>
      </c>
      <c r="AP39" s="46">
        <f>SUM(AP37:AP38)</f>
        <v>0</v>
      </c>
      <c r="AQ39" s="45">
        <f>IFERROR(AP39*100/$F$39, "-")</f>
        <v>0</v>
      </c>
      <c r="AR39" s="46">
        <f>SUM(AR37:AR38)</f>
        <v>0</v>
      </c>
      <c r="AS39" s="45">
        <f>IFERROR(AR39*100/$F$39, "-")</f>
        <v>0</v>
      </c>
      <c r="AT39" s="46">
        <f>SUM(AT37:AT38)</f>
        <v>0</v>
      </c>
      <c r="AU39" s="45">
        <f>IFERROR(AT39*100/$F$39, "-")</f>
        <v>0</v>
      </c>
      <c r="AV39" s="46">
        <f>SUM(AV37:AV38)</f>
        <v>0</v>
      </c>
      <c r="AW39" s="45">
        <f>IFERROR(AV39*100/$F$39, "-")</f>
        <v>0</v>
      </c>
      <c r="AX39" s="47">
        <f>IFERROR(AV39+AT39+AR39+AP39+AN39*100/$F$39, "-")</f>
        <v>0</v>
      </c>
      <c r="AY39" s="46">
        <f>SUM(AY37:AY38)</f>
        <v>0</v>
      </c>
      <c r="AZ39" s="45">
        <f>IFERROR(AY39*100/$F$39, "-")</f>
        <v>0</v>
      </c>
      <c r="BA39" s="46">
        <f>SUM(BA37:BA38)</f>
        <v>0</v>
      </c>
      <c r="BB39" s="45">
        <f>IFERROR(BA39*100/$F$39, "-")</f>
        <v>0</v>
      </c>
      <c r="BC39" s="46">
        <f>SUM(BC37:BC38)</f>
        <v>0</v>
      </c>
      <c r="BD39" s="45">
        <f>IFERROR(BC39*100/$F$39, "-")</f>
        <v>0</v>
      </c>
      <c r="BE39" s="46">
        <f>SUM(BE37:BE38)</f>
        <v>0</v>
      </c>
      <c r="BF39" s="45">
        <f>IFERROR(BE39*100/$F$39, "-")</f>
        <v>0</v>
      </c>
      <c r="BG39" s="46">
        <f>SUM(BG37:BG38)</f>
        <v>0</v>
      </c>
      <c r="BH39" s="45">
        <f>IFERROR(BG39*100/$F$39, "-")</f>
        <v>0</v>
      </c>
      <c r="BI39" s="47">
        <f>IFERROR(BG39+BE39+BC39+BA39+AY39*100/$F$39, "-")</f>
        <v>0</v>
      </c>
      <c r="BJ39" s="46">
        <f>SUM(BJ37:BJ38)</f>
        <v>0</v>
      </c>
      <c r="BK39" s="45">
        <f>IFERROR(BJ39*100/$F$39, "-")</f>
        <v>0</v>
      </c>
      <c r="BL39" s="46">
        <f>SUM(BL37:BL38)</f>
        <v>0</v>
      </c>
      <c r="BM39" s="45">
        <f>IFERROR(BL39*100/$F$39, "-")</f>
        <v>0</v>
      </c>
      <c r="BN39" s="46">
        <f>SUM(BN37:BN38)</f>
        <v>0</v>
      </c>
      <c r="BO39" s="45">
        <f>IFERROR(BN39*100/$F$39, "-")</f>
        <v>0</v>
      </c>
      <c r="BP39" s="46">
        <f>SUM(BP37:BP38)</f>
        <v>0</v>
      </c>
      <c r="BQ39" s="45">
        <f>IFERROR(BP39*100/$F$39, "-")</f>
        <v>0</v>
      </c>
      <c r="BR39" s="46">
        <f>SUM(BR37:BR38)</f>
        <v>0</v>
      </c>
      <c r="BS39" s="45">
        <f>IFERROR(BR39*100/$F$39, "-")</f>
        <v>0</v>
      </c>
      <c r="BT39" s="47">
        <f>IFERROR(BR39+BP39+BN39+BL39+BJ39*100/$F$39, "-")</f>
        <v>0</v>
      </c>
    </row>
    <row r="40" spans="5:72" ht="35.25" customHeight="1" x14ac:dyDescent="0.25">
      <c r="E40" s="48" t="s">
        <v>16</v>
      </c>
      <c r="F40" s="48">
        <f>SUM(F31,F36,F39)</f>
        <v>7965</v>
      </c>
      <c r="G40" s="48">
        <f t="shared" ref="G40" si="57">SUM(G31,G36,G39)</f>
        <v>0</v>
      </c>
      <c r="H40" s="49">
        <f>IFERROR(G40*100/$F$40, "-")</f>
        <v>0</v>
      </c>
      <c r="I40" s="48">
        <f t="shared" ref="I40" si="58">SUM(I31,I36,I39)</f>
        <v>0</v>
      </c>
      <c r="J40" s="48">
        <f>IFERROR(I40*100/$F$40, "-")</f>
        <v>0</v>
      </c>
      <c r="K40" s="48">
        <f t="shared" ref="K40" si="59">SUM(K31,K36,K39)</f>
        <v>0</v>
      </c>
      <c r="L40" s="48">
        <f>IFERROR(K40*100/$F$40, "-")</f>
        <v>0</v>
      </c>
      <c r="M40" s="48">
        <f t="shared" ref="M40" si="60">SUM(M31,M36,M39)</f>
        <v>0</v>
      </c>
      <c r="N40" s="48">
        <f>IFERROR(M40*100/$F$40, "-")</f>
        <v>0</v>
      </c>
      <c r="O40" s="48">
        <f t="shared" ref="O40" si="61">SUM(O31,O36,O39)</f>
        <v>0</v>
      </c>
      <c r="P40" s="48">
        <f>IFERROR(O40*100/$F$40, "-")</f>
        <v>0</v>
      </c>
      <c r="Q40" s="50">
        <f>IFERROR(O40+M40+K40+I40+G40*100/$F$40, "-")</f>
        <v>0</v>
      </c>
      <c r="R40" s="48">
        <f>SUM(R31,R36,R39)</f>
        <v>0</v>
      </c>
      <c r="S40" s="48">
        <f>IFERROR(R40*100/$F$40, "-")</f>
        <v>0</v>
      </c>
      <c r="T40" s="48">
        <f t="shared" ref="T40" si="62">SUM(T31,T36,T39)</f>
        <v>0</v>
      </c>
      <c r="U40" s="48">
        <f>IFERROR(T40*100/$F$40, "-")</f>
        <v>0</v>
      </c>
      <c r="V40" s="48">
        <f t="shared" ref="V40" si="63">SUM(V31,V36,V39)</f>
        <v>0</v>
      </c>
      <c r="W40" s="48">
        <f>IFERROR(V40*100/$F$40, "-")</f>
        <v>0</v>
      </c>
      <c r="X40" s="48">
        <f t="shared" ref="X40" si="64">SUM(X31,X36,X39)</f>
        <v>0</v>
      </c>
      <c r="Y40" s="48">
        <f>IFERROR(X40*100/$F$40, "-")</f>
        <v>0</v>
      </c>
      <c r="Z40" s="48">
        <f t="shared" ref="Z40" si="65">SUM(Z31,Z36,Z39)</f>
        <v>0</v>
      </c>
      <c r="AA40" s="48">
        <f>IFERROR(Z40*100/$F$40, "-")</f>
        <v>0</v>
      </c>
      <c r="AB40" s="48">
        <f>IFERROR(Z40+X40+V40+T40+R40*100/$F$40, "-")</f>
        <v>0</v>
      </c>
      <c r="AC40" s="48">
        <f t="shared" ref="AC40" si="66">SUM(AC31,AC36,AC39)</f>
        <v>0</v>
      </c>
      <c r="AD40" s="48">
        <f>IFERROR(AC40*100/$F$40, "-")</f>
        <v>0</v>
      </c>
      <c r="AE40" s="48">
        <f t="shared" ref="AE40" si="67">SUM(AE31,AE36,AE39)</f>
        <v>0</v>
      </c>
      <c r="AF40" s="48">
        <f>IFERROR(AE40*100/$F$40, "-")</f>
        <v>0</v>
      </c>
      <c r="AG40" s="48">
        <f t="shared" ref="AG40" si="68">SUM(AG31,AG36,AG39)</f>
        <v>0</v>
      </c>
      <c r="AH40" s="48">
        <f>IFERROR(AG40*100/$F$40, "-")</f>
        <v>0</v>
      </c>
      <c r="AI40" s="48">
        <f t="shared" ref="AI40" si="69">SUM(AI31,AI36,AI39)</f>
        <v>0</v>
      </c>
      <c r="AJ40" s="48">
        <f>IFERROR(AI40*100/$F$40, "-")</f>
        <v>0</v>
      </c>
      <c r="AK40" s="48">
        <f t="shared" ref="AK40" si="70">SUM(AK31,AK36,AK39)</f>
        <v>0</v>
      </c>
      <c r="AL40" s="48">
        <f>IFERROR(AK40*100/$F$40, "-")</f>
        <v>0</v>
      </c>
      <c r="AM40" s="48">
        <f>IFERROR(AK40+AI40+AG40+AE40+AC40*100/$F$40, "-")</f>
        <v>0</v>
      </c>
      <c r="AN40" s="48">
        <f t="shared" ref="AN40" si="71">SUM(AN31,AN36,AN39)</f>
        <v>0</v>
      </c>
      <c r="AO40" s="48">
        <f>IFERROR(AN40*100/$F$40, "-")</f>
        <v>0</v>
      </c>
      <c r="AP40" s="48">
        <f t="shared" ref="AP40" si="72">SUM(AP31,AP36,AP39)</f>
        <v>0</v>
      </c>
      <c r="AQ40" s="48">
        <f>IFERROR(AP40*100/$F$40, "-")</f>
        <v>0</v>
      </c>
      <c r="AR40" s="48">
        <f t="shared" ref="AR40" si="73">SUM(AR31,AR36,AR39)</f>
        <v>0</v>
      </c>
      <c r="AS40" s="48">
        <f>IFERROR(AR40*100/$F$40, "-")</f>
        <v>0</v>
      </c>
      <c r="AT40" s="48">
        <f t="shared" ref="AT40" si="74">SUM(AT31,AT36,AT39)</f>
        <v>0</v>
      </c>
      <c r="AU40" s="48">
        <f>IFERROR(AT40*100/$F$40, "-")</f>
        <v>0</v>
      </c>
      <c r="AV40" s="48">
        <f t="shared" ref="AV40" si="75">SUM(AV31,AV36,AV39)</f>
        <v>0</v>
      </c>
      <c r="AW40" s="48">
        <f>IFERROR(AV40*100/$F$40, "-")</f>
        <v>0</v>
      </c>
      <c r="AX40" s="48">
        <f>IFERROR(AV40+AT40+AR40+AP40+AN40*100/$F$40, "-")</f>
        <v>0</v>
      </c>
      <c r="AY40" s="48">
        <f t="shared" ref="AY40" si="76">SUM(AY31,AY36,AY39)</f>
        <v>0</v>
      </c>
      <c r="AZ40" s="48">
        <f>IFERROR(AY40*100/$F$40, "-")</f>
        <v>0</v>
      </c>
      <c r="BA40" s="48">
        <f t="shared" ref="BA40" si="77">SUM(BA31,BA36,BA39)</f>
        <v>0</v>
      </c>
      <c r="BB40" s="48">
        <f>IFERROR(BA40*100/$F$40, "-")</f>
        <v>0</v>
      </c>
      <c r="BC40" s="48">
        <f t="shared" ref="BC40" si="78">SUM(BC31,BC36,BC39)</f>
        <v>0</v>
      </c>
      <c r="BD40" s="48">
        <f>IFERROR(BC40*100/$F$40, "-")</f>
        <v>0</v>
      </c>
      <c r="BE40" s="48">
        <f t="shared" ref="BE40" si="79">SUM(BE31,BE36,BE39)</f>
        <v>0</v>
      </c>
      <c r="BF40" s="48">
        <f>IFERROR(BE40*100/$F$40, "-")</f>
        <v>0</v>
      </c>
      <c r="BG40" s="48">
        <f t="shared" ref="BG40" si="80">SUM(BG31,BG36,BG39)</f>
        <v>0</v>
      </c>
      <c r="BH40" s="48">
        <f>IFERROR(BG40*100/$F$40, "-")</f>
        <v>0</v>
      </c>
      <c r="BI40" s="48">
        <f>IFERROR(BG40+BE40+BC40+BA40+AY40*100/$F$40, "-")</f>
        <v>0</v>
      </c>
      <c r="BJ40" s="48">
        <f t="shared" ref="BJ40" si="81">SUM(BJ31,BJ36,BJ39)</f>
        <v>0</v>
      </c>
      <c r="BK40" s="48">
        <f>IFERROR(BJ40*100/$F$40, "-")</f>
        <v>0</v>
      </c>
      <c r="BL40" s="48">
        <f t="shared" ref="BL40" si="82">SUM(BL31,BL36,BL39)</f>
        <v>0</v>
      </c>
      <c r="BM40" s="48">
        <f>IFERROR(BL40*100/$F$40, "-")</f>
        <v>0</v>
      </c>
      <c r="BN40" s="48">
        <f t="shared" ref="BN40" si="83">SUM(BN31,BN36,BN39)</f>
        <v>0</v>
      </c>
      <c r="BO40" s="48">
        <f>IFERROR(BN40*100/$F$40, "-")</f>
        <v>0</v>
      </c>
      <c r="BP40" s="48">
        <f t="shared" ref="BP40" si="84">SUM(BP31,BP36,BP39)</f>
        <v>0</v>
      </c>
      <c r="BQ40" s="48">
        <f>IFERROR(BP40*100/$F$40, "-")</f>
        <v>0</v>
      </c>
      <c r="BR40" s="48">
        <f>SUM(BR31,BR36,BR39)</f>
        <v>0</v>
      </c>
      <c r="BS40" s="48">
        <f>IFERROR(BR40*100/$F$40, "-")</f>
        <v>0</v>
      </c>
      <c r="BT40" s="48">
        <f>IFERROR(BR40+BP40+BN40+BL40+BJ40*100/$F$40, "-")</f>
        <v>0</v>
      </c>
    </row>
    <row r="41" spans="5:72" ht="9.75" customHeight="1" x14ac:dyDescent="0.25"/>
    <row r="42" spans="5:72" ht="35.25" customHeight="1" x14ac:dyDescent="0.25">
      <c r="E42" s="116" t="s">
        <v>1</v>
      </c>
      <c r="F42" s="116" t="s">
        <v>40</v>
      </c>
      <c r="G42" s="126" t="s">
        <v>57</v>
      </c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  <c r="AF42" s="126"/>
      <c r="AG42" s="126"/>
      <c r="AH42" s="126"/>
      <c r="AI42" s="126"/>
      <c r="AJ42" s="126"/>
      <c r="AK42" s="126"/>
      <c r="AL42" s="126"/>
      <c r="AM42" s="126"/>
      <c r="AN42" s="126"/>
      <c r="AO42" s="126"/>
      <c r="AP42" s="126"/>
      <c r="AQ42" s="126"/>
      <c r="AR42" s="126"/>
      <c r="AS42" s="126"/>
      <c r="AT42" s="126"/>
      <c r="AU42" s="126"/>
      <c r="AV42" s="126"/>
      <c r="AW42" s="126"/>
      <c r="AX42" s="126"/>
      <c r="AY42" s="126"/>
      <c r="AZ42" s="126"/>
      <c r="BA42" s="126"/>
      <c r="BB42" s="126"/>
      <c r="BC42" s="126"/>
      <c r="BD42" s="126"/>
      <c r="BE42" s="126"/>
      <c r="BF42" s="126"/>
      <c r="BG42" s="126"/>
      <c r="BH42" s="126"/>
      <c r="BI42" s="126"/>
    </row>
    <row r="43" spans="5:72" ht="35.25" customHeight="1" x14ac:dyDescent="0.25">
      <c r="E43" s="117"/>
      <c r="F43" s="117"/>
      <c r="G43" s="120" t="s">
        <v>58</v>
      </c>
      <c r="H43" s="121"/>
      <c r="I43" s="121"/>
      <c r="J43" s="121"/>
      <c r="K43" s="121"/>
      <c r="L43" s="121"/>
      <c r="M43" s="121"/>
      <c r="N43" s="121"/>
      <c r="O43" s="121"/>
      <c r="P43" s="122"/>
      <c r="Q43" s="123" t="s">
        <v>5</v>
      </c>
      <c r="R43" s="120" t="s">
        <v>59</v>
      </c>
      <c r="S43" s="121"/>
      <c r="T43" s="121"/>
      <c r="U43" s="121"/>
      <c r="V43" s="121"/>
      <c r="W43" s="121"/>
      <c r="X43" s="121"/>
      <c r="Y43" s="121"/>
      <c r="Z43" s="121"/>
      <c r="AA43" s="122"/>
      <c r="AB43" s="123" t="s">
        <v>5</v>
      </c>
      <c r="AC43" s="120" t="s">
        <v>60</v>
      </c>
      <c r="AD43" s="121"/>
      <c r="AE43" s="121"/>
      <c r="AF43" s="121"/>
      <c r="AG43" s="121"/>
      <c r="AH43" s="121"/>
      <c r="AI43" s="121"/>
      <c r="AJ43" s="121"/>
      <c r="AK43" s="121"/>
      <c r="AL43" s="122"/>
      <c r="AM43" s="123" t="s">
        <v>5</v>
      </c>
      <c r="AN43" s="120" t="s">
        <v>61</v>
      </c>
      <c r="AO43" s="121"/>
      <c r="AP43" s="121"/>
      <c r="AQ43" s="121"/>
      <c r="AR43" s="121"/>
      <c r="AS43" s="121"/>
      <c r="AT43" s="121"/>
      <c r="AU43" s="121"/>
      <c r="AV43" s="121"/>
      <c r="AW43" s="122"/>
      <c r="AX43" s="123" t="s">
        <v>5</v>
      </c>
      <c r="AY43" s="120" t="s">
        <v>62</v>
      </c>
      <c r="AZ43" s="121"/>
      <c r="BA43" s="121"/>
      <c r="BB43" s="121"/>
      <c r="BC43" s="121"/>
      <c r="BD43" s="121"/>
      <c r="BE43" s="121"/>
      <c r="BF43" s="121"/>
      <c r="BG43" s="121"/>
      <c r="BH43" s="122"/>
      <c r="BI43" s="123" t="s">
        <v>5</v>
      </c>
    </row>
    <row r="44" spans="5:72" ht="35.25" customHeight="1" x14ac:dyDescent="0.25">
      <c r="E44" s="118"/>
      <c r="F44" s="118"/>
      <c r="G44" s="38" t="s">
        <v>47</v>
      </c>
      <c r="H44" s="38" t="s">
        <v>5</v>
      </c>
      <c r="I44" s="38" t="s">
        <v>48</v>
      </c>
      <c r="J44" s="38" t="s">
        <v>5</v>
      </c>
      <c r="K44" s="38" t="s">
        <v>49</v>
      </c>
      <c r="L44" s="38" t="s">
        <v>5</v>
      </c>
      <c r="M44" s="38" t="s">
        <v>50</v>
      </c>
      <c r="N44" s="38" t="s">
        <v>5</v>
      </c>
      <c r="O44" s="38" t="s">
        <v>51</v>
      </c>
      <c r="P44" s="38" t="s">
        <v>5</v>
      </c>
      <c r="Q44" s="124"/>
      <c r="R44" s="38" t="s">
        <v>47</v>
      </c>
      <c r="S44" s="38" t="s">
        <v>5</v>
      </c>
      <c r="T44" s="38" t="s">
        <v>48</v>
      </c>
      <c r="U44" s="38" t="s">
        <v>5</v>
      </c>
      <c r="V44" s="38" t="s">
        <v>49</v>
      </c>
      <c r="W44" s="38" t="s">
        <v>5</v>
      </c>
      <c r="X44" s="38" t="s">
        <v>50</v>
      </c>
      <c r="Y44" s="38" t="s">
        <v>5</v>
      </c>
      <c r="Z44" s="38" t="s">
        <v>51</v>
      </c>
      <c r="AA44" s="38" t="s">
        <v>5</v>
      </c>
      <c r="AB44" s="124"/>
      <c r="AC44" s="38" t="s">
        <v>47</v>
      </c>
      <c r="AD44" s="38" t="s">
        <v>5</v>
      </c>
      <c r="AE44" s="38" t="s">
        <v>48</v>
      </c>
      <c r="AF44" s="38" t="s">
        <v>5</v>
      </c>
      <c r="AG44" s="38" t="s">
        <v>49</v>
      </c>
      <c r="AH44" s="38" t="s">
        <v>5</v>
      </c>
      <c r="AI44" s="38" t="s">
        <v>50</v>
      </c>
      <c r="AJ44" s="38" t="s">
        <v>5</v>
      </c>
      <c r="AK44" s="38" t="s">
        <v>51</v>
      </c>
      <c r="AL44" s="38" t="s">
        <v>5</v>
      </c>
      <c r="AM44" s="124"/>
      <c r="AN44" s="38" t="s">
        <v>47</v>
      </c>
      <c r="AO44" s="38" t="s">
        <v>5</v>
      </c>
      <c r="AP44" s="38" t="s">
        <v>48</v>
      </c>
      <c r="AQ44" s="38" t="s">
        <v>5</v>
      </c>
      <c r="AR44" s="38" t="s">
        <v>49</v>
      </c>
      <c r="AS44" s="38" t="s">
        <v>5</v>
      </c>
      <c r="AT44" s="38" t="s">
        <v>50</v>
      </c>
      <c r="AU44" s="38" t="s">
        <v>5</v>
      </c>
      <c r="AV44" s="38" t="s">
        <v>51</v>
      </c>
      <c r="AW44" s="38" t="s">
        <v>5</v>
      </c>
      <c r="AX44" s="124"/>
      <c r="AY44" s="38" t="s">
        <v>47</v>
      </c>
      <c r="AZ44" s="38" t="s">
        <v>5</v>
      </c>
      <c r="BA44" s="38" t="s">
        <v>48</v>
      </c>
      <c r="BB44" s="38" t="s">
        <v>5</v>
      </c>
      <c r="BC44" s="38" t="s">
        <v>49</v>
      </c>
      <c r="BD44" s="38" t="s">
        <v>5</v>
      </c>
      <c r="BE44" s="38" t="s">
        <v>50</v>
      </c>
      <c r="BF44" s="38" t="s">
        <v>5</v>
      </c>
      <c r="BG44" s="38" t="s">
        <v>51</v>
      </c>
      <c r="BH44" s="38" t="s">
        <v>5</v>
      </c>
      <c r="BI44" s="124"/>
    </row>
    <row r="45" spans="5:72" ht="35.25" customHeight="1" x14ac:dyDescent="0.25">
      <c r="E45" s="39" t="s">
        <v>11</v>
      </c>
      <c r="F45" s="40">
        <f>F26</f>
        <v>500</v>
      </c>
      <c r="G45" s="39"/>
      <c r="H45" s="42">
        <f>IFERROR(G45*100/$F$45, "-")</f>
        <v>0</v>
      </c>
      <c r="I45" s="41"/>
      <c r="J45" s="42">
        <f>IFERROR(I45*100/$F$45, "-")</f>
        <v>0</v>
      </c>
      <c r="K45" s="41"/>
      <c r="L45" s="42">
        <f>IFERROR(K45*100/$F$45, "-")</f>
        <v>0</v>
      </c>
      <c r="M45" s="41"/>
      <c r="N45" s="42">
        <f>IFERROR(M45*100/$F$45, "-")</f>
        <v>0</v>
      </c>
      <c r="O45" s="41"/>
      <c r="P45" s="42">
        <f>IFERROR(O45*100/$F$45, "-")</f>
        <v>0</v>
      </c>
      <c r="Q45" s="43">
        <f>IFERROR(O45+M45+K45+I45+G45*100/$F$45, "-")</f>
        <v>0</v>
      </c>
      <c r="R45" s="41"/>
      <c r="S45" s="42">
        <f>IFERROR(R45*100/$F$45, "-")</f>
        <v>0</v>
      </c>
      <c r="T45" s="41"/>
      <c r="U45" s="42">
        <f>IFERROR(T45*100/$F$45, "-")</f>
        <v>0</v>
      </c>
      <c r="V45" s="41"/>
      <c r="W45" s="42">
        <f>IFERROR(V45*100/$F$45, "-")</f>
        <v>0</v>
      </c>
      <c r="X45" s="41"/>
      <c r="Y45" s="42">
        <f>IFERROR(X45*100/$F$45, "-")</f>
        <v>0</v>
      </c>
      <c r="Z45" s="41"/>
      <c r="AA45" s="42">
        <f>IFERROR(Z45*100/$F$45, "-")</f>
        <v>0</v>
      </c>
      <c r="AB45" s="43">
        <f>IFERROR(Z45+X45+V45+T45+R45*100/$F$45, "-")</f>
        <v>0</v>
      </c>
      <c r="AC45" s="41"/>
      <c r="AD45" s="42">
        <f>IFERROR(AC45*100/$F$45, "-")</f>
        <v>0</v>
      </c>
      <c r="AE45" s="41"/>
      <c r="AF45" s="42">
        <f>IFERROR(AE45*100/$F$45, "-")</f>
        <v>0</v>
      </c>
      <c r="AG45" s="41"/>
      <c r="AH45" s="42">
        <f>IFERROR(AG45*100/$F$45, "-")</f>
        <v>0</v>
      </c>
      <c r="AI45" s="41"/>
      <c r="AJ45" s="42">
        <f>IFERROR(AI45*100/$F$45, "-")</f>
        <v>0</v>
      </c>
      <c r="AK45" s="41"/>
      <c r="AL45" s="42">
        <f>IFERROR(AK45*100/$F$45, "-")</f>
        <v>0</v>
      </c>
      <c r="AM45" s="43">
        <f>IFERROR(AK45+AI45+AG45+AE45+AC45*100/$F$45, "-")</f>
        <v>0</v>
      </c>
      <c r="AN45" s="41"/>
      <c r="AO45" s="42">
        <f>IFERROR(AN45*100/$F$45, "-")</f>
        <v>0</v>
      </c>
      <c r="AP45" s="41"/>
      <c r="AQ45" s="42">
        <f>IFERROR(AP45*100/$F$45, "-")</f>
        <v>0</v>
      </c>
      <c r="AR45" s="41"/>
      <c r="AS45" s="42">
        <f>IFERROR(AR45*100/$F$45, "-")</f>
        <v>0</v>
      </c>
      <c r="AT45" s="41"/>
      <c r="AU45" s="42">
        <f>IFERROR(AT45*100/$F$45, "-")</f>
        <v>0</v>
      </c>
      <c r="AV45" s="41"/>
      <c r="AW45" s="42">
        <f>IFERROR(AV45*100/$F$45, "-")</f>
        <v>0</v>
      </c>
      <c r="AX45" s="43">
        <f>IFERROR(AV45+AT45+AR45+AP45+AN45*100/$F$45, "-")</f>
        <v>0</v>
      </c>
      <c r="AY45" s="41"/>
      <c r="AZ45" s="42">
        <f>IFERROR(AY45*100/$F$45, "-")</f>
        <v>0</v>
      </c>
      <c r="BA45" s="41"/>
      <c r="BB45" s="42">
        <f>IFERROR(BA45*100/$F$45, "-")</f>
        <v>0</v>
      </c>
      <c r="BC45" s="41"/>
      <c r="BD45" s="42">
        <f>IFERROR(BC45*100/$F$45, "-")</f>
        <v>0</v>
      </c>
      <c r="BE45" s="41"/>
      <c r="BF45" s="42">
        <f>IFERROR(BE45*100/$F$45, "-")</f>
        <v>0</v>
      </c>
      <c r="BG45" s="41"/>
      <c r="BH45" s="42">
        <f>IFERROR(BG45*100/$F$45, "-")</f>
        <v>0</v>
      </c>
      <c r="BI45" s="43">
        <f>IFERROR(BG45+BE45+BC45+BA45+AY45*100/$F$45, "-")</f>
        <v>0</v>
      </c>
    </row>
    <row r="46" spans="5:72" ht="35.25" customHeight="1" x14ac:dyDescent="0.25">
      <c r="E46" s="39" t="s">
        <v>12</v>
      </c>
      <c r="F46" s="40">
        <f t="shared" ref="F46:F49" si="85">F27</f>
        <v>255</v>
      </c>
      <c r="G46" s="39"/>
      <c r="H46" s="42">
        <f>IFERROR(G46*100/$F$46, "-")</f>
        <v>0</v>
      </c>
      <c r="I46" s="41"/>
      <c r="J46" s="42">
        <f>IFERROR(I46*100/$F$46, "-")</f>
        <v>0</v>
      </c>
      <c r="K46" s="41"/>
      <c r="L46" s="42">
        <f>IFERROR(K46*100/$F$46, "-")</f>
        <v>0</v>
      </c>
      <c r="M46" s="41"/>
      <c r="N46" s="42">
        <f>IFERROR(M46*100/$F$46, "-")</f>
        <v>0</v>
      </c>
      <c r="O46" s="41"/>
      <c r="P46" s="42">
        <f>IFERROR(O46*100/$F$46, "-")</f>
        <v>0</v>
      </c>
      <c r="Q46" s="43">
        <f>IFERROR(O46+M46+K46+I46+G46*100/$F$46, "-")</f>
        <v>0</v>
      </c>
      <c r="R46" s="41"/>
      <c r="S46" s="42">
        <f>IFERROR(R46*100/$F$46, "-")</f>
        <v>0</v>
      </c>
      <c r="T46" s="41"/>
      <c r="U46" s="42">
        <f>IFERROR(T46*100/$F$46, "-")</f>
        <v>0</v>
      </c>
      <c r="V46" s="41"/>
      <c r="W46" s="42">
        <f>IFERROR(V46*100/$F$46, "-")</f>
        <v>0</v>
      </c>
      <c r="X46" s="41"/>
      <c r="Y46" s="42">
        <f>IFERROR(X46*100/$F$46, "-")</f>
        <v>0</v>
      </c>
      <c r="Z46" s="41"/>
      <c r="AA46" s="42">
        <f>IFERROR(Z46*100/$F$46, "-")</f>
        <v>0</v>
      </c>
      <c r="AB46" s="43">
        <f>IFERROR(Z46+X46+V46+T46+R46*100/$F$46, "-")</f>
        <v>0</v>
      </c>
      <c r="AC46" s="41"/>
      <c r="AD46" s="42">
        <f>IFERROR(AC46*100/$F$46, "-")</f>
        <v>0</v>
      </c>
      <c r="AE46" s="41"/>
      <c r="AF46" s="42">
        <f>IFERROR(AE46*100/$F$46, "-")</f>
        <v>0</v>
      </c>
      <c r="AG46" s="41"/>
      <c r="AH46" s="42">
        <f>IFERROR(AG46*100/$F$46, "-")</f>
        <v>0</v>
      </c>
      <c r="AI46" s="41"/>
      <c r="AJ46" s="42">
        <f>IFERROR(AI46*100/$F$46, "-")</f>
        <v>0</v>
      </c>
      <c r="AK46" s="41"/>
      <c r="AL46" s="42">
        <f>IFERROR(AK46*100/$F$46, "-")</f>
        <v>0</v>
      </c>
      <c r="AM46" s="43">
        <f>IFERROR(AK46+AI46+AG46+AE46+AC46*100/$F$46, "-")</f>
        <v>0</v>
      </c>
      <c r="AN46" s="41"/>
      <c r="AO46" s="42">
        <f>IFERROR(AN46*100/$F$46, "-")</f>
        <v>0</v>
      </c>
      <c r="AP46" s="41"/>
      <c r="AQ46" s="42">
        <f>IFERROR(AP46*100/$F$46, "-")</f>
        <v>0</v>
      </c>
      <c r="AR46" s="41"/>
      <c r="AS46" s="42">
        <f>IFERROR(AR46*100/$F$46, "-")</f>
        <v>0</v>
      </c>
      <c r="AT46" s="41"/>
      <c r="AU46" s="42">
        <f>IFERROR(AT46*100/$F$46, "-")</f>
        <v>0</v>
      </c>
      <c r="AV46" s="41"/>
      <c r="AW46" s="42">
        <f>IFERROR(AV46*100/$F$46, "-")</f>
        <v>0</v>
      </c>
      <c r="AX46" s="43">
        <f>IFERROR(AV46+AT46+AR46+AP46+AN46*100/$F$46, "-")</f>
        <v>0</v>
      </c>
      <c r="AY46" s="41"/>
      <c r="AZ46" s="42">
        <f>IFERROR(AY46*100/$F$46, "-")</f>
        <v>0</v>
      </c>
      <c r="BA46" s="41"/>
      <c r="BB46" s="42">
        <f>IFERROR(BA46*100/$F$46, "-")</f>
        <v>0</v>
      </c>
      <c r="BC46" s="41"/>
      <c r="BD46" s="42">
        <f>IFERROR(BC46*100/$F$46, "-")</f>
        <v>0</v>
      </c>
      <c r="BE46" s="41"/>
      <c r="BF46" s="42">
        <f>IFERROR(BE46*100/$F$46, "-")</f>
        <v>0</v>
      </c>
      <c r="BG46" s="41"/>
      <c r="BH46" s="42">
        <f>IFERROR(BG46*100/$F$46, "-")</f>
        <v>0</v>
      </c>
      <c r="BI46" s="43">
        <f>IFERROR(BG46+BE46+BC46+BA46+AY46*100/$F$46, "-")</f>
        <v>0</v>
      </c>
    </row>
    <row r="47" spans="5:72" ht="35.25" customHeight="1" x14ac:dyDescent="0.25">
      <c r="E47" s="39" t="s">
        <v>13</v>
      </c>
      <c r="F47" s="40">
        <f t="shared" si="85"/>
        <v>700</v>
      </c>
      <c r="G47" s="39"/>
      <c r="H47" s="42">
        <f>IFERROR(G47*100/$F$47, "-")</f>
        <v>0</v>
      </c>
      <c r="I47" s="41"/>
      <c r="J47" s="42">
        <f>IFERROR(I47*100/$F$47, "-")</f>
        <v>0</v>
      </c>
      <c r="K47" s="41"/>
      <c r="L47" s="42">
        <f>IFERROR(K47*100/$F$47, "-")</f>
        <v>0</v>
      </c>
      <c r="M47" s="41"/>
      <c r="N47" s="42">
        <f>IFERROR(M47*100/$F$47, "-")</f>
        <v>0</v>
      </c>
      <c r="O47" s="41"/>
      <c r="P47" s="42">
        <f>IFERROR(O47*100/$F$47, "-")</f>
        <v>0</v>
      </c>
      <c r="Q47" s="43">
        <f>IFERROR(O47+M47+K47+I47+G47*100/$F$47, "-")</f>
        <v>0</v>
      </c>
      <c r="R47" s="41"/>
      <c r="S47" s="42">
        <f>IFERROR(R47*100/$F$47, "-")</f>
        <v>0</v>
      </c>
      <c r="T47" s="41"/>
      <c r="U47" s="42">
        <f>IFERROR(T47*100/$F$47, "-")</f>
        <v>0</v>
      </c>
      <c r="V47" s="41"/>
      <c r="W47" s="42">
        <f>IFERROR(V47*100/$F$47, "-")</f>
        <v>0</v>
      </c>
      <c r="X47" s="41"/>
      <c r="Y47" s="42">
        <f>IFERROR(X47*100/$F$47, "-")</f>
        <v>0</v>
      </c>
      <c r="Z47" s="41"/>
      <c r="AA47" s="42">
        <f>IFERROR(Z47*100/$F$47, "-")</f>
        <v>0</v>
      </c>
      <c r="AB47" s="43">
        <f>IFERROR(Z47+X47+V47+T47+R47*100/$F$47, "-")</f>
        <v>0</v>
      </c>
      <c r="AC47" s="41"/>
      <c r="AD47" s="42">
        <f>IFERROR(AC47*100/$F$47, "-")</f>
        <v>0</v>
      </c>
      <c r="AE47" s="41"/>
      <c r="AF47" s="42">
        <f>IFERROR(AE47*100/$F$47, "-")</f>
        <v>0</v>
      </c>
      <c r="AG47" s="41"/>
      <c r="AH47" s="42">
        <f>IFERROR(AG47*100/$F$47, "-")</f>
        <v>0</v>
      </c>
      <c r="AI47" s="41"/>
      <c r="AJ47" s="42">
        <f>IFERROR(AI47*100/$F$47, "-")</f>
        <v>0</v>
      </c>
      <c r="AK47" s="41"/>
      <c r="AL47" s="42">
        <f>IFERROR(AK47*100/$F$47, "-")</f>
        <v>0</v>
      </c>
      <c r="AM47" s="43">
        <f>IFERROR(AK47+AI47+AG47+AE47+AC47*100/$F$47, "-")</f>
        <v>0</v>
      </c>
      <c r="AN47" s="41"/>
      <c r="AO47" s="42">
        <f>IFERROR(AN47*100/$F$47, "-")</f>
        <v>0</v>
      </c>
      <c r="AP47" s="41"/>
      <c r="AQ47" s="42">
        <f>IFERROR(AP47*100/$F$47, "-")</f>
        <v>0</v>
      </c>
      <c r="AR47" s="41"/>
      <c r="AS47" s="42">
        <f>IFERROR(AR47*100/$F$47, "-")</f>
        <v>0</v>
      </c>
      <c r="AT47" s="41"/>
      <c r="AU47" s="42">
        <f>IFERROR(AT47*100/$F$47, "-")</f>
        <v>0</v>
      </c>
      <c r="AV47" s="41"/>
      <c r="AW47" s="42">
        <f>IFERROR(AV47*100/$F$47, "-")</f>
        <v>0</v>
      </c>
      <c r="AX47" s="43">
        <f>IFERROR(AV47+AT47+AR47+AP47+AN47*100/$F$47, "-")</f>
        <v>0</v>
      </c>
      <c r="AY47" s="41"/>
      <c r="AZ47" s="42">
        <f>IFERROR(AY47*100/$F$47, "-")</f>
        <v>0</v>
      </c>
      <c r="BA47" s="41"/>
      <c r="BB47" s="42">
        <f>IFERROR(BA47*100/$F$47, "-")</f>
        <v>0</v>
      </c>
      <c r="BC47" s="41"/>
      <c r="BD47" s="42">
        <f>IFERROR(BC47*100/$F$47, "-")</f>
        <v>0</v>
      </c>
      <c r="BE47" s="41"/>
      <c r="BF47" s="42">
        <f>IFERROR(BE47*100/$F$47, "-")</f>
        <v>0</v>
      </c>
      <c r="BG47" s="41"/>
      <c r="BH47" s="42">
        <f>IFERROR(BG47*100/$F$47, "-")</f>
        <v>0</v>
      </c>
      <c r="BI47" s="43">
        <f>IFERROR(BG47+BE47+BC47+BA47+AY47*100/$F$47, "-")</f>
        <v>0</v>
      </c>
    </row>
    <row r="48" spans="5:72" ht="35.25" customHeight="1" x14ac:dyDescent="0.25">
      <c r="E48" s="39" t="s">
        <v>14</v>
      </c>
      <c r="F48" s="40">
        <f t="shared" si="85"/>
        <v>1000</v>
      </c>
      <c r="G48" s="39"/>
      <c r="H48" s="42">
        <f>IFERROR(G48*100/$F$48, "-")</f>
        <v>0</v>
      </c>
      <c r="I48" s="41"/>
      <c r="J48" s="42">
        <f>IFERROR(I48*100/$F$48, "-")</f>
        <v>0</v>
      </c>
      <c r="K48" s="41"/>
      <c r="L48" s="42">
        <f>IFERROR(K48*100/$F$48, "-")</f>
        <v>0</v>
      </c>
      <c r="M48" s="41"/>
      <c r="N48" s="42">
        <f>IFERROR(M48*100/$F$48, "-")</f>
        <v>0</v>
      </c>
      <c r="O48" s="41"/>
      <c r="P48" s="42">
        <f>IFERROR(O48*100/$F$48, "-")</f>
        <v>0</v>
      </c>
      <c r="Q48" s="43">
        <f>IFERROR(O48+M48+K48+I48+G48*100/$F$48, "-")</f>
        <v>0</v>
      </c>
      <c r="R48" s="41"/>
      <c r="S48" s="42">
        <f>IFERROR(R48*100/$F$48, "-")</f>
        <v>0</v>
      </c>
      <c r="T48" s="41"/>
      <c r="U48" s="42">
        <f>IFERROR(T48*100/$F$48, "-")</f>
        <v>0</v>
      </c>
      <c r="V48" s="41"/>
      <c r="W48" s="42">
        <f>IFERROR(V48*100/$F$48, "-")</f>
        <v>0</v>
      </c>
      <c r="X48" s="41"/>
      <c r="Y48" s="42">
        <f>IFERROR(X48*100/$F$48, "-")</f>
        <v>0</v>
      </c>
      <c r="Z48" s="41"/>
      <c r="AA48" s="42">
        <f>IFERROR(Z48*100/$F$48, "-")</f>
        <v>0</v>
      </c>
      <c r="AB48" s="43">
        <f>IFERROR(Z48+X48+V48+T48+R48*100/$F$48, "-")</f>
        <v>0</v>
      </c>
      <c r="AC48" s="41"/>
      <c r="AD48" s="42">
        <f>IFERROR(AC48*100/$F$48, "-")</f>
        <v>0</v>
      </c>
      <c r="AE48" s="41"/>
      <c r="AF48" s="42">
        <f>IFERROR(AE48*100/$F$48, "-")</f>
        <v>0</v>
      </c>
      <c r="AG48" s="41"/>
      <c r="AH48" s="42">
        <f>IFERROR(AG48*100/$F$48, "-")</f>
        <v>0</v>
      </c>
      <c r="AI48" s="41"/>
      <c r="AJ48" s="42">
        <f>IFERROR(AI48*100/$F$48, "-")</f>
        <v>0</v>
      </c>
      <c r="AK48" s="41"/>
      <c r="AL48" s="42">
        <f>IFERROR(AK48*100/$F$48, "-")</f>
        <v>0</v>
      </c>
      <c r="AM48" s="43">
        <f>IFERROR(AK48+AI48+AG48+AE48+AC48*100/$F$48, "-")</f>
        <v>0</v>
      </c>
      <c r="AN48" s="41"/>
      <c r="AO48" s="42">
        <f>IFERROR(AN48*100/$F$48, "-")</f>
        <v>0</v>
      </c>
      <c r="AP48" s="41"/>
      <c r="AQ48" s="42">
        <f>IFERROR(AP48*100/$F$48, "-")</f>
        <v>0</v>
      </c>
      <c r="AR48" s="41"/>
      <c r="AS48" s="42">
        <f>IFERROR(AR48*100/$F$48, "-")</f>
        <v>0</v>
      </c>
      <c r="AT48" s="41"/>
      <c r="AU48" s="42">
        <f>IFERROR(AT48*100/$F$48, "-")</f>
        <v>0</v>
      </c>
      <c r="AV48" s="41"/>
      <c r="AW48" s="42">
        <f>IFERROR(AV48*100/$F$48, "-")</f>
        <v>0</v>
      </c>
      <c r="AX48" s="43">
        <f>IFERROR(AV48+AT48+AR48+AP48+AN48*100/$F$48, "-")</f>
        <v>0</v>
      </c>
      <c r="AY48" s="41"/>
      <c r="AZ48" s="42">
        <f>IFERROR(AY48*100/$F$48, "-")</f>
        <v>0</v>
      </c>
      <c r="BA48" s="41"/>
      <c r="BB48" s="42">
        <f>IFERROR(BA48*100/$F$48, "-")</f>
        <v>0</v>
      </c>
      <c r="BC48" s="41"/>
      <c r="BD48" s="42">
        <f>IFERROR(BC48*100/$F$48, "-")</f>
        <v>0</v>
      </c>
      <c r="BE48" s="41"/>
      <c r="BF48" s="42">
        <f>IFERROR(BE48*100/$F$48, "-")</f>
        <v>0</v>
      </c>
      <c r="BG48" s="41"/>
      <c r="BH48" s="42">
        <f>IFERROR(BG48*100/$F$48, "-")</f>
        <v>0</v>
      </c>
      <c r="BI48" s="43">
        <f>IFERROR(BG48+BE48+BC48+BA48+AY48*100/$F$48, "-")</f>
        <v>0</v>
      </c>
    </row>
    <row r="49" spans="5:61" ht="35.25" customHeight="1" x14ac:dyDescent="0.25">
      <c r="E49" s="39" t="s">
        <v>15</v>
      </c>
      <c r="F49" s="40">
        <f t="shared" si="85"/>
        <v>450</v>
      </c>
      <c r="G49" s="39"/>
      <c r="H49" s="42">
        <f>IFERROR(G49*100/$F$49, "-")</f>
        <v>0</v>
      </c>
      <c r="I49" s="41"/>
      <c r="J49" s="42">
        <f>IFERROR(I49*100/$F$49, "-")</f>
        <v>0</v>
      </c>
      <c r="K49" s="41"/>
      <c r="L49" s="42">
        <f>IFERROR(K49*100/$F$49, "-")</f>
        <v>0</v>
      </c>
      <c r="M49" s="41"/>
      <c r="N49" s="42">
        <f>IFERROR(M49*100/$F$49, "-")</f>
        <v>0</v>
      </c>
      <c r="O49" s="41"/>
      <c r="P49" s="42">
        <f>IFERROR(O49*100/$F$49, "-")</f>
        <v>0</v>
      </c>
      <c r="Q49" s="43">
        <f>IFERROR(O49+M49+K49+I49+G49*100/$F$49, "-")</f>
        <v>0</v>
      </c>
      <c r="R49" s="41"/>
      <c r="S49" s="42">
        <f>IFERROR(R49*100/$F$49, "-")</f>
        <v>0</v>
      </c>
      <c r="T49" s="41"/>
      <c r="U49" s="42">
        <f>IFERROR(T49*100/$F$49, "-")</f>
        <v>0</v>
      </c>
      <c r="V49" s="41"/>
      <c r="W49" s="42">
        <f>IFERROR(V49*100/$F$49, "-")</f>
        <v>0</v>
      </c>
      <c r="X49" s="41"/>
      <c r="Y49" s="42">
        <f>IFERROR(X49*100/$F$49, "-")</f>
        <v>0</v>
      </c>
      <c r="Z49" s="41"/>
      <c r="AA49" s="42">
        <f>IFERROR(Z49*100/$F$49, "-")</f>
        <v>0</v>
      </c>
      <c r="AB49" s="43">
        <f>IFERROR(Z49+X49+V49+T49+R49*100/$F$49, "-")</f>
        <v>0</v>
      </c>
      <c r="AC49" s="41"/>
      <c r="AD49" s="42">
        <f>IFERROR(AC49*100/$F$49, "-")</f>
        <v>0</v>
      </c>
      <c r="AE49" s="41"/>
      <c r="AF49" s="42">
        <f>IFERROR(AE49*100/$F$49, "-")</f>
        <v>0</v>
      </c>
      <c r="AG49" s="41"/>
      <c r="AH49" s="42">
        <f>IFERROR(AG49*100/$F$49, "-")</f>
        <v>0</v>
      </c>
      <c r="AI49" s="41"/>
      <c r="AJ49" s="42">
        <f>IFERROR(AI49*100/$F$49, "-")</f>
        <v>0</v>
      </c>
      <c r="AK49" s="41"/>
      <c r="AL49" s="42">
        <f>IFERROR(AK49*100/$F$49, "-")</f>
        <v>0</v>
      </c>
      <c r="AM49" s="43">
        <f>IFERROR(AK49+AI49+AG49+AE49+AC49*100/$F$49, "-")</f>
        <v>0</v>
      </c>
      <c r="AN49" s="41"/>
      <c r="AO49" s="42">
        <f>IFERROR(AN49*100/$F$49, "-")</f>
        <v>0</v>
      </c>
      <c r="AP49" s="41"/>
      <c r="AQ49" s="42">
        <f>IFERROR(AP49*100/$F$49, "-")</f>
        <v>0</v>
      </c>
      <c r="AR49" s="41"/>
      <c r="AS49" s="42">
        <f>IFERROR(AR49*100/$F$49, "-")</f>
        <v>0</v>
      </c>
      <c r="AT49" s="41"/>
      <c r="AU49" s="42">
        <f>IFERROR(AT49*100/$F$49, "-")</f>
        <v>0</v>
      </c>
      <c r="AV49" s="41"/>
      <c r="AW49" s="42">
        <f>IFERROR(AV49*100/$F$49, "-")</f>
        <v>0</v>
      </c>
      <c r="AX49" s="43">
        <f>IFERROR(AV49+AT49+AR49+AP49+AN49*100/$F$49, "-")</f>
        <v>0</v>
      </c>
      <c r="AY49" s="41"/>
      <c r="AZ49" s="42">
        <f>IFERROR(AY49*100/$F$49, "-")</f>
        <v>0</v>
      </c>
      <c r="BA49" s="41"/>
      <c r="BB49" s="42">
        <f>IFERROR(BA49*100/$F$49, "-")</f>
        <v>0</v>
      </c>
      <c r="BC49" s="41"/>
      <c r="BD49" s="42">
        <f>IFERROR(BC49*100/$F$49, "-")</f>
        <v>0</v>
      </c>
      <c r="BE49" s="41"/>
      <c r="BF49" s="42">
        <f>IFERROR(BE49*100/$F$49, "-")</f>
        <v>0</v>
      </c>
      <c r="BG49" s="41"/>
      <c r="BH49" s="42">
        <f>IFERROR(BG49*100/$F$49, "-")</f>
        <v>0</v>
      </c>
      <c r="BI49" s="43">
        <f>IFERROR(BG49+BE49+BC49+BA49+AY49*100/$F$49, "-")</f>
        <v>0</v>
      </c>
    </row>
    <row r="50" spans="5:61" ht="35.25" customHeight="1" x14ac:dyDescent="0.25">
      <c r="E50" s="44" t="s">
        <v>16</v>
      </c>
      <c r="F50" s="44">
        <f>SUM(F45:F49)</f>
        <v>2905</v>
      </c>
      <c r="G50" s="44">
        <f>SUM(G45:G49)</f>
        <v>0</v>
      </c>
      <c r="H50" s="45">
        <f>IFERROR(G50*100/$F$50, "-")</f>
        <v>0</v>
      </c>
      <c r="I50" s="44">
        <f t="shared" ref="I50:BR50" si="86">SUM(I45:I49)</f>
        <v>0</v>
      </c>
      <c r="J50" s="44">
        <f>IFERROR(I50*100/$F$50, "-")</f>
        <v>0</v>
      </c>
      <c r="K50" s="44">
        <f t="shared" ref="K50:BT50" si="87">SUM(K45:K49)</f>
        <v>0</v>
      </c>
      <c r="L50" s="44">
        <f>IFERROR(K50*100/$F$50, "-")</f>
        <v>0</v>
      </c>
      <c r="M50" s="44">
        <f t="shared" ref="M50:BT50" si="88">SUM(M45:M49)</f>
        <v>0</v>
      </c>
      <c r="N50" s="44">
        <f>IFERROR(M50*100/$F$50, "-")</f>
        <v>0</v>
      </c>
      <c r="O50" s="44">
        <f t="shared" ref="O50:BT50" si="89">SUM(O45:O49)</f>
        <v>0</v>
      </c>
      <c r="P50" s="44">
        <f>IFERROR(O50*100/$F$50, "-")</f>
        <v>0</v>
      </c>
      <c r="Q50" s="47">
        <f>IFERROR(O50+M50+K50+I50+G50*100/$F$50, "-")</f>
        <v>0</v>
      </c>
      <c r="R50" s="44">
        <f t="shared" ref="R50:BT50" si="90">SUM(R45:R49)</f>
        <v>0</v>
      </c>
      <c r="S50" s="44">
        <f>IFERROR(R50*100/$F$50, "-")</f>
        <v>0</v>
      </c>
      <c r="T50" s="44">
        <f t="shared" ref="T50:BT50" si="91">SUM(T45:T49)</f>
        <v>0</v>
      </c>
      <c r="U50" s="44">
        <f>IFERROR(T50*100/$F$50, "-")</f>
        <v>0</v>
      </c>
      <c r="V50" s="44">
        <f t="shared" ref="V50:BT50" si="92">SUM(V45:V49)</f>
        <v>0</v>
      </c>
      <c r="W50" s="44">
        <f>IFERROR(V50*100/$F$50, "-")</f>
        <v>0</v>
      </c>
      <c r="X50" s="44">
        <f t="shared" ref="X50:BT50" si="93">SUM(X45:X49)</f>
        <v>0</v>
      </c>
      <c r="Y50" s="44">
        <f>IFERROR(X50*100/$F$50, "-")</f>
        <v>0</v>
      </c>
      <c r="Z50" s="44">
        <f t="shared" ref="Z50:BT50" si="94">SUM(Z45:Z49)</f>
        <v>0</v>
      </c>
      <c r="AA50" s="44">
        <f>IFERROR(Z50*100/$F$50, "-")</f>
        <v>0</v>
      </c>
      <c r="AB50" s="44">
        <f>IFERROR(Z50+X50+V50+T50+R50*100/$F$50, "-")</f>
        <v>0</v>
      </c>
      <c r="AC50" s="44">
        <f t="shared" ref="AC50:BT50" si="95">SUM(AC45:AC49)</f>
        <v>0</v>
      </c>
      <c r="AD50" s="44">
        <f>IFERROR(AC50*100/$F$50, "-")</f>
        <v>0</v>
      </c>
      <c r="AE50" s="44">
        <f t="shared" ref="AE50:BT50" si="96">SUM(AE45:AE49)</f>
        <v>0</v>
      </c>
      <c r="AF50" s="44">
        <f>IFERROR(AE50*100/$F$50, "-")</f>
        <v>0</v>
      </c>
      <c r="AG50" s="44">
        <f t="shared" ref="AG50:BT50" si="97">SUM(AG45:AG49)</f>
        <v>0</v>
      </c>
      <c r="AH50" s="44">
        <f>IFERROR(AG50*100/$F$50, "-")</f>
        <v>0</v>
      </c>
      <c r="AI50" s="44">
        <f t="shared" ref="AI50:BT50" si="98">SUM(AI45:AI49)</f>
        <v>0</v>
      </c>
      <c r="AJ50" s="44">
        <f>IFERROR(AI50*100/$F$50, "-")</f>
        <v>0</v>
      </c>
      <c r="AK50" s="44">
        <f t="shared" ref="AK50:BT50" si="99">SUM(AK45:AK49)</f>
        <v>0</v>
      </c>
      <c r="AL50" s="44">
        <f>IFERROR(AK50*100/$F$50, "-")</f>
        <v>0</v>
      </c>
      <c r="AM50" s="44">
        <f>IFERROR(AK50+AI50+AG50+AE50+AC50*100/$F$50, "-")</f>
        <v>0</v>
      </c>
      <c r="AN50" s="44">
        <f t="shared" ref="AN50:BT50" si="100">SUM(AN45:AN49)</f>
        <v>0</v>
      </c>
      <c r="AO50" s="44">
        <f>IFERROR(AN50*100/$F$50, "-")</f>
        <v>0</v>
      </c>
      <c r="AP50" s="44">
        <f t="shared" ref="AP50:BT50" si="101">SUM(AP45:AP49)</f>
        <v>0</v>
      </c>
      <c r="AQ50" s="44">
        <f>IFERROR(AP50*100/$F$50, "-")</f>
        <v>0</v>
      </c>
      <c r="AR50" s="44">
        <f t="shared" ref="AR50:BT50" si="102">SUM(AR45:AR49)</f>
        <v>0</v>
      </c>
      <c r="AS50" s="44">
        <f>IFERROR(AR50*100/$F$50, "-")</f>
        <v>0</v>
      </c>
      <c r="AT50" s="44">
        <f t="shared" ref="AT50:BT50" si="103">SUM(AT45:AT49)</f>
        <v>0</v>
      </c>
      <c r="AU50" s="44">
        <f>IFERROR(AT50*100/$F$50, "-")</f>
        <v>0</v>
      </c>
      <c r="AV50" s="44">
        <f t="shared" ref="AV50:BT50" si="104">SUM(AV45:AV49)</f>
        <v>0</v>
      </c>
      <c r="AW50" s="44">
        <f>IFERROR(AV50*100/$F$50, "-")</f>
        <v>0</v>
      </c>
      <c r="AX50" s="44">
        <f>IFERROR(AV50+AT50+AR50+AP50+AN50*100/$F$50, "-")</f>
        <v>0</v>
      </c>
      <c r="AY50" s="44">
        <f t="shared" ref="AY50:BT50" si="105">SUM(AY45:AY49)</f>
        <v>0</v>
      </c>
      <c r="AZ50" s="44">
        <f>IFERROR(AY50*100/$F$50, "-")</f>
        <v>0</v>
      </c>
      <c r="BA50" s="44">
        <f t="shared" ref="BA50:BT50" si="106">SUM(BA45:BA49)</f>
        <v>0</v>
      </c>
      <c r="BB50" s="44">
        <f>IFERROR(BA50*100/$F$50, "-")</f>
        <v>0</v>
      </c>
      <c r="BC50" s="44">
        <f t="shared" ref="BC50:BT50" si="107">SUM(BC45:BC49)</f>
        <v>0</v>
      </c>
      <c r="BD50" s="44">
        <f>IFERROR(BC50*100/$F$50, "-")</f>
        <v>0</v>
      </c>
      <c r="BE50" s="44">
        <f t="shared" ref="BE50:BT50" si="108">SUM(BE45:BE49)</f>
        <v>0</v>
      </c>
      <c r="BF50" s="44">
        <f>IFERROR(BE50*100/$F$50, "-")</f>
        <v>0</v>
      </c>
      <c r="BG50" s="44">
        <f t="shared" ref="BG50:BT50" si="109">SUM(BG45:BG49)</f>
        <v>0</v>
      </c>
      <c r="BH50" s="44">
        <f>IFERROR(BG50*100/$F$50, "-")</f>
        <v>0</v>
      </c>
      <c r="BI50" s="44">
        <f>IFERROR(BG50+BE50+BC50+BA50+AY50*100/$F$50, "-")</f>
        <v>0</v>
      </c>
    </row>
    <row r="51" spans="5:61" ht="35.25" customHeight="1" x14ac:dyDescent="0.25">
      <c r="E51" s="39" t="s">
        <v>52</v>
      </c>
      <c r="F51" s="40">
        <f>F32</f>
        <v>750</v>
      </c>
      <c r="G51" s="39"/>
      <c r="H51" s="42">
        <f>IFERROR(G51*100/$F$51, "-")</f>
        <v>0</v>
      </c>
      <c r="I51" s="41"/>
      <c r="J51" s="42">
        <f>IFERROR(I51*100/$F$51, "-")</f>
        <v>0</v>
      </c>
      <c r="K51" s="41"/>
      <c r="L51" s="42">
        <f>IFERROR(K51*100/$F$51, "-")</f>
        <v>0</v>
      </c>
      <c r="M51" s="41"/>
      <c r="N51" s="42">
        <f>IFERROR(M51*100/$F$51, "-")</f>
        <v>0</v>
      </c>
      <c r="O51" s="41"/>
      <c r="P51" s="42">
        <f>IFERROR(O51*100/$F$51, "-")</f>
        <v>0</v>
      </c>
      <c r="Q51" s="43">
        <f>IFERROR(O51+M51+K51+I51+G51*100/$F$51, "-")</f>
        <v>0</v>
      </c>
      <c r="R51" s="41"/>
      <c r="S51" s="42">
        <f>IFERROR(R51*100/$F$51, "-")</f>
        <v>0</v>
      </c>
      <c r="T51" s="41"/>
      <c r="U51" s="42">
        <f>IFERROR(T51*100/$F$51, "-")</f>
        <v>0</v>
      </c>
      <c r="V51" s="41"/>
      <c r="W51" s="42">
        <f>IFERROR(V51*100/$F$51, "-")</f>
        <v>0</v>
      </c>
      <c r="X51" s="41"/>
      <c r="Y51" s="42">
        <f>IFERROR(X51*100/$F$51, "-")</f>
        <v>0</v>
      </c>
      <c r="Z51" s="41"/>
      <c r="AA51" s="42">
        <f>IFERROR(Z51*100/$F$51, "-")</f>
        <v>0</v>
      </c>
      <c r="AB51" s="43">
        <f>IFERROR(Z51+X51+V51+T51+R51*100/$F$51, "-")</f>
        <v>0</v>
      </c>
      <c r="AC51" s="41"/>
      <c r="AD51" s="42">
        <f>IFERROR(AC51*100/$F$51, "-")</f>
        <v>0</v>
      </c>
      <c r="AE51" s="41"/>
      <c r="AF51" s="42">
        <f>IFERROR(AE51*100/$F$51, "-")</f>
        <v>0</v>
      </c>
      <c r="AG51" s="41"/>
      <c r="AH51" s="42">
        <f>IFERROR(AG51*100/$F$51, "-")</f>
        <v>0</v>
      </c>
      <c r="AI51" s="41"/>
      <c r="AJ51" s="42">
        <f>IFERROR(AI51*100/$F$51, "-")</f>
        <v>0</v>
      </c>
      <c r="AK51" s="41"/>
      <c r="AL51" s="42">
        <f>IFERROR(AK51*100/$F$51, "-")</f>
        <v>0</v>
      </c>
      <c r="AM51" s="43">
        <f>IFERROR(AK51+AI51+AG51+AE51+AC51*100/$F$51, "-")</f>
        <v>0</v>
      </c>
      <c r="AN51" s="41"/>
      <c r="AO51" s="42">
        <f>IFERROR(AN51*100/$F$51, "-")</f>
        <v>0</v>
      </c>
      <c r="AP51" s="41"/>
      <c r="AQ51" s="42">
        <f>IFERROR(AP51*100/$F$51, "-")</f>
        <v>0</v>
      </c>
      <c r="AR51" s="41"/>
      <c r="AS51" s="42">
        <f>IFERROR(AR51*100/$F$51, "-")</f>
        <v>0</v>
      </c>
      <c r="AT51" s="41"/>
      <c r="AU51" s="42">
        <f>IFERROR(AT51*100/$F$51, "-")</f>
        <v>0</v>
      </c>
      <c r="AV51" s="41"/>
      <c r="AW51" s="42">
        <f>IFERROR(AV51*100/$F$51, "-")</f>
        <v>0</v>
      </c>
      <c r="AX51" s="43">
        <f>IFERROR(AV51+AT51+AR51+AP51+AN51*100/$F$51, "-")</f>
        <v>0</v>
      </c>
      <c r="AY51" s="41"/>
      <c r="AZ51" s="42">
        <f>IFERROR(AY51*100/$F$51, "-")</f>
        <v>0</v>
      </c>
      <c r="BA51" s="41"/>
      <c r="BB51" s="42">
        <f>IFERROR(BA51*100/$F$51, "-")</f>
        <v>0</v>
      </c>
      <c r="BC51" s="41"/>
      <c r="BD51" s="42">
        <f>IFERROR(BC51*100/$F$51, "-")</f>
        <v>0</v>
      </c>
      <c r="BE51" s="41"/>
      <c r="BF51" s="42">
        <f>IFERROR(BE51*100/$F$51, "-")</f>
        <v>0</v>
      </c>
      <c r="BG51" s="41"/>
      <c r="BH51" s="42">
        <f>IFERROR(BG51*100/$F$51, "-")</f>
        <v>0</v>
      </c>
      <c r="BI51" s="43">
        <f>IFERROR(BG51+BE51+BC51+BA51+AY51*100/$F$51, "-")</f>
        <v>0</v>
      </c>
    </row>
    <row r="52" spans="5:61" ht="35.25" customHeight="1" x14ac:dyDescent="0.25">
      <c r="E52" s="39" t="s">
        <v>53</v>
      </c>
      <c r="F52" s="40">
        <f t="shared" ref="F52:F54" si="110">F33</f>
        <v>900</v>
      </c>
      <c r="G52" s="39"/>
      <c r="H52" s="42">
        <f>IFERROR(G52*100/$F$52, "-")</f>
        <v>0</v>
      </c>
      <c r="I52" s="41"/>
      <c r="J52" s="42">
        <f>IFERROR(I52*100/$F$52, "-")</f>
        <v>0</v>
      </c>
      <c r="K52" s="41"/>
      <c r="L52" s="42">
        <f>IFERROR(K52*100/$F$52, "-")</f>
        <v>0</v>
      </c>
      <c r="M52" s="41"/>
      <c r="N52" s="42">
        <f>IFERROR(M52*100/$F$52, "-")</f>
        <v>0</v>
      </c>
      <c r="O52" s="41"/>
      <c r="P52" s="42">
        <f>IFERROR(O52*100/$F$52, "-")</f>
        <v>0</v>
      </c>
      <c r="Q52" s="43">
        <f>IFERROR(O52+M52+K52+I52+G52*100/$F$52, "-")</f>
        <v>0</v>
      </c>
      <c r="R52" s="41"/>
      <c r="S52" s="42">
        <f>IFERROR(R52*100/$F$52, "-")</f>
        <v>0</v>
      </c>
      <c r="T52" s="41"/>
      <c r="U52" s="42">
        <f>IFERROR(T52*100/$F$52, "-")</f>
        <v>0</v>
      </c>
      <c r="V52" s="41"/>
      <c r="W52" s="42">
        <f>IFERROR(V52*100/$F$52, "-")</f>
        <v>0</v>
      </c>
      <c r="X52" s="41"/>
      <c r="Y52" s="42">
        <f>IFERROR(X52*100/$F$52, "-")</f>
        <v>0</v>
      </c>
      <c r="Z52" s="41"/>
      <c r="AA52" s="42">
        <f>IFERROR(Z52*100/$F$52, "-")</f>
        <v>0</v>
      </c>
      <c r="AB52" s="43">
        <f>IFERROR(Z52+X52+V52+T52+R52*100/$F$52, "-")</f>
        <v>0</v>
      </c>
      <c r="AC52" s="41"/>
      <c r="AD52" s="42">
        <f>IFERROR(AC52*100/$F$52, "-")</f>
        <v>0</v>
      </c>
      <c r="AE52" s="41"/>
      <c r="AF52" s="42">
        <f>IFERROR(AE52*100/$F$52, "-")</f>
        <v>0</v>
      </c>
      <c r="AG52" s="41"/>
      <c r="AH52" s="42">
        <f>IFERROR(AG52*100/$F$52, "-")</f>
        <v>0</v>
      </c>
      <c r="AI52" s="41"/>
      <c r="AJ52" s="42">
        <f>IFERROR(AI52*100/$F$52, "-")</f>
        <v>0</v>
      </c>
      <c r="AK52" s="41"/>
      <c r="AL52" s="42">
        <f>IFERROR(AK52*100/$F$52, "-")</f>
        <v>0</v>
      </c>
      <c r="AM52" s="43">
        <f>IFERROR(AK52+AI52+AG52+AE52+AC52*100/$F$52, "-")</f>
        <v>0</v>
      </c>
      <c r="AN52" s="41"/>
      <c r="AO52" s="42">
        <f>IFERROR(AN52*100/$F$52, "-")</f>
        <v>0</v>
      </c>
      <c r="AP52" s="41"/>
      <c r="AQ52" s="42">
        <f>IFERROR(AP52*100/$F$52, "-")</f>
        <v>0</v>
      </c>
      <c r="AR52" s="41"/>
      <c r="AS52" s="42">
        <f>IFERROR(AR52*100/$F$52, "-")</f>
        <v>0</v>
      </c>
      <c r="AT52" s="41"/>
      <c r="AU52" s="42">
        <f>IFERROR(AT52*100/$F$52, "-")</f>
        <v>0</v>
      </c>
      <c r="AV52" s="41"/>
      <c r="AW52" s="42">
        <f>IFERROR(AV52*100/$F$52, "-")</f>
        <v>0</v>
      </c>
      <c r="AX52" s="43">
        <f>IFERROR(AV52+AT52+AR52+AP52+AN52*100/$F$52, "-")</f>
        <v>0</v>
      </c>
      <c r="AY52" s="41"/>
      <c r="AZ52" s="42">
        <f>IFERROR(AY52*100/$F$52, "-")</f>
        <v>0</v>
      </c>
      <c r="BA52" s="41"/>
      <c r="BB52" s="42">
        <f>IFERROR(BA52*100/$F$52, "-")</f>
        <v>0</v>
      </c>
      <c r="BC52" s="41"/>
      <c r="BD52" s="42">
        <f>IFERROR(BC52*100/$F$52, "-")</f>
        <v>0</v>
      </c>
      <c r="BE52" s="41"/>
      <c r="BF52" s="42">
        <f>IFERROR(BE52*100/$F$52, "-")</f>
        <v>0</v>
      </c>
      <c r="BG52" s="41"/>
      <c r="BH52" s="42">
        <f>IFERROR(BG52*100/$F$52, "-")</f>
        <v>0</v>
      </c>
      <c r="BI52" s="43">
        <f>IFERROR(BG52+BE52+BC52+BA52+AY52*100/$F$52, "-")</f>
        <v>0</v>
      </c>
    </row>
    <row r="53" spans="5:61" ht="35.25" customHeight="1" x14ac:dyDescent="0.25">
      <c r="E53" s="39" t="s">
        <v>54</v>
      </c>
      <c r="F53" s="40">
        <f t="shared" si="110"/>
        <v>480</v>
      </c>
      <c r="G53" s="39"/>
      <c r="H53" s="42">
        <f>IFERROR(G53*100/$F$53, "-")</f>
        <v>0</v>
      </c>
      <c r="I53" s="41"/>
      <c r="J53" s="42">
        <f>IFERROR(I53*100/$F$53, "-")</f>
        <v>0</v>
      </c>
      <c r="K53" s="41"/>
      <c r="L53" s="42">
        <f>IFERROR(K53*100/$F$53, "-")</f>
        <v>0</v>
      </c>
      <c r="M53" s="41"/>
      <c r="N53" s="42">
        <f>IFERROR(M53*100/$F$53, "-")</f>
        <v>0</v>
      </c>
      <c r="O53" s="41"/>
      <c r="P53" s="42">
        <f>IFERROR(O53*100/$F$53, "-")</f>
        <v>0</v>
      </c>
      <c r="Q53" s="43">
        <f>IFERROR(O53+M53+K53+I53+G53*100/$F$53, "-")</f>
        <v>0</v>
      </c>
      <c r="R53" s="41"/>
      <c r="S53" s="42">
        <f>IFERROR(R53*100/$F$53, "-")</f>
        <v>0</v>
      </c>
      <c r="T53" s="41"/>
      <c r="U53" s="42">
        <f>IFERROR(T53*100/$F$53, "-")</f>
        <v>0</v>
      </c>
      <c r="V53" s="41"/>
      <c r="W53" s="42">
        <f>IFERROR(V53*100/$F$53, "-")</f>
        <v>0</v>
      </c>
      <c r="X53" s="41"/>
      <c r="Y53" s="42">
        <f>IFERROR(X53*100/$F$53, "-")</f>
        <v>0</v>
      </c>
      <c r="Z53" s="41"/>
      <c r="AA53" s="42">
        <f>IFERROR(Z53*100/$F$53, "-")</f>
        <v>0</v>
      </c>
      <c r="AB53" s="43">
        <f>IFERROR(Z53+X53+V53+T53+R53*100/$F$53, "-")</f>
        <v>0</v>
      </c>
      <c r="AC53" s="41"/>
      <c r="AD53" s="42">
        <f>IFERROR(AC53*100/$F$53, "-")</f>
        <v>0</v>
      </c>
      <c r="AE53" s="41"/>
      <c r="AF53" s="42">
        <f>IFERROR(AE53*100/$F$53, "-")</f>
        <v>0</v>
      </c>
      <c r="AG53" s="41"/>
      <c r="AH53" s="42">
        <f>IFERROR(AG53*100/$F$53, "-")</f>
        <v>0</v>
      </c>
      <c r="AI53" s="41"/>
      <c r="AJ53" s="42">
        <f>IFERROR(AI53*100/$F$53, "-")</f>
        <v>0</v>
      </c>
      <c r="AK53" s="41"/>
      <c r="AL53" s="42">
        <f>IFERROR(AK53*100/$F$53, "-")</f>
        <v>0</v>
      </c>
      <c r="AM53" s="43">
        <f>IFERROR(AK53+AI53+AG53+AE53+AC53*100/$F$53, "-")</f>
        <v>0</v>
      </c>
      <c r="AN53" s="41"/>
      <c r="AO53" s="42">
        <f>IFERROR(AN53*100/$F$53, "-")</f>
        <v>0</v>
      </c>
      <c r="AP53" s="41"/>
      <c r="AQ53" s="42">
        <f>IFERROR(AP53*100/$F$53, "-")</f>
        <v>0</v>
      </c>
      <c r="AR53" s="41"/>
      <c r="AS53" s="42">
        <f>IFERROR(AR53*100/$F$53, "-")</f>
        <v>0</v>
      </c>
      <c r="AT53" s="41"/>
      <c r="AU53" s="42">
        <f>IFERROR(AT53*100/$F$53, "-")</f>
        <v>0</v>
      </c>
      <c r="AV53" s="41"/>
      <c r="AW53" s="42">
        <f>IFERROR(AV53*100/$F$53, "-")</f>
        <v>0</v>
      </c>
      <c r="AX53" s="43">
        <f>IFERROR(AV53+AT53+AR53+AP53+AN53*100/$F$53, "-")</f>
        <v>0</v>
      </c>
      <c r="AY53" s="41"/>
      <c r="AZ53" s="42">
        <f>IFERROR(AY53*100/$F$53, "-")</f>
        <v>0</v>
      </c>
      <c r="BA53" s="41"/>
      <c r="BB53" s="42">
        <f>IFERROR(BA53*100/$F$53, "-")</f>
        <v>0</v>
      </c>
      <c r="BC53" s="41"/>
      <c r="BD53" s="42">
        <f>IFERROR(BC53*100/$F$53, "-")</f>
        <v>0</v>
      </c>
      <c r="BE53" s="41"/>
      <c r="BF53" s="42">
        <f>IFERROR(BE53*100/$F$53, "-")</f>
        <v>0</v>
      </c>
      <c r="BG53" s="41"/>
      <c r="BH53" s="42">
        <f>IFERROR(BG53*100/$F$53, "-")</f>
        <v>0</v>
      </c>
      <c r="BI53" s="43">
        <f>IFERROR(BG53+BE53+BC53+BA53+AY53*100/$F$53, "-")</f>
        <v>0</v>
      </c>
    </row>
    <row r="54" spans="5:61" ht="35.25" customHeight="1" x14ac:dyDescent="0.25">
      <c r="E54" s="39" t="s">
        <v>55</v>
      </c>
      <c r="F54" s="40">
        <f t="shared" si="110"/>
        <v>1000</v>
      </c>
      <c r="G54" s="39"/>
      <c r="H54" s="42">
        <f>IFERROR(G54*100/$F$54, "-")</f>
        <v>0</v>
      </c>
      <c r="I54" s="41"/>
      <c r="J54" s="42">
        <f>IFERROR(I54*100/$F$54, "-")</f>
        <v>0</v>
      </c>
      <c r="K54" s="41"/>
      <c r="L54" s="42">
        <f>IFERROR(K54*100/$F$54, "-")</f>
        <v>0</v>
      </c>
      <c r="M54" s="41"/>
      <c r="N54" s="42">
        <f>IFERROR(M54*100/$F$54, "-")</f>
        <v>0</v>
      </c>
      <c r="O54" s="41"/>
      <c r="P54" s="42">
        <f>IFERROR(O54*100/$F$54, "-")</f>
        <v>0</v>
      </c>
      <c r="Q54" s="43">
        <f>IFERROR(O54+M54+K54+I54+G54*100/$F$54, "-")</f>
        <v>0</v>
      </c>
      <c r="R54" s="41"/>
      <c r="S54" s="42">
        <f>IFERROR(R54*100/$F$54, "-")</f>
        <v>0</v>
      </c>
      <c r="T54" s="41"/>
      <c r="U54" s="42">
        <f>IFERROR(T54*100/$F$54, "-")</f>
        <v>0</v>
      </c>
      <c r="V54" s="41"/>
      <c r="W54" s="42">
        <f>IFERROR(V54*100/$F$54, "-")</f>
        <v>0</v>
      </c>
      <c r="X54" s="41"/>
      <c r="Y54" s="42">
        <f>IFERROR(X54*100/$F$54, "-")</f>
        <v>0</v>
      </c>
      <c r="Z54" s="41"/>
      <c r="AA54" s="42">
        <f>IFERROR(Z54*100/$F$54, "-")</f>
        <v>0</v>
      </c>
      <c r="AB54" s="43">
        <f>IFERROR(Z54+X54+V54+T54+R54*100/$F$54, "-")</f>
        <v>0</v>
      </c>
      <c r="AC54" s="41"/>
      <c r="AD54" s="42">
        <f>IFERROR(AC54*100/$F$54, "-")</f>
        <v>0</v>
      </c>
      <c r="AE54" s="41"/>
      <c r="AF54" s="42">
        <f>IFERROR(AE54*100/$F$54, "-")</f>
        <v>0</v>
      </c>
      <c r="AG54" s="41"/>
      <c r="AH54" s="42">
        <f>IFERROR(AG54*100/$F$54, "-")</f>
        <v>0</v>
      </c>
      <c r="AI54" s="41"/>
      <c r="AJ54" s="42">
        <f>IFERROR(AI54*100/$F$54, "-")</f>
        <v>0</v>
      </c>
      <c r="AK54" s="41"/>
      <c r="AL54" s="42">
        <f>IFERROR(AK54*100/$F$54, "-")</f>
        <v>0</v>
      </c>
      <c r="AM54" s="43">
        <f>IFERROR(AK54+AI54+AG54+AE54+AC54*100/$F$54, "-")</f>
        <v>0</v>
      </c>
      <c r="AN54" s="41"/>
      <c r="AO54" s="42">
        <f>IFERROR(AN54*100/$F$54, "-")</f>
        <v>0</v>
      </c>
      <c r="AP54" s="41"/>
      <c r="AQ54" s="42">
        <f>IFERROR(AP54*100/$F$54, "-")</f>
        <v>0</v>
      </c>
      <c r="AR54" s="41"/>
      <c r="AS54" s="42">
        <f>IFERROR(AR54*100/$F$54, "-")</f>
        <v>0</v>
      </c>
      <c r="AT54" s="41"/>
      <c r="AU54" s="42">
        <f>IFERROR(AT54*100/$F$54, "-")</f>
        <v>0</v>
      </c>
      <c r="AV54" s="41"/>
      <c r="AW54" s="42">
        <f>IFERROR(AV54*100/$F$54, "-")</f>
        <v>0</v>
      </c>
      <c r="AX54" s="43">
        <f>IFERROR(AV54+AT54+AR54+AP54+AN54*100/$F$54, "-")</f>
        <v>0</v>
      </c>
      <c r="AY54" s="41"/>
      <c r="AZ54" s="42">
        <f>IFERROR(AY54*100/$F$54, "-")</f>
        <v>0</v>
      </c>
      <c r="BA54" s="41"/>
      <c r="BB54" s="42">
        <f>IFERROR(BA54*100/$F$54, "-")</f>
        <v>0</v>
      </c>
      <c r="BC54" s="41"/>
      <c r="BD54" s="42">
        <f>IFERROR(BC54*100/$F$54, "-")</f>
        <v>0</v>
      </c>
      <c r="BE54" s="41"/>
      <c r="BF54" s="42">
        <f>IFERROR(BE54*100/$F$54, "-")</f>
        <v>0</v>
      </c>
      <c r="BG54" s="41"/>
      <c r="BH54" s="42">
        <f>IFERROR(BG54*100/$F$54, "-")</f>
        <v>0</v>
      </c>
      <c r="BI54" s="43">
        <f>IFERROR(BG54+BE54+BC54+BA54+AY54*100/$F$54, "-")</f>
        <v>0</v>
      </c>
    </row>
    <row r="55" spans="5:61" ht="35.25" customHeight="1" x14ac:dyDescent="0.25">
      <c r="E55" s="44" t="s">
        <v>16</v>
      </c>
      <c r="F55" s="44">
        <f>SUM(F51:F54)</f>
        <v>3130</v>
      </c>
      <c r="G55" s="44">
        <f>SUM(G51:G54)</f>
        <v>0</v>
      </c>
      <c r="H55" s="45">
        <f>IFERROR(G55*100/$F$55, "-")</f>
        <v>0</v>
      </c>
      <c r="I55" s="44">
        <f t="shared" ref="I55:BR55" si="111">SUM(I51:I54)</f>
        <v>0</v>
      </c>
      <c r="J55" s="44">
        <f>IFERROR(I55*100/$F$55, "-")</f>
        <v>0</v>
      </c>
      <c r="K55" s="44">
        <f t="shared" ref="K55:BT55" si="112">SUM(K51:K54)</f>
        <v>0</v>
      </c>
      <c r="L55" s="44">
        <f>IFERROR(K55*100/$F$55, "-")</f>
        <v>0</v>
      </c>
      <c r="M55" s="44">
        <f t="shared" ref="M55:BT55" si="113">SUM(M51:M54)</f>
        <v>0</v>
      </c>
      <c r="N55" s="44">
        <f>IFERROR(M55*100/$F$55, "-")</f>
        <v>0</v>
      </c>
      <c r="O55" s="44">
        <f t="shared" ref="O55:BT55" si="114">SUM(O51:O54)</f>
        <v>0</v>
      </c>
      <c r="P55" s="44">
        <f>IFERROR(O55*100/$F$55, "-")</f>
        <v>0</v>
      </c>
      <c r="Q55" s="47">
        <f>IFERROR(O55+M55+K55+I55+G55*100/$F$55, "-")</f>
        <v>0</v>
      </c>
      <c r="R55" s="44">
        <f t="shared" ref="R55:BT55" si="115">SUM(R51:R54)</f>
        <v>0</v>
      </c>
      <c r="S55" s="44">
        <f>IFERROR(R55*100/$F$55, "-")</f>
        <v>0</v>
      </c>
      <c r="T55" s="44">
        <f t="shared" ref="T55:BT55" si="116">SUM(T51:T54)</f>
        <v>0</v>
      </c>
      <c r="U55" s="44">
        <f>IFERROR(T55*100/$F$55, "-")</f>
        <v>0</v>
      </c>
      <c r="V55" s="44">
        <f t="shared" ref="V55:BT55" si="117">SUM(V51:V54)</f>
        <v>0</v>
      </c>
      <c r="W55" s="44">
        <f>IFERROR(V55*100/$F$55, "-")</f>
        <v>0</v>
      </c>
      <c r="X55" s="44">
        <f>SUM(X51:X54)</f>
        <v>0</v>
      </c>
      <c r="Y55" s="44">
        <f>IFERROR(X55*100/$F$55, "-")</f>
        <v>0</v>
      </c>
      <c r="Z55" s="44">
        <f t="shared" ref="Z55:BT55" si="118">SUM(Z51:Z54)</f>
        <v>0</v>
      </c>
      <c r="AA55" s="44">
        <f>IFERROR(Z55*100/$F$55, "-")</f>
        <v>0</v>
      </c>
      <c r="AB55" s="44">
        <f>IFERROR(Z55+X55+V55+T55+R55*100/$F$55, "-")</f>
        <v>0</v>
      </c>
      <c r="AC55" s="44">
        <f t="shared" ref="AC55:BT55" si="119">SUM(AC51:AC54)</f>
        <v>0</v>
      </c>
      <c r="AD55" s="44">
        <f>IFERROR(AC55*100/$F$55, "-")</f>
        <v>0</v>
      </c>
      <c r="AE55" s="44">
        <f t="shared" ref="AE55:BT55" si="120">SUM(AE51:AE54)</f>
        <v>0</v>
      </c>
      <c r="AF55" s="44">
        <f>IFERROR(AE55*100/$F$55, "-")</f>
        <v>0</v>
      </c>
      <c r="AG55" s="44">
        <f t="shared" ref="AG55:BT55" si="121">SUM(AG51:AG54)</f>
        <v>0</v>
      </c>
      <c r="AH55" s="44">
        <f>IFERROR(AG55*100/$F$55, "-")</f>
        <v>0</v>
      </c>
      <c r="AI55" s="44">
        <f t="shared" ref="AI55:BT55" si="122">SUM(AI51:AI54)</f>
        <v>0</v>
      </c>
      <c r="AJ55" s="44">
        <f>IFERROR(AI55*100/$F$55, "-")</f>
        <v>0</v>
      </c>
      <c r="AK55" s="44">
        <f t="shared" ref="AK55:BT55" si="123">SUM(AK51:AK54)</f>
        <v>0</v>
      </c>
      <c r="AL55" s="44">
        <f>IFERROR(AK55*100/$F$55, "-")</f>
        <v>0</v>
      </c>
      <c r="AM55" s="44">
        <f>IFERROR(AK55+AI55+AG55+AE55+AC55*100/$F$55, "-")</f>
        <v>0</v>
      </c>
      <c r="AN55" s="44">
        <f t="shared" ref="AN55:BT55" si="124">SUM(AN51:AN54)</f>
        <v>0</v>
      </c>
      <c r="AO55" s="44">
        <f>IFERROR(AN55*100/$F$55, "-")</f>
        <v>0</v>
      </c>
      <c r="AP55" s="44">
        <f t="shared" ref="AP55:BT55" si="125">SUM(AP51:AP54)</f>
        <v>0</v>
      </c>
      <c r="AQ55" s="44">
        <f>IFERROR(AP55*100/$F$55, "-")</f>
        <v>0</v>
      </c>
      <c r="AR55" s="44">
        <f t="shared" ref="AR55:BT55" si="126">SUM(AR51:AR54)</f>
        <v>0</v>
      </c>
      <c r="AS55" s="44">
        <f>IFERROR(AR55*100/$F$55, "-")</f>
        <v>0</v>
      </c>
      <c r="AT55" s="44">
        <f t="shared" ref="AT55:BT55" si="127">SUM(AT51:AT54)</f>
        <v>0</v>
      </c>
      <c r="AU55" s="44">
        <f>IFERROR(AT55*100/$F$55, "-")</f>
        <v>0</v>
      </c>
      <c r="AV55" s="44">
        <f t="shared" ref="AV55:BT55" si="128">SUM(AV51:AV54)</f>
        <v>0</v>
      </c>
      <c r="AW55" s="44">
        <f>IFERROR(AV55*100/$F$55, "-")</f>
        <v>0</v>
      </c>
      <c r="AX55" s="44">
        <f>IFERROR(AV55+AT55+AR55+AP55+AN55*100/$F$55, "-")</f>
        <v>0</v>
      </c>
      <c r="AY55" s="44">
        <f t="shared" ref="AY55:BT55" si="129">SUM(AY51:AY54)</f>
        <v>0</v>
      </c>
      <c r="AZ55" s="44">
        <f>IFERROR(AY55*100/$F$55, "-")</f>
        <v>0</v>
      </c>
      <c r="BA55" s="44">
        <f t="shared" ref="BA55:BT55" si="130">SUM(BA51:BA54)</f>
        <v>0</v>
      </c>
      <c r="BB55" s="44">
        <f>IFERROR(BA55*100/$F$55, "-")</f>
        <v>0</v>
      </c>
      <c r="BC55" s="44">
        <f t="shared" ref="BC55:BT55" si="131">SUM(BC51:BC54)</f>
        <v>0</v>
      </c>
      <c r="BD55" s="44">
        <f>IFERROR(BC55*100/$F$55, "-")</f>
        <v>0</v>
      </c>
      <c r="BE55" s="44">
        <f t="shared" ref="BE55:BT55" si="132">SUM(BE51:BE54)</f>
        <v>0</v>
      </c>
      <c r="BF55" s="44">
        <f>IFERROR(BE55*100/$F$55, "-")</f>
        <v>0</v>
      </c>
      <c r="BG55" s="44">
        <f>SUM(BG51:BG54)</f>
        <v>0</v>
      </c>
      <c r="BH55" s="44">
        <f>IFERROR(BG55*100/$F$55, "-")</f>
        <v>0</v>
      </c>
      <c r="BI55" s="44">
        <f>IFERROR(BG55+BE55+BC55+BA55+AY55*100/$F$55, "-")</f>
        <v>0</v>
      </c>
    </row>
    <row r="56" spans="5:61" ht="35.25" customHeight="1" x14ac:dyDescent="0.25">
      <c r="E56" s="39" t="s">
        <v>21</v>
      </c>
      <c r="F56" s="40">
        <f>F37</f>
        <v>930</v>
      </c>
      <c r="G56" s="39"/>
      <c r="H56" s="42">
        <f>IFERROR(G56*100/$F$56, "-")</f>
        <v>0</v>
      </c>
      <c r="I56" s="41"/>
      <c r="J56" s="42">
        <f>IFERROR(I56*100/$F$56, "-")</f>
        <v>0</v>
      </c>
      <c r="K56" s="41"/>
      <c r="L56" s="42">
        <f>IFERROR(K56*100/$F$56, "-")</f>
        <v>0</v>
      </c>
      <c r="M56" s="41"/>
      <c r="N56" s="42">
        <f>IFERROR(M56*100/$F$56, "-")</f>
        <v>0</v>
      </c>
      <c r="O56" s="41"/>
      <c r="P56" s="42">
        <f>IFERROR(O56*100/$F$56, "-")</f>
        <v>0</v>
      </c>
      <c r="Q56" s="43">
        <f>IFERROR(O56+M56+K56+I56+G56*100/$F$56, "-")</f>
        <v>0</v>
      </c>
      <c r="R56" s="41"/>
      <c r="S56" s="42">
        <f>IFERROR(R56*100/$F$56, "-")</f>
        <v>0</v>
      </c>
      <c r="T56" s="41"/>
      <c r="U56" s="42">
        <f>IFERROR(T56*100/$F$56, "-")</f>
        <v>0</v>
      </c>
      <c r="V56" s="41"/>
      <c r="W56" s="42">
        <f>IFERROR(V56*100/$F$56, "-")</f>
        <v>0</v>
      </c>
      <c r="X56" s="41"/>
      <c r="Y56" s="42">
        <f>IFERROR(X56*100/$F$56, "-")</f>
        <v>0</v>
      </c>
      <c r="Z56" s="41"/>
      <c r="AA56" s="42">
        <f>IFERROR(Z56*100/$F$56, "-")</f>
        <v>0</v>
      </c>
      <c r="AB56" s="43">
        <f>IFERROR(Z56+X56+V56+T56+R56*100/$F$56, "-")</f>
        <v>0</v>
      </c>
      <c r="AC56" s="41"/>
      <c r="AD56" s="42">
        <f>IFERROR(AC56*100/$F$56, "-")</f>
        <v>0</v>
      </c>
      <c r="AE56" s="41"/>
      <c r="AF56" s="42">
        <f>IFERROR(AE56*100/$F$56, "-")</f>
        <v>0</v>
      </c>
      <c r="AG56" s="41"/>
      <c r="AH56" s="42">
        <f>IFERROR(AG56*100/$F$56, "-")</f>
        <v>0</v>
      </c>
      <c r="AI56" s="41"/>
      <c r="AJ56" s="42">
        <f>IFERROR(AI56*100/$F$56, "-")</f>
        <v>0</v>
      </c>
      <c r="AK56" s="41"/>
      <c r="AL56" s="42">
        <f>IFERROR(AK56*100/$F$56, "-")</f>
        <v>0</v>
      </c>
      <c r="AM56" s="43">
        <f>IFERROR(AK56+AI56+AG56+AE56+AC56*100/$F$56, "-")</f>
        <v>0</v>
      </c>
      <c r="AN56" s="41"/>
      <c r="AO56" s="42">
        <f>IFERROR(AN56*100/$F$56, "-")</f>
        <v>0</v>
      </c>
      <c r="AP56" s="41"/>
      <c r="AQ56" s="42">
        <f>IFERROR(AP56*100/$F$56, "-")</f>
        <v>0</v>
      </c>
      <c r="AR56" s="41"/>
      <c r="AS56" s="42">
        <f>IFERROR(AR56*100/$F$56, "-")</f>
        <v>0</v>
      </c>
      <c r="AT56" s="41"/>
      <c r="AU56" s="42">
        <f>IFERROR(AT56*100/$F$56, "-")</f>
        <v>0</v>
      </c>
      <c r="AV56" s="41"/>
      <c r="AW56" s="42">
        <f>IFERROR(AV56*100/$F$56, "-")</f>
        <v>0</v>
      </c>
      <c r="AX56" s="43">
        <f>IFERROR(AV56+AT56+AR56+AP56+AN56*100/$F$56, "-")</f>
        <v>0</v>
      </c>
      <c r="AY56" s="41"/>
      <c r="AZ56" s="42">
        <f>IFERROR(AY56*100/$F$56, "-")</f>
        <v>0</v>
      </c>
      <c r="BA56" s="41"/>
      <c r="BB56" s="42">
        <f>IFERROR(BA56*100/$F$56, "-")</f>
        <v>0</v>
      </c>
      <c r="BC56" s="41"/>
      <c r="BD56" s="42">
        <f>IFERROR(BC56*100/$F$56, "-")</f>
        <v>0</v>
      </c>
      <c r="BE56" s="41"/>
      <c r="BF56" s="42">
        <f>IFERROR(BE56*100/$F$56, "-")</f>
        <v>0</v>
      </c>
      <c r="BG56" s="41"/>
      <c r="BH56" s="42">
        <f>IFERROR(BG56*100/$F$56, "-")</f>
        <v>0</v>
      </c>
      <c r="BI56" s="43">
        <f>IFERROR(BG56+BE56+BC56+BA56+AY56*100/$F$56, "-")</f>
        <v>0</v>
      </c>
    </row>
    <row r="57" spans="5:61" ht="35.25" customHeight="1" x14ac:dyDescent="0.25">
      <c r="E57" s="39" t="s">
        <v>22</v>
      </c>
      <c r="F57" s="40">
        <f>F38</f>
        <v>1000</v>
      </c>
      <c r="G57" s="39"/>
      <c r="H57" s="42">
        <f>IFERROR(G57*100/$F$57, "-")</f>
        <v>0</v>
      </c>
      <c r="I57" s="41"/>
      <c r="J57" s="42">
        <f>IFERROR(I57*100/$F$57, "-")</f>
        <v>0</v>
      </c>
      <c r="K57" s="41"/>
      <c r="L57" s="42">
        <f>IFERROR(K57*100/$F$57, "-")</f>
        <v>0</v>
      </c>
      <c r="M57" s="41"/>
      <c r="N57" s="42">
        <f>IFERROR(M57*100/$F$57, "-")</f>
        <v>0</v>
      </c>
      <c r="O57" s="41"/>
      <c r="P57" s="42">
        <f>IFERROR(O57*100/$F$57, "-")</f>
        <v>0</v>
      </c>
      <c r="Q57" s="43">
        <f>IFERROR(O57+M57+K57+I57+G57*100/$F$57, "-")</f>
        <v>0</v>
      </c>
      <c r="R57" s="41"/>
      <c r="S57" s="42">
        <f>IFERROR(R57*100/$F$57, "-")</f>
        <v>0</v>
      </c>
      <c r="T57" s="41"/>
      <c r="U57" s="42">
        <f>IFERROR(T57*100/$F$57, "-")</f>
        <v>0</v>
      </c>
      <c r="V57" s="41"/>
      <c r="W57" s="42">
        <f>IFERROR(V57*100/$F$57, "-")</f>
        <v>0</v>
      </c>
      <c r="X57" s="41"/>
      <c r="Y57" s="42">
        <f>IFERROR(X57*100/$F$57, "-")</f>
        <v>0</v>
      </c>
      <c r="Z57" s="41"/>
      <c r="AA57" s="42">
        <f>IFERROR(Z57*100/$F$57, "-")</f>
        <v>0</v>
      </c>
      <c r="AB57" s="43">
        <f>IFERROR(Z57+X57+V57+T57+R57*100/$F$57, "-")</f>
        <v>0</v>
      </c>
      <c r="AC57" s="41"/>
      <c r="AD57" s="42">
        <f>IFERROR(AC57*100/$F$57, "-")</f>
        <v>0</v>
      </c>
      <c r="AE57" s="41"/>
      <c r="AF57" s="42">
        <f>IFERROR(AE57*100/$F$57, "-")</f>
        <v>0</v>
      </c>
      <c r="AG57" s="41"/>
      <c r="AH57" s="42">
        <f>IFERROR(AG57*100/$F$57, "-")</f>
        <v>0</v>
      </c>
      <c r="AI57" s="41"/>
      <c r="AJ57" s="42">
        <f>IFERROR(AI57*100/$F$57, "-")</f>
        <v>0</v>
      </c>
      <c r="AK57" s="41"/>
      <c r="AL57" s="42">
        <f>IFERROR(AK57*100/$F$57, "-")</f>
        <v>0</v>
      </c>
      <c r="AM57" s="43">
        <f>IFERROR(AK57+AI57+AG57+AE57+AC57*100/$F$57, "-")</f>
        <v>0</v>
      </c>
      <c r="AN57" s="41"/>
      <c r="AO57" s="42">
        <f>IFERROR(AN57*100/$F$57, "-")</f>
        <v>0</v>
      </c>
      <c r="AP57" s="41"/>
      <c r="AQ57" s="42">
        <f>IFERROR(AP57*100/$F$57, "-")</f>
        <v>0</v>
      </c>
      <c r="AR57" s="41"/>
      <c r="AS57" s="42">
        <f>IFERROR(AR57*100/$F$57, "-")</f>
        <v>0</v>
      </c>
      <c r="AT57" s="41"/>
      <c r="AU57" s="42">
        <f>IFERROR(AT57*100/$F$57, "-")</f>
        <v>0</v>
      </c>
      <c r="AV57" s="41"/>
      <c r="AW57" s="42">
        <f>IFERROR(AV57*100/$F$57, "-")</f>
        <v>0</v>
      </c>
      <c r="AX57" s="43">
        <f>IFERROR(AV57+AT57+AR57+AP57+AN57*100/$F$57, "-")</f>
        <v>0</v>
      </c>
      <c r="AY57" s="41"/>
      <c r="AZ57" s="42">
        <f>IFERROR(AY57*100/$F$57, "-")</f>
        <v>0</v>
      </c>
      <c r="BA57" s="41"/>
      <c r="BB57" s="42">
        <f>IFERROR(BA57*100/$F$57, "-")</f>
        <v>0</v>
      </c>
      <c r="BC57" s="41"/>
      <c r="BD57" s="42">
        <f>IFERROR(BC57*100/$F$57, "-")</f>
        <v>0</v>
      </c>
      <c r="BE57" s="41"/>
      <c r="BF57" s="42">
        <f>IFERROR(BE57*100/$F$57, "-")</f>
        <v>0</v>
      </c>
      <c r="BG57" s="41"/>
      <c r="BH57" s="42">
        <f>IFERROR(BG57*100/$F$57, "-")</f>
        <v>0</v>
      </c>
      <c r="BI57" s="43">
        <f>IFERROR(BG57+BE57+BC57+BA57+AY57*100/$F$57, "-")</f>
        <v>0</v>
      </c>
    </row>
    <row r="58" spans="5:61" ht="35.25" customHeight="1" x14ac:dyDescent="0.25">
      <c r="E58" s="44" t="s">
        <v>16</v>
      </c>
      <c r="F58" s="44">
        <f>SUM(F56:F57)</f>
        <v>1930</v>
      </c>
      <c r="G58" s="44">
        <f>SUM(G56:G57)</f>
        <v>0</v>
      </c>
      <c r="H58" s="45">
        <f>IFERROR(G58*100/$F$58, "-")</f>
        <v>0</v>
      </c>
      <c r="I58" s="46">
        <f>SUM(I56:I57)</f>
        <v>0</v>
      </c>
      <c r="J58" s="45">
        <f>IFERROR(I58*100/$F$58, "-")</f>
        <v>0</v>
      </c>
      <c r="K58" s="46">
        <f>SUM(K56:K57)</f>
        <v>0</v>
      </c>
      <c r="L58" s="45">
        <f>IFERROR(K58*100/$F$58, "-")</f>
        <v>0</v>
      </c>
      <c r="M58" s="46">
        <f>SUM(M56:M57)</f>
        <v>0</v>
      </c>
      <c r="N58" s="45">
        <f>IFERROR(M58*100/$F$58, "-")</f>
        <v>0</v>
      </c>
      <c r="O58" s="46">
        <f>SUM(O56:O57)</f>
        <v>0</v>
      </c>
      <c r="P58" s="45">
        <f>IFERROR(O58*100/$F$58, "-")</f>
        <v>0</v>
      </c>
      <c r="Q58" s="47">
        <f>IFERROR(O58+M58+K58+I58+G58*100/$F$58, "-")</f>
        <v>0</v>
      </c>
      <c r="R58" s="46">
        <f>SUM(R56:R57)</f>
        <v>0</v>
      </c>
      <c r="S58" s="45">
        <f>IFERROR(R58*100/$F$58, "-")</f>
        <v>0</v>
      </c>
      <c r="T58" s="46">
        <f>SUM(T56:T57)</f>
        <v>0</v>
      </c>
      <c r="U58" s="45">
        <f>IFERROR(T58*100/$F$58, "-")</f>
        <v>0</v>
      </c>
      <c r="V58" s="46">
        <f>SUM(V56:V57)</f>
        <v>0</v>
      </c>
      <c r="W58" s="45">
        <f>IFERROR(V58*100/$F$58, "-")</f>
        <v>0</v>
      </c>
      <c r="X58" s="46">
        <f>SUM(X56:X57)</f>
        <v>0</v>
      </c>
      <c r="Y58" s="45">
        <f>IFERROR(X58*100/$F$58, "-")</f>
        <v>0</v>
      </c>
      <c r="Z58" s="46">
        <f>SUM(Z56:Z57)</f>
        <v>0</v>
      </c>
      <c r="AA58" s="45">
        <f>IFERROR(Z58*100/$F$58, "-")</f>
        <v>0</v>
      </c>
      <c r="AB58" s="47">
        <f>IFERROR(Z58+X58+V58+T58+R58*100/$F$58, "-")</f>
        <v>0</v>
      </c>
      <c r="AC58" s="46">
        <f>SUM(AC56:AC57)</f>
        <v>0</v>
      </c>
      <c r="AD58" s="45">
        <f>IFERROR(AC58*100/$F$58, "-")</f>
        <v>0</v>
      </c>
      <c r="AE58" s="46">
        <f>SUM(AE56:AE57)</f>
        <v>0</v>
      </c>
      <c r="AF58" s="45">
        <f>IFERROR(AE58*100/$F$58, "-")</f>
        <v>0</v>
      </c>
      <c r="AG58" s="46">
        <f>SUM(AG56:AG57)</f>
        <v>0</v>
      </c>
      <c r="AH58" s="45">
        <f>IFERROR(AG58*100/$F$58, "-")</f>
        <v>0</v>
      </c>
      <c r="AI58" s="46">
        <f>SUM(AI56:AI57)</f>
        <v>0</v>
      </c>
      <c r="AJ58" s="45">
        <f>IFERROR(AI58*100/$F$58, "-")</f>
        <v>0</v>
      </c>
      <c r="AK58" s="46">
        <f>SUM(AK56:AK57)</f>
        <v>0</v>
      </c>
      <c r="AL58" s="45">
        <f>IFERROR(AK58*100/$F$58, "-")</f>
        <v>0</v>
      </c>
      <c r="AM58" s="47">
        <f>IFERROR(AK58+AI58+AG58+AE58+AC58*100/$F$58, "-")</f>
        <v>0</v>
      </c>
      <c r="AN58" s="46">
        <f>SUM(AN56:AN57)</f>
        <v>0</v>
      </c>
      <c r="AO58" s="45">
        <f>IFERROR(AN58*100/$F$58, "-")</f>
        <v>0</v>
      </c>
      <c r="AP58" s="46">
        <f>SUM(AP56:AP57)</f>
        <v>0</v>
      </c>
      <c r="AQ58" s="45">
        <f>IFERROR(AP58*100/$F$58, "-")</f>
        <v>0</v>
      </c>
      <c r="AR58" s="46">
        <f>SUM(AR56:AR57)</f>
        <v>0</v>
      </c>
      <c r="AS58" s="45">
        <f>IFERROR(AR58*100/$F$58, "-")</f>
        <v>0</v>
      </c>
      <c r="AT58" s="46">
        <f>SUM(AT56:AT57)</f>
        <v>0</v>
      </c>
      <c r="AU58" s="45">
        <f>IFERROR(AT58*100/$F$58, "-")</f>
        <v>0</v>
      </c>
      <c r="AV58" s="46">
        <f>SUM(AV56:AV57)</f>
        <v>0</v>
      </c>
      <c r="AW58" s="45">
        <f>IFERROR(AV58*100/$F$58, "-")</f>
        <v>0</v>
      </c>
      <c r="AX58" s="47">
        <f>IFERROR(AV58+AT58+AR58+AP58+AN58*100/$F$58, "-")</f>
        <v>0</v>
      </c>
      <c r="AY58" s="46">
        <f>SUM(AY56:AY57)</f>
        <v>0</v>
      </c>
      <c r="AZ58" s="45">
        <f>IFERROR(AY58*100/$F$58, "-")</f>
        <v>0</v>
      </c>
      <c r="BA58" s="46">
        <f>SUM(BA56:BA57)</f>
        <v>0</v>
      </c>
      <c r="BB58" s="45">
        <f>IFERROR(BA58*100/$F$58, "-")</f>
        <v>0</v>
      </c>
      <c r="BC58" s="46">
        <f>SUM(BC56:BC57)</f>
        <v>0</v>
      </c>
      <c r="BD58" s="45">
        <f>IFERROR(BC58*100/$F$58, "-")</f>
        <v>0</v>
      </c>
      <c r="BE58" s="46">
        <f>SUM(BE56:BE57)</f>
        <v>0</v>
      </c>
      <c r="BF58" s="45">
        <f>IFERROR(BE58*100/$F$58, "-")</f>
        <v>0</v>
      </c>
      <c r="BG58" s="46">
        <f>SUM(BG56:BG57)</f>
        <v>0</v>
      </c>
      <c r="BH58" s="45">
        <f>IFERROR(BG58*100/$F$58, "-")</f>
        <v>0</v>
      </c>
      <c r="BI58" s="47">
        <f>IFERROR(BG58+BE58+BC58+BA58+AY58*100/$F$58, "-")</f>
        <v>0</v>
      </c>
    </row>
    <row r="59" spans="5:61" ht="35.25" customHeight="1" x14ac:dyDescent="0.25">
      <c r="E59" s="48" t="s">
        <v>16</v>
      </c>
      <c r="F59" s="48">
        <f>SUM(F50,F55,F58)</f>
        <v>7965</v>
      </c>
      <c r="G59" s="48">
        <f t="shared" ref="G59:BR59" si="133">SUM(G50,G55,G58)</f>
        <v>0</v>
      </c>
      <c r="H59" s="49">
        <f>IFERROR(G59*100/$F$59, "-")</f>
        <v>0</v>
      </c>
      <c r="I59" s="48">
        <f t="shared" ref="I59:BT59" si="134">SUM(I50,I55,I58)</f>
        <v>0</v>
      </c>
      <c r="J59" s="48">
        <f>IFERROR(I59*100/$F$59, "-")</f>
        <v>0</v>
      </c>
      <c r="K59" s="48">
        <f t="shared" ref="K59:BT59" si="135">SUM(K50,K55,K58)</f>
        <v>0</v>
      </c>
      <c r="L59" s="48">
        <f>IFERROR(K59*100/$F$59, "-")</f>
        <v>0</v>
      </c>
      <c r="M59" s="48">
        <f t="shared" ref="M59:BT59" si="136">SUM(M50,M55,M58)</f>
        <v>0</v>
      </c>
      <c r="N59" s="48">
        <f>IFERROR(M59*100/$F$59, "-")</f>
        <v>0</v>
      </c>
      <c r="O59" s="48">
        <f t="shared" ref="O59:BT59" si="137">SUM(O50,O55,O58)</f>
        <v>0</v>
      </c>
      <c r="P59" s="48">
        <f>IFERROR(O59*100/$F$59, "-")</f>
        <v>0</v>
      </c>
      <c r="Q59" s="50">
        <f>IFERROR(O59+M59+K59+I59+G59*100/$F$59, "-")</f>
        <v>0</v>
      </c>
      <c r="R59" s="48">
        <f t="shared" ref="R59:BT59" si="138">SUM(R50,R55,R58)</f>
        <v>0</v>
      </c>
      <c r="S59" s="48">
        <f>IFERROR(R59*100/$F$59, "-")</f>
        <v>0</v>
      </c>
      <c r="T59" s="48">
        <f t="shared" ref="T59:BT59" si="139">SUM(T50,T55,T58)</f>
        <v>0</v>
      </c>
      <c r="U59" s="48">
        <f>IFERROR(T59*100/$F$59, "-")</f>
        <v>0</v>
      </c>
      <c r="V59" s="48">
        <f t="shared" ref="V59:BT59" si="140">SUM(V50,V55,V58)</f>
        <v>0</v>
      </c>
      <c r="W59" s="48">
        <f>IFERROR(V59*100/$F$59, "-")</f>
        <v>0</v>
      </c>
      <c r="X59" s="48">
        <f t="shared" ref="X59:BT59" si="141">SUM(X50,X55,X58)</f>
        <v>0</v>
      </c>
      <c r="Y59" s="48">
        <f>IFERROR(X59*100/$F$59, "-")</f>
        <v>0</v>
      </c>
      <c r="Z59" s="48">
        <f t="shared" ref="Z59:BT59" si="142">SUM(Z50,Z55,Z58)</f>
        <v>0</v>
      </c>
      <c r="AA59" s="48">
        <f>IFERROR(Z59*100/$F$59, "-")</f>
        <v>0</v>
      </c>
      <c r="AB59" s="48">
        <f>IFERROR(Z59+X59+V59+T59+R59*100/$F$59, "-")</f>
        <v>0</v>
      </c>
      <c r="AC59" s="48">
        <f t="shared" ref="AC59:BT59" si="143">SUM(AC50,AC55,AC58)</f>
        <v>0</v>
      </c>
      <c r="AD59" s="48">
        <f>IFERROR(AC59*100/$F$59, "-")</f>
        <v>0</v>
      </c>
      <c r="AE59" s="48">
        <f t="shared" ref="AE59:BT59" si="144">SUM(AE50,AE55,AE58)</f>
        <v>0</v>
      </c>
      <c r="AF59" s="48">
        <f>IFERROR(AE59*100/$F$59, "-")</f>
        <v>0</v>
      </c>
      <c r="AG59" s="48">
        <f t="shared" ref="AG59:BT59" si="145">SUM(AG50,AG55,AG58)</f>
        <v>0</v>
      </c>
      <c r="AH59" s="48">
        <f>IFERROR(AG59*100/$F$59, "-")</f>
        <v>0</v>
      </c>
      <c r="AI59" s="48">
        <f t="shared" ref="AI59:BT59" si="146">SUM(AI50,AI55,AI58)</f>
        <v>0</v>
      </c>
      <c r="AJ59" s="48">
        <f>IFERROR(AI59*100/$F$59, "-")</f>
        <v>0</v>
      </c>
      <c r="AK59" s="48">
        <f t="shared" ref="AK59:BT59" si="147">SUM(AK50,AK55,AK58)</f>
        <v>0</v>
      </c>
      <c r="AL59" s="48">
        <f>IFERROR(AK59*100/$F$59, "-")</f>
        <v>0</v>
      </c>
      <c r="AM59" s="48">
        <f>IFERROR(AK59+AI59+AG59+AE59+AC59*100/$F$59, "-")</f>
        <v>0</v>
      </c>
      <c r="AN59" s="48">
        <f t="shared" ref="AN59:BT59" si="148">SUM(AN50,AN55,AN58)</f>
        <v>0</v>
      </c>
      <c r="AO59" s="48">
        <f>IFERROR(AN59*100/$F$59, "-")</f>
        <v>0</v>
      </c>
      <c r="AP59" s="48">
        <f t="shared" ref="AP59:BT59" si="149">SUM(AP50,AP55,AP58)</f>
        <v>0</v>
      </c>
      <c r="AQ59" s="48">
        <f>IFERROR(AP59*100/$F$59, "-")</f>
        <v>0</v>
      </c>
      <c r="AR59" s="48">
        <f t="shared" ref="AR59:BT59" si="150">SUM(AR50,AR55,AR58)</f>
        <v>0</v>
      </c>
      <c r="AS59" s="48">
        <f>IFERROR(AR59*100/$F$59, "-")</f>
        <v>0</v>
      </c>
      <c r="AT59" s="48">
        <f t="shared" ref="AT59:BT59" si="151">SUM(AT50,AT55,AT58)</f>
        <v>0</v>
      </c>
      <c r="AU59" s="48">
        <f>IFERROR(AT59*100/$F$59, "-")</f>
        <v>0</v>
      </c>
      <c r="AV59" s="48">
        <f t="shared" ref="AV59:BT59" si="152">SUM(AV50,AV55,AV58)</f>
        <v>0</v>
      </c>
      <c r="AW59" s="48">
        <f>IFERROR(AV59*100/$F$59, "-")</f>
        <v>0</v>
      </c>
      <c r="AX59" s="48">
        <f>IFERROR(AV59+AT59+AR59+AP59+AN59*100/$F$59, "-")</f>
        <v>0</v>
      </c>
      <c r="AY59" s="48">
        <f t="shared" ref="AY59:BT59" si="153">SUM(AY50,AY55,AY58)</f>
        <v>0</v>
      </c>
      <c r="AZ59" s="48">
        <f>IFERROR(AY59*100/$F$59, "-")</f>
        <v>0</v>
      </c>
      <c r="BA59" s="48">
        <f t="shared" ref="BA59:BT59" si="154">SUM(BA50,BA55,BA58)</f>
        <v>0</v>
      </c>
      <c r="BB59" s="48">
        <f>IFERROR(BA59*100/$F$59, "-")</f>
        <v>0</v>
      </c>
      <c r="BC59" s="48">
        <f t="shared" ref="BC59:BT59" si="155">SUM(BC50,BC55,BC58)</f>
        <v>0</v>
      </c>
      <c r="BD59" s="48">
        <f>IFERROR(BC59*100/$F$59, "-")</f>
        <v>0</v>
      </c>
      <c r="BE59" s="48">
        <f t="shared" ref="BE59:BT59" si="156">SUM(BE50,BE55,BE58)</f>
        <v>0</v>
      </c>
      <c r="BF59" s="48">
        <f>IFERROR(BE59*100/$F$59, "-")</f>
        <v>0</v>
      </c>
      <c r="BG59" s="48">
        <f t="shared" ref="BG59:BT59" si="157">SUM(BG50,BG55,BG58)</f>
        <v>0</v>
      </c>
      <c r="BH59" s="48">
        <f>IFERROR(BG59*100/$F$59, "-")</f>
        <v>0</v>
      </c>
      <c r="BI59" s="48">
        <f>IFERROR(BG59+BE59+BC59+BA59+AY59*100/$F$59, "-")</f>
        <v>0</v>
      </c>
    </row>
    <row r="60" spans="5:61" ht="35.25" customHeight="1" x14ac:dyDescent="0.25">
      <c r="E60" s="116" t="s">
        <v>1</v>
      </c>
      <c r="F60" s="116" t="s">
        <v>40</v>
      </c>
      <c r="G60" s="119" t="s">
        <v>63</v>
      </c>
      <c r="H60" s="119"/>
      <c r="I60" s="119"/>
      <c r="J60" s="119"/>
      <c r="K60" s="119"/>
      <c r="L60" s="119"/>
      <c r="M60" s="119"/>
      <c r="N60" s="119"/>
      <c r="O60" s="119"/>
      <c r="P60" s="119"/>
      <c r="Q60" s="119"/>
      <c r="R60" s="119"/>
      <c r="S60" s="119"/>
      <c r="T60" s="119"/>
      <c r="U60" s="119"/>
      <c r="V60" s="119"/>
      <c r="W60" s="119"/>
      <c r="X60" s="119"/>
      <c r="Y60" s="119"/>
      <c r="Z60" s="119"/>
      <c r="AA60" s="119"/>
      <c r="AB60" s="119"/>
      <c r="AC60" s="119"/>
      <c r="AD60" s="119"/>
      <c r="AE60" s="119"/>
      <c r="AF60" s="119"/>
      <c r="AG60" s="119"/>
      <c r="AH60" s="119"/>
      <c r="AI60" s="119"/>
      <c r="AJ60" s="119"/>
      <c r="AK60" s="119"/>
      <c r="AL60" s="119"/>
      <c r="AM60" s="119"/>
      <c r="AN60" s="119"/>
      <c r="AO60" s="119"/>
      <c r="AP60" s="119"/>
      <c r="AQ60" s="119"/>
      <c r="AR60" s="119"/>
      <c r="AS60" s="119"/>
      <c r="AT60" s="119"/>
      <c r="AU60" s="119"/>
      <c r="AV60" s="119"/>
      <c r="AW60" s="119"/>
      <c r="AX60" s="119"/>
      <c r="AY60" s="119"/>
      <c r="AZ60" s="119"/>
      <c r="BA60" s="119"/>
      <c r="BB60" s="119"/>
      <c r="BC60" s="119"/>
      <c r="BD60" s="119"/>
      <c r="BE60" s="119"/>
      <c r="BF60" s="119"/>
      <c r="BG60" s="119"/>
      <c r="BH60" s="119"/>
      <c r="BI60" s="119"/>
    </row>
    <row r="61" spans="5:61" ht="35.25" customHeight="1" x14ac:dyDescent="0.25">
      <c r="E61" s="117"/>
      <c r="F61" s="117"/>
      <c r="G61" s="120" t="s">
        <v>58</v>
      </c>
      <c r="H61" s="121"/>
      <c r="I61" s="121"/>
      <c r="J61" s="121"/>
      <c r="K61" s="121"/>
      <c r="L61" s="121"/>
      <c r="M61" s="121"/>
      <c r="N61" s="121"/>
      <c r="O61" s="121"/>
      <c r="P61" s="122"/>
      <c r="Q61" s="123" t="s">
        <v>5</v>
      </c>
      <c r="R61" s="120" t="s">
        <v>59</v>
      </c>
      <c r="S61" s="121"/>
      <c r="T61" s="121"/>
      <c r="U61" s="121"/>
      <c r="V61" s="121"/>
      <c r="W61" s="121"/>
      <c r="X61" s="121"/>
      <c r="Y61" s="121"/>
      <c r="Z61" s="121"/>
      <c r="AA61" s="122"/>
      <c r="AB61" s="123" t="s">
        <v>5</v>
      </c>
      <c r="AC61" s="120" t="s">
        <v>60</v>
      </c>
      <c r="AD61" s="121"/>
      <c r="AE61" s="121"/>
      <c r="AF61" s="121"/>
      <c r="AG61" s="121"/>
      <c r="AH61" s="121"/>
      <c r="AI61" s="121"/>
      <c r="AJ61" s="121"/>
      <c r="AK61" s="121"/>
      <c r="AL61" s="122"/>
      <c r="AM61" s="123" t="s">
        <v>5</v>
      </c>
      <c r="AN61" s="120" t="s">
        <v>61</v>
      </c>
      <c r="AO61" s="121"/>
      <c r="AP61" s="121"/>
      <c r="AQ61" s="121"/>
      <c r="AR61" s="121"/>
      <c r="AS61" s="121"/>
      <c r="AT61" s="121"/>
      <c r="AU61" s="121"/>
      <c r="AV61" s="121"/>
      <c r="AW61" s="122"/>
      <c r="AX61" s="123" t="s">
        <v>5</v>
      </c>
      <c r="AY61" s="120" t="s">
        <v>62</v>
      </c>
      <c r="AZ61" s="121"/>
      <c r="BA61" s="121"/>
      <c r="BB61" s="121"/>
      <c r="BC61" s="121"/>
      <c r="BD61" s="121"/>
      <c r="BE61" s="121"/>
      <c r="BF61" s="121"/>
      <c r="BG61" s="121"/>
      <c r="BH61" s="122"/>
      <c r="BI61" s="123" t="s">
        <v>5</v>
      </c>
    </row>
    <row r="62" spans="5:61" ht="35.25" customHeight="1" x14ac:dyDescent="0.25">
      <c r="E62" s="118"/>
      <c r="F62" s="118"/>
      <c r="G62" s="38" t="s">
        <v>47</v>
      </c>
      <c r="H62" s="38" t="s">
        <v>5</v>
      </c>
      <c r="I62" s="38" t="s">
        <v>48</v>
      </c>
      <c r="J62" s="38" t="s">
        <v>5</v>
      </c>
      <c r="K62" s="38" t="s">
        <v>49</v>
      </c>
      <c r="L62" s="38" t="s">
        <v>5</v>
      </c>
      <c r="M62" s="38" t="s">
        <v>50</v>
      </c>
      <c r="N62" s="38" t="s">
        <v>5</v>
      </c>
      <c r="O62" s="38" t="s">
        <v>51</v>
      </c>
      <c r="P62" s="38" t="s">
        <v>5</v>
      </c>
      <c r="Q62" s="124"/>
      <c r="R62" s="38" t="s">
        <v>47</v>
      </c>
      <c r="S62" s="38" t="s">
        <v>5</v>
      </c>
      <c r="T62" s="38" t="s">
        <v>48</v>
      </c>
      <c r="U62" s="38" t="s">
        <v>5</v>
      </c>
      <c r="V62" s="38" t="s">
        <v>49</v>
      </c>
      <c r="W62" s="38" t="s">
        <v>5</v>
      </c>
      <c r="X62" s="38" t="s">
        <v>50</v>
      </c>
      <c r="Y62" s="38" t="s">
        <v>5</v>
      </c>
      <c r="Z62" s="38" t="s">
        <v>51</v>
      </c>
      <c r="AA62" s="38" t="s">
        <v>5</v>
      </c>
      <c r="AB62" s="124"/>
      <c r="AC62" s="38" t="s">
        <v>47</v>
      </c>
      <c r="AD62" s="38" t="s">
        <v>5</v>
      </c>
      <c r="AE62" s="38" t="s">
        <v>48</v>
      </c>
      <c r="AF62" s="38" t="s">
        <v>5</v>
      </c>
      <c r="AG62" s="38" t="s">
        <v>49</v>
      </c>
      <c r="AH62" s="38" t="s">
        <v>5</v>
      </c>
      <c r="AI62" s="38" t="s">
        <v>50</v>
      </c>
      <c r="AJ62" s="38" t="s">
        <v>5</v>
      </c>
      <c r="AK62" s="38" t="s">
        <v>51</v>
      </c>
      <c r="AL62" s="38" t="s">
        <v>5</v>
      </c>
      <c r="AM62" s="124"/>
      <c r="AN62" s="38" t="s">
        <v>47</v>
      </c>
      <c r="AO62" s="38" t="s">
        <v>5</v>
      </c>
      <c r="AP62" s="38" t="s">
        <v>48</v>
      </c>
      <c r="AQ62" s="38" t="s">
        <v>5</v>
      </c>
      <c r="AR62" s="38" t="s">
        <v>49</v>
      </c>
      <c r="AS62" s="38" t="s">
        <v>5</v>
      </c>
      <c r="AT62" s="38" t="s">
        <v>50</v>
      </c>
      <c r="AU62" s="38" t="s">
        <v>5</v>
      </c>
      <c r="AV62" s="38" t="s">
        <v>51</v>
      </c>
      <c r="AW62" s="38" t="s">
        <v>5</v>
      </c>
      <c r="AX62" s="124"/>
      <c r="AY62" s="38" t="s">
        <v>47</v>
      </c>
      <c r="AZ62" s="38" t="s">
        <v>5</v>
      </c>
      <c r="BA62" s="38" t="s">
        <v>48</v>
      </c>
      <c r="BB62" s="38" t="s">
        <v>5</v>
      </c>
      <c r="BC62" s="38" t="s">
        <v>49</v>
      </c>
      <c r="BD62" s="38" t="s">
        <v>5</v>
      </c>
      <c r="BE62" s="38" t="s">
        <v>50</v>
      </c>
      <c r="BF62" s="38" t="s">
        <v>5</v>
      </c>
      <c r="BG62" s="38" t="s">
        <v>51</v>
      </c>
      <c r="BH62" s="38" t="s">
        <v>5</v>
      </c>
      <c r="BI62" s="124"/>
    </row>
    <row r="63" spans="5:61" ht="35.25" customHeight="1" x14ac:dyDescent="0.25">
      <c r="E63" s="39" t="s">
        <v>11</v>
      </c>
      <c r="F63" s="40">
        <f>F45</f>
        <v>500</v>
      </c>
      <c r="G63" s="39"/>
      <c r="H63" s="42">
        <f>IFERROR(G63*100/$F$63, "-")</f>
        <v>0</v>
      </c>
      <c r="I63" s="41"/>
      <c r="J63" s="42">
        <f>IFERROR(I63*100/$F$45, "-")</f>
        <v>0</v>
      </c>
      <c r="K63" s="41"/>
      <c r="L63" s="42">
        <f>IFERROR(K63*100/$F$45, "-")</f>
        <v>0</v>
      </c>
      <c r="M63" s="41"/>
      <c r="N63" s="42">
        <f>IFERROR(M63*100/$F$45, "-")</f>
        <v>0</v>
      </c>
      <c r="O63" s="41"/>
      <c r="P63" s="42">
        <f>IFERROR(O63*100/$F$45, "-")</f>
        <v>0</v>
      </c>
      <c r="Q63" s="43">
        <f>IFERROR(O63+M63+K63+I63+G63*100/$F$8, "-")</f>
        <v>0</v>
      </c>
      <c r="R63" s="41"/>
      <c r="S63" s="42">
        <f>IFERROR(R63*100/$F$45, "-")</f>
        <v>0</v>
      </c>
      <c r="T63" s="41"/>
      <c r="U63" s="42">
        <f>IFERROR(T63*100/$F$45, "-")</f>
        <v>0</v>
      </c>
      <c r="V63" s="41"/>
      <c r="W63" s="42">
        <f>IFERROR(V63*100/$F$45, "-")</f>
        <v>0</v>
      </c>
      <c r="X63" s="41"/>
      <c r="Y63" s="42">
        <f>IFERROR(X63*100/$F$45, "-")</f>
        <v>0</v>
      </c>
      <c r="Z63" s="41"/>
      <c r="AA63" s="42">
        <f>IFERROR(Z63*100/$F$45, "-")</f>
        <v>0</v>
      </c>
      <c r="AB63" s="43">
        <f>IFERROR(Z63+X63+V63+T63+R63*100/$F$8, "-")</f>
        <v>0</v>
      </c>
      <c r="AC63" s="41"/>
      <c r="AD63" s="42">
        <f>IFERROR(AC63*100/$F$45, "-")</f>
        <v>0</v>
      </c>
      <c r="AE63" s="41"/>
      <c r="AF63" s="42">
        <f>IFERROR(AE63*100/$F$45, "-")</f>
        <v>0</v>
      </c>
      <c r="AG63" s="41"/>
      <c r="AH63" s="42">
        <f>IFERROR(AG63*100/$F$45, "-")</f>
        <v>0</v>
      </c>
      <c r="AI63" s="41"/>
      <c r="AJ63" s="42">
        <f>IFERROR(AI63*100/$F$45, "-")</f>
        <v>0</v>
      </c>
      <c r="AK63" s="41"/>
      <c r="AL63" s="42">
        <f>IFERROR(AK63*100/$F$45, "-")</f>
        <v>0</v>
      </c>
      <c r="AM63" s="43">
        <f>IFERROR(AK63+AI63+AG63+AE63+AC63*100/$F$8, "-")</f>
        <v>0</v>
      </c>
      <c r="AN63" s="41"/>
      <c r="AO63" s="42">
        <f>IFERROR(AN63*100/$F$45, "-")</f>
        <v>0</v>
      </c>
      <c r="AP63" s="41"/>
      <c r="AQ63" s="42">
        <f>IFERROR(AP63*100/$F$45, "-")</f>
        <v>0</v>
      </c>
      <c r="AR63" s="41"/>
      <c r="AS63" s="42">
        <f>IFERROR(AR63*100/$F$45, "-")</f>
        <v>0</v>
      </c>
      <c r="AT63" s="41"/>
      <c r="AU63" s="42">
        <f>IFERROR(AT63*100/$F$45, "-")</f>
        <v>0</v>
      </c>
      <c r="AV63" s="41"/>
      <c r="AW63" s="42">
        <f>IFERROR(AV63*100/$F$45, "-")</f>
        <v>0</v>
      </c>
      <c r="AX63" s="43">
        <f>IFERROR(AV63+AT63+AR63+AP63+AN63*100/$F$8, "-")</f>
        <v>0</v>
      </c>
      <c r="AY63" s="41"/>
      <c r="AZ63" s="42">
        <f>IFERROR(AY63*100/$F$45, "-")</f>
        <v>0</v>
      </c>
      <c r="BA63" s="41"/>
      <c r="BB63" s="42">
        <f>IFERROR(BA63*100/$F$45, "-")</f>
        <v>0</v>
      </c>
      <c r="BC63" s="41"/>
      <c r="BD63" s="42">
        <f>IFERROR(BC63*100/$F$45, "-")</f>
        <v>0</v>
      </c>
      <c r="BE63" s="41"/>
      <c r="BF63" s="42">
        <f>IFERROR(BE63*100/$F$45, "-")</f>
        <v>0</v>
      </c>
      <c r="BG63" s="41"/>
      <c r="BH63" s="42">
        <f>IFERROR(BG63*100/$F$45, "-")</f>
        <v>0</v>
      </c>
      <c r="BI63" s="43">
        <f>IFERROR(BG63+BE63+BC63+BA63+AY63*100/$F$45, "-")</f>
        <v>0</v>
      </c>
    </row>
    <row r="64" spans="5:61" ht="35.25" customHeight="1" x14ac:dyDescent="0.25">
      <c r="E64" s="39" t="s">
        <v>12</v>
      </c>
      <c r="F64" s="40">
        <f t="shared" ref="F64:F67" si="158">F46</f>
        <v>255</v>
      </c>
      <c r="G64" s="39"/>
      <c r="H64" s="42">
        <f>IFERROR(G64*100/$F$46, "-")</f>
        <v>0</v>
      </c>
      <c r="I64" s="41"/>
      <c r="J64" s="42">
        <f>IFERROR(I64*100/$F$46, "-")</f>
        <v>0</v>
      </c>
      <c r="K64" s="41"/>
      <c r="L64" s="42">
        <f>IFERROR(K64*100/$F$46, "-")</f>
        <v>0</v>
      </c>
      <c r="M64" s="41"/>
      <c r="N64" s="42">
        <f>IFERROR(M64*100/$F$46, "-")</f>
        <v>0</v>
      </c>
      <c r="O64" s="41"/>
      <c r="P64" s="42">
        <f>IFERROR(O64*100/$F$46, "-")</f>
        <v>0</v>
      </c>
      <c r="Q64" s="43">
        <f>IFERROR(O64+M64+K64+I64+G64*100/$F$9, "-")</f>
        <v>0</v>
      </c>
      <c r="R64" s="41"/>
      <c r="S64" s="42">
        <f>IFERROR(R64*100/$F$46, "-")</f>
        <v>0</v>
      </c>
      <c r="T64" s="41"/>
      <c r="U64" s="42">
        <f>IFERROR(T64*100/$F$46, "-")</f>
        <v>0</v>
      </c>
      <c r="V64" s="41"/>
      <c r="W64" s="42">
        <f>IFERROR(V64*100/$F$46, "-")</f>
        <v>0</v>
      </c>
      <c r="X64" s="41"/>
      <c r="Y64" s="42">
        <f>IFERROR(X64*100/$F$46, "-")</f>
        <v>0</v>
      </c>
      <c r="Z64" s="41"/>
      <c r="AA64" s="42">
        <f>IFERROR(Z64*100/$F$46, "-")</f>
        <v>0</v>
      </c>
      <c r="AB64" s="43">
        <f>IFERROR(Z64+X64+V64+T64+R64*100/$F$9, "-")</f>
        <v>0</v>
      </c>
      <c r="AC64" s="41"/>
      <c r="AD64" s="42">
        <f>IFERROR(AC64*100/$F$46, "-")</f>
        <v>0</v>
      </c>
      <c r="AE64" s="41"/>
      <c r="AF64" s="42">
        <f>IFERROR(AE64*100/$F$46, "-")</f>
        <v>0</v>
      </c>
      <c r="AG64" s="41"/>
      <c r="AH64" s="42">
        <f>IFERROR(AG64*100/$F$46, "-")</f>
        <v>0</v>
      </c>
      <c r="AI64" s="41"/>
      <c r="AJ64" s="42">
        <f>IFERROR(AI64*100/$F$46, "-")</f>
        <v>0</v>
      </c>
      <c r="AK64" s="41"/>
      <c r="AL64" s="42">
        <f>IFERROR(AK64*100/$F$46, "-")</f>
        <v>0</v>
      </c>
      <c r="AM64" s="43">
        <f>IFERROR(AK64+AI64+AG64+AE64+AC64*100/$F$9, "-")</f>
        <v>0</v>
      </c>
      <c r="AN64" s="41"/>
      <c r="AO64" s="42">
        <f>IFERROR(AN64*100/$F$46, "-")</f>
        <v>0</v>
      </c>
      <c r="AP64" s="41"/>
      <c r="AQ64" s="42">
        <f>IFERROR(AP64*100/$F$46, "-")</f>
        <v>0</v>
      </c>
      <c r="AR64" s="41"/>
      <c r="AS64" s="42">
        <f>IFERROR(AR64*100/$F$46, "-")</f>
        <v>0</v>
      </c>
      <c r="AT64" s="41"/>
      <c r="AU64" s="42">
        <f>IFERROR(AT64*100/$F$46, "-")</f>
        <v>0</v>
      </c>
      <c r="AV64" s="41"/>
      <c r="AW64" s="42">
        <f>IFERROR(AV64*100/$F$46, "-")</f>
        <v>0</v>
      </c>
      <c r="AX64" s="43">
        <f>IFERROR(AV64+AT64+AR64+AP64+AN64*100/$F$9, "-")</f>
        <v>0</v>
      </c>
      <c r="AY64" s="41"/>
      <c r="AZ64" s="42">
        <f>IFERROR(AY64*100/$F$46, "-")</f>
        <v>0</v>
      </c>
      <c r="BA64" s="41"/>
      <c r="BB64" s="42">
        <f>IFERROR(BA64*100/$F$46, "-")</f>
        <v>0</v>
      </c>
      <c r="BC64" s="41"/>
      <c r="BD64" s="42">
        <f>IFERROR(BC64*100/$F$46, "-")</f>
        <v>0</v>
      </c>
      <c r="BE64" s="41"/>
      <c r="BF64" s="42">
        <f>IFERROR(BE64*100/$F$46, "-")</f>
        <v>0</v>
      </c>
      <c r="BG64" s="41"/>
      <c r="BH64" s="42">
        <f>IFERROR(BG64*100/$F$46, "-")</f>
        <v>0</v>
      </c>
      <c r="BI64" s="43">
        <f>IFERROR(BG64+BE64+BC64+BA64+AY64*100/$F$46, "-")</f>
        <v>0</v>
      </c>
    </row>
    <row r="65" spans="5:61" ht="35.25" customHeight="1" x14ac:dyDescent="0.25">
      <c r="E65" s="39" t="s">
        <v>13</v>
      </c>
      <c r="F65" s="40">
        <f t="shared" si="158"/>
        <v>700</v>
      </c>
      <c r="G65" s="39"/>
      <c r="H65" s="42">
        <f>IFERROR(G65*100/$F$47, "-")</f>
        <v>0</v>
      </c>
      <c r="I65" s="41"/>
      <c r="J65" s="42">
        <f>IFERROR(I65*100/$F$47, "-")</f>
        <v>0</v>
      </c>
      <c r="K65" s="41"/>
      <c r="L65" s="42">
        <f>IFERROR(K65*100/$F$47, "-")</f>
        <v>0</v>
      </c>
      <c r="M65" s="41"/>
      <c r="N65" s="42">
        <f>IFERROR(M65*100/$F$47, "-")</f>
        <v>0</v>
      </c>
      <c r="O65" s="41"/>
      <c r="P65" s="42">
        <f>IFERROR(O65*100/$F$47, "-")</f>
        <v>0</v>
      </c>
      <c r="Q65" s="43">
        <f>IFERROR(O65+M65+K65+I65+G65*100/$F$10, "-")</f>
        <v>0</v>
      </c>
      <c r="R65" s="41"/>
      <c r="S65" s="42">
        <f>IFERROR(R65*100/$F$47, "-")</f>
        <v>0</v>
      </c>
      <c r="T65" s="41"/>
      <c r="U65" s="42">
        <f>IFERROR(T65*100/$F$47, "-")</f>
        <v>0</v>
      </c>
      <c r="V65" s="41"/>
      <c r="W65" s="42">
        <f>IFERROR(V65*100/$F$47, "-")</f>
        <v>0</v>
      </c>
      <c r="X65" s="41"/>
      <c r="Y65" s="42">
        <f>IFERROR(X65*100/$F$47, "-")</f>
        <v>0</v>
      </c>
      <c r="Z65" s="41"/>
      <c r="AA65" s="42">
        <f>IFERROR(Z65*100/$F$47, "-")</f>
        <v>0</v>
      </c>
      <c r="AB65" s="43">
        <f>IFERROR(Z65+X65+V65+T65+R65*100/$F$10, "-")</f>
        <v>0</v>
      </c>
      <c r="AC65" s="41"/>
      <c r="AD65" s="42">
        <f>IFERROR(AC65*100/$F$47, "-")</f>
        <v>0</v>
      </c>
      <c r="AE65" s="41"/>
      <c r="AF65" s="42">
        <f>IFERROR(AE65*100/$F$47, "-")</f>
        <v>0</v>
      </c>
      <c r="AG65" s="41"/>
      <c r="AH65" s="42">
        <f>IFERROR(AG65*100/$F$47, "-")</f>
        <v>0</v>
      </c>
      <c r="AI65" s="41"/>
      <c r="AJ65" s="42">
        <f>IFERROR(AI65*100/$F$47, "-")</f>
        <v>0</v>
      </c>
      <c r="AK65" s="41"/>
      <c r="AL65" s="42">
        <f>IFERROR(AK65*100/$F$47, "-")</f>
        <v>0</v>
      </c>
      <c r="AM65" s="43">
        <f>IFERROR(AK65+AI65+AG65+AE65+AC65*100/$F$10, "-")</f>
        <v>0</v>
      </c>
      <c r="AN65" s="41"/>
      <c r="AO65" s="42">
        <f>IFERROR(AN65*100/$F$47, "-")</f>
        <v>0</v>
      </c>
      <c r="AP65" s="41"/>
      <c r="AQ65" s="42">
        <f>IFERROR(AP65*100/$F$47, "-")</f>
        <v>0</v>
      </c>
      <c r="AR65" s="41"/>
      <c r="AS65" s="42">
        <f>IFERROR(AR65*100/$F$47, "-")</f>
        <v>0</v>
      </c>
      <c r="AT65" s="41"/>
      <c r="AU65" s="42">
        <f>IFERROR(AT65*100/$F$47, "-")</f>
        <v>0</v>
      </c>
      <c r="AV65" s="41"/>
      <c r="AW65" s="42">
        <f>IFERROR(AV65*100/$F$47, "-")</f>
        <v>0</v>
      </c>
      <c r="AX65" s="43">
        <f>IFERROR(AV65+AT65+AR65+AP65+AN65*100/$F$10, "-")</f>
        <v>0</v>
      </c>
      <c r="AY65" s="41"/>
      <c r="AZ65" s="42">
        <f>IFERROR(AY65*100/$F$47, "-")</f>
        <v>0</v>
      </c>
      <c r="BA65" s="41"/>
      <c r="BB65" s="42">
        <f>IFERROR(BA65*100/$F$47, "-")</f>
        <v>0</v>
      </c>
      <c r="BC65" s="41"/>
      <c r="BD65" s="42">
        <f>IFERROR(BC65*100/$F$47, "-")</f>
        <v>0</v>
      </c>
      <c r="BE65" s="41"/>
      <c r="BF65" s="42">
        <f>IFERROR(BE65*100/$F$47, "-")</f>
        <v>0</v>
      </c>
      <c r="BG65" s="41"/>
      <c r="BH65" s="42">
        <f>IFERROR(BG65*100/$F$47, "-")</f>
        <v>0</v>
      </c>
      <c r="BI65" s="43">
        <f>IFERROR(BG65+BE65+BC65+BA65+AY65*100/$F$47, "-")</f>
        <v>0</v>
      </c>
    </row>
    <row r="66" spans="5:61" ht="35.25" customHeight="1" x14ac:dyDescent="0.25">
      <c r="E66" s="39" t="s">
        <v>14</v>
      </c>
      <c r="F66" s="40">
        <f t="shared" si="158"/>
        <v>1000</v>
      </c>
      <c r="G66" s="39"/>
      <c r="H66" s="42">
        <f>IFERROR(G66*100/$F$48, "-")</f>
        <v>0</v>
      </c>
      <c r="I66" s="41"/>
      <c r="J66" s="42">
        <f>IFERROR(I66*100/$F$48, "-")</f>
        <v>0</v>
      </c>
      <c r="K66" s="41"/>
      <c r="L66" s="42">
        <f>IFERROR(K66*100/$F$48, "-")</f>
        <v>0</v>
      </c>
      <c r="M66" s="41"/>
      <c r="N66" s="42">
        <f>IFERROR(M66*100/$F$48, "-")</f>
        <v>0</v>
      </c>
      <c r="O66" s="41"/>
      <c r="P66" s="42">
        <f>IFERROR(O66*100/$F$48, "-")</f>
        <v>0</v>
      </c>
      <c r="Q66" s="43">
        <f>IFERROR(O66+M66+K66+I66+G66*100/$F$11, "-")</f>
        <v>0</v>
      </c>
      <c r="R66" s="41"/>
      <c r="S66" s="42">
        <f>IFERROR(R66*100/$F$48, "-")</f>
        <v>0</v>
      </c>
      <c r="T66" s="41"/>
      <c r="U66" s="42">
        <f>IFERROR(T66*100/$F$48, "-")</f>
        <v>0</v>
      </c>
      <c r="V66" s="41"/>
      <c r="W66" s="42">
        <f>IFERROR(V66*100/$F$48, "-")</f>
        <v>0</v>
      </c>
      <c r="X66" s="41"/>
      <c r="Y66" s="42">
        <f>IFERROR(X66*100/$F$48, "-")</f>
        <v>0</v>
      </c>
      <c r="Z66" s="41"/>
      <c r="AA66" s="42">
        <f>IFERROR(Z66*100/$F$48, "-")</f>
        <v>0</v>
      </c>
      <c r="AB66" s="43">
        <f>IFERROR(Z66+X66+V66+T66+R66*100/$F$11, "-")</f>
        <v>0</v>
      </c>
      <c r="AC66" s="41"/>
      <c r="AD66" s="42">
        <f>IFERROR(AC66*100/$F$48, "-")</f>
        <v>0</v>
      </c>
      <c r="AE66" s="41"/>
      <c r="AF66" s="42">
        <f>IFERROR(AE66*100/$F$48, "-")</f>
        <v>0</v>
      </c>
      <c r="AG66" s="41"/>
      <c r="AH66" s="42">
        <f>IFERROR(AG66*100/$F$48, "-")</f>
        <v>0</v>
      </c>
      <c r="AI66" s="41"/>
      <c r="AJ66" s="42">
        <f>IFERROR(AI66*100/$F$48, "-")</f>
        <v>0</v>
      </c>
      <c r="AK66" s="41"/>
      <c r="AL66" s="42">
        <f>IFERROR(AK66*100/$F$48, "-")</f>
        <v>0</v>
      </c>
      <c r="AM66" s="43">
        <f>IFERROR(AK66+AI66+AG66+AE66+AC66*100/$F$11, "-")</f>
        <v>0</v>
      </c>
      <c r="AN66" s="41"/>
      <c r="AO66" s="42">
        <f>IFERROR(AN66*100/$F$48, "-")</f>
        <v>0</v>
      </c>
      <c r="AP66" s="41"/>
      <c r="AQ66" s="42">
        <f>IFERROR(AP66*100/$F$48, "-")</f>
        <v>0</v>
      </c>
      <c r="AR66" s="41"/>
      <c r="AS66" s="42">
        <f>IFERROR(AR66*100/$F$48, "-")</f>
        <v>0</v>
      </c>
      <c r="AT66" s="41"/>
      <c r="AU66" s="42">
        <f>IFERROR(AT66*100/$F$48, "-")</f>
        <v>0</v>
      </c>
      <c r="AV66" s="41"/>
      <c r="AW66" s="42">
        <f>IFERROR(AV66*100/$F$48, "-")</f>
        <v>0</v>
      </c>
      <c r="AX66" s="43">
        <f>IFERROR(AV66+AT66+AR66+AP66+AN66*100/$F$11, "-")</f>
        <v>0</v>
      </c>
      <c r="AY66" s="41"/>
      <c r="AZ66" s="42">
        <f>IFERROR(AY66*100/$F$48, "-")</f>
        <v>0</v>
      </c>
      <c r="BA66" s="41"/>
      <c r="BB66" s="42">
        <f>IFERROR(BA66*100/$F$48, "-")</f>
        <v>0</v>
      </c>
      <c r="BC66" s="41"/>
      <c r="BD66" s="42">
        <f>IFERROR(BC66*100/$F$48, "-")</f>
        <v>0</v>
      </c>
      <c r="BE66" s="41"/>
      <c r="BF66" s="42">
        <f>IFERROR(BE66*100/$F$48, "-")</f>
        <v>0</v>
      </c>
      <c r="BG66" s="41"/>
      <c r="BH66" s="42">
        <f>IFERROR(BG66*100/$F$48, "-")</f>
        <v>0</v>
      </c>
      <c r="BI66" s="43">
        <f>IFERROR(BG66+BE66+BC66+BA66+AY66*100/$F$48, "-")</f>
        <v>0</v>
      </c>
    </row>
    <row r="67" spans="5:61" ht="35.25" customHeight="1" x14ac:dyDescent="0.25">
      <c r="E67" s="39" t="s">
        <v>15</v>
      </c>
      <c r="F67" s="40">
        <f t="shared" si="158"/>
        <v>450</v>
      </c>
      <c r="G67" s="39"/>
      <c r="H67" s="42">
        <f>IFERROR(G67*100/$F$49, "-")</f>
        <v>0</v>
      </c>
      <c r="I67" s="41"/>
      <c r="J67" s="42">
        <f>IFERROR(I67*100/$F$49, "-")</f>
        <v>0</v>
      </c>
      <c r="K67" s="41"/>
      <c r="L67" s="42">
        <f>IFERROR(K67*100/$F$49, "-")</f>
        <v>0</v>
      </c>
      <c r="M67" s="41"/>
      <c r="N67" s="42">
        <f>IFERROR(M67*100/$F$49, "-")</f>
        <v>0</v>
      </c>
      <c r="O67" s="41"/>
      <c r="P67" s="42">
        <f>IFERROR(O67*100/$F$49, "-")</f>
        <v>0</v>
      </c>
      <c r="Q67" s="43">
        <f>IFERROR(O67+M67+K67+I67+G67*100/$F$12, "-")</f>
        <v>0</v>
      </c>
      <c r="R67" s="41"/>
      <c r="S67" s="42">
        <f>IFERROR(R67*100/$F$49, "-")</f>
        <v>0</v>
      </c>
      <c r="T67" s="41"/>
      <c r="U67" s="42">
        <f>IFERROR(T67*100/$F$49, "-")</f>
        <v>0</v>
      </c>
      <c r="V67" s="41"/>
      <c r="W67" s="42">
        <f>IFERROR(V67*100/$F$49, "-")</f>
        <v>0</v>
      </c>
      <c r="X67" s="41"/>
      <c r="Y67" s="42">
        <f>IFERROR(X67*100/$F$49, "-")</f>
        <v>0</v>
      </c>
      <c r="Z67" s="41"/>
      <c r="AA67" s="42">
        <f>IFERROR(Z67*100/$F$49, "-")</f>
        <v>0</v>
      </c>
      <c r="AB67" s="43">
        <f>IFERROR(Z67+X67+V67+T67+R67*100/$F$12, "-")</f>
        <v>0</v>
      </c>
      <c r="AC67" s="41"/>
      <c r="AD67" s="42">
        <f>IFERROR(AC67*100/$F$49, "-")</f>
        <v>0</v>
      </c>
      <c r="AE67" s="41"/>
      <c r="AF67" s="42">
        <f>IFERROR(AE67*100/$F$49, "-")</f>
        <v>0</v>
      </c>
      <c r="AG67" s="41"/>
      <c r="AH67" s="42">
        <f>IFERROR(AG67*100/$F$49, "-")</f>
        <v>0</v>
      </c>
      <c r="AI67" s="41"/>
      <c r="AJ67" s="42">
        <f>IFERROR(AI67*100/$F$49, "-")</f>
        <v>0</v>
      </c>
      <c r="AK67" s="41"/>
      <c r="AL67" s="42">
        <f>IFERROR(AK67*100/$F$49, "-")</f>
        <v>0</v>
      </c>
      <c r="AM67" s="43">
        <f>IFERROR(AK67+AI67+AG67+AE67+AC67*100/$F$12, "-")</f>
        <v>0</v>
      </c>
      <c r="AN67" s="41"/>
      <c r="AO67" s="42">
        <f>IFERROR(AN67*100/$F$49, "-")</f>
        <v>0</v>
      </c>
      <c r="AP67" s="41"/>
      <c r="AQ67" s="42">
        <f>IFERROR(AP67*100/$F$49, "-")</f>
        <v>0</v>
      </c>
      <c r="AR67" s="41"/>
      <c r="AS67" s="42">
        <f>IFERROR(AR67*100/$F$49, "-")</f>
        <v>0</v>
      </c>
      <c r="AT67" s="41"/>
      <c r="AU67" s="42">
        <f>IFERROR(AT67*100/$F$49, "-")</f>
        <v>0</v>
      </c>
      <c r="AV67" s="41"/>
      <c r="AW67" s="42">
        <f>IFERROR(AV67*100/$F$49, "-")</f>
        <v>0</v>
      </c>
      <c r="AX67" s="43">
        <f>IFERROR(AV67+AT67+AR67+AP67+AN67*100/$F$12, "-")</f>
        <v>0</v>
      </c>
      <c r="AY67" s="41"/>
      <c r="AZ67" s="42">
        <f>IFERROR(AY67*100/$F$49, "-")</f>
        <v>0</v>
      </c>
      <c r="BA67" s="41"/>
      <c r="BB67" s="42">
        <f>IFERROR(BA67*100/$F$49, "-")</f>
        <v>0</v>
      </c>
      <c r="BC67" s="41"/>
      <c r="BD67" s="42">
        <f>IFERROR(BC67*100/$F$49, "-")</f>
        <v>0</v>
      </c>
      <c r="BE67" s="41"/>
      <c r="BF67" s="42">
        <f>IFERROR(BE67*100/$F$49, "-")</f>
        <v>0</v>
      </c>
      <c r="BG67" s="41"/>
      <c r="BH67" s="42">
        <f>IFERROR(BG67*100/$F$49, "-")</f>
        <v>0</v>
      </c>
      <c r="BI67" s="43">
        <f>IFERROR(BG67+BE67+BC67+BA67+AY67*100/$F$49, "-")</f>
        <v>0</v>
      </c>
    </row>
    <row r="68" spans="5:61" ht="35.25" customHeight="1" x14ac:dyDescent="0.25">
      <c r="E68" s="44" t="s">
        <v>16</v>
      </c>
      <c r="F68" s="44">
        <f>SUM(F63:F67)</f>
        <v>2905</v>
      </c>
      <c r="G68" s="44">
        <f>SUM(G63:G67)</f>
        <v>0</v>
      </c>
      <c r="H68" s="45">
        <f>IFERROR(G68*100/$F$50, "-")</f>
        <v>0</v>
      </c>
      <c r="I68" s="44">
        <f t="shared" ref="I68:BH68" si="159">SUM(I63:I67)</f>
        <v>0</v>
      </c>
      <c r="J68" s="44">
        <f>IFERROR(I68*100/$F$50, "-")</f>
        <v>0</v>
      </c>
      <c r="K68" s="44">
        <f t="shared" ref="K68:BH68" si="160">SUM(K63:K67)</f>
        <v>0</v>
      </c>
      <c r="L68" s="44">
        <f>IFERROR(K68*100/$F$50, "-")</f>
        <v>0</v>
      </c>
      <c r="M68" s="44">
        <f t="shared" ref="M68:BH68" si="161">SUM(M63:M67)</f>
        <v>0</v>
      </c>
      <c r="N68" s="44">
        <f>IFERROR(M68*100/$F$50, "-")</f>
        <v>0</v>
      </c>
      <c r="O68" s="44">
        <f t="shared" ref="O68:BH68" si="162">SUM(O63:O67)</f>
        <v>0</v>
      </c>
      <c r="P68" s="44">
        <f>IFERROR(O68*100/$F$50, "-")</f>
        <v>0</v>
      </c>
      <c r="Q68" s="47">
        <f>IFERROR(O68+M68+K68+I68+G68*100/$F$13, "-")</f>
        <v>0</v>
      </c>
      <c r="R68" s="44">
        <f t="shared" ref="R68:BH68" si="163">SUM(R63:R67)</f>
        <v>0</v>
      </c>
      <c r="S68" s="44">
        <f>IFERROR(R68*100/$F$50, "-")</f>
        <v>0</v>
      </c>
      <c r="T68" s="44">
        <f t="shared" ref="T68:BH68" si="164">SUM(T63:T67)</f>
        <v>0</v>
      </c>
      <c r="U68" s="44">
        <f>IFERROR(T68*100/$F$50, "-")</f>
        <v>0</v>
      </c>
      <c r="V68" s="44">
        <f t="shared" ref="V68:BH68" si="165">SUM(V63:V67)</f>
        <v>0</v>
      </c>
      <c r="W68" s="44">
        <f>IFERROR(V68*100/$F$50, "-")</f>
        <v>0</v>
      </c>
      <c r="X68" s="44">
        <f t="shared" ref="X68:BH68" si="166">SUM(X63:X67)</f>
        <v>0</v>
      </c>
      <c r="Y68" s="44">
        <f>IFERROR(X68*100/$F$50, "-")</f>
        <v>0</v>
      </c>
      <c r="Z68" s="44">
        <f t="shared" ref="Z68:BH68" si="167">SUM(Z63:Z67)</f>
        <v>0</v>
      </c>
      <c r="AA68" s="44">
        <f>IFERROR(Z68*100/$F$50, "-")</f>
        <v>0</v>
      </c>
      <c r="AB68" s="44">
        <f>IFERROR(Z68+X68+V68+T68+R68*100/$F$13, "-")</f>
        <v>0</v>
      </c>
      <c r="AC68" s="44">
        <f t="shared" ref="AC68:BH68" si="168">SUM(AC63:AC67)</f>
        <v>0</v>
      </c>
      <c r="AD68" s="44">
        <f>IFERROR(AC68*100/$F$50, "-")</f>
        <v>0</v>
      </c>
      <c r="AE68" s="44">
        <f t="shared" ref="AE68:BH68" si="169">SUM(AE63:AE67)</f>
        <v>0</v>
      </c>
      <c r="AF68" s="44">
        <f>IFERROR(AE68*100/$F$50, "-")</f>
        <v>0</v>
      </c>
      <c r="AG68" s="44">
        <f t="shared" ref="AG68:BH68" si="170">SUM(AG63:AG67)</f>
        <v>0</v>
      </c>
      <c r="AH68" s="44">
        <f>IFERROR(AG68*100/$F$50, "-")</f>
        <v>0</v>
      </c>
      <c r="AI68" s="44">
        <f t="shared" ref="AI68:BH68" si="171">SUM(AI63:AI67)</f>
        <v>0</v>
      </c>
      <c r="AJ68" s="44">
        <f>IFERROR(AI68*100/$F$50, "-")</f>
        <v>0</v>
      </c>
      <c r="AK68" s="44">
        <f t="shared" ref="AK68:BH68" si="172">SUM(AK63:AK67)</f>
        <v>0</v>
      </c>
      <c r="AL68" s="44">
        <f>IFERROR(AK68*100/$F$50, "-")</f>
        <v>0</v>
      </c>
      <c r="AM68" s="44">
        <f>IFERROR(AK68+AI68+AG68+AE68+AC68*100/$F$13, "-")</f>
        <v>0</v>
      </c>
      <c r="AN68" s="44">
        <f t="shared" ref="AN68:BH68" si="173">SUM(AN63:AN67)</f>
        <v>0</v>
      </c>
      <c r="AO68" s="44">
        <f>IFERROR(AN68*100/$F$50, "-")</f>
        <v>0</v>
      </c>
      <c r="AP68" s="44">
        <f t="shared" ref="AP68:BH68" si="174">SUM(AP63:AP67)</f>
        <v>0</v>
      </c>
      <c r="AQ68" s="44">
        <f>IFERROR(AP68*100/$F$50, "-")</f>
        <v>0</v>
      </c>
      <c r="AR68" s="44">
        <f t="shared" ref="AR68:BH68" si="175">SUM(AR63:AR67)</f>
        <v>0</v>
      </c>
      <c r="AS68" s="44">
        <f>IFERROR(AR68*100/$F$50, "-")</f>
        <v>0</v>
      </c>
      <c r="AT68" s="44">
        <f t="shared" ref="AT68:BH68" si="176">SUM(AT63:AT67)</f>
        <v>0</v>
      </c>
      <c r="AU68" s="44">
        <f>IFERROR(AT68*100/$F$50, "-")</f>
        <v>0</v>
      </c>
      <c r="AV68" s="44">
        <f t="shared" ref="AV68:BH68" si="177">SUM(AV63:AV67)</f>
        <v>0</v>
      </c>
      <c r="AW68" s="44">
        <f>IFERROR(AV68*100/$F$50, "-")</f>
        <v>0</v>
      </c>
      <c r="AX68" s="44">
        <f>IFERROR(AV68+AT68+AR68+AP68+AN68*100/$F$13, "-")</f>
        <v>0</v>
      </c>
      <c r="AY68" s="44">
        <f t="shared" ref="AY68:BH68" si="178">SUM(AY63:AY67)</f>
        <v>0</v>
      </c>
      <c r="AZ68" s="44">
        <f>IFERROR(AY68*100/$F$50, "-")</f>
        <v>0</v>
      </c>
      <c r="BA68" s="44">
        <f t="shared" ref="BA68:BH68" si="179">SUM(BA63:BA67)</f>
        <v>0</v>
      </c>
      <c r="BB68" s="44">
        <f>IFERROR(BA68*100/$F$50, "-")</f>
        <v>0</v>
      </c>
      <c r="BC68" s="44">
        <f t="shared" ref="BC68:BH68" si="180">SUM(BC63:BC67)</f>
        <v>0</v>
      </c>
      <c r="BD68" s="44">
        <f>IFERROR(BC68*100/$F$50, "-")</f>
        <v>0</v>
      </c>
      <c r="BE68" s="44">
        <f t="shared" ref="BE68:BH68" si="181">SUM(BE63:BE67)</f>
        <v>0</v>
      </c>
      <c r="BF68" s="44">
        <f>IFERROR(BE68*100/$F$50, "-")</f>
        <v>0</v>
      </c>
      <c r="BG68" s="44">
        <f t="shared" ref="BG68:BH68" si="182">SUM(BG63:BG67)</f>
        <v>0</v>
      </c>
      <c r="BH68" s="44">
        <f>IFERROR(BG68*100/$F$50, "-")</f>
        <v>0</v>
      </c>
      <c r="BI68" s="44">
        <f>IFERROR(BG68+BE68+BC68+BA68+AY68*100/$F$50, "-")</f>
        <v>0</v>
      </c>
    </row>
    <row r="69" spans="5:61" ht="35.25" customHeight="1" x14ac:dyDescent="0.25">
      <c r="E69" s="39" t="s">
        <v>52</v>
      </c>
      <c r="F69" s="40">
        <f>F51</f>
        <v>750</v>
      </c>
      <c r="G69" s="39"/>
      <c r="H69" s="42">
        <f>IFERROR(G69*100/$F$51, "-")</f>
        <v>0</v>
      </c>
      <c r="I69" s="41"/>
      <c r="J69" s="42">
        <f>IFERROR(I69*100/$F$51, "-")</f>
        <v>0</v>
      </c>
      <c r="K69" s="41"/>
      <c r="L69" s="42">
        <f>IFERROR(K69*100/$F$51, "-")</f>
        <v>0</v>
      </c>
      <c r="M69" s="41"/>
      <c r="N69" s="42">
        <f>IFERROR(M69*100/$F$51, "-")</f>
        <v>0</v>
      </c>
      <c r="O69" s="41"/>
      <c r="P69" s="42">
        <f>IFERROR(O69*100/$F$51, "-")</f>
        <v>0</v>
      </c>
      <c r="Q69" s="43">
        <f>IFERROR(O69+M69+K69+I69+G69*100/$F$14, "-")</f>
        <v>0</v>
      </c>
      <c r="R69" s="41"/>
      <c r="S69" s="42">
        <f>IFERROR(R69*100/$F$51, "-")</f>
        <v>0</v>
      </c>
      <c r="T69" s="41"/>
      <c r="U69" s="42">
        <f>IFERROR(T69*100/$F$51, "-")</f>
        <v>0</v>
      </c>
      <c r="V69" s="41"/>
      <c r="W69" s="42">
        <f>IFERROR(V69*100/$F$51, "-")</f>
        <v>0</v>
      </c>
      <c r="X69" s="41"/>
      <c r="Y69" s="42">
        <f>IFERROR(X69*100/$F$51, "-")</f>
        <v>0</v>
      </c>
      <c r="Z69" s="41"/>
      <c r="AA69" s="42">
        <f>IFERROR(Z69*100/$F$51, "-")</f>
        <v>0</v>
      </c>
      <c r="AB69" s="43">
        <f>IFERROR(Z69+X69+V69+T69+R69*100/$F$14, "-")</f>
        <v>0</v>
      </c>
      <c r="AC69" s="41"/>
      <c r="AD69" s="42">
        <f>IFERROR(AC69*100/$F$51, "-")</f>
        <v>0</v>
      </c>
      <c r="AE69" s="41"/>
      <c r="AF69" s="42">
        <f>IFERROR(AE69*100/$F$51, "-")</f>
        <v>0</v>
      </c>
      <c r="AG69" s="41"/>
      <c r="AH69" s="42">
        <f>IFERROR(AG69*100/$F$51, "-")</f>
        <v>0</v>
      </c>
      <c r="AI69" s="41"/>
      <c r="AJ69" s="42">
        <f>IFERROR(AI69*100/$F$51, "-")</f>
        <v>0</v>
      </c>
      <c r="AK69" s="41"/>
      <c r="AL69" s="42">
        <f>IFERROR(AK69*100/$F$51, "-")</f>
        <v>0</v>
      </c>
      <c r="AM69" s="43">
        <f>IFERROR(AK69+AI69+AG69+AE69+AC69*100/$F$14, "-")</f>
        <v>0</v>
      </c>
      <c r="AN69" s="41"/>
      <c r="AO69" s="42">
        <f>IFERROR(AN69*100/$F$51, "-")</f>
        <v>0</v>
      </c>
      <c r="AP69" s="41"/>
      <c r="AQ69" s="42">
        <f>IFERROR(AP69*100/$F$51, "-")</f>
        <v>0</v>
      </c>
      <c r="AR69" s="41"/>
      <c r="AS69" s="42">
        <f>IFERROR(AR69*100/$F$51, "-")</f>
        <v>0</v>
      </c>
      <c r="AT69" s="41"/>
      <c r="AU69" s="42">
        <f>IFERROR(AT69*100/$F$51, "-")</f>
        <v>0</v>
      </c>
      <c r="AV69" s="41"/>
      <c r="AW69" s="42">
        <f>IFERROR(AV69*100/$F$51, "-")</f>
        <v>0</v>
      </c>
      <c r="AX69" s="43">
        <f>IFERROR(AV69+AT69+AR69+AP69+AN69*100/$F$14, "-")</f>
        <v>0</v>
      </c>
      <c r="AY69" s="41"/>
      <c r="AZ69" s="42">
        <f>IFERROR(AY69*100/$F$51, "-")</f>
        <v>0</v>
      </c>
      <c r="BA69" s="41"/>
      <c r="BB69" s="42">
        <f>IFERROR(BA69*100/$F$51, "-")</f>
        <v>0</v>
      </c>
      <c r="BC69" s="41"/>
      <c r="BD69" s="42">
        <f>IFERROR(BC69*100/$F$51, "-")</f>
        <v>0</v>
      </c>
      <c r="BE69" s="41"/>
      <c r="BF69" s="42">
        <f>IFERROR(BE69*100/$F$51, "-")</f>
        <v>0</v>
      </c>
      <c r="BG69" s="41"/>
      <c r="BH69" s="42">
        <f>IFERROR(BG69*100/$F$51, "-")</f>
        <v>0</v>
      </c>
      <c r="BI69" s="43">
        <f>IFERROR(BG69+BE69+BC69+BA69+AY69*100/$F$51, "-")</f>
        <v>0</v>
      </c>
    </row>
    <row r="70" spans="5:61" ht="35.25" customHeight="1" x14ac:dyDescent="0.25">
      <c r="E70" s="39" t="s">
        <v>53</v>
      </c>
      <c r="F70" s="40">
        <f t="shared" ref="F70:F72" si="183">F52</f>
        <v>900</v>
      </c>
      <c r="G70" s="39"/>
      <c r="H70" s="42">
        <f>IFERROR(G70*100/$F$52, "-")</f>
        <v>0</v>
      </c>
      <c r="I70" s="41"/>
      <c r="J70" s="42">
        <f>IFERROR(I70*100/$F$52, "-")</f>
        <v>0</v>
      </c>
      <c r="K70" s="41"/>
      <c r="L70" s="42">
        <f>IFERROR(K70*100/$F$52, "-")</f>
        <v>0</v>
      </c>
      <c r="M70" s="41"/>
      <c r="N70" s="42">
        <f>IFERROR(M70*100/$F$52, "-")</f>
        <v>0</v>
      </c>
      <c r="O70" s="41"/>
      <c r="P70" s="42">
        <f>IFERROR(O70*100/$F$52, "-")</f>
        <v>0</v>
      </c>
      <c r="Q70" s="43">
        <f>IFERROR(O70+M70+K70+I70+G70*100/$F$15, "-")</f>
        <v>0</v>
      </c>
      <c r="R70" s="41"/>
      <c r="S70" s="42">
        <f>IFERROR(R70*100/$F$52, "-")</f>
        <v>0</v>
      </c>
      <c r="T70" s="41"/>
      <c r="U70" s="42">
        <f>IFERROR(T70*100/$F$52, "-")</f>
        <v>0</v>
      </c>
      <c r="V70" s="41"/>
      <c r="W70" s="42">
        <f>IFERROR(V70*100/$F$52, "-")</f>
        <v>0</v>
      </c>
      <c r="X70" s="41"/>
      <c r="Y70" s="42">
        <f>IFERROR(X70*100/$F$52, "-")</f>
        <v>0</v>
      </c>
      <c r="Z70" s="41"/>
      <c r="AA70" s="42">
        <f>IFERROR(Z70*100/$F$52, "-")</f>
        <v>0</v>
      </c>
      <c r="AB70" s="43">
        <f>IFERROR(Z70+X70+V70+T70+R70*100/$F$15, "-")</f>
        <v>0</v>
      </c>
      <c r="AC70" s="41"/>
      <c r="AD70" s="42">
        <f>IFERROR(AC70*100/$F$52, "-")</f>
        <v>0</v>
      </c>
      <c r="AE70" s="41"/>
      <c r="AF70" s="42">
        <f>IFERROR(AE70*100/$F$52, "-")</f>
        <v>0</v>
      </c>
      <c r="AG70" s="41"/>
      <c r="AH70" s="42">
        <f>IFERROR(AG70*100/$F$52, "-")</f>
        <v>0</v>
      </c>
      <c r="AI70" s="41"/>
      <c r="AJ70" s="42">
        <f>IFERROR(AI70*100/$F$52, "-")</f>
        <v>0</v>
      </c>
      <c r="AK70" s="41"/>
      <c r="AL70" s="42">
        <f>IFERROR(AK70*100/$F$52, "-")</f>
        <v>0</v>
      </c>
      <c r="AM70" s="43">
        <f>IFERROR(AK70+AI70+AG70+AE70+AC70*100/$F$15, "-")</f>
        <v>0</v>
      </c>
      <c r="AN70" s="41"/>
      <c r="AO70" s="42">
        <f>IFERROR(AN70*100/$F$52, "-")</f>
        <v>0</v>
      </c>
      <c r="AP70" s="41"/>
      <c r="AQ70" s="42">
        <f>IFERROR(AP70*100/$F$52, "-")</f>
        <v>0</v>
      </c>
      <c r="AR70" s="41"/>
      <c r="AS70" s="42">
        <f>IFERROR(AR70*100/$F$52, "-")</f>
        <v>0</v>
      </c>
      <c r="AT70" s="41"/>
      <c r="AU70" s="42">
        <f>IFERROR(AT70*100/$F$52, "-")</f>
        <v>0</v>
      </c>
      <c r="AV70" s="41"/>
      <c r="AW70" s="42">
        <f>IFERROR(AV70*100/$F$52, "-")</f>
        <v>0</v>
      </c>
      <c r="AX70" s="43">
        <f>IFERROR(AV70+AT70+AR70+AP70+AN70*100/$F$15, "-")</f>
        <v>0</v>
      </c>
      <c r="AY70" s="41"/>
      <c r="AZ70" s="42">
        <f>IFERROR(AY70*100/$F$52, "-")</f>
        <v>0</v>
      </c>
      <c r="BA70" s="41"/>
      <c r="BB70" s="42">
        <f>IFERROR(BA70*100/$F$52, "-")</f>
        <v>0</v>
      </c>
      <c r="BC70" s="41"/>
      <c r="BD70" s="42">
        <f>IFERROR(BC70*100/$F$52, "-")</f>
        <v>0</v>
      </c>
      <c r="BE70" s="41"/>
      <c r="BF70" s="42">
        <f>IFERROR(BE70*100/$F$52, "-")</f>
        <v>0</v>
      </c>
      <c r="BG70" s="41"/>
      <c r="BH70" s="42">
        <f>IFERROR(BG70*100/$F$52, "-")</f>
        <v>0</v>
      </c>
      <c r="BI70" s="43">
        <f>IFERROR(BG70+BE70+BC70+BA70+AY70*100/$F$52, "-")</f>
        <v>0</v>
      </c>
    </row>
    <row r="71" spans="5:61" ht="35.25" customHeight="1" x14ac:dyDescent="0.25">
      <c r="E71" s="39" t="s">
        <v>54</v>
      </c>
      <c r="F71" s="40">
        <f t="shared" si="183"/>
        <v>480</v>
      </c>
      <c r="G71" s="39"/>
      <c r="H71" s="42">
        <f>IFERROR(G71*100/$F$53, "-")</f>
        <v>0</v>
      </c>
      <c r="I71" s="41"/>
      <c r="J71" s="42">
        <f>IFERROR(I71*100/$F$53, "-")</f>
        <v>0</v>
      </c>
      <c r="K71" s="41"/>
      <c r="L71" s="42">
        <f>IFERROR(K71*100/$F$53, "-")</f>
        <v>0</v>
      </c>
      <c r="M71" s="41"/>
      <c r="N71" s="42">
        <f>IFERROR(M71*100/$F$53, "-")</f>
        <v>0</v>
      </c>
      <c r="O71" s="41"/>
      <c r="P71" s="42">
        <f>IFERROR(O71*100/$F$53, "-")</f>
        <v>0</v>
      </c>
      <c r="Q71" s="43">
        <f>IFERROR(O71+M71+K71+I71+G71*100/$F$16, "-")</f>
        <v>0</v>
      </c>
      <c r="R71" s="41"/>
      <c r="S71" s="42">
        <f>IFERROR(R71*100/$F$53, "-")</f>
        <v>0</v>
      </c>
      <c r="T71" s="41"/>
      <c r="U71" s="42">
        <f>IFERROR(T71*100/$F$53, "-")</f>
        <v>0</v>
      </c>
      <c r="V71" s="41"/>
      <c r="W71" s="42">
        <f>IFERROR(V71*100/$F$53, "-")</f>
        <v>0</v>
      </c>
      <c r="X71" s="41"/>
      <c r="Y71" s="42">
        <f>IFERROR(X71*100/$F$53, "-")</f>
        <v>0</v>
      </c>
      <c r="Z71" s="41"/>
      <c r="AA71" s="42">
        <f>IFERROR(Z71*100/$F$53, "-")</f>
        <v>0</v>
      </c>
      <c r="AB71" s="43">
        <f>IFERROR(Z71+X71+V71+T71+R71*100/$F$16, "-")</f>
        <v>0</v>
      </c>
      <c r="AC71" s="41"/>
      <c r="AD71" s="42">
        <f>IFERROR(AC71*100/$F$53, "-")</f>
        <v>0</v>
      </c>
      <c r="AE71" s="41"/>
      <c r="AF71" s="42">
        <f>IFERROR(AE71*100/$F$53, "-")</f>
        <v>0</v>
      </c>
      <c r="AG71" s="41"/>
      <c r="AH71" s="42">
        <f>IFERROR(AG71*100/$F$53, "-")</f>
        <v>0</v>
      </c>
      <c r="AI71" s="41"/>
      <c r="AJ71" s="42">
        <f>IFERROR(AI71*100/$F$53, "-")</f>
        <v>0</v>
      </c>
      <c r="AK71" s="41"/>
      <c r="AL71" s="42">
        <f>IFERROR(AK71*100/$F$53, "-")</f>
        <v>0</v>
      </c>
      <c r="AM71" s="43">
        <f>IFERROR(AK71+AI71+AG71+AE71+AC71*100/$F$16, "-")</f>
        <v>0</v>
      </c>
      <c r="AN71" s="41"/>
      <c r="AO71" s="42">
        <f>IFERROR(AN71*100/$F$53, "-")</f>
        <v>0</v>
      </c>
      <c r="AP71" s="41"/>
      <c r="AQ71" s="42">
        <f>IFERROR(AP71*100/$F$53, "-")</f>
        <v>0</v>
      </c>
      <c r="AR71" s="41"/>
      <c r="AS71" s="42">
        <f>IFERROR(AR71*100/$F$53, "-")</f>
        <v>0</v>
      </c>
      <c r="AT71" s="41"/>
      <c r="AU71" s="42">
        <f>IFERROR(AT71*100/$F$53, "-")</f>
        <v>0</v>
      </c>
      <c r="AV71" s="41"/>
      <c r="AW71" s="42">
        <f>IFERROR(AV71*100/$F$53, "-")</f>
        <v>0</v>
      </c>
      <c r="AX71" s="43">
        <f>IFERROR(AV71+AT71+AR71+AP71+AN71*100/$F$16, "-")</f>
        <v>0</v>
      </c>
      <c r="AY71" s="41"/>
      <c r="AZ71" s="42">
        <f>IFERROR(AY71*100/$F$53, "-")</f>
        <v>0</v>
      </c>
      <c r="BA71" s="41"/>
      <c r="BB71" s="42">
        <f>IFERROR(BA71*100/$F$53, "-")</f>
        <v>0</v>
      </c>
      <c r="BC71" s="41"/>
      <c r="BD71" s="42">
        <f>IFERROR(BC71*100/$F$53, "-")</f>
        <v>0</v>
      </c>
      <c r="BE71" s="41"/>
      <c r="BF71" s="42">
        <f>IFERROR(BE71*100/$F$53, "-")</f>
        <v>0</v>
      </c>
      <c r="BG71" s="41"/>
      <c r="BH71" s="42">
        <f>IFERROR(BG71*100/$F$53, "-")</f>
        <v>0</v>
      </c>
      <c r="BI71" s="43">
        <f>IFERROR(BG71+BE71+BC71+BA71+AY71*100/$F$53, "-")</f>
        <v>0</v>
      </c>
    </row>
    <row r="72" spans="5:61" ht="35.25" customHeight="1" x14ac:dyDescent="0.25">
      <c r="E72" s="39" t="s">
        <v>55</v>
      </c>
      <c r="F72" s="40">
        <f t="shared" si="183"/>
        <v>1000</v>
      </c>
      <c r="G72" s="39"/>
      <c r="H72" s="42">
        <f>IFERROR(G72*100/$F$54, "-")</f>
        <v>0</v>
      </c>
      <c r="I72" s="41"/>
      <c r="J72" s="42">
        <f>IFERROR(I72*100/$F$54, "-")</f>
        <v>0</v>
      </c>
      <c r="K72" s="41"/>
      <c r="L72" s="42">
        <f>IFERROR(K72*100/$F$54, "-")</f>
        <v>0</v>
      </c>
      <c r="M72" s="41"/>
      <c r="N72" s="42">
        <f>IFERROR(M72*100/$F$54, "-")</f>
        <v>0</v>
      </c>
      <c r="O72" s="41"/>
      <c r="P72" s="42">
        <f>IFERROR(O72*100/$F$54, "-")</f>
        <v>0</v>
      </c>
      <c r="Q72" s="43">
        <f>IFERROR(O72+M72+K72+I72+G72*100/$F$17, "-")</f>
        <v>0</v>
      </c>
      <c r="R72" s="41"/>
      <c r="S72" s="42">
        <f>IFERROR(R72*100/$F$54, "-")</f>
        <v>0</v>
      </c>
      <c r="T72" s="41"/>
      <c r="U72" s="42">
        <f>IFERROR(T72*100/$F$54, "-")</f>
        <v>0</v>
      </c>
      <c r="V72" s="41"/>
      <c r="W72" s="42">
        <f>IFERROR(V72*100/$F$54, "-")</f>
        <v>0</v>
      </c>
      <c r="X72" s="41"/>
      <c r="Y72" s="42">
        <f>IFERROR(X72*100/$F$54, "-")</f>
        <v>0</v>
      </c>
      <c r="Z72" s="41"/>
      <c r="AA72" s="42">
        <f>IFERROR(Z72*100/$F$54, "-")</f>
        <v>0</v>
      </c>
      <c r="AB72" s="43">
        <f>IFERROR(Z72+X72+V72+T72+R72*100/$F$17, "-")</f>
        <v>0</v>
      </c>
      <c r="AC72" s="41"/>
      <c r="AD72" s="42">
        <f>IFERROR(AC72*100/$F$54, "-")</f>
        <v>0</v>
      </c>
      <c r="AE72" s="41"/>
      <c r="AF72" s="42">
        <f>IFERROR(AE72*100/$F$54, "-")</f>
        <v>0</v>
      </c>
      <c r="AG72" s="41"/>
      <c r="AH72" s="42">
        <f>IFERROR(AG72*100/$F$54, "-")</f>
        <v>0</v>
      </c>
      <c r="AI72" s="41"/>
      <c r="AJ72" s="42">
        <f>IFERROR(AI72*100/$F$54, "-")</f>
        <v>0</v>
      </c>
      <c r="AK72" s="41"/>
      <c r="AL72" s="42">
        <f>IFERROR(AK72*100/$F$54, "-")</f>
        <v>0</v>
      </c>
      <c r="AM72" s="43">
        <f>IFERROR(AK72+AI72+AG72+AE72+AC72*100/$F$17, "-")</f>
        <v>0</v>
      </c>
      <c r="AN72" s="41"/>
      <c r="AO72" s="42">
        <f>IFERROR(AN72*100/$F$54, "-")</f>
        <v>0</v>
      </c>
      <c r="AP72" s="41"/>
      <c r="AQ72" s="42">
        <f>IFERROR(AP72*100/$F$54, "-")</f>
        <v>0</v>
      </c>
      <c r="AR72" s="41"/>
      <c r="AS72" s="42">
        <f>IFERROR(AR72*100/$F$54, "-")</f>
        <v>0</v>
      </c>
      <c r="AT72" s="41"/>
      <c r="AU72" s="42">
        <f>IFERROR(AT72*100/$F$54, "-")</f>
        <v>0</v>
      </c>
      <c r="AV72" s="41"/>
      <c r="AW72" s="42">
        <f>IFERROR(AV72*100/$F$54, "-")</f>
        <v>0</v>
      </c>
      <c r="AX72" s="43">
        <f>IFERROR(AV72+AT72+AR72+AP72+AN72*100/$F$17, "-")</f>
        <v>0</v>
      </c>
      <c r="AY72" s="41"/>
      <c r="AZ72" s="42">
        <f>IFERROR(AY72*100/$F$54, "-")</f>
        <v>0</v>
      </c>
      <c r="BA72" s="41"/>
      <c r="BB72" s="42">
        <f>IFERROR(BA72*100/$F$54, "-")</f>
        <v>0</v>
      </c>
      <c r="BC72" s="41"/>
      <c r="BD72" s="42">
        <f>IFERROR(BC72*100/$F$54, "-")</f>
        <v>0</v>
      </c>
      <c r="BE72" s="41"/>
      <c r="BF72" s="42">
        <f>IFERROR(BE72*100/$F$54, "-")</f>
        <v>0</v>
      </c>
      <c r="BG72" s="41"/>
      <c r="BH72" s="42">
        <f>IFERROR(BG72*100/$F$54, "-")</f>
        <v>0</v>
      </c>
      <c r="BI72" s="43">
        <f>IFERROR(BG72+BE72+BC72+BA72+AY72*100/$F$54, "-")</f>
        <v>0</v>
      </c>
    </row>
    <row r="73" spans="5:61" ht="35.25" customHeight="1" x14ac:dyDescent="0.25">
      <c r="E73" s="44" t="s">
        <v>16</v>
      </c>
      <c r="F73" s="44">
        <f>SUM(F69:F72)</f>
        <v>3130</v>
      </c>
      <c r="G73" s="44">
        <f>SUM(G69:G72)</f>
        <v>0</v>
      </c>
      <c r="H73" s="45">
        <f>IFERROR(G73*100/$F$55, "-")</f>
        <v>0</v>
      </c>
      <c r="I73" s="44">
        <f t="shared" ref="I73:BH73" si="184">SUM(I69:I72)</f>
        <v>0</v>
      </c>
      <c r="J73" s="44">
        <f>IFERROR(I73*100/$F$55, "-")</f>
        <v>0</v>
      </c>
      <c r="K73" s="44">
        <f t="shared" ref="K73:BH73" si="185">SUM(K69:K72)</f>
        <v>0</v>
      </c>
      <c r="L73" s="44">
        <f>IFERROR(K73*100/$F$55, "-")</f>
        <v>0</v>
      </c>
      <c r="M73" s="44">
        <f t="shared" ref="M73:BH73" si="186">SUM(M69:M72)</f>
        <v>0</v>
      </c>
      <c r="N73" s="44">
        <f>IFERROR(M73*100/$F$55, "-")</f>
        <v>0</v>
      </c>
      <c r="O73" s="44">
        <f t="shared" ref="O73:BH73" si="187">SUM(O69:O72)</f>
        <v>0</v>
      </c>
      <c r="P73" s="44">
        <f>IFERROR(O73*100/$F$55, "-")</f>
        <v>0</v>
      </c>
      <c r="Q73" s="47">
        <f>IFERROR(O73+M73+K73+I73+G73*100/$F$18, "-")</f>
        <v>0</v>
      </c>
      <c r="R73" s="44">
        <f t="shared" ref="R73:BH73" si="188">SUM(R69:R72)</f>
        <v>0</v>
      </c>
      <c r="S73" s="44">
        <f>IFERROR(R73*100/$F$55, "-")</f>
        <v>0</v>
      </c>
      <c r="T73" s="44">
        <f t="shared" ref="T73:BH73" si="189">SUM(T69:T72)</f>
        <v>0</v>
      </c>
      <c r="U73" s="44">
        <f>IFERROR(T73*100/$F$55, "-")</f>
        <v>0</v>
      </c>
      <c r="V73" s="44">
        <f t="shared" ref="V73:BH73" si="190">SUM(V69:V72)</f>
        <v>0</v>
      </c>
      <c r="W73" s="44">
        <f>IFERROR(V73*100/$F$55, "-")</f>
        <v>0</v>
      </c>
      <c r="X73" s="44">
        <f>SUM(X69:X72)</f>
        <v>0</v>
      </c>
      <c r="Y73" s="44">
        <f>IFERROR(X73*100/$F$55, "-")</f>
        <v>0</v>
      </c>
      <c r="Z73" s="44">
        <f t="shared" ref="Z73:BH73" si="191">SUM(Z69:Z72)</f>
        <v>0</v>
      </c>
      <c r="AA73" s="44">
        <f>IFERROR(Z73*100/$F$55, "-")</f>
        <v>0</v>
      </c>
      <c r="AB73" s="44">
        <f>IFERROR(Z73+X73+V73+T73+R73*100/$F$18, "-")</f>
        <v>0</v>
      </c>
      <c r="AC73" s="44">
        <f t="shared" ref="AC73:BH73" si="192">SUM(AC69:AC72)</f>
        <v>0</v>
      </c>
      <c r="AD73" s="44">
        <f>IFERROR(AC73*100/$F$55, "-")</f>
        <v>0</v>
      </c>
      <c r="AE73" s="44">
        <f t="shared" ref="AE73:BH73" si="193">SUM(AE69:AE72)</f>
        <v>0</v>
      </c>
      <c r="AF73" s="44">
        <f>IFERROR(AE73*100/$F$55, "-")</f>
        <v>0</v>
      </c>
      <c r="AG73" s="44">
        <f t="shared" ref="AG73:BH73" si="194">SUM(AG69:AG72)</f>
        <v>0</v>
      </c>
      <c r="AH73" s="44">
        <f>IFERROR(AG73*100/$F$55, "-")</f>
        <v>0</v>
      </c>
      <c r="AI73" s="44">
        <f t="shared" ref="AI73:BH73" si="195">SUM(AI69:AI72)</f>
        <v>0</v>
      </c>
      <c r="AJ73" s="44">
        <f>IFERROR(AI73*100/$F$55, "-")</f>
        <v>0</v>
      </c>
      <c r="AK73" s="44">
        <f t="shared" ref="AK73:BH73" si="196">SUM(AK69:AK72)</f>
        <v>0</v>
      </c>
      <c r="AL73" s="44">
        <f>IFERROR(AK73*100/$F$55, "-")</f>
        <v>0</v>
      </c>
      <c r="AM73" s="44">
        <f>IFERROR(AK73+AI73+AG73+AE73+AC73*100/$F$18, "-")</f>
        <v>0</v>
      </c>
      <c r="AN73" s="44">
        <f t="shared" ref="AN73:BH73" si="197">SUM(AN69:AN72)</f>
        <v>0</v>
      </c>
      <c r="AO73" s="44">
        <f>IFERROR(AN73*100/$F$55, "-")</f>
        <v>0</v>
      </c>
      <c r="AP73" s="44">
        <f t="shared" ref="AP73:BH73" si="198">SUM(AP69:AP72)</f>
        <v>0</v>
      </c>
      <c r="AQ73" s="44">
        <f>IFERROR(AP73*100/$F$55, "-")</f>
        <v>0</v>
      </c>
      <c r="AR73" s="44">
        <f t="shared" ref="AR73:BH73" si="199">SUM(AR69:AR72)</f>
        <v>0</v>
      </c>
      <c r="AS73" s="44">
        <f>IFERROR(AR73*100/$F$55, "-")</f>
        <v>0</v>
      </c>
      <c r="AT73" s="44">
        <f t="shared" ref="AT73:BH73" si="200">SUM(AT69:AT72)</f>
        <v>0</v>
      </c>
      <c r="AU73" s="44">
        <f>IFERROR(AT73*100/$F$55, "-")</f>
        <v>0</v>
      </c>
      <c r="AV73" s="44">
        <f t="shared" ref="AV73:BH73" si="201">SUM(AV69:AV72)</f>
        <v>0</v>
      </c>
      <c r="AW73" s="44">
        <f>IFERROR(AV73*100/$F$55, "-")</f>
        <v>0</v>
      </c>
      <c r="AX73" s="44">
        <f>IFERROR(AV73+AT73+AR73+AP73+AN73*100/$F$18, "-")</f>
        <v>0</v>
      </c>
      <c r="AY73" s="44">
        <f t="shared" ref="AY73:BH73" si="202">SUM(AY69:AY72)</f>
        <v>0</v>
      </c>
      <c r="AZ73" s="44">
        <f>IFERROR(AY73*100/$F$55, "-")</f>
        <v>0</v>
      </c>
      <c r="BA73" s="44">
        <f t="shared" ref="BA73:BH73" si="203">SUM(BA69:BA72)</f>
        <v>0</v>
      </c>
      <c r="BB73" s="44">
        <f>IFERROR(BA73*100/$F$55, "-")</f>
        <v>0</v>
      </c>
      <c r="BC73" s="44">
        <f t="shared" ref="BC73:BH73" si="204">SUM(BC69:BC72)</f>
        <v>0</v>
      </c>
      <c r="BD73" s="44">
        <f>IFERROR(BC73*100/$F$55, "-")</f>
        <v>0</v>
      </c>
      <c r="BE73" s="44">
        <f t="shared" ref="BE73:BH73" si="205">SUM(BE69:BE72)</f>
        <v>0</v>
      </c>
      <c r="BF73" s="44">
        <f>IFERROR(BE73*100/$F$55, "-")</f>
        <v>0</v>
      </c>
      <c r="BG73" s="44">
        <f>SUM(BG69:BG72)</f>
        <v>0</v>
      </c>
      <c r="BH73" s="44">
        <f>IFERROR(BG73*100/$F$55, "-")</f>
        <v>0</v>
      </c>
      <c r="BI73" s="44">
        <f>IFERROR(BG73+BE73+BC73+BA73+AY73*100/$F$55, "-")</f>
        <v>0</v>
      </c>
    </row>
    <row r="74" spans="5:61" ht="35.25" customHeight="1" x14ac:dyDescent="0.25">
      <c r="E74" s="39" t="s">
        <v>21</v>
      </c>
      <c r="F74" s="40">
        <f>F56</f>
        <v>930</v>
      </c>
      <c r="G74" s="39"/>
      <c r="H74" s="42">
        <f>IFERROR(G74*100/$F$56, "-")</f>
        <v>0</v>
      </c>
      <c r="I74" s="41"/>
      <c r="J74" s="42">
        <f>IFERROR(I74*100/$F$56, "-")</f>
        <v>0</v>
      </c>
      <c r="K74" s="41"/>
      <c r="L74" s="42">
        <f>IFERROR(K74*100/$F$56, "-")</f>
        <v>0</v>
      </c>
      <c r="M74" s="41"/>
      <c r="N74" s="42">
        <f>IFERROR(M74*100/$F$56, "-")</f>
        <v>0</v>
      </c>
      <c r="O74" s="41"/>
      <c r="P74" s="42">
        <f>IFERROR(O74*100/$F$56, "-")</f>
        <v>0</v>
      </c>
      <c r="Q74" s="43">
        <f>IFERROR(O74+M74+K74+I74+G74*100/$F$19, "-")</f>
        <v>0</v>
      </c>
      <c r="R74" s="41"/>
      <c r="S74" s="42">
        <f>IFERROR(R74*100/$F$56, "-")</f>
        <v>0</v>
      </c>
      <c r="T74" s="41"/>
      <c r="U74" s="42">
        <f>IFERROR(T74*100/$F$56, "-")</f>
        <v>0</v>
      </c>
      <c r="V74" s="41"/>
      <c r="W74" s="42">
        <f>IFERROR(V74*100/$F$56, "-")</f>
        <v>0</v>
      </c>
      <c r="X74" s="41"/>
      <c r="Y74" s="42">
        <f>IFERROR(X74*100/$F$56, "-")</f>
        <v>0</v>
      </c>
      <c r="Z74" s="41"/>
      <c r="AA74" s="42">
        <f>IFERROR(Z74*100/$F$56, "-")</f>
        <v>0</v>
      </c>
      <c r="AB74" s="43">
        <f>IFERROR(Z74+X74+V74+T74+R74*100/$F$19, "-")</f>
        <v>0</v>
      </c>
      <c r="AC74" s="41"/>
      <c r="AD74" s="42">
        <f>IFERROR(AC74*100/$F$56, "-")</f>
        <v>0</v>
      </c>
      <c r="AE74" s="41"/>
      <c r="AF74" s="42">
        <f>IFERROR(AE74*100/$F$56, "-")</f>
        <v>0</v>
      </c>
      <c r="AG74" s="41"/>
      <c r="AH74" s="42">
        <f>IFERROR(AG74*100/$F$56, "-")</f>
        <v>0</v>
      </c>
      <c r="AI74" s="41"/>
      <c r="AJ74" s="42">
        <f>IFERROR(AI74*100/$F$56, "-")</f>
        <v>0</v>
      </c>
      <c r="AK74" s="41"/>
      <c r="AL74" s="42">
        <f>IFERROR(AK74*100/$F$56, "-")</f>
        <v>0</v>
      </c>
      <c r="AM74" s="43">
        <f>IFERROR(AK74+AI74+AG74+AE74+AC74*100/$F$19, "-")</f>
        <v>0</v>
      </c>
      <c r="AN74" s="41"/>
      <c r="AO74" s="42">
        <f>IFERROR(AN74*100/$F$56, "-")</f>
        <v>0</v>
      </c>
      <c r="AP74" s="41"/>
      <c r="AQ74" s="42">
        <f>IFERROR(AP74*100/$F$56, "-")</f>
        <v>0</v>
      </c>
      <c r="AR74" s="41"/>
      <c r="AS74" s="42">
        <f>IFERROR(AR74*100/$F$56, "-")</f>
        <v>0</v>
      </c>
      <c r="AT74" s="41"/>
      <c r="AU74" s="42">
        <f>IFERROR(AT74*100/$F$56, "-")</f>
        <v>0</v>
      </c>
      <c r="AV74" s="41"/>
      <c r="AW74" s="42">
        <f>IFERROR(AV74*100/$F$56, "-")</f>
        <v>0</v>
      </c>
      <c r="AX74" s="43">
        <f>IFERROR(AV74+AT74+AR74+AP74+AN74*100/$F$19, "-")</f>
        <v>0</v>
      </c>
      <c r="AY74" s="41"/>
      <c r="AZ74" s="42">
        <f>IFERROR(AY74*100/$F$56, "-")</f>
        <v>0</v>
      </c>
      <c r="BA74" s="41"/>
      <c r="BB74" s="42">
        <f>IFERROR(BA74*100/$F$56, "-")</f>
        <v>0</v>
      </c>
      <c r="BC74" s="41"/>
      <c r="BD74" s="42">
        <f>IFERROR(BC74*100/$F$56, "-")</f>
        <v>0</v>
      </c>
      <c r="BE74" s="41"/>
      <c r="BF74" s="42">
        <f>IFERROR(BE74*100/$F$56, "-")</f>
        <v>0</v>
      </c>
      <c r="BG74" s="41"/>
      <c r="BH74" s="42">
        <f>IFERROR(BG74*100/$F$56, "-")</f>
        <v>0</v>
      </c>
      <c r="BI74" s="43">
        <f>IFERROR(BG74+BE74+BC74+BA74+AY74*100/$F$56, "-")</f>
        <v>0</v>
      </c>
    </row>
    <row r="75" spans="5:61" ht="35.25" customHeight="1" x14ac:dyDescent="0.25">
      <c r="E75" s="39" t="s">
        <v>22</v>
      </c>
      <c r="F75" s="40">
        <f>F57</f>
        <v>1000</v>
      </c>
      <c r="G75" s="39"/>
      <c r="H75" s="42">
        <f>IFERROR(G75*100/$F$57, "-")</f>
        <v>0</v>
      </c>
      <c r="I75" s="41"/>
      <c r="J75" s="42">
        <f>IFERROR(I75*100/$F$57, "-")</f>
        <v>0</v>
      </c>
      <c r="K75" s="41"/>
      <c r="L75" s="42">
        <f>IFERROR(K75*100/$F$57, "-")</f>
        <v>0</v>
      </c>
      <c r="M75" s="41"/>
      <c r="N75" s="42">
        <f>IFERROR(M75*100/$F$57, "-")</f>
        <v>0</v>
      </c>
      <c r="O75" s="41"/>
      <c r="P75" s="42">
        <f>IFERROR(O75*100/$F$57, "-")</f>
        <v>0</v>
      </c>
      <c r="Q75" s="43">
        <f>IFERROR(O75+M75+K75+I75+G75*100/$F$20, "-")</f>
        <v>0</v>
      </c>
      <c r="R75" s="41"/>
      <c r="S75" s="42">
        <f>IFERROR(R75*100/$F$57, "-")</f>
        <v>0</v>
      </c>
      <c r="T75" s="41"/>
      <c r="U75" s="42">
        <f>IFERROR(T75*100/$F$57, "-")</f>
        <v>0</v>
      </c>
      <c r="V75" s="41"/>
      <c r="W75" s="42">
        <f>IFERROR(V75*100/$F$57, "-")</f>
        <v>0</v>
      </c>
      <c r="X75" s="41"/>
      <c r="Y75" s="42">
        <f>IFERROR(X75*100/$F$57, "-")</f>
        <v>0</v>
      </c>
      <c r="Z75" s="41"/>
      <c r="AA75" s="42">
        <f>IFERROR(Z75*100/$F$57, "-")</f>
        <v>0</v>
      </c>
      <c r="AB75" s="43">
        <f>IFERROR(Z75+X75+V75+T75+R75*100/$F$20, "-")</f>
        <v>0</v>
      </c>
      <c r="AC75" s="41"/>
      <c r="AD75" s="42">
        <f>IFERROR(AC75*100/$F$57, "-")</f>
        <v>0</v>
      </c>
      <c r="AE75" s="41"/>
      <c r="AF75" s="42">
        <f>IFERROR(AE75*100/$F$57, "-")</f>
        <v>0</v>
      </c>
      <c r="AG75" s="41"/>
      <c r="AH75" s="42">
        <f>IFERROR(AG75*100/$F$57, "-")</f>
        <v>0</v>
      </c>
      <c r="AI75" s="41"/>
      <c r="AJ75" s="42">
        <f>IFERROR(AI75*100/$F$57, "-")</f>
        <v>0</v>
      </c>
      <c r="AK75" s="41"/>
      <c r="AL75" s="42">
        <f>IFERROR(AK75*100/$F$57, "-")</f>
        <v>0</v>
      </c>
      <c r="AM75" s="43">
        <f>IFERROR(AK75+AI75+AG75+AE75+AC75*100/$F$20, "-")</f>
        <v>0</v>
      </c>
      <c r="AN75" s="41"/>
      <c r="AO75" s="42">
        <f>IFERROR(AN75*100/$F$57, "-")</f>
        <v>0</v>
      </c>
      <c r="AP75" s="41"/>
      <c r="AQ75" s="42">
        <f>IFERROR(AP75*100/$F$57, "-")</f>
        <v>0</v>
      </c>
      <c r="AR75" s="41"/>
      <c r="AS75" s="42">
        <f>IFERROR(AR75*100/$F$57, "-")</f>
        <v>0</v>
      </c>
      <c r="AT75" s="41"/>
      <c r="AU75" s="42">
        <f>IFERROR(AT75*100/$F$57, "-")</f>
        <v>0</v>
      </c>
      <c r="AV75" s="41"/>
      <c r="AW75" s="42">
        <f>IFERROR(AV75*100/$F$57, "-")</f>
        <v>0</v>
      </c>
      <c r="AX75" s="43">
        <f>IFERROR(AV75+AT75+AR75+AP75+AN75*100/$F$20, "-")</f>
        <v>0</v>
      </c>
      <c r="AY75" s="41"/>
      <c r="AZ75" s="42">
        <f>IFERROR(AY75*100/$F$57, "-")</f>
        <v>0</v>
      </c>
      <c r="BA75" s="41"/>
      <c r="BB75" s="42">
        <f>IFERROR(BA75*100/$F$57, "-")</f>
        <v>0</v>
      </c>
      <c r="BC75" s="41"/>
      <c r="BD75" s="42">
        <f>IFERROR(BC75*100/$F$57, "-")</f>
        <v>0</v>
      </c>
      <c r="BE75" s="41"/>
      <c r="BF75" s="42">
        <f>IFERROR(BE75*100/$F$57, "-")</f>
        <v>0</v>
      </c>
      <c r="BG75" s="41"/>
      <c r="BH75" s="42">
        <f>IFERROR(BG75*100/$F$57, "-")</f>
        <v>0</v>
      </c>
      <c r="BI75" s="43">
        <f>IFERROR(BG75+BE75+BC75+BA75+AY75*100/$F$57, "-")</f>
        <v>0</v>
      </c>
    </row>
    <row r="76" spans="5:61" ht="35.25" customHeight="1" x14ac:dyDescent="0.25">
      <c r="E76" s="44" t="s">
        <v>16</v>
      </c>
      <c r="F76" s="44">
        <f>SUM(F74:F75)</f>
        <v>1930</v>
      </c>
      <c r="G76" s="44">
        <f>SUM(G74:G75)</f>
        <v>0</v>
      </c>
      <c r="H76" s="45">
        <f>IFERROR(G76*100/$F$58, "-")</f>
        <v>0</v>
      </c>
      <c r="I76" s="46">
        <f>SUM(I74:I75)</f>
        <v>0</v>
      </c>
      <c r="J76" s="45">
        <f>IFERROR(I76*100/$F$58, "-")</f>
        <v>0</v>
      </c>
      <c r="K76" s="46">
        <f>SUM(K74:K75)</f>
        <v>0</v>
      </c>
      <c r="L76" s="45">
        <f>IFERROR(K76*100/$F$58, "-")</f>
        <v>0</v>
      </c>
      <c r="M76" s="46">
        <f>SUM(M74:M75)</f>
        <v>0</v>
      </c>
      <c r="N76" s="45">
        <f>IFERROR(M76*100/$F$58, "-")</f>
        <v>0</v>
      </c>
      <c r="O76" s="46">
        <f>SUM(O74:O75)</f>
        <v>0</v>
      </c>
      <c r="P76" s="45">
        <f>IFERROR(O76*100/$F$58, "-")</f>
        <v>0</v>
      </c>
      <c r="Q76" s="47">
        <f>IFERROR(O76+M76+K76+I76+G76*100/$F$21, "-")</f>
        <v>0</v>
      </c>
      <c r="R76" s="46">
        <f>SUM(R74:R75)</f>
        <v>0</v>
      </c>
      <c r="S76" s="45">
        <f>IFERROR(R76*100/$F$58, "-")</f>
        <v>0</v>
      </c>
      <c r="T76" s="46">
        <f>SUM(T74:T75)</f>
        <v>0</v>
      </c>
      <c r="U76" s="45">
        <f>IFERROR(T76*100/$F$58, "-")</f>
        <v>0</v>
      </c>
      <c r="V76" s="46">
        <f>SUM(V74:V75)</f>
        <v>0</v>
      </c>
      <c r="W76" s="45">
        <f>IFERROR(V76*100/$F$58, "-")</f>
        <v>0</v>
      </c>
      <c r="X76" s="46">
        <f>SUM(X74:X75)</f>
        <v>0</v>
      </c>
      <c r="Y76" s="45">
        <f>IFERROR(X76*100/$F$58, "-")</f>
        <v>0</v>
      </c>
      <c r="Z76" s="46">
        <f>SUM(Z74:Z75)</f>
        <v>0</v>
      </c>
      <c r="AA76" s="45">
        <f>IFERROR(Z76*100/$F$58, "-")</f>
        <v>0</v>
      </c>
      <c r="AB76" s="47">
        <f>IFERROR(Z76+X76+V76+T76+R76*100/$F$21, "-")</f>
        <v>0</v>
      </c>
      <c r="AC76" s="46">
        <f>SUM(AC74:AC75)</f>
        <v>0</v>
      </c>
      <c r="AD76" s="45">
        <f>IFERROR(AC76*100/$F$58, "-")</f>
        <v>0</v>
      </c>
      <c r="AE76" s="46">
        <f>SUM(AE74:AE75)</f>
        <v>0</v>
      </c>
      <c r="AF76" s="45">
        <f>IFERROR(AE76*100/$F$58, "-")</f>
        <v>0</v>
      </c>
      <c r="AG76" s="46">
        <f>SUM(AG74:AG75)</f>
        <v>0</v>
      </c>
      <c r="AH76" s="45">
        <f>IFERROR(AG76*100/$F$58, "-")</f>
        <v>0</v>
      </c>
      <c r="AI76" s="46">
        <f>SUM(AI74:AI75)</f>
        <v>0</v>
      </c>
      <c r="AJ76" s="45">
        <f>IFERROR(AI76*100/$F$58, "-")</f>
        <v>0</v>
      </c>
      <c r="AK76" s="46">
        <f>SUM(AK74:AK75)</f>
        <v>0</v>
      </c>
      <c r="AL76" s="45">
        <f>IFERROR(AK76*100/$F$58, "-")</f>
        <v>0</v>
      </c>
      <c r="AM76" s="47">
        <f>IFERROR(AK76+AI76+AG76+AE76+AC76*100/$F$21, "-")</f>
        <v>0</v>
      </c>
      <c r="AN76" s="46">
        <f>SUM(AN74:AN75)</f>
        <v>0</v>
      </c>
      <c r="AO76" s="45">
        <f>IFERROR(AN76*100/$F$58, "-")</f>
        <v>0</v>
      </c>
      <c r="AP76" s="46">
        <f>SUM(AP74:AP75)</f>
        <v>0</v>
      </c>
      <c r="AQ76" s="45">
        <f>IFERROR(AP76*100/$F$58, "-")</f>
        <v>0</v>
      </c>
      <c r="AR76" s="46">
        <f>SUM(AR74:AR75)</f>
        <v>0</v>
      </c>
      <c r="AS76" s="45">
        <f>IFERROR(AR76*100/$F$58, "-")</f>
        <v>0</v>
      </c>
      <c r="AT76" s="46">
        <f>SUM(AT74:AT75)</f>
        <v>0</v>
      </c>
      <c r="AU76" s="45">
        <f>IFERROR(AT76*100/$F$58, "-")</f>
        <v>0</v>
      </c>
      <c r="AV76" s="46">
        <f>SUM(AV74:AV75)</f>
        <v>0</v>
      </c>
      <c r="AW76" s="45">
        <f>IFERROR(AV76*100/$F$58, "-")</f>
        <v>0</v>
      </c>
      <c r="AX76" s="47">
        <f>IFERROR(AV76+AT76+AR76+AP76+AN76*100/$F$21, "-")</f>
        <v>0</v>
      </c>
      <c r="AY76" s="46">
        <f>SUM(AY74:AY75)</f>
        <v>0</v>
      </c>
      <c r="AZ76" s="45">
        <f>IFERROR(AY76*100/$F$58, "-")</f>
        <v>0</v>
      </c>
      <c r="BA76" s="46">
        <f>SUM(BA74:BA75)</f>
        <v>0</v>
      </c>
      <c r="BB76" s="45">
        <f>IFERROR(BA76*100/$F$58, "-")</f>
        <v>0</v>
      </c>
      <c r="BC76" s="46">
        <f>SUM(BC74:BC75)</f>
        <v>0</v>
      </c>
      <c r="BD76" s="45">
        <f>IFERROR(BC76*100/$F$58, "-")</f>
        <v>0</v>
      </c>
      <c r="BE76" s="46">
        <f>SUM(BE74:BE75)</f>
        <v>0</v>
      </c>
      <c r="BF76" s="45">
        <f>IFERROR(BE76*100/$F$58, "-")</f>
        <v>0</v>
      </c>
      <c r="BG76" s="46">
        <f>SUM(BG74:BG75)</f>
        <v>0</v>
      </c>
      <c r="BH76" s="45">
        <f>IFERROR(BG76*100/$F$58, "-")</f>
        <v>0</v>
      </c>
      <c r="BI76" s="47">
        <f>IFERROR(BG76+BE76+BC76+BA76+AY76*100/$F$58, "-")</f>
        <v>0</v>
      </c>
    </row>
    <row r="77" spans="5:61" ht="35.25" customHeight="1" x14ac:dyDescent="0.25">
      <c r="E77" s="48" t="s">
        <v>16</v>
      </c>
      <c r="F77" s="48">
        <f>SUM(F68,F73,F76)</f>
        <v>7965</v>
      </c>
      <c r="G77" s="48">
        <f t="shared" ref="G77:BH77" si="206">SUM(G68,G73,G76)</f>
        <v>0</v>
      </c>
      <c r="H77" s="49">
        <f>IFERROR(G77*100/$F$59, "-")</f>
        <v>0</v>
      </c>
      <c r="I77" s="48">
        <f t="shared" ref="I77:BH77" si="207">SUM(I68,I73,I76)</f>
        <v>0</v>
      </c>
      <c r="J77" s="48">
        <f>IFERROR(I77*100/$F$59, "-")</f>
        <v>0</v>
      </c>
      <c r="K77" s="48">
        <f t="shared" ref="K77:BH77" si="208">SUM(K68,K73,K76)</f>
        <v>0</v>
      </c>
      <c r="L77" s="48">
        <f>IFERROR(K77*100/$F$59, "-")</f>
        <v>0</v>
      </c>
      <c r="M77" s="48">
        <f t="shared" ref="M77:BH77" si="209">SUM(M68,M73,M76)</f>
        <v>0</v>
      </c>
      <c r="N77" s="48">
        <f>IFERROR(M77*100/$F$59, "-")</f>
        <v>0</v>
      </c>
      <c r="O77" s="48">
        <f t="shared" ref="O77:BH77" si="210">SUM(O68,O73,O76)</f>
        <v>0</v>
      </c>
      <c r="P77" s="48">
        <f>IFERROR(O77*100/$F$59, "-")</f>
        <v>0</v>
      </c>
      <c r="Q77" s="50">
        <f>IFERROR(O77+M77+K77+I77+G77*100/$F$22, "-")</f>
        <v>0</v>
      </c>
      <c r="R77" s="48">
        <f t="shared" ref="R77:BH77" si="211">SUM(R68,R73,R76)</f>
        <v>0</v>
      </c>
      <c r="S77" s="48">
        <f>IFERROR(R77*100/$F$59, "-")</f>
        <v>0</v>
      </c>
      <c r="T77" s="48">
        <f t="shared" ref="T77:BH77" si="212">SUM(T68,T73,T76)</f>
        <v>0</v>
      </c>
      <c r="U77" s="48">
        <f>IFERROR(T77*100/$F$59, "-")</f>
        <v>0</v>
      </c>
      <c r="V77" s="48">
        <f t="shared" ref="V77:BH77" si="213">SUM(V68,V73,V76)</f>
        <v>0</v>
      </c>
      <c r="W77" s="48">
        <f>IFERROR(V77*100/$F$59, "-")</f>
        <v>0</v>
      </c>
      <c r="X77" s="48">
        <f t="shared" ref="X77:BH77" si="214">SUM(X68,X73,X76)</f>
        <v>0</v>
      </c>
      <c r="Y77" s="48">
        <f>IFERROR(X77*100/$F$59, "-")</f>
        <v>0</v>
      </c>
      <c r="Z77" s="48">
        <f t="shared" ref="Z77:BH77" si="215">SUM(Z68,Z73,Z76)</f>
        <v>0</v>
      </c>
      <c r="AA77" s="48">
        <f>IFERROR(Z77*100/$F$59, "-")</f>
        <v>0</v>
      </c>
      <c r="AB77" s="48">
        <f>IFERROR(Z77+X77+V77+T77+R77*100/$F$22, "-")</f>
        <v>0</v>
      </c>
      <c r="AC77" s="48">
        <f t="shared" ref="AC77:BH77" si="216">SUM(AC68,AC73,AC76)</f>
        <v>0</v>
      </c>
      <c r="AD77" s="48">
        <f>IFERROR(AC77*100/$F$59, "-")</f>
        <v>0</v>
      </c>
      <c r="AE77" s="48">
        <f t="shared" ref="AE77:BH77" si="217">SUM(AE68,AE73,AE76)</f>
        <v>0</v>
      </c>
      <c r="AF77" s="48">
        <f>IFERROR(AE77*100/$F$59, "-")</f>
        <v>0</v>
      </c>
      <c r="AG77" s="48">
        <f t="shared" ref="AG77:BH77" si="218">SUM(AG68,AG73,AG76)</f>
        <v>0</v>
      </c>
      <c r="AH77" s="48">
        <f>IFERROR(AG77*100/$F$59, "-")</f>
        <v>0</v>
      </c>
      <c r="AI77" s="48">
        <f t="shared" ref="AI77:BH77" si="219">SUM(AI68,AI73,AI76)</f>
        <v>0</v>
      </c>
      <c r="AJ77" s="48">
        <f>IFERROR(AI77*100/$F$59, "-")</f>
        <v>0</v>
      </c>
      <c r="AK77" s="48">
        <f t="shared" ref="AK77:BH77" si="220">SUM(AK68,AK73,AK76)</f>
        <v>0</v>
      </c>
      <c r="AL77" s="48">
        <f>IFERROR(AK77*100/$F$59, "-")</f>
        <v>0</v>
      </c>
      <c r="AM77" s="48">
        <f>IFERROR(AK77+AI77+AG77+AE77+AC77*100/$F$22, "-")</f>
        <v>0</v>
      </c>
      <c r="AN77" s="48">
        <f t="shared" ref="AN77:BH77" si="221">SUM(AN68,AN73,AN76)</f>
        <v>0</v>
      </c>
      <c r="AO77" s="48">
        <f>IFERROR(AN77*100/$F$59, "-")</f>
        <v>0</v>
      </c>
      <c r="AP77" s="48">
        <f t="shared" ref="AP77:BH77" si="222">SUM(AP68,AP73,AP76)</f>
        <v>0</v>
      </c>
      <c r="AQ77" s="48">
        <f>IFERROR(AP77*100/$F$59, "-")</f>
        <v>0</v>
      </c>
      <c r="AR77" s="48">
        <f t="shared" ref="AR77:BH77" si="223">SUM(AR68,AR73,AR76)</f>
        <v>0</v>
      </c>
      <c r="AS77" s="48">
        <f>IFERROR(AR77*100/$F$59, "-")</f>
        <v>0</v>
      </c>
      <c r="AT77" s="48">
        <f t="shared" ref="AT77:BH77" si="224">SUM(AT68,AT73,AT76)</f>
        <v>0</v>
      </c>
      <c r="AU77" s="48">
        <f>IFERROR(AT77*100/$F$59, "-")</f>
        <v>0</v>
      </c>
      <c r="AV77" s="48">
        <f t="shared" ref="AV77:BH77" si="225">SUM(AV68,AV73,AV76)</f>
        <v>0</v>
      </c>
      <c r="AW77" s="48">
        <f>IFERROR(AV77*100/$F$59, "-")</f>
        <v>0</v>
      </c>
      <c r="AX77" s="48">
        <f>IFERROR(AV77+AT77+AR77+AP77+AN77*100/$F$22, "-")</f>
        <v>0</v>
      </c>
      <c r="AY77" s="48">
        <f t="shared" ref="AY77:BH77" si="226">SUM(AY68,AY73,AY76)</f>
        <v>0</v>
      </c>
      <c r="AZ77" s="48">
        <f>IFERROR(AY77*100/$F$59, "-")</f>
        <v>0</v>
      </c>
      <c r="BA77" s="48">
        <f t="shared" ref="BA77:BH77" si="227">SUM(BA68,BA73,BA76)</f>
        <v>0</v>
      </c>
      <c r="BB77" s="48">
        <f>IFERROR(BA77*100/$F$59, "-")</f>
        <v>0</v>
      </c>
      <c r="BC77" s="48">
        <f t="shared" ref="BC77:BH77" si="228">SUM(BC68,BC73,BC76)</f>
        <v>0</v>
      </c>
      <c r="BD77" s="48">
        <f>IFERROR(BC77*100/$F$59, "-")</f>
        <v>0</v>
      </c>
      <c r="BE77" s="48">
        <f t="shared" ref="BE77:BH77" si="229">SUM(BE68,BE73,BE76)</f>
        <v>0</v>
      </c>
      <c r="BF77" s="48">
        <f>IFERROR(BE77*100/$F$59, "-")</f>
        <v>0</v>
      </c>
      <c r="BG77" s="48">
        <f t="shared" ref="BG77:BH77" si="230">SUM(BG68,BG73,BG76)</f>
        <v>0</v>
      </c>
      <c r="BH77" s="48">
        <f>IFERROR(BG77*100/$F$59, "-")</f>
        <v>0</v>
      </c>
      <c r="BI77" s="48">
        <f>IFERROR(BG77+BE77+BC77+BA77+AY77*100/$F$59, "-")</f>
        <v>0</v>
      </c>
    </row>
    <row r="78" spans="5:61" ht="35.25" customHeight="1" x14ac:dyDescent="0.25"/>
  </sheetData>
  <mergeCells count="56">
    <mergeCell ref="G42:BI42"/>
    <mergeCell ref="BI61:BI62"/>
    <mergeCell ref="G60:BI60"/>
    <mergeCell ref="E60:E62"/>
    <mergeCell ref="F60:F62"/>
    <mergeCell ref="G61:P61"/>
    <mergeCell ref="Q61:Q62"/>
    <mergeCell ref="R61:AA61"/>
    <mergeCell ref="AB61:AB62"/>
    <mergeCell ref="AC61:AL61"/>
    <mergeCell ref="AM61:AM62"/>
    <mergeCell ref="AN61:AW61"/>
    <mergeCell ref="AX61:AX62"/>
    <mergeCell ref="AY61:BH61"/>
    <mergeCell ref="E42:E44"/>
    <mergeCell ref="F42:F44"/>
    <mergeCell ref="G43:P43"/>
    <mergeCell ref="Q43:Q44"/>
    <mergeCell ref="R43:AA43"/>
    <mergeCell ref="AB43:AB44"/>
    <mergeCell ref="AC43:AL43"/>
    <mergeCell ref="AM43:AM44"/>
    <mergeCell ref="AN43:AW43"/>
    <mergeCell ref="AX43:AX44"/>
    <mergeCell ref="AY43:BH43"/>
    <mergeCell ref="BI43:BI44"/>
    <mergeCell ref="E5:E7"/>
    <mergeCell ref="G6:P6"/>
    <mergeCell ref="Q6:Q7"/>
    <mergeCell ref="R6:AA6"/>
    <mergeCell ref="AB6:AB7"/>
    <mergeCell ref="AC6:AL6"/>
    <mergeCell ref="F5:F7"/>
    <mergeCell ref="G5:BT5"/>
    <mergeCell ref="BT6:BT7"/>
    <mergeCell ref="AM6:AM7"/>
    <mergeCell ref="AN6:AW6"/>
    <mergeCell ref="AX6:AX7"/>
    <mergeCell ref="AY6:BH6"/>
    <mergeCell ref="BI6:BI7"/>
    <mergeCell ref="BJ6:BS6"/>
    <mergeCell ref="E23:E25"/>
    <mergeCell ref="F23:F25"/>
    <mergeCell ref="G23:BT23"/>
    <mergeCell ref="G24:P24"/>
    <mergeCell ref="Q24:Q25"/>
    <mergeCell ref="R24:AA24"/>
    <mergeCell ref="AB24:AB25"/>
    <mergeCell ref="AC24:AL24"/>
    <mergeCell ref="AM24:AM25"/>
    <mergeCell ref="AN24:AW24"/>
    <mergeCell ref="AX24:AX25"/>
    <mergeCell ref="AY24:BH24"/>
    <mergeCell ref="BI24:BI25"/>
    <mergeCell ref="BJ24:BS24"/>
    <mergeCell ref="BT24:BT25"/>
  </mergeCells>
  <printOptions horizontalCentered="1" verticalCentered="1"/>
  <pageMargins left="0" right="0" top="0" bottom="0" header="0.31496062992125984" footer="0"/>
  <pageSetup paperSize="9" scale="21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</dc:creator>
  <cp:lastModifiedBy>Mathias</cp:lastModifiedBy>
  <cp:lastPrinted>2025-03-06T19:01:52Z</cp:lastPrinted>
  <dcterms:created xsi:type="dcterms:W3CDTF">2022-09-22T11:46:18Z</dcterms:created>
  <dcterms:modified xsi:type="dcterms:W3CDTF">2025-03-06T19:52:39Z</dcterms:modified>
</cp:coreProperties>
</file>