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wangyaya/Desktop/Trade Analysis/"/>
    </mc:Choice>
  </mc:AlternateContent>
  <xr:revisionPtr revIDLastSave="0" documentId="13_ncr:1_{1C3A76EF-BCCD-FA4E-9897-F8D31A8437E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71" i="1" l="1"/>
  <c r="V1171" i="1"/>
  <c r="U1171" i="1"/>
  <c r="T1171" i="1"/>
  <c r="S1171" i="1"/>
  <c r="R1171" i="1"/>
  <c r="Q1171" i="1"/>
  <c r="W1170" i="1"/>
  <c r="V1170" i="1"/>
  <c r="U1170" i="1"/>
  <c r="T1170" i="1"/>
  <c r="S1170" i="1"/>
  <c r="R1170" i="1"/>
  <c r="Q1170" i="1"/>
  <c r="W1169" i="1"/>
  <c r="V1169" i="1"/>
  <c r="U1169" i="1"/>
  <c r="T1169" i="1"/>
  <c r="S1169" i="1"/>
  <c r="R1169" i="1"/>
  <c r="Q1169" i="1"/>
  <c r="W1168" i="1"/>
  <c r="V1168" i="1"/>
  <c r="U1168" i="1"/>
  <c r="T1168" i="1"/>
  <c r="S1168" i="1"/>
  <c r="R1168" i="1"/>
  <c r="Q1168" i="1"/>
  <c r="W1167" i="1"/>
  <c r="V1167" i="1"/>
  <c r="U1167" i="1"/>
  <c r="T1167" i="1"/>
  <c r="S1167" i="1"/>
  <c r="R1167" i="1"/>
  <c r="Q1167" i="1"/>
  <c r="W1166" i="1"/>
  <c r="V1166" i="1"/>
  <c r="U1166" i="1"/>
  <c r="T1166" i="1"/>
  <c r="S1166" i="1"/>
  <c r="R1166" i="1"/>
  <c r="Q1166" i="1"/>
  <c r="W1165" i="1"/>
  <c r="V1165" i="1"/>
  <c r="U1165" i="1"/>
  <c r="T1165" i="1"/>
  <c r="S1165" i="1"/>
  <c r="R1165" i="1"/>
  <c r="Q1165" i="1"/>
  <c r="W1164" i="1"/>
  <c r="V1164" i="1"/>
  <c r="U1164" i="1"/>
  <c r="T1164" i="1"/>
  <c r="S1164" i="1"/>
  <c r="R1164" i="1"/>
  <c r="Q1164" i="1"/>
  <c r="W1163" i="1"/>
  <c r="V1163" i="1"/>
  <c r="U1163" i="1"/>
  <c r="T1163" i="1"/>
  <c r="S1163" i="1"/>
  <c r="R1163" i="1"/>
  <c r="Q1163" i="1"/>
  <c r="W1162" i="1"/>
  <c r="V1162" i="1"/>
  <c r="U1162" i="1"/>
  <c r="T1162" i="1"/>
  <c r="S1162" i="1"/>
  <c r="R1162" i="1"/>
  <c r="Q1162" i="1"/>
  <c r="W1161" i="1"/>
  <c r="V1161" i="1"/>
  <c r="U1161" i="1"/>
  <c r="T1161" i="1"/>
  <c r="S1161" i="1"/>
  <c r="R1161" i="1"/>
  <c r="Q1161" i="1"/>
  <c r="W1160" i="1"/>
  <c r="V1160" i="1"/>
  <c r="U1160" i="1"/>
  <c r="T1160" i="1"/>
  <c r="S1160" i="1"/>
  <c r="R1160" i="1"/>
  <c r="Q1160" i="1"/>
  <c r="W1159" i="1"/>
  <c r="V1159" i="1"/>
  <c r="U1159" i="1"/>
  <c r="T1159" i="1"/>
  <c r="S1159" i="1"/>
  <c r="R1159" i="1"/>
  <c r="Q1159" i="1"/>
  <c r="W1158" i="1"/>
  <c r="V1158" i="1"/>
  <c r="U1158" i="1"/>
  <c r="T1158" i="1"/>
  <c r="S1158" i="1"/>
  <c r="R1158" i="1"/>
  <c r="Q1158" i="1"/>
  <c r="W1157" i="1"/>
  <c r="V1157" i="1"/>
  <c r="U1157" i="1"/>
  <c r="T1157" i="1"/>
  <c r="S1157" i="1"/>
  <c r="R1157" i="1"/>
  <c r="Q1157" i="1"/>
  <c r="W1156" i="1"/>
  <c r="V1156" i="1"/>
  <c r="U1156" i="1"/>
  <c r="T1156" i="1"/>
  <c r="S1156" i="1"/>
  <c r="R1156" i="1"/>
  <c r="Q1156" i="1"/>
  <c r="W1155" i="1"/>
  <c r="V1155" i="1"/>
  <c r="U1155" i="1"/>
  <c r="T1155" i="1"/>
  <c r="S1155" i="1"/>
  <c r="R1155" i="1"/>
  <c r="Q1155" i="1"/>
  <c r="W1154" i="1"/>
  <c r="V1154" i="1"/>
  <c r="U1154" i="1"/>
  <c r="T1154" i="1"/>
  <c r="S1154" i="1"/>
  <c r="R1154" i="1"/>
  <c r="Q1154" i="1"/>
  <c r="W1153" i="1"/>
  <c r="V1153" i="1"/>
  <c r="U1153" i="1"/>
  <c r="T1153" i="1"/>
  <c r="S1153" i="1"/>
  <c r="R1153" i="1"/>
  <c r="Q1153" i="1"/>
  <c r="W1152" i="1"/>
  <c r="V1152" i="1"/>
  <c r="U1152" i="1"/>
  <c r="T1152" i="1"/>
  <c r="S1152" i="1"/>
  <c r="R1152" i="1"/>
  <c r="Q1152" i="1"/>
  <c r="W1151" i="1"/>
  <c r="V1151" i="1"/>
  <c r="U1151" i="1"/>
  <c r="T1151" i="1"/>
  <c r="S1151" i="1"/>
  <c r="R1151" i="1"/>
  <c r="Q1151" i="1"/>
  <c r="W1150" i="1"/>
  <c r="V1150" i="1"/>
  <c r="U1150" i="1"/>
  <c r="T1150" i="1"/>
  <c r="S1150" i="1"/>
  <c r="R1150" i="1"/>
  <c r="Q1150" i="1"/>
  <c r="W1149" i="1"/>
  <c r="V1149" i="1"/>
  <c r="U1149" i="1"/>
  <c r="T1149" i="1"/>
  <c r="S1149" i="1"/>
  <c r="R1149" i="1"/>
  <c r="Q1149" i="1"/>
  <c r="W1148" i="1"/>
  <c r="V1148" i="1"/>
  <c r="U1148" i="1"/>
  <c r="T1148" i="1"/>
  <c r="S1148" i="1"/>
  <c r="R1148" i="1"/>
  <c r="Q1148" i="1"/>
  <c r="W1147" i="1"/>
  <c r="V1147" i="1"/>
  <c r="U1147" i="1"/>
  <c r="T1147" i="1"/>
  <c r="S1147" i="1"/>
  <c r="R1147" i="1"/>
  <c r="Q1147" i="1"/>
  <c r="W1146" i="1"/>
  <c r="V1146" i="1"/>
  <c r="U1146" i="1"/>
  <c r="T1146" i="1"/>
  <c r="S1146" i="1"/>
  <c r="R1146" i="1"/>
  <c r="Q1146" i="1"/>
  <c r="W1145" i="1"/>
  <c r="V1145" i="1"/>
  <c r="U1145" i="1"/>
  <c r="T1145" i="1"/>
  <c r="S1145" i="1"/>
  <c r="R1145" i="1"/>
  <c r="Q1145" i="1"/>
  <c r="W1144" i="1"/>
  <c r="V1144" i="1"/>
  <c r="U1144" i="1"/>
  <c r="T1144" i="1"/>
  <c r="S1144" i="1"/>
  <c r="R1144" i="1"/>
  <c r="Q1144" i="1"/>
  <c r="W1143" i="1"/>
  <c r="V1143" i="1"/>
  <c r="U1143" i="1"/>
  <c r="T1143" i="1"/>
  <c r="S1143" i="1"/>
  <c r="R1143" i="1"/>
  <c r="Q1143" i="1"/>
  <c r="W1142" i="1"/>
  <c r="V1142" i="1"/>
  <c r="U1142" i="1"/>
  <c r="T1142" i="1"/>
  <c r="S1142" i="1"/>
  <c r="R1142" i="1"/>
  <c r="Q1142" i="1"/>
  <c r="W1141" i="1"/>
  <c r="V1141" i="1"/>
  <c r="U1141" i="1"/>
  <c r="T1141" i="1"/>
  <c r="S1141" i="1"/>
  <c r="R1141" i="1"/>
  <c r="Q1141" i="1"/>
  <c r="W1140" i="1"/>
  <c r="V1140" i="1"/>
  <c r="U1140" i="1"/>
  <c r="T1140" i="1"/>
  <c r="S1140" i="1"/>
  <c r="R1140" i="1"/>
  <c r="Q1140" i="1"/>
  <c r="W1139" i="1"/>
  <c r="V1139" i="1"/>
  <c r="U1139" i="1"/>
  <c r="T1139" i="1"/>
  <c r="S1139" i="1"/>
  <c r="R1139" i="1"/>
  <c r="Q1139" i="1"/>
  <c r="W1138" i="1"/>
  <c r="V1138" i="1"/>
  <c r="U1138" i="1"/>
  <c r="T1138" i="1"/>
  <c r="S1138" i="1"/>
  <c r="R1138" i="1"/>
  <c r="Q1138" i="1"/>
  <c r="W1137" i="1"/>
  <c r="V1137" i="1"/>
  <c r="U1137" i="1"/>
  <c r="T1137" i="1"/>
  <c r="S1137" i="1"/>
  <c r="R1137" i="1"/>
  <c r="Q1137" i="1"/>
  <c r="W1136" i="1"/>
  <c r="V1136" i="1"/>
  <c r="U1136" i="1"/>
  <c r="T1136" i="1"/>
  <c r="S1136" i="1"/>
  <c r="R1136" i="1"/>
  <c r="Q1136" i="1"/>
  <c r="W1135" i="1"/>
  <c r="V1135" i="1"/>
  <c r="U1135" i="1"/>
  <c r="T1135" i="1"/>
  <c r="S1135" i="1"/>
  <c r="R1135" i="1"/>
  <c r="Q1135" i="1"/>
  <c r="W1134" i="1"/>
  <c r="V1134" i="1"/>
  <c r="U1134" i="1"/>
  <c r="T1134" i="1"/>
  <c r="S1134" i="1"/>
  <c r="R1134" i="1"/>
  <c r="Q1134" i="1"/>
  <c r="W1133" i="1"/>
  <c r="V1133" i="1"/>
  <c r="U1133" i="1"/>
  <c r="T1133" i="1"/>
  <c r="S1133" i="1"/>
  <c r="R1133" i="1"/>
  <c r="Q1133" i="1"/>
  <c r="W1132" i="1"/>
  <c r="V1132" i="1"/>
  <c r="U1132" i="1"/>
  <c r="T1132" i="1"/>
  <c r="S1132" i="1"/>
  <c r="R1132" i="1"/>
  <c r="Q1132" i="1"/>
  <c r="W1131" i="1"/>
  <c r="V1131" i="1"/>
  <c r="U1131" i="1"/>
  <c r="T1131" i="1"/>
  <c r="S1131" i="1"/>
  <c r="R1131" i="1"/>
  <c r="Q1131" i="1"/>
  <c r="W1130" i="1"/>
  <c r="V1130" i="1"/>
  <c r="U1130" i="1"/>
  <c r="T1130" i="1"/>
  <c r="S1130" i="1"/>
  <c r="R1130" i="1"/>
  <c r="Q1130" i="1"/>
  <c r="W1129" i="1"/>
  <c r="V1129" i="1"/>
  <c r="U1129" i="1"/>
  <c r="T1129" i="1"/>
  <c r="S1129" i="1"/>
  <c r="R1129" i="1"/>
  <c r="Q1129" i="1"/>
  <c r="W1128" i="1"/>
  <c r="V1128" i="1"/>
  <c r="U1128" i="1"/>
  <c r="T1128" i="1"/>
  <c r="S1128" i="1"/>
  <c r="R1128" i="1"/>
  <c r="Q1128" i="1"/>
  <c r="W1127" i="1"/>
  <c r="V1127" i="1"/>
  <c r="U1127" i="1"/>
  <c r="T1127" i="1"/>
  <c r="S1127" i="1"/>
  <c r="R1127" i="1"/>
  <c r="Q1127" i="1"/>
  <c r="W1126" i="1"/>
  <c r="V1126" i="1"/>
  <c r="U1126" i="1"/>
  <c r="T1126" i="1"/>
  <c r="S1126" i="1"/>
  <c r="R1126" i="1"/>
  <c r="Q1126" i="1"/>
  <c r="W1125" i="1"/>
  <c r="V1125" i="1"/>
  <c r="U1125" i="1"/>
  <c r="T1125" i="1"/>
  <c r="S1125" i="1"/>
  <c r="R1125" i="1"/>
  <c r="Q1125" i="1"/>
  <c r="W1124" i="1"/>
  <c r="V1124" i="1"/>
  <c r="U1124" i="1"/>
  <c r="T1124" i="1"/>
  <c r="S1124" i="1"/>
  <c r="R1124" i="1"/>
  <c r="Q1124" i="1"/>
  <c r="W1123" i="1"/>
  <c r="V1123" i="1"/>
  <c r="U1123" i="1"/>
  <c r="T1123" i="1"/>
  <c r="S1123" i="1"/>
  <c r="R1123" i="1"/>
  <c r="Q1123" i="1"/>
  <c r="W1122" i="1"/>
  <c r="V1122" i="1"/>
  <c r="U1122" i="1"/>
  <c r="T1122" i="1"/>
  <c r="S1122" i="1"/>
  <c r="R1122" i="1"/>
  <c r="Q1122" i="1"/>
  <c r="W1121" i="1"/>
  <c r="V1121" i="1"/>
  <c r="U1121" i="1"/>
  <c r="T1121" i="1"/>
  <c r="S1121" i="1"/>
  <c r="R1121" i="1"/>
  <c r="Q1121" i="1"/>
  <c r="W1120" i="1"/>
  <c r="V1120" i="1"/>
  <c r="U1120" i="1"/>
  <c r="T1120" i="1"/>
  <c r="S1120" i="1"/>
  <c r="R1120" i="1"/>
  <c r="Q1120" i="1"/>
  <c r="W1119" i="1"/>
  <c r="V1119" i="1"/>
  <c r="U1119" i="1"/>
  <c r="T1119" i="1"/>
  <c r="S1119" i="1"/>
  <c r="R1119" i="1"/>
  <c r="Q1119" i="1"/>
  <c r="W1118" i="1"/>
  <c r="V1118" i="1"/>
  <c r="U1118" i="1"/>
  <c r="T1118" i="1"/>
  <c r="S1118" i="1"/>
  <c r="R1118" i="1"/>
  <c r="Q1118" i="1"/>
  <c r="W1117" i="1"/>
  <c r="V1117" i="1"/>
  <c r="U1117" i="1"/>
  <c r="T1117" i="1"/>
  <c r="S1117" i="1"/>
  <c r="R1117" i="1"/>
  <c r="Q1117" i="1"/>
  <c r="W1116" i="1"/>
  <c r="V1116" i="1"/>
  <c r="U1116" i="1"/>
  <c r="T1116" i="1"/>
  <c r="S1116" i="1"/>
  <c r="R1116" i="1"/>
  <c r="Q1116" i="1"/>
  <c r="W1115" i="1"/>
  <c r="V1115" i="1"/>
  <c r="U1115" i="1"/>
  <c r="T1115" i="1"/>
  <c r="S1115" i="1"/>
  <c r="R1115" i="1"/>
  <c r="Q1115" i="1"/>
  <c r="W1114" i="1"/>
  <c r="V1114" i="1"/>
  <c r="U1114" i="1"/>
  <c r="T1114" i="1"/>
  <c r="S1114" i="1"/>
  <c r="R1114" i="1"/>
  <c r="Q1114" i="1"/>
  <c r="W1113" i="1"/>
  <c r="V1113" i="1"/>
  <c r="U1113" i="1"/>
  <c r="T1113" i="1"/>
  <c r="S1113" i="1"/>
  <c r="R1113" i="1"/>
  <c r="Q1113" i="1"/>
  <c r="W1112" i="1"/>
  <c r="V1112" i="1"/>
  <c r="U1112" i="1"/>
  <c r="T1112" i="1"/>
  <c r="S1112" i="1"/>
  <c r="R1112" i="1"/>
  <c r="Q1112" i="1"/>
  <c r="W1111" i="1"/>
  <c r="V1111" i="1"/>
  <c r="U1111" i="1"/>
  <c r="T1111" i="1"/>
  <c r="S1111" i="1"/>
  <c r="R1111" i="1"/>
  <c r="Q1111" i="1"/>
  <c r="W1110" i="1"/>
  <c r="V1110" i="1"/>
  <c r="U1110" i="1"/>
  <c r="T1110" i="1"/>
  <c r="S1110" i="1"/>
  <c r="R1110" i="1"/>
  <c r="Q1110" i="1"/>
  <c r="W1109" i="1"/>
  <c r="V1109" i="1"/>
  <c r="U1109" i="1"/>
  <c r="T1109" i="1"/>
  <c r="S1109" i="1"/>
  <c r="R1109" i="1"/>
  <c r="Q1109" i="1"/>
  <c r="W1108" i="1"/>
  <c r="V1108" i="1"/>
  <c r="U1108" i="1"/>
  <c r="T1108" i="1"/>
  <c r="S1108" i="1"/>
  <c r="R1108" i="1"/>
  <c r="Q1108" i="1"/>
  <c r="W1107" i="1"/>
  <c r="V1107" i="1"/>
  <c r="U1107" i="1"/>
  <c r="T1107" i="1"/>
  <c r="S1107" i="1"/>
  <c r="R1107" i="1"/>
  <c r="Q1107" i="1"/>
  <c r="W1106" i="1"/>
  <c r="V1106" i="1"/>
  <c r="U1106" i="1"/>
  <c r="T1106" i="1"/>
  <c r="S1106" i="1"/>
  <c r="R1106" i="1"/>
  <c r="Q1106" i="1"/>
  <c r="W1105" i="1"/>
  <c r="V1105" i="1"/>
  <c r="U1105" i="1"/>
  <c r="T1105" i="1"/>
  <c r="S1105" i="1"/>
  <c r="R1105" i="1"/>
  <c r="Q1105" i="1"/>
  <c r="W1104" i="1"/>
  <c r="V1104" i="1"/>
  <c r="U1104" i="1"/>
  <c r="T1104" i="1"/>
  <c r="S1104" i="1"/>
  <c r="R1104" i="1"/>
  <c r="Q1104" i="1"/>
  <c r="W1103" i="1"/>
  <c r="V1103" i="1"/>
  <c r="U1103" i="1"/>
  <c r="T1103" i="1"/>
  <c r="S1103" i="1"/>
  <c r="R1103" i="1"/>
  <c r="Q1103" i="1"/>
  <c r="W1102" i="1"/>
  <c r="V1102" i="1"/>
  <c r="U1102" i="1"/>
  <c r="T1102" i="1"/>
  <c r="S1102" i="1"/>
  <c r="R1102" i="1"/>
  <c r="Q1102" i="1"/>
  <c r="W1101" i="1"/>
  <c r="V1101" i="1"/>
  <c r="U1101" i="1"/>
  <c r="T1101" i="1"/>
  <c r="S1101" i="1"/>
  <c r="R1101" i="1"/>
  <c r="Q1101" i="1"/>
  <c r="W1100" i="1"/>
  <c r="V1100" i="1"/>
  <c r="U1100" i="1"/>
  <c r="T1100" i="1"/>
  <c r="S1100" i="1"/>
  <c r="R1100" i="1"/>
  <c r="Q1100" i="1"/>
  <c r="W1099" i="1"/>
  <c r="V1099" i="1"/>
  <c r="U1099" i="1"/>
  <c r="T1099" i="1"/>
  <c r="S1099" i="1"/>
  <c r="R1099" i="1"/>
  <c r="Q1099" i="1"/>
  <c r="W1098" i="1"/>
  <c r="V1098" i="1"/>
  <c r="U1098" i="1"/>
  <c r="T1098" i="1"/>
  <c r="S1098" i="1"/>
  <c r="R1098" i="1"/>
  <c r="Q1098" i="1"/>
  <c r="W1097" i="1"/>
  <c r="V1097" i="1"/>
  <c r="U1097" i="1"/>
  <c r="T1097" i="1"/>
  <c r="S1097" i="1"/>
  <c r="R1097" i="1"/>
  <c r="Q1097" i="1"/>
  <c r="W1096" i="1"/>
  <c r="V1096" i="1"/>
  <c r="U1096" i="1"/>
  <c r="T1096" i="1"/>
  <c r="S1096" i="1"/>
  <c r="R1096" i="1"/>
  <c r="Q1096" i="1"/>
  <c r="W1095" i="1"/>
  <c r="V1095" i="1"/>
  <c r="U1095" i="1"/>
  <c r="T1095" i="1"/>
  <c r="S1095" i="1"/>
  <c r="R1095" i="1"/>
  <c r="Q1095" i="1"/>
  <c r="W1094" i="1"/>
  <c r="V1094" i="1"/>
  <c r="U1094" i="1"/>
  <c r="T1094" i="1"/>
  <c r="S1094" i="1"/>
  <c r="R1094" i="1"/>
  <c r="Q1094" i="1"/>
  <c r="W1093" i="1"/>
  <c r="V1093" i="1"/>
  <c r="U1093" i="1"/>
  <c r="T1093" i="1"/>
  <c r="S1093" i="1"/>
  <c r="R1093" i="1"/>
  <c r="Q1093" i="1"/>
  <c r="W1092" i="1"/>
  <c r="V1092" i="1"/>
  <c r="U1092" i="1"/>
  <c r="T1092" i="1"/>
  <c r="S1092" i="1"/>
  <c r="R1092" i="1"/>
  <c r="Q1092" i="1"/>
  <c r="W1091" i="1"/>
  <c r="V1091" i="1"/>
  <c r="U1091" i="1"/>
  <c r="T1091" i="1"/>
  <c r="S1091" i="1"/>
  <c r="R1091" i="1"/>
  <c r="Q1091" i="1"/>
  <c r="W1090" i="1"/>
  <c r="V1090" i="1"/>
  <c r="U1090" i="1"/>
  <c r="T1090" i="1"/>
  <c r="S1090" i="1"/>
  <c r="R1090" i="1"/>
  <c r="Q1090" i="1"/>
  <c r="W1089" i="1"/>
  <c r="V1089" i="1"/>
  <c r="U1089" i="1"/>
  <c r="T1089" i="1"/>
  <c r="S1089" i="1"/>
  <c r="R1089" i="1"/>
  <c r="Q1089" i="1"/>
  <c r="W1088" i="1"/>
  <c r="V1088" i="1"/>
  <c r="U1088" i="1"/>
  <c r="T1088" i="1"/>
  <c r="S1088" i="1"/>
  <c r="R1088" i="1"/>
  <c r="Q1088" i="1"/>
  <c r="W1087" i="1"/>
  <c r="V1087" i="1"/>
  <c r="U1087" i="1"/>
  <c r="T1087" i="1"/>
  <c r="S1087" i="1"/>
  <c r="R1087" i="1"/>
  <c r="Q1087" i="1"/>
  <c r="W1086" i="1"/>
  <c r="V1086" i="1"/>
  <c r="U1086" i="1"/>
  <c r="T1086" i="1"/>
  <c r="S1086" i="1"/>
  <c r="R1086" i="1"/>
  <c r="Q1086" i="1"/>
  <c r="W1085" i="1"/>
  <c r="V1085" i="1"/>
  <c r="U1085" i="1"/>
  <c r="T1085" i="1"/>
  <c r="S1085" i="1"/>
  <c r="R1085" i="1"/>
  <c r="Q1085" i="1"/>
  <c r="W1084" i="1"/>
  <c r="V1084" i="1"/>
  <c r="U1084" i="1"/>
  <c r="T1084" i="1"/>
  <c r="S1084" i="1"/>
  <c r="R1084" i="1"/>
  <c r="Q1084" i="1"/>
  <c r="W1083" i="1"/>
  <c r="V1083" i="1"/>
  <c r="U1083" i="1"/>
  <c r="T1083" i="1"/>
  <c r="S1083" i="1"/>
  <c r="R1083" i="1"/>
  <c r="Q1083" i="1"/>
  <c r="W1082" i="1"/>
  <c r="V1082" i="1"/>
  <c r="U1082" i="1"/>
  <c r="T1082" i="1"/>
  <c r="S1082" i="1"/>
  <c r="R1082" i="1"/>
  <c r="Q1082" i="1"/>
  <c r="W1081" i="1"/>
  <c r="V1081" i="1"/>
  <c r="U1081" i="1"/>
  <c r="T1081" i="1"/>
  <c r="S1081" i="1"/>
  <c r="R1081" i="1"/>
  <c r="Q1081" i="1"/>
  <c r="W1080" i="1"/>
  <c r="V1080" i="1"/>
  <c r="U1080" i="1"/>
  <c r="T1080" i="1"/>
  <c r="S1080" i="1"/>
  <c r="R1080" i="1"/>
  <c r="Q1080" i="1"/>
  <c r="W1079" i="1"/>
  <c r="V1079" i="1"/>
  <c r="U1079" i="1"/>
  <c r="T1079" i="1"/>
  <c r="S1079" i="1"/>
  <c r="R1079" i="1"/>
  <c r="Q1079" i="1"/>
  <c r="W1078" i="1"/>
  <c r="V1078" i="1"/>
  <c r="U1078" i="1"/>
  <c r="T1078" i="1"/>
  <c r="S1078" i="1"/>
  <c r="R1078" i="1"/>
  <c r="Q1078" i="1"/>
  <c r="W1077" i="1"/>
  <c r="V1077" i="1"/>
  <c r="U1077" i="1"/>
  <c r="T1077" i="1"/>
  <c r="S1077" i="1"/>
  <c r="R1077" i="1"/>
  <c r="Q1077" i="1"/>
  <c r="W1076" i="1"/>
  <c r="V1076" i="1"/>
  <c r="U1076" i="1"/>
  <c r="T1076" i="1"/>
  <c r="S1076" i="1"/>
  <c r="R1076" i="1"/>
  <c r="Q1076" i="1"/>
  <c r="W1075" i="1"/>
  <c r="V1075" i="1"/>
  <c r="U1075" i="1"/>
  <c r="T1075" i="1"/>
  <c r="S1075" i="1"/>
  <c r="R1075" i="1"/>
  <c r="Q1075" i="1"/>
  <c r="W1074" i="1"/>
  <c r="V1074" i="1"/>
  <c r="U1074" i="1"/>
  <c r="T1074" i="1"/>
  <c r="S1074" i="1"/>
  <c r="R1074" i="1"/>
  <c r="Q1074" i="1"/>
  <c r="W1073" i="1"/>
  <c r="V1073" i="1"/>
  <c r="U1073" i="1"/>
  <c r="T1073" i="1"/>
  <c r="S1073" i="1"/>
  <c r="R1073" i="1"/>
  <c r="Q1073" i="1"/>
  <c r="W1072" i="1"/>
  <c r="V1072" i="1"/>
  <c r="U1072" i="1"/>
  <c r="T1072" i="1"/>
  <c r="S1072" i="1"/>
  <c r="R1072" i="1"/>
  <c r="Q1072" i="1"/>
  <c r="W1071" i="1"/>
  <c r="V1071" i="1"/>
  <c r="U1071" i="1"/>
  <c r="T1071" i="1"/>
  <c r="S1071" i="1"/>
  <c r="R1071" i="1"/>
  <c r="Q1071" i="1"/>
  <c r="W1070" i="1"/>
  <c r="V1070" i="1"/>
  <c r="U1070" i="1"/>
  <c r="T1070" i="1"/>
  <c r="S1070" i="1"/>
  <c r="R1070" i="1"/>
  <c r="Q1070" i="1"/>
  <c r="W1069" i="1"/>
  <c r="V1069" i="1"/>
  <c r="U1069" i="1"/>
  <c r="T1069" i="1"/>
  <c r="S1069" i="1"/>
  <c r="R1069" i="1"/>
  <c r="Q1069" i="1"/>
  <c r="W1068" i="1"/>
  <c r="V1068" i="1"/>
  <c r="U1068" i="1"/>
  <c r="T1068" i="1"/>
  <c r="S1068" i="1"/>
  <c r="R1068" i="1"/>
  <c r="Q1068" i="1"/>
  <c r="W1067" i="1"/>
  <c r="V1067" i="1"/>
  <c r="U1067" i="1"/>
  <c r="T1067" i="1"/>
  <c r="S1067" i="1"/>
  <c r="R1067" i="1"/>
  <c r="Q1067" i="1"/>
  <c r="W1066" i="1"/>
  <c r="V1066" i="1"/>
  <c r="U1066" i="1"/>
  <c r="T1066" i="1"/>
  <c r="S1066" i="1"/>
  <c r="R1066" i="1"/>
  <c r="Q1066" i="1"/>
  <c r="W1065" i="1"/>
  <c r="V1065" i="1"/>
  <c r="U1065" i="1"/>
  <c r="T1065" i="1"/>
  <c r="S1065" i="1"/>
  <c r="R1065" i="1"/>
  <c r="Q1065" i="1"/>
  <c r="W1064" i="1"/>
  <c r="V1064" i="1"/>
  <c r="U1064" i="1"/>
  <c r="T1064" i="1"/>
  <c r="S1064" i="1"/>
  <c r="R1064" i="1"/>
  <c r="Q1064" i="1"/>
  <c r="W1063" i="1"/>
  <c r="V1063" i="1"/>
  <c r="U1063" i="1"/>
  <c r="T1063" i="1"/>
  <c r="S1063" i="1"/>
  <c r="R1063" i="1"/>
  <c r="Q1063" i="1"/>
  <c r="W1062" i="1"/>
  <c r="V1062" i="1"/>
  <c r="U1062" i="1"/>
  <c r="T1062" i="1"/>
  <c r="S1062" i="1"/>
  <c r="R1062" i="1"/>
  <c r="Q1062" i="1"/>
  <c r="W1061" i="1"/>
  <c r="V1061" i="1"/>
  <c r="U1061" i="1"/>
  <c r="T1061" i="1"/>
  <c r="S1061" i="1"/>
  <c r="R1061" i="1"/>
  <c r="Q1061" i="1"/>
  <c r="W1060" i="1"/>
  <c r="V1060" i="1"/>
  <c r="U1060" i="1"/>
  <c r="T1060" i="1"/>
  <c r="S1060" i="1"/>
  <c r="R1060" i="1"/>
  <c r="Q1060" i="1"/>
  <c r="W1059" i="1"/>
  <c r="V1059" i="1"/>
  <c r="U1059" i="1"/>
  <c r="T1059" i="1"/>
  <c r="S1059" i="1"/>
  <c r="R1059" i="1"/>
  <c r="Q1059" i="1"/>
  <c r="W1058" i="1"/>
  <c r="V1058" i="1"/>
  <c r="U1058" i="1"/>
  <c r="T1058" i="1"/>
  <c r="S1058" i="1"/>
  <c r="R1058" i="1"/>
  <c r="Q1058" i="1"/>
  <c r="W1057" i="1"/>
  <c r="V1057" i="1"/>
  <c r="U1057" i="1"/>
  <c r="T1057" i="1"/>
  <c r="S1057" i="1"/>
  <c r="R1057" i="1"/>
  <c r="Q1057" i="1"/>
  <c r="W1056" i="1"/>
  <c r="V1056" i="1"/>
  <c r="U1056" i="1"/>
  <c r="T1056" i="1"/>
  <c r="S1056" i="1"/>
  <c r="R1056" i="1"/>
  <c r="Q1056" i="1"/>
  <c r="W1055" i="1"/>
  <c r="V1055" i="1"/>
  <c r="U1055" i="1"/>
  <c r="T1055" i="1"/>
  <c r="S1055" i="1"/>
  <c r="R1055" i="1"/>
  <c r="Q1055" i="1"/>
  <c r="W1054" i="1"/>
  <c r="V1054" i="1"/>
  <c r="U1054" i="1"/>
  <c r="T1054" i="1"/>
  <c r="S1054" i="1"/>
  <c r="R1054" i="1"/>
  <c r="Q1054" i="1"/>
  <c r="W1053" i="1"/>
  <c r="V1053" i="1"/>
  <c r="U1053" i="1"/>
  <c r="T1053" i="1"/>
  <c r="S1053" i="1"/>
  <c r="R1053" i="1"/>
  <c r="Q1053" i="1"/>
  <c r="W1052" i="1"/>
  <c r="V1052" i="1"/>
  <c r="U1052" i="1"/>
  <c r="T1052" i="1"/>
  <c r="S1052" i="1"/>
  <c r="R1052" i="1"/>
  <c r="Q1052" i="1"/>
  <c r="W1051" i="1"/>
  <c r="V1051" i="1"/>
  <c r="U1051" i="1"/>
  <c r="T1051" i="1"/>
  <c r="S1051" i="1"/>
  <c r="R1051" i="1"/>
  <c r="Q1051" i="1"/>
  <c r="W1050" i="1"/>
  <c r="V1050" i="1"/>
  <c r="U1050" i="1"/>
  <c r="T1050" i="1"/>
  <c r="S1050" i="1"/>
  <c r="R1050" i="1"/>
  <c r="Q1050" i="1"/>
  <c r="W1049" i="1"/>
  <c r="V1049" i="1"/>
  <c r="U1049" i="1"/>
  <c r="T1049" i="1"/>
  <c r="S1049" i="1"/>
  <c r="R1049" i="1"/>
  <c r="Q1049" i="1"/>
  <c r="W1048" i="1"/>
  <c r="V1048" i="1"/>
  <c r="U1048" i="1"/>
  <c r="T1048" i="1"/>
  <c r="S1048" i="1"/>
  <c r="R1048" i="1"/>
  <c r="Q1048" i="1"/>
  <c r="W1047" i="1"/>
  <c r="V1047" i="1"/>
  <c r="U1047" i="1"/>
  <c r="T1047" i="1"/>
  <c r="S1047" i="1"/>
  <c r="R1047" i="1"/>
  <c r="Q1047" i="1"/>
  <c r="W1046" i="1"/>
  <c r="V1046" i="1"/>
  <c r="U1046" i="1"/>
  <c r="T1046" i="1"/>
  <c r="S1046" i="1"/>
  <c r="R1046" i="1"/>
  <c r="Q1046" i="1"/>
  <c r="W1045" i="1"/>
  <c r="V1045" i="1"/>
  <c r="U1045" i="1"/>
  <c r="T1045" i="1"/>
  <c r="S1045" i="1"/>
  <c r="R1045" i="1"/>
  <c r="Q1045" i="1"/>
  <c r="W1044" i="1"/>
  <c r="V1044" i="1"/>
  <c r="U1044" i="1"/>
  <c r="T1044" i="1"/>
  <c r="S1044" i="1"/>
  <c r="R1044" i="1"/>
  <c r="Q1044" i="1"/>
  <c r="W1043" i="1"/>
  <c r="V1043" i="1"/>
  <c r="U1043" i="1"/>
  <c r="T1043" i="1"/>
  <c r="S1043" i="1"/>
  <c r="R1043" i="1"/>
  <c r="Q1043" i="1"/>
  <c r="W1042" i="1"/>
  <c r="V1042" i="1"/>
  <c r="U1042" i="1"/>
  <c r="T1042" i="1"/>
  <c r="S1042" i="1"/>
  <c r="R1042" i="1"/>
  <c r="Q1042" i="1"/>
  <c r="W1041" i="1"/>
  <c r="V1041" i="1"/>
  <c r="U1041" i="1"/>
  <c r="T1041" i="1"/>
  <c r="S1041" i="1"/>
  <c r="R1041" i="1"/>
  <c r="Q1041" i="1"/>
  <c r="W1040" i="1"/>
  <c r="V1040" i="1"/>
  <c r="U1040" i="1"/>
  <c r="T1040" i="1"/>
  <c r="S1040" i="1"/>
  <c r="R1040" i="1"/>
  <c r="Q1040" i="1"/>
  <c r="W1039" i="1"/>
  <c r="V1039" i="1"/>
  <c r="U1039" i="1"/>
  <c r="T1039" i="1"/>
  <c r="S1039" i="1"/>
  <c r="R1039" i="1"/>
  <c r="Q1039" i="1"/>
  <c r="W1038" i="1"/>
  <c r="V1038" i="1"/>
  <c r="U1038" i="1"/>
  <c r="T1038" i="1"/>
  <c r="S1038" i="1"/>
  <c r="R1038" i="1"/>
  <c r="Q1038" i="1"/>
  <c r="W1037" i="1"/>
  <c r="V1037" i="1"/>
  <c r="U1037" i="1"/>
  <c r="T1037" i="1"/>
  <c r="S1037" i="1"/>
  <c r="R1037" i="1"/>
  <c r="Q1037" i="1"/>
  <c r="W1036" i="1"/>
  <c r="V1036" i="1"/>
  <c r="U1036" i="1"/>
  <c r="T1036" i="1"/>
  <c r="S1036" i="1"/>
  <c r="R1036" i="1"/>
  <c r="Q1036" i="1"/>
  <c r="W1035" i="1"/>
  <c r="V1035" i="1"/>
  <c r="U1035" i="1"/>
  <c r="T1035" i="1"/>
  <c r="S1035" i="1"/>
  <c r="R1035" i="1"/>
  <c r="Q1035" i="1"/>
  <c r="W1034" i="1"/>
  <c r="V1034" i="1"/>
  <c r="U1034" i="1"/>
  <c r="T1034" i="1"/>
  <c r="S1034" i="1"/>
  <c r="R1034" i="1"/>
  <c r="Q1034" i="1"/>
  <c r="W1033" i="1"/>
  <c r="V1033" i="1"/>
  <c r="U1033" i="1"/>
  <c r="T1033" i="1"/>
  <c r="S1033" i="1"/>
  <c r="R1033" i="1"/>
  <c r="Q1033" i="1"/>
  <c r="W1032" i="1"/>
  <c r="V1032" i="1"/>
  <c r="U1032" i="1"/>
  <c r="T1032" i="1"/>
  <c r="S1032" i="1"/>
  <c r="R1032" i="1"/>
  <c r="Q1032" i="1"/>
  <c r="W1031" i="1"/>
  <c r="V1031" i="1"/>
  <c r="U1031" i="1"/>
  <c r="T1031" i="1"/>
  <c r="S1031" i="1"/>
  <c r="R1031" i="1"/>
  <c r="Q1031" i="1"/>
  <c r="W1030" i="1"/>
  <c r="V1030" i="1"/>
  <c r="U1030" i="1"/>
  <c r="T1030" i="1"/>
  <c r="S1030" i="1"/>
  <c r="R1030" i="1"/>
  <c r="Q1030" i="1"/>
  <c r="W1029" i="1"/>
  <c r="V1029" i="1"/>
  <c r="U1029" i="1"/>
  <c r="T1029" i="1"/>
  <c r="S1029" i="1"/>
  <c r="R1029" i="1"/>
  <c r="Q1029" i="1"/>
  <c r="W1028" i="1"/>
  <c r="V1028" i="1"/>
  <c r="U1028" i="1"/>
  <c r="T1028" i="1"/>
  <c r="S1028" i="1"/>
  <c r="R1028" i="1"/>
  <c r="Q1028" i="1"/>
  <c r="W1027" i="1"/>
  <c r="V1027" i="1"/>
  <c r="U1027" i="1"/>
  <c r="T1027" i="1"/>
  <c r="S1027" i="1"/>
  <c r="R1027" i="1"/>
  <c r="Q1027" i="1"/>
  <c r="W1026" i="1"/>
  <c r="V1026" i="1"/>
  <c r="U1026" i="1"/>
  <c r="T1026" i="1"/>
  <c r="S1026" i="1"/>
  <c r="R1026" i="1"/>
  <c r="Q1026" i="1"/>
  <c r="W1025" i="1"/>
  <c r="V1025" i="1"/>
  <c r="U1025" i="1"/>
  <c r="T1025" i="1"/>
  <c r="S1025" i="1"/>
  <c r="R1025" i="1"/>
  <c r="Q1025" i="1"/>
  <c r="W1024" i="1"/>
  <c r="V1024" i="1"/>
  <c r="U1024" i="1"/>
  <c r="T1024" i="1"/>
  <c r="S1024" i="1"/>
  <c r="R1024" i="1"/>
  <c r="Q1024" i="1"/>
  <c r="W1023" i="1"/>
  <c r="V1023" i="1"/>
  <c r="U1023" i="1"/>
  <c r="T1023" i="1"/>
  <c r="S1023" i="1"/>
  <c r="R1023" i="1"/>
  <c r="Q1023" i="1"/>
  <c r="W1022" i="1"/>
  <c r="V1022" i="1"/>
  <c r="U1022" i="1"/>
  <c r="T1022" i="1"/>
  <c r="S1022" i="1"/>
  <c r="R1022" i="1"/>
  <c r="Q1022" i="1"/>
  <c r="W1021" i="1"/>
  <c r="V1021" i="1"/>
  <c r="U1021" i="1"/>
  <c r="T1021" i="1"/>
  <c r="S1021" i="1"/>
  <c r="R1021" i="1"/>
  <c r="Q1021" i="1"/>
  <c r="W1020" i="1"/>
  <c r="V1020" i="1"/>
  <c r="U1020" i="1"/>
  <c r="T1020" i="1"/>
  <c r="S1020" i="1"/>
  <c r="R1020" i="1"/>
  <c r="Q1020" i="1"/>
  <c r="W1019" i="1"/>
  <c r="V1019" i="1"/>
  <c r="U1019" i="1"/>
  <c r="T1019" i="1"/>
  <c r="S1019" i="1"/>
  <c r="R1019" i="1"/>
  <c r="Q1019" i="1"/>
  <c r="W1018" i="1"/>
  <c r="V1018" i="1"/>
  <c r="U1018" i="1"/>
  <c r="T1018" i="1"/>
  <c r="S1018" i="1"/>
  <c r="R1018" i="1"/>
  <c r="Q1018" i="1"/>
  <c r="W1017" i="1"/>
  <c r="V1017" i="1"/>
  <c r="U1017" i="1"/>
  <c r="T1017" i="1"/>
  <c r="S1017" i="1"/>
  <c r="R1017" i="1"/>
  <c r="Q1017" i="1"/>
  <c r="W1016" i="1"/>
  <c r="V1016" i="1"/>
  <c r="U1016" i="1"/>
  <c r="T1016" i="1"/>
  <c r="S1016" i="1"/>
  <c r="R1016" i="1"/>
  <c r="Q1016" i="1"/>
  <c r="W1015" i="1"/>
  <c r="V1015" i="1"/>
  <c r="U1015" i="1"/>
  <c r="T1015" i="1"/>
  <c r="S1015" i="1"/>
  <c r="R1015" i="1"/>
  <c r="Q1015" i="1"/>
  <c r="W1014" i="1"/>
  <c r="V1014" i="1"/>
  <c r="U1014" i="1"/>
  <c r="T1014" i="1"/>
  <c r="S1014" i="1"/>
  <c r="R1014" i="1"/>
  <c r="Q1014" i="1"/>
  <c r="W1013" i="1"/>
  <c r="V1013" i="1"/>
  <c r="U1013" i="1"/>
  <c r="T1013" i="1"/>
  <c r="S1013" i="1"/>
  <c r="R1013" i="1"/>
  <c r="Q1013" i="1"/>
  <c r="W1012" i="1"/>
  <c r="V1012" i="1"/>
  <c r="U1012" i="1"/>
  <c r="T1012" i="1"/>
  <c r="S1012" i="1"/>
  <c r="R1012" i="1"/>
  <c r="Q1012" i="1"/>
  <c r="W1011" i="1"/>
  <c r="V1011" i="1"/>
  <c r="U1011" i="1"/>
  <c r="T1011" i="1"/>
  <c r="S1011" i="1"/>
  <c r="R1011" i="1"/>
  <c r="Q1011" i="1"/>
  <c r="W1010" i="1"/>
  <c r="V1010" i="1"/>
  <c r="U1010" i="1"/>
  <c r="T1010" i="1"/>
  <c r="S1010" i="1"/>
  <c r="R1010" i="1"/>
  <c r="Q1010" i="1"/>
  <c r="W1009" i="1"/>
  <c r="V1009" i="1"/>
  <c r="U1009" i="1"/>
  <c r="T1009" i="1"/>
  <c r="S1009" i="1"/>
  <c r="R1009" i="1"/>
  <c r="Q1009" i="1"/>
  <c r="W1008" i="1"/>
  <c r="V1008" i="1"/>
  <c r="U1008" i="1"/>
  <c r="T1008" i="1"/>
  <c r="S1008" i="1"/>
  <c r="R1008" i="1"/>
  <c r="Q1008" i="1"/>
  <c r="W1007" i="1"/>
  <c r="V1007" i="1"/>
  <c r="U1007" i="1"/>
  <c r="T1007" i="1"/>
  <c r="S1007" i="1"/>
  <c r="R1007" i="1"/>
  <c r="Q1007" i="1"/>
  <c r="W1006" i="1"/>
  <c r="V1006" i="1"/>
  <c r="U1006" i="1"/>
  <c r="T1006" i="1"/>
  <c r="S1006" i="1"/>
  <c r="R1006" i="1"/>
  <c r="Q1006" i="1"/>
  <c r="W1005" i="1"/>
  <c r="V1005" i="1"/>
  <c r="U1005" i="1"/>
  <c r="T1005" i="1"/>
  <c r="S1005" i="1"/>
  <c r="R1005" i="1"/>
  <c r="Q1005" i="1"/>
  <c r="W1004" i="1"/>
  <c r="V1004" i="1"/>
  <c r="U1004" i="1"/>
  <c r="T1004" i="1"/>
  <c r="S1004" i="1"/>
  <c r="R1004" i="1"/>
  <c r="Q1004" i="1"/>
  <c r="W1003" i="1"/>
  <c r="V1003" i="1"/>
  <c r="U1003" i="1"/>
  <c r="T1003" i="1"/>
  <c r="S1003" i="1"/>
  <c r="R1003" i="1"/>
  <c r="Q1003" i="1"/>
  <c r="W1002" i="1"/>
  <c r="V1002" i="1"/>
  <c r="U1002" i="1"/>
  <c r="T1002" i="1"/>
  <c r="S1002" i="1"/>
  <c r="R1002" i="1"/>
  <c r="Q1002" i="1"/>
  <c r="W1001" i="1"/>
  <c r="V1001" i="1"/>
  <c r="U1001" i="1"/>
  <c r="T1001" i="1"/>
  <c r="S1001" i="1"/>
  <c r="R1001" i="1"/>
  <c r="Q1001" i="1"/>
  <c r="W1000" i="1"/>
  <c r="V1000" i="1"/>
  <c r="U1000" i="1"/>
  <c r="T1000" i="1"/>
  <c r="S1000" i="1"/>
  <c r="R1000" i="1"/>
  <c r="Q1000" i="1"/>
  <c r="W999" i="1"/>
  <c r="V999" i="1"/>
  <c r="U999" i="1"/>
  <c r="T999" i="1"/>
  <c r="S999" i="1"/>
  <c r="R999" i="1"/>
  <c r="Q999" i="1"/>
  <c r="W998" i="1"/>
  <c r="V998" i="1"/>
  <c r="U998" i="1"/>
  <c r="T998" i="1"/>
  <c r="S998" i="1"/>
  <c r="R998" i="1"/>
  <c r="Q998" i="1"/>
  <c r="W997" i="1"/>
  <c r="V997" i="1"/>
  <c r="U997" i="1"/>
  <c r="T997" i="1"/>
  <c r="S997" i="1"/>
  <c r="R997" i="1"/>
  <c r="Q997" i="1"/>
  <c r="W996" i="1"/>
  <c r="V996" i="1"/>
  <c r="U996" i="1"/>
  <c r="T996" i="1"/>
  <c r="S996" i="1"/>
  <c r="R996" i="1"/>
  <c r="Q996" i="1"/>
  <c r="W995" i="1"/>
  <c r="V995" i="1"/>
  <c r="U995" i="1"/>
  <c r="T995" i="1"/>
  <c r="S995" i="1"/>
  <c r="R995" i="1"/>
  <c r="Q995" i="1"/>
  <c r="W994" i="1"/>
  <c r="V994" i="1"/>
  <c r="U994" i="1"/>
  <c r="T994" i="1"/>
  <c r="S994" i="1"/>
  <c r="R994" i="1"/>
  <c r="Q994" i="1"/>
  <c r="W993" i="1"/>
  <c r="V993" i="1"/>
  <c r="U993" i="1"/>
  <c r="T993" i="1"/>
  <c r="S993" i="1"/>
  <c r="R993" i="1"/>
  <c r="Q993" i="1"/>
  <c r="W992" i="1"/>
  <c r="V992" i="1"/>
  <c r="U992" i="1"/>
  <c r="T992" i="1"/>
  <c r="S992" i="1"/>
  <c r="R992" i="1"/>
  <c r="Q992" i="1"/>
  <c r="W991" i="1"/>
  <c r="V991" i="1"/>
  <c r="U991" i="1"/>
  <c r="T991" i="1"/>
  <c r="S991" i="1"/>
  <c r="R991" i="1"/>
  <c r="Q991" i="1"/>
  <c r="W990" i="1"/>
  <c r="V990" i="1"/>
  <c r="U990" i="1"/>
  <c r="T990" i="1"/>
  <c r="S990" i="1"/>
  <c r="R990" i="1"/>
  <c r="Q990" i="1"/>
  <c r="W989" i="1"/>
  <c r="V989" i="1"/>
  <c r="U989" i="1"/>
  <c r="T989" i="1"/>
  <c r="S989" i="1"/>
  <c r="R989" i="1"/>
  <c r="Q989" i="1"/>
  <c r="W988" i="1"/>
  <c r="V988" i="1"/>
  <c r="U988" i="1"/>
  <c r="T988" i="1"/>
  <c r="S988" i="1"/>
  <c r="R988" i="1"/>
  <c r="Q988" i="1"/>
  <c r="W987" i="1"/>
  <c r="V987" i="1"/>
  <c r="U987" i="1"/>
  <c r="T987" i="1"/>
  <c r="S987" i="1"/>
  <c r="R987" i="1"/>
  <c r="Q987" i="1"/>
  <c r="W986" i="1"/>
  <c r="V986" i="1"/>
  <c r="U986" i="1"/>
  <c r="T986" i="1"/>
  <c r="S986" i="1"/>
  <c r="R986" i="1"/>
  <c r="Q986" i="1"/>
  <c r="W985" i="1"/>
  <c r="V985" i="1"/>
  <c r="U985" i="1"/>
  <c r="T985" i="1"/>
  <c r="S985" i="1"/>
  <c r="R985" i="1"/>
  <c r="Q985" i="1"/>
  <c r="W984" i="1"/>
  <c r="V984" i="1"/>
  <c r="U984" i="1"/>
  <c r="T984" i="1"/>
  <c r="S984" i="1"/>
  <c r="R984" i="1"/>
  <c r="Q984" i="1"/>
  <c r="W983" i="1"/>
  <c r="V983" i="1"/>
  <c r="U983" i="1"/>
  <c r="T983" i="1"/>
  <c r="S983" i="1"/>
  <c r="R983" i="1"/>
  <c r="Q983" i="1"/>
  <c r="W982" i="1"/>
  <c r="V982" i="1"/>
  <c r="U982" i="1"/>
  <c r="T982" i="1"/>
  <c r="S982" i="1"/>
  <c r="R982" i="1"/>
  <c r="Q982" i="1"/>
  <c r="W981" i="1"/>
  <c r="V981" i="1"/>
  <c r="U981" i="1"/>
  <c r="T981" i="1"/>
  <c r="S981" i="1"/>
  <c r="R981" i="1"/>
  <c r="Q981" i="1"/>
  <c r="W980" i="1"/>
  <c r="V980" i="1"/>
  <c r="U980" i="1"/>
  <c r="T980" i="1"/>
  <c r="S980" i="1"/>
  <c r="R980" i="1"/>
  <c r="Q980" i="1"/>
  <c r="W979" i="1"/>
  <c r="V979" i="1"/>
  <c r="U979" i="1"/>
  <c r="T979" i="1"/>
  <c r="S979" i="1"/>
  <c r="R979" i="1"/>
  <c r="Q979" i="1"/>
  <c r="W978" i="1"/>
  <c r="V978" i="1"/>
  <c r="U978" i="1"/>
  <c r="T978" i="1"/>
  <c r="S978" i="1"/>
  <c r="R978" i="1"/>
  <c r="Q978" i="1"/>
  <c r="W977" i="1"/>
  <c r="V977" i="1"/>
  <c r="U977" i="1"/>
  <c r="T977" i="1"/>
  <c r="S977" i="1"/>
  <c r="R977" i="1"/>
  <c r="Q977" i="1"/>
  <c r="W976" i="1"/>
  <c r="V976" i="1"/>
  <c r="U976" i="1"/>
  <c r="T976" i="1"/>
  <c r="S976" i="1"/>
  <c r="R976" i="1"/>
  <c r="Q976" i="1"/>
  <c r="W975" i="1"/>
  <c r="V975" i="1"/>
  <c r="U975" i="1"/>
  <c r="T975" i="1"/>
  <c r="S975" i="1"/>
  <c r="R975" i="1"/>
  <c r="Q975" i="1"/>
  <c r="W974" i="1"/>
  <c r="V974" i="1"/>
  <c r="U974" i="1"/>
  <c r="T974" i="1"/>
  <c r="S974" i="1"/>
  <c r="R974" i="1"/>
  <c r="Q974" i="1"/>
  <c r="W973" i="1"/>
  <c r="V973" i="1"/>
  <c r="U973" i="1"/>
  <c r="T973" i="1"/>
  <c r="S973" i="1"/>
  <c r="R973" i="1"/>
  <c r="Q973" i="1"/>
  <c r="W972" i="1"/>
  <c r="V972" i="1"/>
  <c r="U972" i="1"/>
  <c r="T972" i="1"/>
  <c r="S972" i="1"/>
  <c r="R972" i="1"/>
  <c r="Q972" i="1"/>
  <c r="W971" i="1"/>
  <c r="V971" i="1"/>
  <c r="U971" i="1"/>
  <c r="T971" i="1"/>
  <c r="S971" i="1"/>
  <c r="R971" i="1"/>
  <c r="Q971" i="1"/>
  <c r="W970" i="1"/>
  <c r="V970" i="1"/>
  <c r="U970" i="1"/>
  <c r="T970" i="1"/>
  <c r="S970" i="1"/>
  <c r="R970" i="1"/>
  <c r="Q970" i="1"/>
  <c r="W969" i="1"/>
  <c r="V969" i="1"/>
  <c r="U969" i="1"/>
  <c r="T969" i="1"/>
  <c r="S969" i="1"/>
  <c r="R969" i="1"/>
  <c r="Q969" i="1"/>
  <c r="W968" i="1"/>
  <c r="V968" i="1"/>
  <c r="U968" i="1"/>
  <c r="T968" i="1"/>
  <c r="S968" i="1"/>
  <c r="R968" i="1"/>
  <c r="Q968" i="1"/>
  <c r="W967" i="1"/>
  <c r="V967" i="1"/>
  <c r="U967" i="1"/>
  <c r="T967" i="1"/>
  <c r="S967" i="1"/>
  <c r="R967" i="1"/>
  <c r="Q967" i="1"/>
  <c r="W966" i="1"/>
  <c r="V966" i="1"/>
  <c r="U966" i="1"/>
  <c r="T966" i="1"/>
  <c r="S966" i="1"/>
  <c r="R966" i="1"/>
  <c r="Q966" i="1"/>
  <c r="W965" i="1"/>
  <c r="V965" i="1"/>
  <c r="U965" i="1"/>
  <c r="T965" i="1"/>
  <c r="S965" i="1"/>
  <c r="R965" i="1"/>
  <c r="Q965" i="1"/>
  <c r="W964" i="1"/>
  <c r="V964" i="1"/>
  <c r="U964" i="1"/>
  <c r="T964" i="1"/>
  <c r="S964" i="1"/>
  <c r="R964" i="1"/>
  <c r="Q964" i="1"/>
  <c r="W963" i="1"/>
  <c r="V963" i="1"/>
  <c r="U963" i="1"/>
  <c r="T963" i="1"/>
  <c r="S963" i="1"/>
  <c r="R963" i="1"/>
  <c r="Q963" i="1"/>
  <c r="W962" i="1"/>
  <c r="V962" i="1"/>
  <c r="U962" i="1"/>
  <c r="T962" i="1"/>
  <c r="S962" i="1"/>
  <c r="R962" i="1"/>
  <c r="Q962" i="1"/>
  <c r="W961" i="1"/>
  <c r="V961" i="1"/>
  <c r="U961" i="1"/>
  <c r="T961" i="1"/>
  <c r="S961" i="1"/>
  <c r="R961" i="1"/>
  <c r="Q961" i="1"/>
  <c r="W960" i="1"/>
  <c r="V960" i="1"/>
  <c r="U960" i="1"/>
  <c r="T960" i="1"/>
  <c r="S960" i="1"/>
  <c r="R960" i="1"/>
  <c r="Q960" i="1"/>
  <c r="W959" i="1"/>
  <c r="V959" i="1"/>
  <c r="U959" i="1"/>
  <c r="T959" i="1"/>
  <c r="S959" i="1"/>
  <c r="R959" i="1"/>
  <c r="Q959" i="1"/>
  <c r="W958" i="1"/>
  <c r="V958" i="1"/>
  <c r="U958" i="1"/>
  <c r="T958" i="1"/>
  <c r="S958" i="1"/>
  <c r="R958" i="1"/>
  <c r="Q958" i="1"/>
  <c r="W957" i="1"/>
  <c r="V957" i="1"/>
  <c r="U957" i="1"/>
  <c r="T957" i="1"/>
  <c r="S957" i="1"/>
  <c r="R957" i="1"/>
  <c r="Q957" i="1"/>
  <c r="W956" i="1"/>
  <c r="V956" i="1"/>
  <c r="U956" i="1"/>
  <c r="T956" i="1"/>
  <c r="S956" i="1"/>
  <c r="R956" i="1"/>
  <c r="Q956" i="1"/>
  <c r="W955" i="1"/>
  <c r="V955" i="1"/>
  <c r="U955" i="1"/>
  <c r="T955" i="1"/>
  <c r="S955" i="1"/>
  <c r="R955" i="1"/>
  <c r="Q955" i="1"/>
  <c r="W954" i="1"/>
  <c r="V954" i="1"/>
  <c r="U954" i="1"/>
  <c r="T954" i="1"/>
  <c r="S954" i="1"/>
  <c r="R954" i="1"/>
  <c r="Q954" i="1"/>
  <c r="W953" i="1"/>
  <c r="V953" i="1"/>
  <c r="U953" i="1"/>
  <c r="T953" i="1"/>
  <c r="S953" i="1"/>
  <c r="R953" i="1"/>
  <c r="Q953" i="1"/>
  <c r="W952" i="1"/>
  <c r="V952" i="1"/>
  <c r="U952" i="1"/>
  <c r="T952" i="1"/>
  <c r="S952" i="1"/>
  <c r="R952" i="1"/>
  <c r="Q952" i="1"/>
  <c r="W951" i="1"/>
  <c r="V951" i="1"/>
  <c r="U951" i="1"/>
  <c r="T951" i="1"/>
  <c r="S951" i="1"/>
  <c r="R951" i="1"/>
  <c r="Q951" i="1"/>
  <c r="W950" i="1"/>
  <c r="V950" i="1"/>
  <c r="U950" i="1"/>
  <c r="T950" i="1"/>
  <c r="S950" i="1"/>
  <c r="R950" i="1"/>
  <c r="Q950" i="1"/>
  <c r="W949" i="1"/>
  <c r="V949" i="1"/>
  <c r="U949" i="1"/>
  <c r="T949" i="1"/>
  <c r="S949" i="1"/>
  <c r="R949" i="1"/>
  <c r="Q949" i="1"/>
  <c r="W948" i="1"/>
  <c r="V948" i="1"/>
  <c r="U948" i="1"/>
  <c r="T948" i="1"/>
  <c r="S948" i="1"/>
  <c r="R948" i="1"/>
  <c r="Q948" i="1"/>
  <c r="W947" i="1"/>
  <c r="V947" i="1"/>
  <c r="U947" i="1"/>
  <c r="T947" i="1"/>
  <c r="S947" i="1"/>
  <c r="R947" i="1"/>
  <c r="Q947" i="1"/>
  <c r="W946" i="1"/>
  <c r="V946" i="1"/>
  <c r="U946" i="1"/>
  <c r="T946" i="1"/>
  <c r="S946" i="1"/>
  <c r="R946" i="1"/>
  <c r="Q946" i="1"/>
  <c r="W945" i="1"/>
  <c r="V945" i="1"/>
  <c r="U945" i="1"/>
  <c r="T945" i="1"/>
  <c r="S945" i="1"/>
  <c r="R945" i="1"/>
  <c r="Q945" i="1"/>
  <c r="W944" i="1"/>
  <c r="V944" i="1"/>
  <c r="U944" i="1"/>
  <c r="T944" i="1"/>
  <c r="S944" i="1"/>
  <c r="R944" i="1"/>
  <c r="Q944" i="1"/>
  <c r="W943" i="1"/>
  <c r="V943" i="1"/>
  <c r="U943" i="1"/>
  <c r="T943" i="1"/>
  <c r="S943" i="1"/>
  <c r="R943" i="1"/>
  <c r="Q943" i="1"/>
  <c r="W942" i="1"/>
  <c r="V942" i="1"/>
  <c r="U942" i="1"/>
  <c r="T942" i="1"/>
  <c r="S942" i="1"/>
  <c r="R942" i="1"/>
  <c r="Q942" i="1"/>
  <c r="W941" i="1"/>
  <c r="V941" i="1"/>
  <c r="U941" i="1"/>
  <c r="T941" i="1"/>
  <c r="S941" i="1"/>
  <c r="R941" i="1"/>
  <c r="Q941" i="1"/>
  <c r="W940" i="1"/>
  <c r="V940" i="1"/>
  <c r="U940" i="1"/>
  <c r="T940" i="1"/>
  <c r="S940" i="1"/>
  <c r="R940" i="1"/>
  <c r="Q940" i="1"/>
  <c r="W939" i="1"/>
  <c r="V939" i="1"/>
  <c r="U939" i="1"/>
  <c r="T939" i="1"/>
  <c r="S939" i="1"/>
  <c r="R939" i="1"/>
  <c r="Q939" i="1"/>
  <c r="W938" i="1"/>
  <c r="V938" i="1"/>
  <c r="U938" i="1"/>
  <c r="T938" i="1"/>
  <c r="S938" i="1"/>
  <c r="R938" i="1"/>
  <c r="Q938" i="1"/>
  <c r="W937" i="1"/>
  <c r="V937" i="1"/>
  <c r="U937" i="1"/>
  <c r="T937" i="1"/>
  <c r="S937" i="1"/>
  <c r="R937" i="1"/>
  <c r="Q937" i="1"/>
  <c r="W936" i="1"/>
  <c r="V936" i="1"/>
  <c r="U936" i="1"/>
  <c r="T936" i="1"/>
  <c r="S936" i="1"/>
  <c r="R936" i="1"/>
  <c r="Q936" i="1"/>
  <c r="W935" i="1"/>
  <c r="V935" i="1"/>
  <c r="U935" i="1"/>
  <c r="T935" i="1"/>
  <c r="S935" i="1"/>
  <c r="R935" i="1"/>
  <c r="Q935" i="1"/>
  <c r="W934" i="1"/>
  <c r="V934" i="1"/>
  <c r="U934" i="1"/>
  <c r="T934" i="1"/>
  <c r="S934" i="1"/>
  <c r="R934" i="1"/>
  <c r="Q934" i="1"/>
  <c r="W933" i="1"/>
  <c r="V933" i="1"/>
  <c r="U933" i="1"/>
  <c r="T933" i="1"/>
  <c r="S933" i="1"/>
  <c r="R933" i="1"/>
  <c r="Q933" i="1"/>
  <c r="W932" i="1"/>
  <c r="V932" i="1"/>
  <c r="U932" i="1"/>
  <c r="T932" i="1"/>
  <c r="S932" i="1"/>
  <c r="R932" i="1"/>
  <c r="Q932" i="1"/>
  <c r="W931" i="1"/>
  <c r="V931" i="1"/>
  <c r="U931" i="1"/>
  <c r="T931" i="1"/>
  <c r="S931" i="1"/>
  <c r="R931" i="1"/>
  <c r="Q931" i="1"/>
  <c r="W930" i="1"/>
  <c r="V930" i="1"/>
  <c r="U930" i="1"/>
  <c r="T930" i="1"/>
  <c r="S930" i="1"/>
  <c r="R930" i="1"/>
  <c r="Q930" i="1"/>
  <c r="W929" i="1"/>
  <c r="V929" i="1"/>
  <c r="U929" i="1"/>
  <c r="T929" i="1"/>
  <c r="S929" i="1"/>
  <c r="R929" i="1"/>
  <c r="Q929" i="1"/>
  <c r="W928" i="1"/>
  <c r="V928" i="1"/>
  <c r="U928" i="1"/>
  <c r="T928" i="1"/>
  <c r="S928" i="1"/>
  <c r="R928" i="1"/>
  <c r="Q928" i="1"/>
  <c r="W927" i="1"/>
  <c r="V927" i="1"/>
  <c r="U927" i="1"/>
  <c r="T927" i="1"/>
  <c r="S927" i="1"/>
  <c r="R927" i="1"/>
  <c r="Q927" i="1"/>
  <c r="W926" i="1"/>
  <c r="V926" i="1"/>
  <c r="U926" i="1"/>
  <c r="T926" i="1"/>
  <c r="S926" i="1"/>
  <c r="R926" i="1"/>
  <c r="Q926" i="1"/>
  <c r="W925" i="1"/>
  <c r="V925" i="1"/>
  <c r="U925" i="1"/>
  <c r="T925" i="1"/>
  <c r="S925" i="1"/>
  <c r="R925" i="1"/>
  <c r="Q925" i="1"/>
  <c r="W924" i="1"/>
  <c r="V924" i="1"/>
  <c r="U924" i="1"/>
  <c r="T924" i="1"/>
  <c r="S924" i="1"/>
  <c r="R924" i="1"/>
  <c r="Q924" i="1"/>
  <c r="W923" i="1"/>
  <c r="V923" i="1"/>
  <c r="U923" i="1"/>
  <c r="T923" i="1"/>
  <c r="S923" i="1"/>
  <c r="R923" i="1"/>
  <c r="Q923" i="1"/>
  <c r="W922" i="1"/>
  <c r="V922" i="1"/>
  <c r="U922" i="1"/>
  <c r="T922" i="1"/>
  <c r="S922" i="1"/>
  <c r="R922" i="1"/>
  <c r="Q922" i="1"/>
  <c r="W921" i="1"/>
  <c r="V921" i="1"/>
  <c r="U921" i="1"/>
  <c r="T921" i="1"/>
  <c r="S921" i="1"/>
  <c r="R921" i="1"/>
  <c r="Q921" i="1"/>
  <c r="W920" i="1"/>
  <c r="V920" i="1"/>
  <c r="U920" i="1"/>
  <c r="T920" i="1"/>
  <c r="S920" i="1"/>
  <c r="R920" i="1"/>
  <c r="Q920" i="1"/>
  <c r="W919" i="1"/>
  <c r="V919" i="1"/>
  <c r="U919" i="1"/>
  <c r="T919" i="1"/>
  <c r="S919" i="1"/>
  <c r="R919" i="1"/>
  <c r="Q919" i="1"/>
  <c r="W918" i="1"/>
  <c r="V918" i="1"/>
  <c r="U918" i="1"/>
  <c r="T918" i="1"/>
  <c r="S918" i="1"/>
  <c r="R918" i="1"/>
  <c r="Q918" i="1"/>
  <c r="W917" i="1"/>
  <c r="V917" i="1"/>
  <c r="U917" i="1"/>
  <c r="T917" i="1"/>
  <c r="S917" i="1"/>
  <c r="R917" i="1"/>
  <c r="Q917" i="1"/>
  <c r="W916" i="1"/>
  <c r="V916" i="1"/>
  <c r="U916" i="1"/>
  <c r="T916" i="1"/>
  <c r="S916" i="1"/>
  <c r="R916" i="1"/>
  <c r="Q916" i="1"/>
  <c r="W915" i="1"/>
  <c r="V915" i="1"/>
  <c r="U915" i="1"/>
  <c r="T915" i="1"/>
  <c r="S915" i="1"/>
  <c r="R915" i="1"/>
  <c r="Q915" i="1"/>
  <c r="W914" i="1"/>
  <c r="V914" i="1"/>
  <c r="U914" i="1"/>
  <c r="T914" i="1"/>
  <c r="S914" i="1"/>
  <c r="R914" i="1"/>
  <c r="Q914" i="1"/>
  <c r="W913" i="1"/>
  <c r="V913" i="1"/>
  <c r="U913" i="1"/>
  <c r="T913" i="1"/>
  <c r="S913" i="1"/>
  <c r="R913" i="1"/>
  <c r="Q913" i="1"/>
  <c r="W912" i="1"/>
  <c r="V912" i="1"/>
  <c r="U912" i="1"/>
  <c r="T912" i="1"/>
  <c r="S912" i="1"/>
  <c r="R912" i="1"/>
  <c r="Q912" i="1"/>
  <c r="W911" i="1"/>
  <c r="V911" i="1"/>
  <c r="U911" i="1"/>
  <c r="T911" i="1"/>
  <c r="S911" i="1"/>
  <c r="R911" i="1"/>
  <c r="Q911" i="1"/>
  <c r="W910" i="1"/>
  <c r="V910" i="1"/>
  <c r="U910" i="1"/>
  <c r="T910" i="1"/>
  <c r="S910" i="1"/>
  <c r="R910" i="1"/>
  <c r="Q910" i="1"/>
  <c r="W909" i="1"/>
  <c r="V909" i="1"/>
  <c r="U909" i="1"/>
  <c r="T909" i="1"/>
  <c r="S909" i="1"/>
  <c r="R909" i="1"/>
  <c r="Q909" i="1"/>
  <c r="W908" i="1"/>
  <c r="V908" i="1"/>
  <c r="U908" i="1"/>
  <c r="T908" i="1"/>
  <c r="S908" i="1"/>
  <c r="R908" i="1"/>
  <c r="Q908" i="1"/>
  <c r="W907" i="1"/>
  <c r="V907" i="1"/>
  <c r="U907" i="1"/>
  <c r="T907" i="1"/>
  <c r="S907" i="1"/>
  <c r="R907" i="1"/>
  <c r="Q907" i="1"/>
  <c r="W906" i="1"/>
  <c r="V906" i="1"/>
  <c r="U906" i="1"/>
  <c r="T906" i="1"/>
  <c r="S906" i="1"/>
  <c r="R906" i="1"/>
  <c r="Q906" i="1"/>
  <c r="W905" i="1"/>
  <c r="V905" i="1"/>
  <c r="U905" i="1"/>
  <c r="T905" i="1"/>
  <c r="S905" i="1"/>
  <c r="R905" i="1"/>
  <c r="Q905" i="1"/>
  <c r="W904" i="1"/>
  <c r="V904" i="1"/>
  <c r="U904" i="1"/>
  <c r="T904" i="1"/>
  <c r="S904" i="1"/>
  <c r="R904" i="1"/>
  <c r="Q904" i="1"/>
  <c r="W903" i="1"/>
  <c r="V903" i="1"/>
  <c r="U903" i="1"/>
  <c r="T903" i="1"/>
  <c r="S903" i="1"/>
  <c r="R903" i="1"/>
  <c r="Q903" i="1"/>
  <c r="W902" i="1"/>
  <c r="V902" i="1"/>
  <c r="U902" i="1"/>
  <c r="T902" i="1"/>
  <c r="S902" i="1"/>
  <c r="R902" i="1"/>
  <c r="Q902" i="1"/>
  <c r="W901" i="1"/>
  <c r="V901" i="1"/>
  <c r="U901" i="1"/>
  <c r="T901" i="1"/>
  <c r="S901" i="1"/>
  <c r="R901" i="1"/>
  <c r="Q901" i="1"/>
  <c r="W900" i="1"/>
  <c r="V900" i="1"/>
  <c r="U900" i="1"/>
  <c r="T900" i="1"/>
  <c r="S900" i="1"/>
  <c r="R900" i="1"/>
  <c r="Q900" i="1"/>
  <c r="W899" i="1"/>
  <c r="V899" i="1"/>
  <c r="U899" i="1"/>
  <c r="T899" i="1"/>
  <c r="S899" i="1"/>
  <c r="R899" i="1"/>
  <c r="Q899" i="1"/>
  <c r="W898" i="1"/>
  <c r="V898" i="1"/>
  <c r="U898" i="1"/>
  <c r="T898" i="1"/>
  <c r="S898" i="1"/>
  <c r="R898" i="1"/>
  <c r="Q898" i="1"/>
  <c r="W897" i="1"/>
  <c r="V897" i="1"/>
  <c r="U897" i="1"/>
  <c r="T897" i="1"/>
  <c r="S897" i="1"/>
  <c r="R897" i="1"/>
  <c r="Q897" i="1"/>
  <c r="W896" i="1"/>
  <c r="V896" i="1"/>
  <c r="U896" i="1"/>
  <c r="T896" i="1"/>
  <c r="S896" i="1"/>
  <c r="R896" i="1"/>
  <c r="Q896" i="1"/>
  <c r="W895" i="1"/>
  <c r="V895" i="1"/>
  <c r="U895" i="1"/>
  <c r="T895" i="1"/>
  <c r="S895" i="1"/>
  <c r="R895" i="1"/>
  <c r="Q895" i="1"/>
  <c r="W894" i="1"/>
  <c r="V894" i="1"/>
  <c r="U894" i="1"/>
  <c r="T894" i="1"/>
  <c r="S894" i="1"/>
  <c r="R894" i="1"/>
  <c r="Q894" i="1"/>
  <c r="W893" i="1"/>
  <c r="V893" i="1"/>
  <c r="U893" i="1"/>
  <c r="T893" i="1"/>
  <c r="S893" i="1"/>
  <c r="R893" i="1"/>
  <c r="Q893" i="1"/>
  <c r="W892" i="1"/>
  <c r="V892" i="1"/>
  <c r="U892" i="1"/>
  <c r="T892" i="1"/>
  <c r="S892" i="1"/>
  <c r="R892" i="1"/>
  <c r="Q892" i="1"/>
  <c r="W891" i="1"/>
  <c r="V891" i="1"/>
  <c r="U891" i="1"/>
  <c r="T891" i="1"/>
  <c r="S891" i="1"/>
  <c r="R891" i="1"/>
  <c r="Q891" i="1"/>
  <c r="W890" i="1"/>
  <c r="V890" i="1"/>
  <c r="U890" i="1"/>
  <c r="T890" i="1"/>
  <c r="S890" i="1"/>
  <c r="R890" i="1"/>
  <c r="Q890" i="1"/>
  <c r="W889" i="1"/>
  <c r="V889" i="1"/>
  <c r="U889" i="1"/>
  <c r="T889" i="1"/>
  <c r="S889" i="1"/>
  <c r="R889" i="1"/>
  <c r="Q889" i="1"/>
  <c r="W888" i="1"/>
  <c r="V888" i="1"/>
  <c r="U888" i="1"/>
  <c r="T888" i="1"/>
  <c r="S888" i="1"/>
  <c r="R888" i="1"/>
  <c r="Q888" i="1"/>
  <c r="W887" i="1"/>
  <c r="V887" i="1"/>
  <c r="U887" i="1"/>
  <c r="T887" i="1"/>
  <c r="S887" i="1"/>
  <c r="R887" i="1"/>
  <c r="Q887" i="1"/>
  <c r="W886" i="1"/>
  <c r="V886" i="1"/>
  <c r="U886" i="1"/>
  <c r="T886" i="1"/>
  <c r="S886" i="1"/>
  <c r="R886" i="1"/>
  <c r="Q886" i="1"/>
  <c r="W885" i="1"/>
  <c r="V885" i="1"/>
  <c r="U885" i="1"/>
  <c r="T885" i="1"/>
  <c r="S885" i="1"/>
  <c r="R885" i="1"/>
  <c r="Q885" i="1"/>
  <c r="W884" i="1"/>
  <c r="V884" i="1"/>
  <c r="U884" i="1"/>
  <c r="T884" i="1"/>
  <c r="S884" i="1"/>
  <c r="R884" i="1"/>
  <c r="Q884" i="1"/>
  <c r="W883" i="1"/>
  <c r="V883" i="1"/>
  <c r="U883" i="1"/>
  <c r="T883" i="1"/>
  <c r="S883" i="1"/>
  <c r="R883" i="1"/>
  <c r="Q883" i="1"/>
  <c r="W882" i="1"/>
  <c r="V882" i="1"/>
  <c r="U882" i="1"/>
  <c r="T882" i="1"/>
  <c r="S882" i="1"/>
  <c r="R882" i="1"/>
  <c r="Q882" i="1"/>
  <c r="W881" i="1"/>
  <c r="V881" i="1"/>
  <c r="U881" i="1"/>
  <c r="T881" i="1"/>
  <c r="S881" i="1"/>
  <c r="R881" i="1"/>
  <c r="Q881" i="1"/>
  <c r="W880" i="1"/>
  <c r="V880" i="1"/>
  <c r="U880" i="1"/>
  <c r="T880" i="1"/>
  <c r="S880" i="1"/>
  <c r="R880" i="1"/>
  <c r="Q880" i="1"/>
  <c r="W879" i="1"/>
  <c r="V879" i="1"/>
  <c r="U879" i="1"/>
  <c r="T879" i="1"/>
  <c r="S879" i="1"/>
  <c r="R879" i="1"/>
  <c r="Q879" i="1"/>
  <c r="W878" i="1"/>
  <c r="V878" i="1"/>
  <c r="U878" i="1"/>
  <c r="T878" i="1"/>
  <c r="S878" i="1"/>
  <c r="R878" i="1"/>
  <c r="Q878" i="1"/>
  <c r="W877" i="1"/>
  <c r="V877" i="1"/>
  <c r="U877" i="1"/>
  <c r="T877" i="1"/>
  <c r="S877" i="1"/>
  <c r="R877" i="1"/>
  <c r="Q877" i="1"/>
  <c r="W876" i="1"/>
  <c r="V876" i="1"/>
  <c r="U876" i="1"/>
  <c r="T876" i="1"/>
  <c r="S876" i="1"/>
  <c r="R876" i="1"/>
  <c r="Q876" i="1"/>
  <c r="W875" i="1"/>
  <c r="V875" i="1"/>
  <c r="U875" i="1"/>
  <c r="T875" i="1"/>
  <c r="S875" i="1"/>
  <c r="R875" i="1"/>
  <c r="Q875" i="1"/>
  <c r="W874" i="1"/>
  <c r="V874" i="1"/>
  <c r="U874" i="1"/>
  <c r="T874" i="1"/>
  <c r="S874" i="1"/>
  <c r="R874" i="1"/>
  <c r="Q874" i="1"/>
  <c r="W873" i="1"/>
  <c r="V873" i="1"/>
  <c r="U873" i="1"/>
  <c r="T873" i="1"/>
  <c r="S873" i="1"/>
  <c r="R873" i="1"/>
  <c r="Q873" i="1"/>
  <c r="W872" i="1"/>
  <c r="V872" i="1"/>
  <c r="U872" i="1"/>
  <c r="T872" i="1"/>
  <c r="S872" i="1"/>
  <c r="R872" i="1"/>
  <c r="Q872" i="1"/>
  <c r="W871" i="1"/>
  <c r="V871" i="1"/>
  <c r="U871" i="1"/>
  <c r="T871" i="1"/>
  <c r="S871" i="1"/>
  <c r="R871" i="1"/>
  <c r="Q871" i="1"/>
  <c r="W870" i="1"/>
  <c r="V870" i="1"/>
  <c r="U870" i="1"/>
  <c r="T870" i="1"/>
  <c r="S870" i="1"/>
  <c r="R870" i="1"/>
  <c r="Q870" i="1"/>
  <c r="W869" i="1"/>
  <c r="V869" i="1"/>
  <c r="U869" i="1"/>
  <c r="T869" i="1"/>
  <c r="S869" i="1"/>
  <c r="R869" i="1"/>
  <c r="Q869" i="1"/>
  <c r="W868" i="1"/>
  <c r="V868" i="1"/>
  <c r="U868" i="1"/>
  <c r="T868" i="1"/>
  <c r="S868" i="1"/>
  <c r="R868" i="1"/>
  <c r="Q868" i="1"/>
  <c r="W867" i="1"/>
  <c r="V867" i="1"/>
  <c r="U867" i="1"/>
  <c r="T867" i="1"/>
  <c r="S867" i="1"/>
  <c r="R867" i="1"/>
  <c r="Q867" i="1"/>
  <c r="W866" i="1"/>
  <c r="V866" i="1"/>
  <c r="U866" i="1"/>
  <c r="T866" i="1"/>
  <c r="S866" i="1"/>
  <c r="R866" i="1"/>
  <c r="Q866" i="1"/>
  <c r="W865" i="1"/>
  <c r="V865" i="1"/>
  <c r="U865" i="1"/>
  <c r="T865" i="1"/>
  <c r="S865" i="1"/>
  <c r="R865" i="1"/>
  <c r="Q865" i="1"/>
  <c r="W864" i="1"/>
  <c r="V864" i="1"/>
  <c r="U864" i="1"/>
  <c r="T864" i="1"/>
  <c r="S864" i="1"/>
  <c r="R864" i="1"/>
  <c r="Q864" i="1"/>
  <c r="W863" i="1"/>
  <c r="V863" i="1"/>
  <c r="U863" i="1"/>
  <c r="T863" i="1"/>
  <c r="S863" i="1"/>
  <c r="R863" i="1"/>
  <c r="Q863" i="1"/>
  <c r="W862" i="1"/>
  <c r="V862" i="1"/>
  <c r="U862" i="1"/>
  <c r="T862" i="1"/>
  <c r="S862" i="1"/>
  <c r="R862" i="1"/>
  <c r="Q862" i="1"/>
  <c r="W861" i="1"/>
  <c r="V861" i="1"/>
  <c r="U861" i="1"/>
  <c r="T861" i="1"/>
  <c r="S861" i="1"/>
  <c r="R861" i="1"/>
  <c r="Q861" i="1"/>
  <c r="W860" i="1"/>
  <c r="V860" i="1"/>
  <c r="U860" i="1"/>
  <c r="T860" i="1"/>
  <c r="S860" i="1"/>
  <c r="R860" i="1"/>
  <c r="Q860" i="1"/>
  <c r="W859" i="1"/>
  <c r="V859" i="1"/>
  <c r="U859" i="1"/>
  <c r="T859" i="1"/>
  <c r="S859" i="1"/>
  <c r="R859" i="1"/>
  <c r="Q859" i="1"/>
  <c r="W858" i="1"/>
  <c r="V858" i="1"/>
  <c r="U858" i="1"/>
  <c r="T858" i="1"/>
  <c r="S858" i="1"/>
  <c r="R858" i="1"/>
  <c r="Q858" i="1"/>
  <c r="W857" i="1"/>
  <c r="V857" i="1"/>
  <c r="U857" i="1"/>
  <c r="T857" i="1"/>
  <c r="S857" i="1"/>
  <c r="R857" i="1"/>
  <c r="Q857" i="1"/>
  <c r="W856" i="1"/>
  <c r="V856" i="1"/>
  <c r="U856" i="1"/>
  <c r="T856" i="1"/>
  <c r="S856" i="1"/>
  <c r="R856" i="1"/>
  <c r="Q856" i="1"/>
  <c r="W855" i="1"/>
  <c r="V855" i="1"/>
  <c r="U855" i="1"/>
  <c r="T855" i="1"/>
  <c r="S855" i="1"/>
  <c r="R855" i="1"/>
  <c r="Q855" i="1"/>
  <c r="W854" i="1"/>
  <c r="V854" i="1"/>
  <c r="U854" i="1"/>
  <c r="T854" i="1"/>
  <c r="S854" i="1"/>
  <c r="R854" i="1"/>
  <c r="Q854" i="1"/>
  <c r="W853" i="1"/>
  <c r="V853" i="1"/>
  <c r="U853" i="1"/>
  <c r="T853" i="1"/>
  <c r="S853" i="1"/>
  <c r="R853" i="1"/>
  <c r="Q853" i="1"/>
  <c r="W852" i="1"/>
  <c r="V852" i="1"/>
  <c r="U852" i="1"/>
  <c r="T852" i="1"/>
  <c r="S852" i="1"/>
  <c r="R852" i="1"/>
  <c r="Q852" i="1"/>
  <c r="W851" i="1"/>
  <c r="V851" i="1"/>
  <c r="U851" i="1"/>
  <c r="T851" i="1"/>
  <c r="S851" i="1"/>
  <c r="R851" i="1"/>
  <c r="Q851" i="1"/>
  <c r="W850" i="1"/>
  <c r="V850" i="1"/>
  <c r="U850" i="1"/>
  <c r="T850" i="1"/>
  <c r="S850" i="1"/>
  <c r="R850" i="1"/>
  <c r="Q850" i="1"/>
  <c r="W849" i="1"/>
  <c r="V849" i="1"/>
  <c r="U849" i="1"/>
  <c r="T849" i="1"/>
  <c r="S849" i="1"/>
  <c r="R849" i="1"/>
  <c r="Q849" i="1"/>
  <c r="W848" i="1"/>
  <c r="V848" i="1"/>
  <c r="U848" i="1"/>
  <c r="T848" i="1"/>
  <c r="S848" i="1"/>
  <c r="R848" i="1"/>
  <c r="Q848" i="1"/>
  <c r="W847" i="1"/>
  <c r="V847" i="1"/>
  <c r="U847" i="1"/>
  <c r="T847" i="1"/>
  <c r="S847" i="1"/>
  <c r="R847" i="1"/>
  <c r="Q847" i="1"/>
  <c r="W846" i="1"/>
  <c r="V846" i="1"/>
  <c r="U846" i="1"/>
  <c r="T846" i="1"/>
  <c r="S846" i="1"/>
  <c r="R846" i="1"/>
  <c r="Q846" i="1"/>
  <c r="W845" i="1"/>
  <c r="V845" i="1"/>
  <c r="U845" i="1"/>
  <c r="T845" i="1"/>
  <c r="S845" i="1"/>
  <c r="R845" i="1"/>
  <c r="Q845" i="1"/>
  <c r="W844" i="1"/>
  <c r="V844" i="1"/>
  <c r="U844" i="1"/>
  <c r="T844" i="1"/>
  <c r="S844" i="1"/>
  <c r="R844" i="1"/>
  <c r="Q844" i="1"/>
  <c r="W843" i="1"/>
  <c r="V843" i="1"/>
  <c r="U843" i="1"/>
  <c r="T843" i="1"/>
  <c r="S843" i="1"/>
  <c r="R843" i="1"/>
  <c r="Q843" i="1"/>
  <c r="W842" i="1"/>
  <c r="V842" i="1"/>
  <c r="U842" i="1"/>
  <c r="T842" i="1"/>
  <c r="S842" i="1"/>
  <c r="R842" i="1"/>
  <c r="Q842" i="1"/>
  <c r="W841" i="1"/>
  <c r="V841" i="1"/>
  <c r="U841" i="1"/>
  <c r="T841" i="1"/>
  <c r="S841" i="1"/>
  <c r="R841" i="1"/>
  <c r="Q841" i="1"/>
  <c r="W840" i="1"/>
  <c r="V840" i="1"/>
  <c r="U840" i="1"/>
  <c r="T840" i="1"/>
  <c r="S840" i="1"/>
  <c r="R840" i="1"/>
  <c r="Q840" i="1"/>
  <c r="W839" i="1"/>
  <c r="V839" i="1"/>
  <c r="U839" i="1"/>
  <c r="T839" i="1"/>
  <c r="S839" i="1"/>
  <c r="R839" i="1"/>
  <c r="Q839" i="1"/>
  <c r="W838" i="1"/>
  <c r="V838" i="1"/>
  <c r="U838" i="1"/>
  <c r="T838" i="1"/>
  <c r="S838" i="1"/>
  <c r="R838" i="1"/>
  <c r="Q838" i="1"/>
  <c r="W837" i="1"/>
  <c r="V837" i="1"/>
  <c r="U837" i="1"/>
  <c r="T837" i="1"/>
  <c r="S837" i="1"/>
  <c r="R837" i="1"/>
  <c r="Q837" i="1"/>
  <c r="W836" i="1"/>
  <c r="V836" i="1"/>
  <c r="U836" i="1"/>
  <c r="T836" i="1"/>
  <c r="S836" i="1"/>
  <c r="R836" i="1"/>
  <c r="Q836" i="1"/>
  <c r="W835" i="1"/>
  <c r="V835" i="1"/>
  <c r="U835" i="1"/>
  <c r="T835" i="1"/>
  <c r="S835" i="1"/>
  <c r="R835" i="1"/>
  <c r="Q835" i="1"/>
  <c r="W834" i="1"/>
  <c r="V834" i="1"/>
  <c r="U834" i="1"/>
  <c r="T834" i="1"/>
  <c r="S834" i="1"/>
  <c r="R834" i="1"/>
  <c r="Q834" i="1"/>
  <c r="W833" i="1"/>
  <c r="V833" i="1"/>
  <c r="U833" i="1"/>
  <c r="T833" i="1"/>
  <c r="S833" i="1"/>
  <c r="R833" i="1"/>
  <c r="Q833" i="1"/>
  <c r="W832" i="1"/>
  <c r="V832" i="1"/>
  <c r="U832" i="1"/>
  <c r="T832" i="1"/>
  <c r="S832" i="1"/>
  <c r="R832" i="1"/>
  <c r="Q832" i="1"/>
  <c r="W831" i="1"/>
  <c r="V831" i="1"/>
  <c r="U831" i="1"/>
  <c r="T831" i="1"/>
  <c r="S831" i="1"/>
  <c r="R831" i="1"/>
  <c r="Q831" i="1"/>
  <c r="W830" i="1"/>
  <c r="V830" i="1"/>
  <c r="U830" i="1"/>
  <c r="T830" i="1"/>
  <c r="S830" i="1"/>
  <c r="R830" i="1"/>
  <c r="Q830" i="1"/>
  <c r="W829" i="1"/>
  <c r="V829" i="1"/>
  <c r="U829" i="1"/>
  <c r="T829" i="1"/>
  <c r="S829" i="1"/>
  <c r="R829" i="1"/>
  <c r="Q829" i="1"/>
  <c r="W828" i="1"/>
  <c r="V828" i="1"/>
  <c r="U828" i="1"/>
  <c r="T828" i="1"/>
  <c r="S828" i="1"/>
  <c r="R828" i="1"/>
  <c r="Q828" i="1"/>
  <c r="W827" i="1"/>
  <c r="V827" i="1"/>
  <c r="U827" i="1"/>
  <c r="T827" i="1"/>
  <c r="S827" i="1"/>
  <c r="R827" i="1"/>
  <c r="Q827" i="1"/>
  <c r="W826" i="1"/>
  <c r="V826" i="1"/>
  <c r="U826" i="1"/>
  <c r="T826" i="1"/>
  <c r="S826" i="1"/>
  <c r="R826" i="1"/>
  <c r="Q826" i="1"/>
  <c r="W825" i="1"/>
  <c r="V825" i="1"/>
  <c r="U825" i="1"/>
  <c r="T825" i="1"/>
  <c r="S825" i="1"/>
  <c r="R825" i="1"/>
  <c r="Q825" i="1"/>
  <c r="W824" i="1"/>
  <c r="V824" i="1"/>
  <c r="U824" i="1"/>
  <c r="T824" i="1"/>
  <c r="S824" i="1"/>
  <c r="R824" i="1"/>
  <c r="Q824" i="1"/>
  <c r="W823" i="1"/>
  <c r="V823" i="1"/>
  <c r="U823" i="1"/>
  <c r="T823" i="1"/>
  <c r="S823" i="1"/>
  <c r="R823" i="1"/>
  <c r="Q823" i="1"/>
  <c r="W822" i="1"/>
  <c r="V822" i="1"/>
  <c r="U822" i="1"/>
  <c r="T822" i="1"/>
  <c r="S822" i="1"/>
  <c r="R822" i="1"/>
  <c r="Q822" i="1"/>
  <c r="W821" i="1"/>
  <c r="V821" i="1"/>
  <c r="U821" i="1"/>
  <c r="T821" i="1"/>
  <c r="S821" i="1"/>
  <c r="R821" i="1"/>
  <c r="Q821" i="1"/>
  <c r="W820" i="1"/>
  <c r="V820" i="1"/>
  <c r="U820" i="1"/>
  <c r="T820" i="1"/>
  <c r="S820" i="1"/>
  <c r="R820" i="1"/>
  <c r="Q820" i="1"/>
  <c r="W819" i="1"/>
  <c r="V819" i="1"/>
  <c r="U819" i="1"/>
  <c r="T819" i="1"/>
  <c r="S819" i="1"/>
  <c r="R819" i="1"/>
  <c r="Q819" i="1"/>
  <c r="W818" i="1"/>
  <c r="V818" i="1"/>
  <c r="U818" i="1"/>
  <c r="T818" i="1"/>
  <c r="S818" i="1"/>
  <c r="R818" i="1"/>
  <c r="Q818" i="1"/>
  <c r="W817" i="1"/>
  <c r="V817" i="1"/>
  <c r="U817" i="1"/>
  <c r="T817" i="1"/>
  <c r="S817" i="1"/>
  <c r="R817" i="1"/>
  <c r="Q817" i="1"/>
  <c r="W816" i="1"/>
  <c r="V816" i="1"/>
  <c r="U816" i="1"/>
  <c r="T816" i="1"/>
  <c r="S816" i="1"/>
  <c r="R816" i="1"/>
  <c r="Q816" i="1"/>
  <c r="W815" i="1"/>
  <c r="V815" i="1"/>
  <c r="U815" i="1"/>
  <c r="T815" i="1"/>
  <c r="S815" i="1"/>
  <c r="R815" i="1"/>
  <c r="Q815" i="1"/>
  <c r="W814" i="1"/>
  <c r="V814" i="1"/>
  <c r="U814" i="1"/>
  <c r="T814" i="1"/>
  <c r="S814" i="1"/>
  <c r="R814" i="1"/>
  <c r="Q814" i="1"/>
  <c r="W813" i="1"/>
  <c r="V813" i="1"/>
  <c r="U813" i="1"/>
  <c r="T813" i="1"/>
  <c r="S813" i="1"/>
  <c r="R813" i="1"/>
  <c r="Q813" i="1"/>
  <c r="W812" i="1"/>
  <c r="V812" i="1"/>
  <c r="U812" i="1"/>
  <c r="T812" i="1"/>
  <c r="S812" i="1"/>
  <c r="R812" i="1"/>
  <c r="Q812" i="1"/>
  <c r="W811" i="1"/>
  <c r="V811" i="1"/>
  <c r="U811" i="1"/>
  <c r="T811" i="1"/>
  <c r="S811" i="1"/>
  <c r="R811" i="1"/>
  <c r="Q811" i="1"/>
  <c r="W810" i="1"/>
  <c r="V810" i="1"/>
  <c r="U810" i="1"/>
  <c r="T810" i="1"/>
  <c r="S810" i="1"/>
  <c r="R810" i="1"/>
  <c r="Q810" i="1"/>
  <c r="W809" i="1"/>
  <c r="V809" i="1"/>
  <c r="U809" i="1"/>
  <c r="T809" i="1"/>
  <c r="S809" i="1"/>
  <c r="R809" i="1"/>
  <c r="Q809" i="1"/>
  <c r="W808" i="1"/>
  <c r="V808" i="1"/>
  <c r="U808" i="1"/>
  <c r="T808" i="1"/>
  <c r="S808" i="1"/>
  <c r="R808" i="1"/>
  <c r="Q808" i="1"/>
  <c r="W807" i="1"/>
  <c r="V807" i="1"/>
  <c r="U807" i="1"/>
  <c r="T807" i="1"/>
  <c r="S807" i="1"/>
  <c r="R807" i="1"/>
  <c r="Q807" i="1"/>
  <c r="W806" i="1"/>
  <c r="V806" i="1"/>
  <c r="U806" i="1"/>
  <c r="T806" i="1"/>
  <c r="S806" i="1"/>
  <c r="R806" i="1"/>
  <c r="Q806" i="1"/>
  <c r="W805" i="1"/>
  <c r="V805" i="1"/>
  <c r="U805" i="1"/>
  <c r="T805" i="1"/>
  <c r="S805" i="1"/>
  <c r="R805" i="1"/>
  <c r="Q805" i="1"/>
  <c r="W804" i="1"/>
  <c r="V804" i="1"/>
  <c r="U804" i="1"/>
  <c r="T804" i="1"/>
  <c r="S804" i="1"/>
  <c r="R804" i="1"/>
  <c r="Q804" i="1"/>
  <c r="W803" i="1"/>
  <c r="V803" i="1"/>
  <c r="U803" i="1"/>
  <c r="T803" i="1"/>
  <c r="S803" i="1"/>
  <c r="R803" i="1"/>
  <c r="Q803" i="1"/>
  <c r="W802" i="1"/>
  <c r="V802" i="1"/>
  <c r="U802" i="1"/>
  <c r="T802" i="1"/>
  <c r="S802" i="1"/>
  <c r="R802" i="1"/>
  <c r="Q802" i="1"/>
  <c r="W801" i="1"/>
  <c r="V801" i="1"/>
  <c r="U801" i="1"/>
  <c r="T801" i="1"/>
  <c r="S801" i="1"/>
  <c r="R801" i="1"/>
  <c r="Q801" i="1"/>
  <c r="W800" i="1"/>
  <c r="V800" i="1"/>
  <c r="U800" i="1"/>
  <c r="T800" i="1"/>
  <c r="S800" i="1"/>
  <c r="R800" i="1"/>
  <c r="Q800" i="1"/>
  <c r="W799" i="1"/>
  <c r="V799" i="1"/>
  <c r="U799" i="1"/>
  <c r="T799" i="1"/>
  <c r="S799" i="1"/>
  <c r="R799" i="1"/>
  <c r="Q799" i="1"/>
  <c r="W798" i="1"/>
  <c r="V798" i="1"/>
  <c r="U798" i="1"/>
  <c r="T798" i="1"/>
  <c r="S798" i="1"/>
  <c r="R798" i="1"/>
  <c r="Q798" i="1"/>
  <c r="W797" i="1"/>
  <c r="V797" i="1"/>
  <c r="U797" i="1"/>
  <c r="T797" i="1"/>
  <c r="S797" i="1"/>
  <c r="R797" i="1"/>
  <c r="Q797" i="1"/>
  <c r="W796" i="1"/>
  <c r="V796" i="1"/>
  <c r="U796" i="1"/>
  <c r="T796" i="1"/>
  <c r="S796" i="1"/>
  <c r="R796" i="1"/>
  <c r="Q796" i="1"/>
  <c r="W795" i="1"/>
  <c r="V795" i="1"/>
  <c r="U795" i="1"/>
  <c r="T795" i="1"/>
  <c r="S795" i="1"/>
  <c r="R795" i="1"/>
  <c r="Q795" i="1"/>
  <c r="W794" i="1"/>
  <c r="V794" i="1"/>
  <c r="U794" i="1"/>
  <c r="T794" i="1"/>
  <c r="S794" i="1"/>
  <c r="R794" i="1"/>
  <c r="Q794" i="1"/>
  <c r="W793" i="1"/>
  <c r="V793" i="1"/>
  <c r="U793" i="1"/>
  <c r="T793" i="1"/>
  <c r="S793" i="1"/>
  <c r="R793" i="1"/>
  <c r="Q793" i="1"/>
  <c r="W792" i="1"/>
  <c r="V792" i="1"/>
  <c r="U792" i="1"/>
  <c r="T792" i="1"/>
  <c r="S792" i="1"/>
  <c r="R792" i="1"/>
  <c r="Q792" i="1"/>
  <c r="W791" i="1"/>
  <c r="V791" i="1"/>
  <c r="U791" i="1"/>
  <c r="T791" i="1"/>
  <c r="S791" i="1"/>
  <c r="R791" i="1"/>
  <c r="Q791" i="1"/>
  <c r="W790" i="1"/>
  <c r="V790" i="1"/>
  <c r="U790" i="1"/>
  <c r="T790" i="1"/>
  <c r="S790" i="1"/>
  <c r="R790" i="1"/>
  <c r="Q790" i="1"/>
  <c r="W789" i="1"/>
  <c r="V789" i="1"/>
  <c r="U789" i="1"/>
  <c r="T789" i="1"/>
  <c r="S789" i="1"/>
  <c r="R789" i="1"/>
  <c r="Q789" i="1"/>
  <c r="W788" i="1"/>
  <c r="V788" i="1"/>
  <c r="U788" i="1"/>
  <c r="T788" i="1"/>
  <c r="S788" i="1"/>
  <c r="R788" i="1"/>
  <c r="Q788" i="1"/>
  <c r="W787" i="1"/>
  <c r="V787" i="1"/>
  <c r="U787" i="1"/>
  <c r="T787" i="1"/>
  <c r="S787" i="1"/>
  <c r="R787" i="1"/>
  <c r="Q787" i="1"/>
  <c r="W786" i="1"/>
  <c r="V786" i="1"/>
  <c r="U786" i="1"/>
  <c r="T786" i="1"/>
  <c r="S786" i="1"/>
  <c r="R786" i="1"/>
  <c r="Q786" i="1"/>
  <c r="W785" i="1"/>
  <c r="V785" i="1"/>
  <c r="U785" i="1"/>
  <c r="T785" i="1"/>
  <c r="S785" i="1"/>
  <c r="R785" i="1"/>
  <c r="Q785" i="1"/>
  <c r="W784" i="1"/>
  <c r="V784" i="1"/>
  <c r="U784" i="1"/>
  <c r="T784" i="1"/>
  <c r="S784" i="1"/>
  <c r="R784" i="1"/>
  <c r="Q784" i="1"/>
  <c r="W783" i="1"/>
  <c r="V783" i="1"/>
  <c r="U783" i="1"/>
  <c r="T783" i="1"/>
  <c r="S783" i="1"/>
  <c r="R783" i="1"/>
  <c r="Q783" i="1"/>
  <c r="W782" i="1"/>
  <c r="V782" i="1"/>
  <c r="U782" i="1"/>
  <c r="T782" i="1"/>
  <c r="S782" i="1"/>
  <c r="R782" i="1"/>
  <c r="Q782" i="1"/>
  <c r="W781" i="1"/>
  <c r="V781" i="1"/>
  <c r="U781" i="1"/>
  <c r="T781" i="1"/>
  <c r="S781" i="1"/>
  <c r="R781" i="1"/>
  <c r="Q781" i="1"/>
  <c r="W780" i="1"/>
  <c r="V780" i="1"/>
  <c r="U780" i="1"/>
  <c r="T780" i="1"/>
  <c r="S780" i="1"/>
  <c r="R780" i="1"/>
  <c r="Q780" i="1"/>
  <c r="W779" i="1"/>
  <c r="V779" i="1"/>
  <c r="U779" i="1"/>
  <c r="T779" i="1"/>
  <c r="S779" i="1"/>
  <c r="R779" i="1"/>
  <c r="Q779" i="1"/>
  <c r="W778" i="1"/>
  <c r="V778" i="1"/>
  <c r="U778" i="1"/>
  <c r="T778" i="1"/>
  <c r="S778" i="1"/>
  <c r="R778" i="1"/>
  <c r="Q778" i="1"/>
  <c r="W777" i="1"/>
  <c r="V777" i="1"/>
  <c r="U777" i="1"/>
  <c r="T777" i="1"/>
  <c r="S777" i="1"/>
  <c r="R777" i="1"/>
  <c r="Q777" i="1"/>
  <c r="W776" i="1"/>
  <c r="V776" i="1"/>
  <c r="U776" i="1"/>
  <c r="T776" i="1"/>
  <c r="S776" i="1"/>
  <c r="R776" i="1"/>
  <c r="Q776" i="1"/>
  <c r="W775" i="1"/>
  <c r="V775" i="1"/>
  <c r="U775" i="1"/>
  <c r="T775" i="1"/>
  <c r="S775" i="1"/>
  <c r="R775" i="1"/>
  <c r="Q775" i="1"/>
  <c r="W774" i="1"/>
  <c r="V774" i="1"/>
  <c r="U774" i="1"/>
  <c r="T774" i="1"/>
  <c r="S774" i="1"/>
  <c r="R774" i="1"/>
  <c r="Q774" i="1"/>
  <c r="W773" i="1"/>
  <c r="V773" i="1"/>
  <c r="U773" i="1"/>
  <c r="T773" i="1"/>
  <c r="S773" i="1"/>
  <c r="R773" i="1"/>
  <c r="Q773" i="1"/>
  <c r="W772" i="1"/>
  <c r="V772" i="1"/>
  <c r="U772" i="1"/>
  <c r="T772" i="1"/>
  <c r="S772" i="1"/>
  <c r="R772" i="1"/>
  <c r="Q772" i="1"/>
  <c r="W771" i="1"/>
  <c r="V771" i="1"/>
  <c r="U771" i="1"/>
  <c r="T771" i="1"/>
  <c r="S771" i="1"/>
  <c r="R771" i="1"/>
  <c r="Q771" i="1"/>
  <c r="W770" i="1"/>
  <c r="V770" i="1"/>
  <c r="U770" i="1"/>
  <c r="T770" i="1"/>
  <c r="S770" i="1"/>
  <c r="R770" i="1"/>
  <c r="Q770" i="1"/>
  <c r="W769" i="1"/>
  <c r="V769" i="1"/>
  <c r="U769" i="1"/>
  <c r="T769" i="1"/>
  <c r="S769" i="1"/>
  <c r="R769" i="1"/>
  <c r="Q769" i="1"/>
  <c r="W768" i="1"/>
  <c r="V768" i="1"/>
  <c r="U768" i="1"/>
  <c r="T768" i="1"/>
  <c r="S768" i="1"/>
  <c r="R768" i="1"/>
  <c r="Q768" i="1"/>
  <c r="W767" i="1"/>
  <c r="V767" i="1"/>
  <c r="U767" i="1"/>
  <c r="T767" i="1"/>
  <c r="S767" i="1"/>
  <c r="R767" i="1"/>
  <c r="Q767" i="1"/>
  <c r="W766" i="1"/>
  <c r="V766" i="1"/>
  <c r="U766" i="1"/>
  <c r="T766" i="1"/>
  <c r="S766" i="1"/>
  <c r="R766" i="1"/>
  <c r="Q766" i="1"/>
  <c r="W765" i="1"/>
  <c r="V765" i="1"/>
  <c r="U765" i="1"/>
  <c r="T765" i="1"/>
  <c r="S765" i="1"/>
  <c r="R765" i="1"/>
  <c r="Q765" i="1"/>
  <c r="W764" i="1"/>
  <c r="V764" i="1"/>
  <c r="U764" i="1"/>
  <c r="T764" i="1"/>
  <c r="S764" i="1"/>
  <c r="R764" i="1"/>
  <c r="Q764" i="1"/>
  <c r="W763" i="1"/>
  <c r="V763" i="1"/>
  <c r="U763" i="1"/>
  <c r="T763" i="1"/>
  <c r="S763" i="1"/>
  <c r="R763" i="1"/>
  <c r="Q763" i="1"/>
  <c r="W762" i="1"/>
  <c r="V762" i="1"/>
  <c r="U762" i="1"/>
  <c r="T762" i="1"/>
  <c r="S762" i="1"/>
  <c r="R762" i="1"/>
  <c r="Q762" i="1"/>
  <c r="W761" i="1"/>
  <c r="V761" i="1"/>
  <c r="U761" i="1"/>
  <c r="T761" i="1"/>
  <c r="S761" i="1"/>
  <c r="R761" i="1"/>
  <c r="Q761" i="1"/>
  <c r="W760" i="1"/>
  <c r="V760" i="1"/>
  <c r="U760" i="1"/>
  <c r="T760" i="1"/>
  <c r="S760" i="1"/>
  <c r="R760" i="1"/>
  <c r="Q760" i="1"/>
  <c r="W759" i="1"/>
  <c r="V759" i="1"/>
  <c r="U759" i="1"/>
  <c r="T759" i="1"/>
  <c r="S759" i="1"/>
  <c r="R759" i="1"/>
  <c r="Q759" i="1"/>
  <c r="W758" i="1"/>
  <c r="V758" i="1"/>
  <c r="U758" i="1"/>
  <c r="T758" i="1"/>
  <c r="S758" i="1"/>
  <c r="R758" i="1"/>
  <c r="Q758" i="1"/>
  <c r="W757" i="1"/>
  <c r="V757" i="1"/>
  <c r="U757" i="1"/>
  <c r="T757" i="1"/>
  <c r="S757" i="1"/>
  <c r="R757" i="1"/>
  <c r="Q757" i="1"/>
  <c r="W756" i="1"/>
  <c r="V756" i="1"/>
  <c r="U756" i="1"/>
  <c r="T756" i="1"/>
  <c r="S756" i="1"/>
  <c r="R756" i="1"/>
  <c r="Q756" i="1"/>
  <c r="W755" i="1"/>
  <c r="V755" i="1"/>
  <c r="U755" i="1"/>
  <c r="T755" i="1"/>
  <c r="S755" i="1"/>
  <c r="R755" i="1"/>
  <c r="Q755" i="1"/>
  <c r="W754" i="1"/>
  <c r="V754" i="1"/>
  <c r="U754" i="1"/>
  <c r="T754" i="1"/>
  <c r="S754" i="1"/>
  <c r="R754" i="1"/>
  <c r="Q754" i="1"/>
  <c r="W753" i="1"/>
  <c r="V753" i="1"/>
  <c r="U753" i="1"/>
  <c r="T753" i="1"/>
  <c r="S753" i="1"/>
  <c r="R753" i="1"/>
  <c r="Q753" i="1"/>
  <c r="W752" i="1"/>
  <c r="V752" i="1"/>
  <c r="U752" i="1"/>
  <c r="T752" i="1"/>
  <c r="S752" i="1"/>
  <c r="R752" i="1"/>
  <c r="Q752" i="1"/>
  <c r="W751" i="1"/>
  <c r="V751" i="1"/>
  <c r="U751" i="1"/>
  <c r="T751" i="1"/>
  <c r="S751" i="1"/>
  <c r="R751" i="1"/>
  <c r="Q751" i="1"/>
  <c r="W750" i="1"/>
  <c r="V750" i="1"/>
  <c r="U750" i="1"/>
  <c r="T750" i="1"/>
  <c r="S750" i="1"/>
  <c r="R750" i="1"/>
  <c r="Q750" i="1"/>
  <c r="W749" i="1"/>
  <c r="V749" i="1"/>
  <c r="U749" i="1"/>
  <c r="T749" i="1"/>
  <c r="S749" i="1"/>
  <c r="R749" i="1"/>
  <c r="Q749" i="1"/>
  <c r="W748" i="1"/>
  <c r="V748" i="1"/>
  <c r="U748" i="1"/>
  <c r="T748" i="1"/>
  <c r="S748" i="1"/>
  <c r="R748" i="1"/>
  <c r="Q748" i="1"/>
  <c r="W747" i="1"/>
  <c r="V747" i="1"/>
  <c r="U747" i="1"/>
  <c r="T747" i="1"/>
  <c r="S747" i="1"/>
  <c r="R747" i="1"/>
  <c r="Q747" i="1"/>
  <c r="W746" i="1"/>
  <c r="V746" i="1"/>
  <c r="U746" i="1"/>
  <c r="T746" i="1"/>
  <c r="S746" i="1"/>
  <c r="R746" i="1"/>
  <c r="Q746" i="1"/>
  <c r="W745" i="1"/>
  <c r="V745" i="1"/>
  <c r="U745" i="1"/>
  <c r="T745" i="1"/>
  <c r="S745" i="1"/>
  <c r="R745" i="1"/>
  <c r="Q745" i="1"/>
  <c r="W744" i="1"/>
  <c r="V744" i="1"/>
  <c r="U744" i="1"/>
  <c r="T744" i="1"/>
  <c r="S744" i="1"/>
  <c r="R744" i="1"/>
  <c r="Q744" i="1"/>
  <c r="W743" i="1"/>
  <c r="V743" i="1"/>
  <c r="U743" i="1"/>
  <c r="T743" i="1"/>
  <c r="S743" i="1"/>
  <c r="R743" i="1"/>
  <c r="Q743" i="1"/>
  <c r="W742" i="1"/>
  <c r="V742" i="1"/>
  <c r="U742" i="1"/>
  <c r="T742" i="1"/>
  <c r="S742" i="1"/>
  <c r="R742" i="1"/>
  <c r="Q742" i="1"/>
  <c r="W741" i="1"/>
  <c r="V741" i="1"/>
  <c r="U741" i="1"/>
  <c r="T741" i="1"/>
  <c r="S741" i="1"/>
  <c r="R741" i="1"/>
  <c r="Q741" i="1"/>
  <c r="W740" i="1"/>
  <c r="V740" i="1"/>
  <c r="U740" i="1"/>
  <c r="T740" i="1"/>
  <c r="S740" i="1"/>
  <c r="R740" i="1"/>
  <c r="Q740" i="1"/>
  <c r="W739" i="1"/>
  <c r="V739" i="1"/>
  <c r="U739" i="1"/>
  <c r="T739" i="1"/>
  <c r="S739" i="1"/>
  <c r="R739" i="1"/>
  <c r="Q739" i="1"/>
  <c r="W738" i="1"/>
  <c r="V738" i="1"/>
  <c r="U738" i="1"/>
  <c r="T738" i="1"/>
  <c r="S738" i="1"/>
  <c r="R738" i="1"/>
  <c r="Q738" i="1"/>
  <c r="W737" i="1"/>
  <c r="V737" i="1"/>
  <c r="U737" i="1"/>
  <c r="T737" i="1"/>
  <c r="S737" i="1"/>
  <c r="R737" i="1"/>
  <c r="Q737" i="1"/>
  <c r="W736" i="1"/>
  <c r="V736" i="1"/>
  <c r="U736" i="1"/>
  <c r="T736" i="1"/>
  <c r="S736" i="1"/>
  <c r="R736" i="1"/>
  <c r="Q736" i="1"/>
  <c r="W735" i="1"/>
  <c r="V735" i="1"/>
  <c r="U735" i="1"/>
  <c r="T735" i="1"/>
  <c r="S735" i="1"/>
  <c r="R735" i="1"/>
  <c r="Q735" i="1"/>
  <c r="W734" i="1"/>
  <c r="V734" i="1"/>
  <c r="U734" i="1"/>
  <c r="T734" i="1"/>
  <c r="S734" i="1"/>
  <c r="R734" i="1"/>
  <c r="Q734" i="1"/>
  <c r="W733" i="1"/>
  <c r="V733" i="1"/>
  <c r="U733" i="1"/>
  <c r="T733" i="1"/>
  <c r="S733" i="1"/>
  <c r="R733" i="1"/>
  <c r="Q733" i="1"/>
  <c r="W732" i="1"/>
  <c r="V732" i="1"/>
  <c r="U732" i="1"/>
  <c r="T732" i="1"/>
  <c r="S732" i="1"/>
  <c r="R732" i="1"/>
  <c r="Q732" i="1"/>
  <c r="W731" i="1"/>
  <c r="V731" i="1"/>
  <c r="U731" i="1"/>
  <c r="T731" i="1"/>
  <c r="S731" i="1"/>
  <c r="R731" i="1"/>
  <c r="Q731" i="1"/>
  <c r="W730" i="1"/>
  <c r="V730" i="1"/>
  <c r="U730" i="1"/>
  <c r="T730" i="1"/>
  <c r="S730" i="1"/>
  <c r="R730" i="1"/>
  <c r="Q730" i="1"/>
  <c r="W729" i="1"/>
  <c r="V729" i="1"/>
  <c r="U729" i="1"/>
  <c r="T729" i="1"/>
  <c r="S729" i="1"/>
  <c r="R729" i="1"/>
  <c r="Q729" i="1"/>
  <c r="W728" i="1"/>
  <c r="V728" i="1"/>
  <c r="U728" i="1"/>
  <c r="T728" i="1"/>
  <c r="S728" i="1"/>
  <c r="R728" i="1"/>
  <c r="Q728" i="1"/>
  <c r="W727" i="1"/>
  <c r="V727" i="1"/>
  <c r="U727" i="1"/>
  <c r="T727" i="1"/>
  <c r="S727" i="1"/>
  <c r="R727" i="1"/>
  <c r="Q727" i="1"/>
  <c r="W726" i="1"/>
  <c r="V726" i="1"/>
  <c r="U726" i="1"/>
  <c r="T726" i="1"/>
  <c r="S726" i="1"/>
  <c r="R726" i="1"/>
  <c r="Q726" i="1"/>
  <c r="W725" i="1"/>
  <c r="V725" i="1"/>
  <c r="U725" i="1"/>
  <c r="T725" i="1"/>
  <c r="S725" i="1"/>
  <c r="R725" i="1"/>
  <c r="Q725" i="1"/>
  <c r="W724" i="1"/>
  <c r="V724" i="1"/>
  <c r="U724" i="1"/>
  <c r="T724" i="1"/>
  <c r="S724" i="1"/>
  <c r="R724" i="1"/>
  <c r="Q724" i="1"/>
  <c r="W723" i="1"/>
  <c r="V723" i="1"/>
  <c r="U723" i="1"/>
  <c r="T723" i="1"/>
  <c r="S723" i="1"/>
  <c r="R723" i="1"/>
  <c r="Q723" i="1"/>
  <c r="W722" i="1"/>
  <c r="V722" i="1"/>
  <c r="U722" i="1"/>
  <c r="T722" i="1"/>
  <c r="S722" i="1"/>
  <c r="R722" i="1"/>
  <c r="Q722" i="1"/>
  <c r="W721" i="1"/>
  <c r="V721" i="1"/>
  <c r="U721" i="1"/>
  <c r="T721" i="1"/>
  <c r="S721" i="1"/>
  <c r="R721" i="1"/>
  <c r="Q721" i="1"/>
  <c r="W720" i="1"/>
  <c r="V720" i="1"/>
  <c r="U720" i="1"/>
  <c r="T720" i="1"/>
  <c r="S720" i="1"/>
  <c r="R720" i="1"/>
  <c r="Q720" i="1"/>
  <c r="W719" i="1"/>
  <c r="V719" i="1"/>
  <c r="U719" i="1"/>
  <c r="T719" i="1"/>
  <c r="S719" i="1"/>
  <c r="R719" i="1"/>
  <c r="Q719" i="1"/>
  <c r="W718" i="1"/>
  <c r="V718" i="1"/>
  <c r="U718" i="1"/>
  <c r="T718" i="1"/>
  <c r="S718" i="1"/>
  <c r="R718" i="1"/>
  <c r="Q718" i="1"/>
  <c r="W717" i="1"/>
  <c r="V717" i="1"/>
  <c r="U717" i="1"/>
  <c r="T717" i="1"/>
  <c r="S717" i="1"/>
  <c r="R717" i="1"/>
  <c r="Q717" i="1"/>
  <c r="W716" i="1"/>
  <c r="V716" i="1"/>
  <c r="U716" i="1"/>
  <c r="T716" i="1"/>
  <c r="S716" i="1"/>
  <c r="R716" i="1"/>
  <c r="Q716" i="1"/>
  <c r="W715" i="1"/>
  <c r="V715" i="1"/>
  <c r="U715" i="1"/>
  <c r="T715" i="1"/>
  <c r="S715" i="1"/>
  <c r="R715" i="1"/>
  <c r="Q715" i="1"/>
  <c r="W714" i="1"/>
  <c r="V714" i="1"/>
  <c r="U714" i="1"/>
  <c r="T714" i="1"/>
  <c r="S714" i="1"/>
  <c r="R714" i="1"/>
  <c r="Q714" i="1"/>
  <c r="W713" i="1"/>
  <c r="V713" i="1"/>
  <c r="U713" i="1"/>
  <c r="T713" i="1"/>
  <c r="S713" i="1"/>
  <c r="R713" i="1"/>
  <c r="Q713" i="1"/>
  <c r="W712" i="1"/>
  <c r="V712" i="1"/>
  <c r="U712" i="1"/>
  <c r="T712" i="1"/>
  <c r="S712" i="1"/>
  <c r="R712" i="1"/>
  <c r="Q712" i="1"/>
  <c r="W711" i="1"/>
  <c r="V711" i="1"/>
  <c r="U711" i="1"/>
  <c r="T711" i="1"/>
  <c r="S711" i="1"/>
  <c r="R711" i="1"/>
  <c r="Q711" i="1"/>
  <c r="W710" i="1"/>
  <c r="V710" i="1"/>
  <c r="U710" i="1"/>
  <c r="T710" i="1"/>
  <c r="S710" i="1"/>
  <c r="R710" i="1"/>
  <c r="Q710" i="1"/>
  <c r="W709" i="1"/>
  <c r="V709" i="1"/>
  <c r="U709" i="1"/>
  <c r="T709" i="1"/>
  <c r="S709" i="1"/>
  <c r="R709" i="1"/>
  <c r="Q709" i="1"/>
  <c r="W708" i="1"/>
  <c r="V708" i="1"/>
  <c r="U708" i="1"/>
  <c r="T708" i="1"/>
  <c r="S708" i="1"/>
  <c r="R708" i="1"/>
  <c r="Q708" i="1"/>
  <c r="W707" i="1"/>
  <c r="V707" i="1"/>
  <c r="U707" i="1"/>
  <c r="T707" i="1"/>
  <c r="S707" i="1"/>
  <c r="R707" i="1"/>
  <c r="Q707" i="1"/>
  <c r="W706" i="1"/>
  <c r="V706" i="1"/>
  <c r="U706" i="1"/>
  <c r="T706" i="1"/>
  <c r="S706" i="1"/>
  <c r="R706" i="1"/>
  <c r="Q706" i="1"/>
  <c r="W705" i="1"/>
  <c r="V705" i="1"/>
  <c r="U705" i="1"/>
  <c r="T705" i="1"/>
  <c r="S705" i="1"/>
  <c r="R705" i="1"/>
  <c r="Q705" i="1"/>
  <c r="W704" i="1"/>
  <c r="V704" i="1"/>
  <c r="U704" i="1"/>
  <c r="T704" i="1"/>
  <c r="S704" i="1"/>
  <c r="R704" i="1"/>
  <c r="Q704" i="1"/>
  <c r="W703" i="1"/>
  <c r="V703" i="1"/>
  <c r="U703" i="1"/>
  <c r="T703" i="1"/>
  <c r="S703" i="1"/>
  <c r="R703" i="1"/>
  <c r="Q703" i="1"/>
  <c r="W702" i="1"/>
  <c r="V702" i="1"/>
  <c r="U702" i="1"/>
  <c r="T702" i="1"/>
  <c r="S702" i="1"/>
  <c r="R702" i="1"/>
  <c r="Q702" i="1"/>
  <c r="W701" i="1"/>
  <c r="V701" i="1"/>
  <c r="U701" i="1"/>
  <c r="T701" i="1"/>
  <c r="S701" i="1"/>
  <c r="R701" i="1"/>
  <c r="Q701" i="1"/>
  <c r="W700" i="1"/>
  <c r="V700" i="1"/>
  <c r="U700" i="1"/>
  <c r="T700" i="1"/>
  <c r="S700" i="1"/>
  <c r="R700" i="1"/>
  <c r="Q700" i="1"/>
  <c r="W699" i="1"/>
  <c r="V699" i="1"/>
  <c r="U699" i="1"/>
  <c r="T699" i="1"/>
  <c r="S699" i="1"/>
  <c r="R699" i="1"/>
  <c r="Q699" i="1"/>
  <c r="W698" i="1"/>
  <c r="V698" i="1"/>
  <c r="U698" i="1"/>
  <c r="T698" i="1"/>
  <c r="S698" i="1"/>
  <c r="R698" i="1"/>
  <c r="Q698" i="1"/>
  <c r="W697" i="1"/>
  <c r="V697" i="1"/>
  <c r="U697" i="1"/>
  <c r="T697" i="1"/>
  <c r="S697" i="1"/>
  <c r="R697" i="1"/>
  <c r="Q697" i="1"/>
  <c r="W696" i="1"/>
  <c r="V696" i="1"/>
  <c r="U696" i="1"/>
  <c r="T696" i="1"/>
  <c r="S696" i="1"/>
  <c r="R696" i="1"/>
  <c r="Q696" i="1"/>
  <c r="W695" i="1"/>
  <c r="V695" i="1"/>
  <c r="U695" i="1"/>
  <c r="T695" i="1"/>
  <c r="S695" i="1"/>
  <c r="R695" i="1"/>
  <c r="Q695" i="1"/>
  <c r="W694" i="1"/>
  <c r="V694" i="1"/>
  <c r="U694" i="1"/>
  <c r="T694" i="1"/>
  <c r="S694" i="1"/>
  <c r="R694" i="1"/>
  <c r="Q694" i="1"/>
  <c r="W693" i="1"/>
  <c r="V693" i="1"/>
  <c r="U693" i="1"/>
  <c r="T693" i="1"/>
  <c r="S693" i="1"/>
  <c r="R693" i="1"/>
  <c r="Q693" i="1"/>
  <c r="W692" i="1"/>
  <c r="V692" i="1"/>
  <c r="U692" i="1"/>
  <c r="T692" i="1"/>
  <c r="S692" i="1"/>
  <c r="R692" i="1"/>
  <c r="Q692" i="1"/>
  <c r="W691" i="1"/>
  <c r="V691" i="1"/>
  <c r="U691" i="1"/>
  <c r="T691" i="1"/>
  <c r="S691" i="1"/>
  <c r="R691" i="1"/>
  <c r="Q691" i="1"/>
  <c r="W690" i="1"/>
  <c r="V690" i="1"/>
  <c r="U690" i="1"/>
  <c r="T690" i="1"/>
  <c r="S690" i="1"/>
  <c r="R690" i="1"/>
  <c r="Q690" i="1"/>
  <c r="W689" i="1"/>
  <c r="V689" i="1"/>
  <c r="U689" i="1"/>
  <c r="T689" i="1"/>
  <c r="S689" i="1"/>
  <c r="R689" i="1"/>
  <c r="Q689" i="1"/>
  <c r="W688" i="1"/>
  <c r="V688" i="1"/>
  <c r="U688" i="1"/>
  <c r="T688" i="1"/>
  <c r="S688" i="1"/>
  <c r="R688" i="1"/>
  <c r="Q688" i="1"/>
  <c r="W687" i="1"/>
  <c r="V687" i="1"/>
  <c r="U687" i="1"/>
  <c r="T687" i="1"/>
  <c r="S687" i="1"/>
  <c r="R687" i="1"/>
  <c r="Q687" i="1"/>
  <c r="W686" i="1"/>
  <c r="V686" i="1"/>
  <c r="U686" i="1"/>
  <c r="T686" i="1"/>
  <c r="S686" i="1"/>
  <c r="R686" i="1"/>
  <c r="Q686" i="1"/>
  <c r="W685" i="1"/>
  <c r="V685" i="1"/>
  <c r="U685" i="1"/>
  <c r="T685" i="1"/>
  <c r="S685" i="1"/>
  <c r="R685" i="1"/>
  <c r="Q685" i="1"/>
  <c r="W684" i="1"/>
  <c r="V684" i="1"/>
  <c r="U684" i="1"/>
  <c r="T684" i="1"/>
  <c r="S684" i="1"/>
  <c r="R684" i="1"/>
  <c r="Q684" i="1"/>
  <c r="W683" i="1"/>
  <c r="V683" i="1"/>
  <c r="U683" i="1"/>
  <c r="T683" i="1"/>
  <c r="S683" i="1"/>
  <c r="R683" i="1"/>
  <c r="Q683" i="1"/>
  <c r="W682" i="1"/>
  <c r="V682" i="1"/>
  <c r="U682" i="1"/>
  <c r="T682" i="1"/>
  <c r="S682" i="1"/>
  <c r="R682" i="1"/>
  <c r="Q682" i="1"/>
  <c r="W681" i="1"/>
  <c r="V681" i="1"/>
  <c r="U681" i="1"/>
  <c r="T681" i="1"/>
  <c r="S681" i="1"/>
  <c r="R681" i="1"/>
  <c r="Q681" i="1"/>
  <c r="W680" i="1"/>
  <c r="V680" i="1"/>
  <c r="U680" i="1"/>
  <c r="T680" i="1"/>
  <c r="S680" i="1"/>
  <c r="R680" i="1"/>
  <c r="Q680" i="1"/>
  <c r="W679" i="1"/>
  <c r="V679" i="1"/>
  <c r="U679" i="1"/>
  <c r="T679" i="1"/>
  <c r="S679" i="1"/>
  <c r="R679" i="1"/>
  <c r="Q679" i="1"/>
  <c r="W678" i="1"/>
  <c r="V678" i="1"/>
  <c r="U678" i="1"/>
  <c r="T678" i="1"/>
  <c r="S678" i="1"/>
  <c r="R678" i="1"/>
  <c r="Q678" i="1"/>
  <c r="W677" i="1"/>
  <c r="V677" i="1"/>
  <c r="U677" i="1"/>
  <c r="T677" i="1"/>
  <c r="S677" i="1"/>
  <c r="R677" i="1"/>
  <c r="Q677" i="1"/>
  <c r="W676" i="1"/>
  <c r="V676" i="1"/>
  <c r="U676" i="1"/>
  <c r="T676" i="1"/>
  <c r="S676" i="1"/>
  <c r="R676" i="1"/>
  <c r="Q676" i="1"/>
  <c r="W675" i="1"/>
  <c r="V675" i="1"/>
  <c r="U675" i="1"/>
  <c r="T675" i="1"/>
  <c r="S675" i="1"/>
  <c r="R675" i="1"/>
  <c r="Q675" i="1"/>
  <c r="W674" i="1"/>
  <c r="V674" i="1"/>
  <c r="U674" i="1"/>
  <c r="T674" i="1"/>
  <c r="S674" i="1"/>
  <c r="R674" i="1"/>
  <c r="Q674" i="1"/>
  <c r="W673" i="1"/>
  <c r="V673" i="1"/>
  <c r="U673" i="1"/>
  <c r="T673" i="1"/>
  <c r="S673" i="1"/>
  <c r="R673" i="1"/>
  <c r="Q673" i="1"/>
  <c r="W672" i="1"/>
  <c r="V672" i="1"/>
  <c r="U672" i="1"/>
  <c r="T672" i="1"/>
  <c r="S672" i="1"/>
  <c r="R672" i="1"/>
  <c r="Q672" i="1"/>
  <c r="W671" i="1"/>
  <c r="V671" i="1"/>
  <c r="U671" i="1"/>
  <c r="T671" i="1"/>
  <c r="S671" i="1"/>
  <c r="R671" i="1"/>
  <c r="Q671" i="1"/>
  <c r="W670" i="1"/>
  <c r="V670" i="1"/>
  <c r="U670" i="1"/>
  <c r="T670" i="1"/>
  <c r="S670" i="1"/>
  <c r="R670" i="1"/>
  <c r="Q670" i="1"/>
  <c r="W669" i="1"/>
  <c r="V669" i="1"/>
  <c r="U669" i="1"/>
  <c r="T669" i="1"/>
  <c r="S669" i="1"/>
  <c r="R669" i="1"/>
  <c r="Q669" i="1"/>
  <c r="W668" i="1"/>
  <c r="V668" i="1"/>
  <c r="U668" i="1"/>
  <c r="T668" i="1"/>
  <c r="S668" i="1"/>
  <c r="R668" i="1"/>
  <c r="Q668" i="1"/>
  <c r="W667" i="1"/>
  <c r="V667" i="1"/>
  <c r="U667" i="1"/>
  <c r="T667" i="1"/>
  <c r="S667" i="1"/>
  <c r="R667" i="1"/>
  <c r="Q667" i="1"/>
  <c r="W666" i="1"/>
  <c r="V666" i="1"/>
  <c r="U666" i="1"/>
  <c r="T666" i="1"/>
  <c r="S666" i="1"/>
  <c r="R666" i="1"/>
  <c r="Q666" i="1"/>
  <c r="W665" i="1"/>
  <c r="V665" i="1"/>
  <c r="U665" i="1"/>
  <c r="T665" i="1"/>
  <c r="S665" i="1"/>
  <c r="R665" i="1"/>
  <c r="Q665" i="1"/>
  <c r="W664" i="1"/>
  <c r="V664" i="1"/>
  <c r="U664" i="1"/>
  <c r="T664" i="1"/>
  <c r="S664" i="1"/>
  <c r="R664" i="1"/>
  <c r="Q664" i="1"/>
  <c r="W663" i="1"/>
  <c r="V663" i="1"/>
  <c r="U663" i="1"/>
  <c r="T663" i="1"/>
  <c r="S663" i="1"/>
  <c r="R663" i="1"/>
  <c r="Q663" i="1"/>
  <c r="W662" i="1"/>
  <c r="V662" i="1"/>
  <c r="U662" i="1"/>
  <c r="T662" i="1"/>
  <c r="S662" i="1"/>
  <c r="R662" i="1"/>
  <c r="Q662" i="1"/>
  <c r="W661" i="1"/>
  <c r="V661" i="1"/>
  <c r="U661" i="1"/>
  <c r="T661" i="1"/>
  <c r="S661" i="1"/>
  <c r="R661" i="1"/>
  <c r="Q661" i="1"/>
  <c r="W660" i="1"/>
  <c r="V660" i="1"/>
  <c r="U660" i="1"/>
  <c r="T660" i="1"/>
  <c r="S660" i="1"/>
  <c r="R660" i="1"/>
  <c r="Q660" i="1"/>
  <c r="W659" i="1"/>
  <c r="V659" i="1"/>
  <c r="U659" i="1"/>
  <c r="T659" i="1"/>
  <c r="S659" i="1"/>
  <c r="R659" i="1"/>
  <c r="Q659" i="1"/>
  <c r="W658" i="1"/>
  <c r="V658" i="1"/>
  <c r="U658" i="1"/>
  <c r="T658" i="1"/>
  <c r="S658" i="1"/>
  <c r="R658" i="1"/>
  <c r="Q658" i="1"/>
  <c r="W657" i="1"/>
  <c r="V657" i="1"/>
  <c r="U657" i="1"/>
  <c r="T657" i="1"/>
  <c r="S657" i="1"/>
  <c r="R657" i="1"/>
  <c r="Q657" i="1"/>
  <c r="W656" i="1"/>
  <c r="V656" i="1"/>
  <c r="U656" i="1"/>
  <c r="T656" i="1"/>
  <c r="S656" i="1"/>
  <c r="R656" i="1"/>
  <c r="Q656" i="1"/>
  <c r="W655" i="1"/>
  <c r="V655" i="1"/>
  <c r="U655" i="1"/>
  <c r="T655" i="1"/>
  <c r="S655" i="1"/>
  <c r="R655" i="1"/>
  <c r="Q655" i="1"/>
  <c r="W654" i="1"/>
  <c r="V654" i="1"/>
  <c r="U654" i="1"/>
  <c r="T654" i="1"/>
  <c r="S654" i="1"/>
  <c r="R654" i="1"/>
  <c r="Q654" i="1"/>
  <c r="W653" i="1"/>
  <c r="V653" i="1"/>
  <c r="U653" i="1"/>
  <c r="T653" i="1"/>
  <c r="S653" i="1"/>
  <c r="R653" i="1"/>
  <c r="Q653" i="1"/>
  <c r="W652" i="1"/>
  <c r="V652" i="1"/>
  <c r="U652" i="1"/>
  <c r="T652" i="1"/>
  <c r="S652" i="1"/>
  <c r="R652" i="1"/>
  <c r="Q652" i="1"/>
  <c r="W651" i="1"/>
  <c r="V651" i="1"/>
  <c r="U651" i="1"/>
  <c r="T651" i="1"/>
  <c r="S651" i="1"/>
  <c r="R651" i="1"/>
  <c r="Q651" i="1"/>
  <c r="W650" i="1"/>
  <c r="V650" i="1"/>
  <c r="U650" i="1"/>
  <c r="T650" i="1"/>
  <c r="S650" i="1"/>
  <c r="R650" i="1"/>
  <c r="Q650" i="1"/>
  <c r="W649" i="1"/>
  <c r="V649" i="1"/>
  <c r="U649" i="1"/>
  <c r="T649" i="1"/>
  <c r="S649" i="1"/>
  <c r="R649" i="1"/>
  <c r="Q649" i="1"/>
  <c r="W648" i="1"/>
  <c r="V648" i="1"/>
  <c r="U648" i="1"/>
  <c r="T648" i="1"/>
  <c r="S648" i="1"/>
  <c r="R648" i="1"/>
  <c r="Q648" i="1"/>
  <c r="W647" i="1"/>
  <c r="V647" i="1"/>
  <c r="U647" i="1"/>
  <c r="T647" i="1"/>
  <c r="S647" i="1"/>
  <c r="R647" i="1"/>
  <c r="Q647" i="1"/>
  <c r="W646" i="1"/>
  <c r="V646" i="1"/>
  <c r="U646" i="1"/>
  <c r="T646" i="1"/>
  <c r="S646" i="1"/>
  <c r="R646" i="1"/>
  <c r="Q646" i="1"/>
  <c r="W645" i="1"/>
  <c r="V645" i="1"/>
  <c r="U645" i="1"/>
  <c r="T645" i="1"/>
  <c r="S645" i="1"/>
  <c r="R645" i="1"/>
  <c r="Q645" i="1"/>
  <c r="W644" i="1"/>
  <c r="V644" i="1"/>
  <c r="U644" i="1"/>
  <c r="T644" i="1"/>
  <c r="S644" i="1"/>
  <c r="R644" i="1"/>
  <c r="Q644" i="1"/>
  <c r="W643" i="1"/>
  <c r="V643" i="1"/>
  <c r="U643" i="1"/>
  <c r="T643" i="1"/>
  <c r="S643" i="1"/>
  <c r="R643" i="1"/>
  <c r="Q643" i="1"/>
  <c r="W642" i="1"/>
  <c r="V642" i="1"/>
  <c r="U642" i="1"/>
  <c r="T642" i="1"/>
  <c r="S642" i="1"/>
  <c r="R642" i="1"/>
  <c r="Q642" i="1"/>
  <c r="W641" i="1"/>
  <c r="V641" i="1"/>
  <c r="U641" i="1"/>
  <c r="T641" i="1"/>
  <c r="S641" i="1"/>
  <c r="R641" i="1"/>
  <c r="Q641" i="1"/>
  <c r="W640" i="1"/>
  <c r="V640" i="1"/>
  <c r="U640" i="1"/>
  <c r="T640" i="1"/>
  <c r="S640" i="1"/>
  <c r="R640" i="1"/>
  <c r="Q640" i="1"/>
  <c r="W639" i="1"/>
  <c r="V639" i="1"/>
  <c r="U639" i="1"/>
  <c r="T639" i="1"/>
  <c r="S639" i="1"/>
  <c r="R639" i="1"/>
  <c r="Q639" i="1"/>
  <c r="W638" i="1"/>
  <c r="V638" i="1"/>
  <c r="U638" i="1"/>
  <c r="T638" i="1"/>
  <c r="S638" i="1"/>
  <c r="R638" i="1"/>
  <c r="Q638" i="1"/>
  <c r="W637" i="1"/>
  <c r="V637" i="1"/>
  <c r="U637" i="1"/>
  <c r="T637" i="1"/>
  <c r="S637" i="1"/>
  <c r="R637" i="1"/>
  <c r="Q637" i="1"/>
  <c r="W636" i="1"/>
  <c r="V636" i="1"/>
  <c r="U636" i="1"/>
  <c r="T636" i="1"/>
  <c r="S636" i="1"/>
  <c r="R636" i="1"/>
  <c r="Q636" i="1"/>
  <c r="W635" i="1"/>
  <c r="V635" i="1"/>
  <c r="U635" i="1"/>
  <c r="T635" i="1"/>
  <c r="S635" i="1"/>
  <c r="R635" i="1"/>
  <c r="Q635" i="1"/>
  <c r="W634" i="1"/>
  <c r="V634" i="1"/>
  <c r="U634" i="1"/>
  <c r="T634" i="1"/>
  <c r="S634" i="1"/>
  <c r="R634" i="1"/>
  <c r="Q634" i="1"/>
  <c r="W633" i="1"/>
  <c r="V633" i="1"/>
  <c r="U633" i="1"/>
  <c r="T633" i="1"/>
  <c r="S633" i="1"/>
  <c r="R633" i="1"/>
  <c r="Q633" i="1"/>
  <c r="W632" i="1"/>
  <c r="V632" i="1"/>
  <c r="U632" i="1"/>
  <c r="T632" i="1"/>
  <c r="S632" i="1"/>
  <c r="R632" i="1"/>
  <c r="Q632" i="1"/>
  <c r="W631" i="1"/>
  <c r="V631" i="1"/>
  <c r="U631" i="1"/>
  <c r="T631" i="1"/>
  <c r="S631" i="1"/>
  <c r="R631" i="1"/>
  <c r="Q631" i="1"/>
  <c r="W630" i="1"/>
  <c r="V630" i="1"/>
  <c r="U630" i="1"/>
  <c r="T630" i="1"/>
  <c r="S630" i="1"/>
  <c r="R630" i="1"/>
  <c r="Q630" i="1"/>
  <c r="W629" i="1"/>
  <c r="V629" i="1"/>
  <c r="U629" i="1"/>
  <c r="T629" i="1"/>
  <c r="S629" i="1"/>
  <c r="R629" i="1"/>
  <c r="Q629" i="1"/>
  <c r="W628" i="1"/>
  <c r="V628" i="1"/>
  <c r="U628" i="1"/>
  <c r="T628" i="1"/>
  <c r="S628" i="1"/>
  <c r="R628" i="1"/>
  <c r="Q628" i="1"/>
  <c r="W627" i="1"/>
  <c r="V627" i="1"/>
  <c r="U627" i="1"/>
  <c r="T627" i="1"/>
  <c r="S627" i="1"/>
  <c r="R627" i="1"/>
  <c r="Q627" i="1"/>
  <c r="W626" i="1"/>
  <c r="V626" i="1"/>
  <c r="U626" i="1"/>
  <c r="T626" i="1"/>
  <c r="S626" i="1"/>
  <c r="R626" i="1"/>
  <c r="Q626" i="1"/>
  <c r="W625" i="1"/>
  <c r="V625" i="1"/>
  <c r="U625" i="1"/>
  <c r="T625" i="1"/>
  <c r="S625" i="1"/>
  <c r="R625" i="1"/>
  <c r="Q625" i="1"/>
  <c r="W624" i="1"/>
  <c r="V624" i="1"/>
  <c r="U624" i="1"/>
  <c r="T624" i="1"/>
  <c r="S624" i="1"/>
  <c r="R624" i="1"/>
  <c r="Q624" i="1"/>
  <c r="W623" i="1"/>
  <c r="V623" i="1"/>
  <c r="U623" i="1"/>
  <c r="T623" i="1"/>
  <c r="S623" i="1"/>
  <c r="R623" i="1"/>
  <c r="Q623" i="1"/>
  <c r="W622" i="1"/>
  <c r="V622" i="1"/>
  <c r="U622" i="1"/>
  <c r="T622" i="1"/>
  <c r="S622" i="1"/>
  <c r="R622" i="1"/>
  <c r="Q622" i="1"/>
  <c r="W621" i="1"/>
  <c r="V621" i="1"/>
  <c r="U621" i="1"/>
  <c r="T621" i="1"/>
  <c r="S621" i="1"/>
  <c r="R621" i="1"/>
  <c r="Q621" i="1"/>
  <c r="W620" i="1"/>
  <c r="V620" i="1"/>
  <c r="U620" i="1"/>
  <c r="T620" i="1"/>
  <c r="S620" i="1"/>
  <c r="R620" i="1"/>
  <c r="Q620" i="1"/>
  <c r="W619" i="1"/>
  <c r="V619" i="1"/>
  <c r="U619" i="1"/>
  <c r="T619" i="1"/>
  <c r="S619" i="1"/>
  <c r="R619" i="1"/>
  <c r="Q619" i="1"/>
  <c r="W618" i="1"/>
  <c r="V618" i="1"/>
  <c r="U618" i="1"/>
  <c r="T618" i="1"/>
  <c r="S618" i="1"/>
  <c r="R618" i="1"/>
  <c r="Q618" i="1"/>
  <c r="W617" i="1"/>
  <c r="V617" i="1"/>
  <c r="U617" i="1"/>
  <c r="T617" i="1"/>
  <c r="S617" i="1"/>
  <c r="R617" i="1"/>
  <c r="Q617" i="1"/>
  <c r="W616" i="1"/>
  <c r="V616" i="1"/>
  <c r="U616" i="1"/>
  <c r="T616" i="1"/>
  <c r="S616" i="1"/>
  <c r="R616" i="1"/>
  <c r="Q616" i="1"/>
  <c r="W615" i="1"/>
  <c r="V615" i="1"/>
  <c r="U615" i="1"/>
  <c r="T615" i="1"/>
  <c r="S615" i="1"/>
  <c r="R615" i="1"/>
  <c r="Q615" i="1"/>
  <c r="W614" i="1"/>
  <c r="V614" i="1"/>
  <c r="U614" i="1"/>
  <c r="T614" i="1"/>
  <c r="S614" i="1"/>
  <c r="R614" i="1"/>
  <c r="Q614" i="1"/>
  <c r="W613" i="1"/>
  <c r="V613" i="1"/>
  <c r="U613" i="1"/>
  <c r="T613" i="1"/>
  <c r="S613" i="1"/>
  <c r="R613" i="1"/>
  <c r="Q613" i="1"/>
  <c r="W612" i="1"/>
  <c r="V612" i="1"/>
  <c r="U612" i="1"/>
  <c r="T612" i="1"/>
  <c r="S612" i="1"/>
  <c r="R612" i="1"/>
  <c r="Q612" i="1"/>
  <c r="W611" i="1"/>
  <c r="V611" i="1"/>
  <c r="U611" i="1"/>
  <c r="T611" i="1"/>
  <c r="S611" i="1"/>
  <c r="R611" i="1"/>
  <c r="Q611" i="1"/>
  <c r="W610" i="1"/>
  <c r="V610" i="1"/>
  <c r="U610" i="1"/>
  <c r="T610" i="1"/>
  <c r="S610" i="1"/>
  <c r="R610" i="1"/>
  <c r="Q610" i="1"/>
  <c r="W609" i="1"/>
  <c r="V609" i="1"/>
  <c r="U609" i="1"/>
  <c r="T609" i="1"/>
  <c r="S609" i="1"/>
  <c r="R609" i="1"/>
  <c r="Q609" i="1"/>
  <c r="W608" i="1"/>
  <c r="V608" i="1"/>
  <c r="U608" i="1"/>
  <c r="T608" i="1"/>
  <c r="S608" i="1"/>
  <c r="R608" i="1"/>
  <c r="Q608" i="1"/>
  <c r="W607" i="1"/>
  <c r="V607" i="1"/>
  <c r="U607" i="1"/>
  <c r="T607" i="1"/>
  <c r="S607" i="1"/>
  <c r="R607" i="1"/>
  <c r="Q607" i="1"/>
  <c r="W606" i="1"/>
  <c r="V606" i="1"/>
  <c r="U606" i="1"/>
  <c r="T606" i="1"/>
  <c r="S606" i="1"/>
  <c r="R606" i="1"/>
  <c r="Q606" i="1"/>
  <c r="W605" i="1"/>
  <c r="V605" i="1"/>
  <c r="U605" i="1"/>
  <c r="T605" i="1"/>
  <c r="S605" i="1"/>
  <c r="R605" i="1"/>
  <c r="Q605" i="1"/>
  <c r="W604" i="1"/>
  <c r="V604" i="1"/>
  <c r="U604" i="1"/>
  <c r="T604" i="1"/>
  <c r="S604" i="1"/>
  <c r="R604" i="1"/>
  <c r="Q604" i="1"/>
  <c r="W603" i="1"/>
  <c r="V603" i="1"/>
  <c r="U603" i="1"/>
  <c r="T603" i="1"/>
  <c r="S603" i="1"/>
  <c r="R603" i="1"/>
  <c r="Q603" i="1"/>
  <c r="W602" i="1"/>
  <c r="V602" i="1"/>
  <c r="U602" i="1"/>
  <c r="T602" i="1"/>
  <c r="S602" i="1"/>
  <c r="R602" i="1"/>
  <c r="Q602" i="1"/>
  <c r="W601" i="1"/>
  <c r="V601" i="1"/>
  <c r="U601" i="1"/>
  <c r="T601" i="1"/>
  <c r="S601" i="1"/>
  <c r="R601" i="1"/>
  <c r="Q601" i="1"/>
  <c r="W600" i="1"/>
  <c r="V600" i="1"/>
  <c r="U600" i="1"/>
  <c r="T600" i="1"/>
  <c r="S600" i="1"/>
  <c r="R600" i="1"/>
  <c r="Q600" i="1"/>
  <c r="W599" i="1"/>
  <c r="V599" i="1"/>
  <c r="U599" i="1"/>
  <c r="T599" i="1"/>
  <c r="S599" i="1"/>
  <c r="R599" i="1"/>
  <c r="Q599" i="1"/>
  <c r="W598" i="1"/>
  <c r="V598" i="1"/>
  <c r="U598" i="1"/>
  <c r="T598" i="1"/>
  <c r="S598" i="1"/>
  <c r="R598" i="1"/>
  <c r="Q598" i="1"/>
  <c r="W597" i="1"/>
  <c r="V597" i="1"/>
  <c r="U597" i="1"/>
  <c r="T597" i="1"/>
  <c r="S597" i="1"/>
  <c r="R597" i="1"/>
  <c r="Q597" i="1"/>
  <c r="W596" i="1"/>
  <c r="V596" i="1"/>
  <c r="U596" i="1"/>
  <c r="T596" i="1"/>
  <c r="S596" i="1"/>
  <c r="R596" i="1"/>
  <c r="Q596" i="1"/>
  <c r="W595" i="1"/>
  <c r="V595" i="1"/>
  <c r="U595" i="1"/>
  <c r="T595" i="1"/>
  <c r="S595" i="1"/>
  <c r="R595" i="1"/>
  <c r="Q595" i="1"/>
  <c r="W594" i="1"/>
  <c r="V594" i="1"/>
  <c r="U594" i="1"/>
  <c r="T594" i="1"/>
  <c r="S594" i="1"/>
  <c r="R594" i="1"/>
  <c r="Q594" i="1"/>
  <c r="W593" i="1"/>
  <c r="V593" i="1"/>
  <c r="U593" i="1"/>
  <c r="T593" i="1"/>
  <c r="S593" i="1"/>
  <c r="R593" i="1"/>
  <c r="Q593" i="1"/>
  <c r="W592" i="1"/>
  <c r="V592" i="1"/>
  <c r="U592" i="1"/>
  <c r="T592" i="1"/>
  <c r="S592" i="1"/>
  <c r="R592" i="1"/>
  <c r="Q592" i="1"/>
  <c r="W591" i="1"/>
  <c r="V591" i="1"/>
  <c r="U591" i="1"/>
  <c r="T591" i="1"/>
  <c r="S591" i="1"/>
  <c r="R591" i="1"/>
  <c r="Q591" i="1"/>
  <c r="W590" i="1"/>
  <c r="V590" i="1"/>
  <c r="U590" i="1"/>
  <c r="T590" i="1"/>
  <c r="S590" i="1"/>
  <c r="R590" i="1"/>
  <c r="Q590" i="1"/>
  <c r="W589" i="1"/>
  <c r="V589" i="1"/>
  <c r="U589" i="1"/>
  <c r="T589" i="1"/>
  <c r="S589" i="1"/>
  <c r="R589" i="1"/>
  <c r="Q589" i="1"/>
  <c r="W588" i="1"/>
  <c r="V588" i="1"/>
  <c r="U588" i="1"/>
  <c r="T588" i="1"/>
  <c r="S588" i="1"/>
  <c r="R588" i="1"/>
  <c r="Q588" i="1"/>
  <c r="W587" i="1"/>
  <c r="V587" i="1"/>
  <c r="U587" i="1"/>
  <c r="T587" i="1"/>
  <c r="S587" i="1"/>
  <c r="R587" i="1"/>
  <c r="Q587" i="1"/>
  <c r="W586" i="1"/>
  <c r="V586" i="1"/>
  <c r="U586" i="1"/>
  <c r="T586" i="1"/>
  <c r="S586" i="1"/>
  <c r="R586" i="1"/>
  <c r="Q586" i="1"/>
  <c r="W585" i="1"/>
  <c r="V585" i="1"/>
  <c r="U585" i="1"/>
  <c r="T585" i="1"/>
  <c r="S585" i="1"/>
  <c r="R585" i="1"/>
  <c r="Q585" i="1"/>
  <c r="W584" i="1"/>
  <c r="V584" i="1"/>
  <c r="U584" i="1"/>
  <c r="T584" i="1"/>
  <c r="S584" i="1"/>
  <c r="R584" i="1"/>
  <c r="Q584" i="1"/>
  <c r="W583" i="1"/>
  <c r="V583" i="1"/>
  <c r="U583" i="1"/>
  <c r="T583" i="1"/>
  <c r="S583" i="1"/>
  <c r="R583" i="1"/>
  <c r="Q583" i="1"/>
  <c r="W582" i="1"/>
  <c r="V582" i="1"/>
  <c r="U582" i="1"/>
  <c r="T582" i="1"/>
  <c r="S582" i="1"/>
  <c r="R582" i="1"/>
  <c r="Q582" i="1"/>
  <c r="W581" i="1"/>
  <c r="V581" i="1"/>
  <c r="U581" i="1"/>
  <c r="T581" i="1"/>
  <c r="S581" i="1"/>
  <c r="R581" i="1"/>
  <c r="Q581" i="1"/>
  <c r="W580" i="1"/>
  <c r="V580" i="1"/>
  <c r="U580" i="1"/>
  <c r="T580" i="1"/>
  <c r="S580" i="1"/>
  <c r="R580" i="1"/>
  <c r="Q580" i="1"/>
  <c r="W579" i="1"/>
  <c r="V579" i="1"/>
  <c r="U579" i="1"/>
  <c r="T579" i="1"/>
  <c r="S579" i="1"/>
  <c r="R579" i="1"/>
  <c r="Q579" i="1"/>
  <c r="W578" i="1"/>
  <c r="V578" i="1"/>
  <c r="U578" i="1"/>
  <c r="T578" i="1"/>
  <c r="S578" i="1"/>
  <c r="R578" i="1"/>
  <c r="Q578" i="1"/>
  <c r="W577" i="1"/>
  <c r="V577" i="1"/>
  <c r="U577" i="1"/>
  <c r="T577" i="1"/>
  <c r="S577" i="1"/>
  <c r="R577" i="1"/>
  <c r="Q577" i="1"/>
  <c r="W576" i="1"/>
  <c r="V576" i="1"/>
  <c r="U576" i="1"/>
  <c r="T576" i="1"/>
  <c r="S576" i="1"/>
  <c r="R576" i="1"/>
  <c r="Q576" i="1"/>
  <c r="W575" i="1"/>
  <c r="V575" i="1"/>
  <c r="U575" i="1"/>
  <c r="T575" i="1"/>
  <c r="S575" i="1"/>
  <c r="R575" i="1"/>
  <c r="Q575" i="1"/>
  <c r="W574" i="1"/>
  <c r="V574" i="1"/>
  <c r="U574" i="1"/>
  <c r="T574" i="1"/>
  <c r="S574" i="1"/>
  <c r="R574" i="1"/>
  <c r="Q574" i="1"/>
  <c r="W573" i="1"/>
  <c r="V573" i="1"/>
  <c r="U573" i="1"/>
  <c r="T573" i="1"/>
  <c r="S573" i="1"/>
  <c r="R573" i="1"/>
  <c r="Q573" i="1"/>
  <c r="W572" i="1"/>
  <c r="V572" i="1"/>
  <c r="U572" i="1"/>
  <c r="T572" i="1"/>
  <c r="S572" i="1"/>
  <c r="R572" i="1"/>
  <c r="Q572" i="1"/>
  <c r="W571" i="1"/>
  <c r="V571" i="1"/>
  <c r="U571" i="1"/>
  <c r="T571" i="1"/>
  <c r="S571" i="1"/>
  <c r="R571" i="1"/>
  <c r="Q571" i="1"/>
  <c r="W570" i="1"/>
  <c r="V570" i="1"/>
  <c r="U570" i="1"/>
  <c r="T570" i="1"/>
  <c r="S570" i="1"/>
  <c r="R570" i="1"/>
  <c r="Q570" i="1"/>
  <c r="W569" i="1"/>
  <c r="V569" i="1"/>
  <c r="U569" i="1"/>
  <c r="T569" i="1"/>
  <c r="S569" i="1"/>
  <c r="R569" i="1"/>
  <c r="Q569" i="1"/>
  <c r="W568" i="1"/>
  <c r="V568" i="1"/>
  <c r="U568" i="1"/>
  <c r="T568" i="1"/>
  <c r="S568" i="1"/>
  <c r="R568" i="1"/>
  <c r="Q568" i="1"/>
  <c r="W567" i="1"/>
  <c r="V567" i="1"/>
  <c r="U567" i="1"/>
  <c r="T567" i="1"/>
  <c r="S567" i="1"/>
  <c r="R567" i="1"/>
  <c r="Q567" i="1"/>
  <c r="W566" i="1"/>
  <c r="V566" i="1"/>
  <c r="U566" i="1"/>
  <c r="T566" i="1"/>
  <c r="S566" i="1"/>
  <c r="R566" i="1"/>
  <c r="Q566" i="1"/>
  <c r="W565" i="1"/>
  <c r="V565" i="1"/>
  <c r="U565" i="1"/>
  <c r="T565" i="1"/>
  <c r="S565" i="1"/>
  <c r="R565" i="1"/>
  <c r="Q565" i="1"/>
  <c r="W564" i="1"/>
  <c r="V564" i="1"/>
  <c r="U564" i="1"/>
  <c r="T564" i="1"/>
  <c r="S564" i="1"/>
  <c r="R564" i="1"/>
  <c r="Q564" i="1"/>
  <c r="W563" i="1"/>
  <c r="V563" i="1"/>
  <c r="U563" i="1"/>
  <c r="T563" i="1"/>
  <c r="S563" i="1"/>
  <c r="R563" i="1"/>
  <c r="Q563" i="1"/>
  <c r="W562" i="1"/>
  <c r="V562" i="1"/>
  <c r="U562" i="1"/>
  <c r="T562" i="1"/>
  <c r="S562" i="1"/>
  <c r="R562" i="1"/>
  <c r="Q562" i="1"/>
  <c r="W561" i="1"/>
  <c r="V561" i="1"/>
  <c r="U561" i="1"/>
  <c r="T561" i="1"/>
  <c r="S561" i="1"/>
  <c r="R561" i="1"/>
  <c r="Q561" i="1"/>
  <c r="W560" i="1"/>
  <c r="V560" i="1"/>
  <c r="U560" i="1"/>
  <c r="T560" i="1"/>
  <c r="S560" i="1"/>
  <c r="R560" i="1"/>
  <c r="Q560" i="1"/>
  <c r="W559" i="1"/>
  <c r="V559" i="1"/>
  <c r="U559" i="1"/>
  <c r="T559" i="1"/>
  <c r="S559" i="1"/>
  <c r="R559" i="1"/>
  <c r="Q559" i="1"/>
  <c r="W558" i="1"/>
  <c r="V558" i="1"/>
  <c r="U558" i="1"/>
  <c r="T558" i="1"/>
  <c r="S558" i="1"/>
  <c r="R558" i="1"/>
  <c r="Q558" i="1"/>
  <c r="W557" i="1"/>
  <c r="V557" i="1"/>
  <c r="U557" i="1"/>
  <c r="T557" i="1"/>
  <c r="S557" i="1"/>
  <c r="R557" i="1"/>
  <c r="Q557" i="1"/>
  <c r="W556" i="1"/>
  <c r="V556" i="1"/>
  <c r="U556" i="1"/>
  <c r="T556" i="1"/>
  <c r="S556" i="1"/>
  <c r="R556" i="1"/>
  <c r="Q556" i="1"/>
  <c r="W555" i="1"/>
  <c r="V555" i="1"/>
  <c r="U555" i="1"/>
  <c r="T555" i="1"/>
  <c r="S555" i="1"/>
  <c r="R555" i="1"/>
  <c r="Q555" i="1"/>
  <c r="W554" i="1"/>
  <c r="V554" i="1"/>
  <c r="U554" i="1"/>
  <c r="T554" i="1"/>
  <c r="S554" i="1"/>
  <c r="R554" i="1"/>
  <c r="Q554" i="1"/>
  <c r="W553" i="1"/>
  <c r="V553" i="1"/>
  <c r="U553" i="1"/>
  <c r="T553" i="1"/>
  <c r="S553" i="1"/>
  <c r="R553" i="1"/>
  <c r="Q553" i="1"/>
  <c r="W552" i="1"/>
  <c r="V552" i="1"/>
  <c r="U552" i="1"/>
  <c r="T552" i="1"/>
  <c r="S552" i="1"/>
  <c r="R552" i="1"/>
  <c r="Q552" i="1"/>
  <c r="W551" i="1"/>
  <c r="V551" i="1"/>
  <c r="U551" i="1"/>
  <c r="T551" i="1"/>
  <c r="S551" i="1"/>
  <c r="R551" i="1"/>
  <c r="Q551" i="1"/>
  <c r="W550" i="1"/>
  <c r="V550" i="1"/>
  <c r="U550" i="1"/>
  <c r="T550" i="1"/>
  <c r="S550" i="1"/>
  <c r="R550" i="1"/>
  <c r="Q550" i="1"/>
  <c r="W549" i="1"/>
  <c r="V549" i="1"/>
  <c r="U549" i="1"/>
  <c r="T549" i="1"/>
  <c r="S549" i="1"/>
  <c r="R549" i="1"/>
  <c r="Q549" i="1"/>
  <c r="W548" i="1"/>
  <c r="V548" i="1"/>
  <c r="U548" i="1"/>
  <c r="T548" i="1"/>
  <c r="S548" i="1"/>
  <c r="R548" i="1"/>
  <c r="Q548" i="1"/>
  <c r="W547" i="1"/>
  <c r="V547" i="1"/>
  <c r="U547" i="1"/>
  <c r="T547" i="1"/>
  <c r="S547" i="1"/>
  <c r="R547" i="1"/>
  <c r="Q547" i="1"/>
  <c r="W546" i="1"/>
  <c r="V546" i="1"/>
  <c r="U546" i="1"/>
  <c r="T546" i="1"/>
  <c r="S546" i="1"/>
  <c r="R546" i="1"/>
  <c r="Q546" i="1"/>
  <c r="W545" i="1"/>
  <c r="V545" i="1"/>
  <c r="U545" i="1"/>
  <c r="T545" i="1"/>
  <c r="S545" i="1"/>
  <c r="R545" i="1"/>
  <c r="Q545" i="1"/>
  <c r="W544" i="1"/>
  <c r="V544" i="1"/>
  <c r="U544" i="1"/>
  <c r="T544" i="1"/>
  <c r="S544" i="1"/>
  <c r="R544" i="1"/>
  <c r="Q544" i="1"/>
  <c r="W543" i="1"/>
  <c r="V543" i="1"/>
  <c r="U543" i="1"/>
  <c r="T543" i="1"/>
  <c r="S543" i="1"/>
  <c r="R543" i="1"/>
  <c r="Q543" i="1"/>
  <c r="W542" i="1"/>
  <c r="V542" i="1"/>
  <c r="U542" i="1"/>
  <c r="T542" i="1"/>
  <c r="S542" i="1"/>
  <c r="R542" i="1"/>
  <c r="Q542" i="1"/>
  <c r="W541" i="1"/>
  <c r="V541" i="1"/>
  <c r="U541" i="1"/>
  <c r="T541" i="1"/>
  <c r="S541" i="1"/>
  <c r="R541" i="1"/>
  <c r="Q541" i="1"/>
  <c r="W540" i="1"/>
  <c r="V540" i="1"/>
  <c r="U540" i="1"/>
  <c r="T540" i="1"/>
  <c r="S540" i="1"/>
  <c r="R540" i="1"/>
  <c r="Q540" i="1"/>
  <c r="W539" i="1"/>
  <c r="V539" i="1"/>
  <c r="U539" i="1"/>
  <c r="T539" i="1"/>
  <c r="S539" i="1"/>
  <c r="R539" i="1"/>
  <c r="Q539" i="1"/>
  <c r="W538" i="1"/>
  <c r="V538" i="1"/>
  <c r="U538" i="1"/>
  <c r="T538" i="1"/>
  <c r="S538" i="1"/>
  <c r="R538" i="1"/>
  <c r="Q538" i="1"/>
  <c r="W537" i="1"/>
  <c r="V537" i="1"/>
  <c r="U537" i="1"/>
  <c r="T537" i="1"/>
  <c r="S537" i="1"/>
  <c r="R537" i="1"/>
  <c r="Q537" i="1"/>
  <c r="W536" i="1"/>
  <c r="V536" i="1"/>
  <c r="U536" i="1"/>
  <c r="T536" i="1"/>
  <c r="S536" i="1"/>
  <c r="R536" i="1"/>
  <c r="Q536" i="1"/>
  <c r="W535" i="1"/>
  <c r="V535" i="1"/>
  <c r="U535" i="1"/>
  <c r="T535" i="1"/>
  <c r="S535" i="1"/>
  <c r="R535" i="1"/>
  <c r="Q535" i="1"/>
  <c r="W534" i="1"/>
  <c r="V534" i="1"/>
  <c r="U534" i="1"/>
  <c r="T534" i="1"/>
  <c r="S534" i="1"/>
  <c r="R534" i="1"/>
  <c r="Q534" i="1"/>
  <c r="W533" i="1"/>
  <c r="V533" i="1"/>
  <c r="U533" i="1"/>
  <c r="T533" i="1"/>
  <c r="S533" i="1"/>
  <c r="R533" i="1"/>
  <c r="Q533" i="1"/>
  <c r="W532" i="1"/>
  <c r="V532" i="1"/>
  <c r="U532" i="1"/>
  <c r="T532" i="1"/>
  <c r="S532" i="1"/>
  <c r="R532" i="1"/>
  <c r="Q532" i="1"/>
  <c r="W531" i="1"/>
  <c r="V531" i="1"/>
  <c r="U531" i="1"/>
  <c r="T531" i="1"/>
  <c r="S531" i="1"/>
  <c r="R531" i="1"/>
  <c r="Q531" i="1"/>
  <c r="W530" i="1"/>
  <c r="V530" i="1"/>
  <c r="U530" i="1"/>
  <c r="T530" i="1"/>
  <c r="S530" i="1"/>
  <c r="R530" i="1"/>
  <c r="Q530" i="1"/>
  <c r="W529" i="1"/>
  <c r="V529" i="1"/>
  <c r="U529" i="1"/>
  <c r="T529" i="1"/>
  <c r="S529" i="1"/>
  <c r="R529" i="1"/>
  <c r="Q529" i="1"/>
  <c r="W528" i="1"/>
  <c r="V528" i="1"/>
  <c r="U528" i="1"/>
  <c r="T528" i="1"/>
  <c r="S528" i="1"/>
  <c r="R528" i="1"/>
  <c r="Q528" i="1"/>
  <c r="W527" i="1"/>
  <c r="V527" i="1"/>
  <c r="U527" i="1"/>
  <c r="T527" i="1"/>
  <c r="S527" i="1"/>
  <c r="R527" i="1"/>
  <c r="Q527" i="1"/>
  <c r="W526" i="1"/>
  <c r="V526" i="1"/>
  <c r="U526" i="1"/>
  <c r="T526" i="1"/>
  <c r="S526" i="1"/>
  <c r="R526" i="1"/>
  <c r="Q526" i="1"/>
  <c r="W525" i="1"/>
  <c r="V525" i="1"/>
  <c r="U525" i="1"/>
  <c r="T525" i="1"/>
  <c r="S525" i="1"/>
  <c r="R525" i="1"/>
  <c r="Q525" i="1"/>
  <c r="W524" i="1"/>
  <c r="V524" i="1"/>
  <c r="U524" i="1"/>
  <c r="T524" i="1"/>
  <c r="S524" i="1"/>
  <c r="R524" i="1"/>
  <c r="Q524" i="1"/>
  <c r="W523" i="1"/>
  <c r="V523" i="1"/>
  <c r="U523" i="1"/>
  <c r="T523" i="1"/>
  <c r="S523" i="1"/>
  <c r="R523" i="1"/>
  <c r="Q523" i="1"/>
  <c r="W522" i="1"/>
  <c r="V522" i="1"/>
  <c r="U522" i="1"/>
  <c r="T522" i="1"/>
  <c r="S522" i="1"/>
  <c r="R522" i="1"/>
  <c r="Q522" i="1"/>
  <c r="W521" i="1"/>
  <c r="V521" i="1"/>
  <c r="U521" i="1"/>
  <c r="T521" i="1"/>
  <c r="S521" i="1"/>
  <c r="R521" i="1"/>
  <c r="Q521" i="1"/>
  <c r="W520" i="1"/>
  <c r="V520" i="1"/>
  <c r="U520" i="1"/>
  <c r="T520" i="1"/>
  <c r="S520" i="1"/>
  <c r="R520" i="1"/>
  <c r="Q520" i="1"/>
  <c r="W519" i="1"/>
  <c r="V519" i="1"/>
  <c r="U519" i="1"/>
  <c r="T519" i="1"/>
  <c r="S519" i="1"/>
  <c r="R519" i="1"/>
  <c r="Q519" i="1"/>
  <c r="W518" i="1"/>
  <c r="V518" i="1"/>
  <c r="U518" i="1"/>
  <c r="T518" i="1"/>
  <c r="S518" i="1"/>
  <c r="R518" i="1"/>
  <c r="Q518" i="1"/>
  <c r="W517" i="1"/>
  <c r="V517" i="1"/>
  <c r="U517" i="1"/>
  <c r="T517" i="1"/>
  <c r="S517" i="1"/>
  <c r="R517" i="1"/>
  <c r="Q517" i="1"/>
  <c r="W516" i="1"/>
  <c r="V516" i="1"/>
  <c r="U516" i="1"/>
  <c r="T516" i="1"/>
  <c r="S516" i="1"/>
  <c r="R516" i="1"/>
  <c r="Q516" i="1"/>
  <c r="W515" i="1"/>
  <c r="V515" i="1"/>
  <c r="U515" i="1"/>
  <c r="T515" i="1"/>
  <c r="S515" i="1"/>
  <c r="R515" i="1"/>
  <c r="Q515" i="1"/>
  <c r="W514" i="1"/>
  <c r="V514" i="1"/>
  <c r="U514" i="1"/>
  <c r="T514" i="1"/>
  <c r="S514" i="1"/>
  <c r="R514" i="1"/>
  <c r="Q514" i="1"/>
  <c r="W513" i="1"/>
  <c r="V513" i="1"/>
  <c r="U513" i="1"/>
  <c r="T513" i="1"/>
  <c r="S513" i="1"/>
  <c r="R513" i="1"/>
  <c r="Q513" i="1"/>
  <c r="W512" i="1"/>
  <c r="V512" i="1"/>
  <c r="U512" i="1"/>
  <c r="T512" i="1"/>
  <c r="S512" i="1"/>
  <c r="R512" i="1"/>
  <c r="Q512" i="1"/>
  <c r="W511" i="1"/>
  <c r="V511" i="1"/>
  <c r="U511" i="1"/>
  <c r="T511" i="1"/>
  <c r="S511" i="1"/>
  <c r="R511" i="1"/>
  <c r="Q511" i="1"/>
  <c r="W510" i="1"/>
  <c r="V510" i="1"/>
  <c r="U510" i="1"/>
  <c r="T510" i="1"/>
  <c r="S510" i="1"/>
  <c r="R510" i="1"/>
  <c r="Q510" i="1"/>
  <c r="W509" i="1"/>
  <c r="V509" i="1"/>
  <c r="U509" i="1"/>
  <c r="T509" i="1"/>
  <c r="S509" i="1"/>
  <c r="R509" i="1"/>
  <c r="Q509" i="1"/>
  <c r="W508" i="1"/>
  <c r="V508" i="1"/>
  <c r="U508" i="1"/>
  <c r="T508" i="1"/>
  <c r="S508" i="1"/>
  <c r="R508" i="1"/>
  <c r="Q508" i="1"/>
  <c r="W507" i="1"/>
  <c r="V507" i="1"/>
  <c r="U507" i="1"/>
  <c r="T507" i="1"/>
  <c r="S507" i="1"/>
  <c r="R507" i="1"/>
  <c r="Q507" i="1"/>
  <c r="W506" i="1"/>
  <c r="V506" i="1"/>
  <c r="U506" i="1"/>
  <c r="T506" i="1"/>
  <c r="S506" i="1"/>
  <c r="R506" i="1"/>
  <c r="Q506" i="1"/>
  <c r="W505" i="1"/>
  <c r="V505" i="1"/>
  <c r="U505" i="1"/>
  <c r="T505" i="1"/>
  <c r="S505" i="1"/>
  <c r="R505" i="1"/>
  <c r="Q505" i="1"/>
  <c r="W504" i="1"/>
  <c r="V504" i="1"/>
  <c r="U504" i="1"/>
  <c r="T504" i="1"/>
  <c r="S504" i="1"/>
  <c r="R504" i="1"/>
  <c r="Q504" i="1"/>
  <c r="W503" i="1"/>
  <c r="V503" i="1"/>
  <c r="U503" i="1"/>
  <c r="T503" i="1"/>
  <c r="S503" i="1"/>
  <c r="R503" i="1"/>
  <c r="Q503" i="1"/>
  <c r="W502" i="1"/>
  <c r="V502" i="1"/>
  <c r="U502" i="1"/>
  <c r="T502" i="1"/>
  <c r="S502" i="1"/>
  <c r="R502" i="1"/>
  <c r="Q502" i="1"/>
  <c r="W501" i="1"/>
  <c r="V501" i="1"/>
  <c r="U501" i="1"/>
  <c r="T501" i="1"/>
  <c r="S501" i="1"/>
  <c r="R501" i="1"/>
  <c r="Q501" i="1"/>
  <c r="W500" i="1"/>
  <c r="V500" i="1"/>
  <c r="U500" i="1"/>
  <c r="T500" i="1"/>
  <c r="S500" i="1"/>
  <c r="R500" i="1"/>
  <c r="Q500" i="1"/>
  <c r="W499" i="1"/>
  <c r="V499" i="1"/>
  <c r="U499" i="1"/>
  <c r="T499" i="1"/>
  <c r="S499" i="1"/>
  <c r="R499" i="1"/>
  <c r="Q499" i="1"/>
  <c r="W498" i="1"/>
  <c r="V498" i="1"/>
  <c r="U498" i="1"/>
  <c r="T498" i="1"/>
  <c r="S498" i="1"/>
  <c r="R498" i="1"/>
  <c r="Q498" i="1"/>
  <c r="W497" i="1"/>
  <c r="V497" i="1"/>
  <c r="U497" i="1"/>
  <c r="T497" i="1"/>
  <c r="S497" i="1"/>
  <c r="R497" i="1"/>
  <c r="Q497" i="1"/>
  <c r="W496" i="1"/>
  <c r="V496" i="1"/>
  <c r="U496" i="1"/>
  <c r="T496" i="1"/>
  <c r="S496" i="1"/>
  <c r="R496" i="1"/>
  <c r="Q496" i="1"/>
  <c r="W495" i="1"/>
  <c r="V495" i="1"/>
  <c r="U495" i="1"/>
  <c r="T495" i="1"/>
  <c r="S495" i="1"/>
  <c r="R495" i="1"/>
  <c r="Q495" i="1"/>
  <c r="W494" i="1"/>
  <c r="V494" i="1"/>
  <c r="U494" i="1"/>
  <c r="T494" i="1"/>
  <c r="S494" i="1"/>
  <c r="R494" i="1"/>
  <c r="Q494" i="1"/>
  <c r="W493" i="1"/>
  <c r="V493" i="1"/>
  <c r="U493" i="1"/>
  <c r="T493" i="1"/>
  <c r="S493" i="1"/>
  <c r="R493" i="1"/>
  <c r="Q493" i="1"/>
  <c r="W492" i="1"/>
  <c r="V492" i="1"/>
  <c r="U492" i="1"/>
  <c r="T492" i="1"/>
  <c r="S492" i="1"/>
  <c r="R492" i="1"/>
  <c r="Q492" i="1"/>
  <c r="W491" i="1"/>
  <c r="V491" i="1"/>
  <c r="U491" i="1"/>
  <c r="T491" i="1"/>
  <c r="S491" i="1"/>
  <c r="R491" i="1"/>
  <c r="Q491" i="1"/>
  <c r="W490" i="1"/>
  <c r="V490" i="1"/>
  <c r="U490" i="1"/>
  <c r="T490" i="1"/>
  <c r="S490" i="1"/>
  <c r="R490" i="1"/>
  <c r="Q490" i="1"/>
  <c r="W489" i="1"/>
  <c r="V489" i="1"/>
  <c r="U489" i="1"/>
  <c r="T489" i="1"/>
  <c r="S489" i="1"/>
  <c r="R489" i="1"/>
  <c r="Q489" i="1"/>
  <c r="W488" i="1"/>
  <c r="V488" i="1"/>
  <c r="U488" i="1"/>
  <c r="T488" i="1"/>
  <c r="S488" i="1"/>
  <c r="R488" i="1"/>
  <c r="Q488" i="1"/>
  <c r="W487" i="1"/>
  <c r="V487" i="1"/>
  <c r="U487" i="1"/>
  <c r="T487" i="1"/>
  <c r="S487" i="1"/>
  <c r="R487" i="1"/>
  <c r="Q487" i="1"/>
  <c r="W486" i="1"/>
  <c r="V486" i="1"/>
  <c r="U486" i="1"/>
  <c r="T486" i="1"/>
  <c r="S486" i="1"/>
  <c r="R486" i="1"/>
  <c r="Q486" i="1"/>
  <c r="W485" i="1"/>
  <c r="V485" i="1"/>
  <c r="U485" i="1"/>
  <c r="T485" i="1"/>
  <c r="S485" i="1"/>
  <c r="R485" i="1"/>
  <c r="Q485" i="1"/>
  <c r="W484" i="1"/>
  <c r="V484" i="1"/>
  <c r="U484" i="1"/>
  <c r="T484" i="1"/>
  <c r="S484" i="1"/>
  <c r="R484" i="1"/>
  <c r="Q484" i="1"/>
  <c r="W483" i="1"/>
  <c r="V483" i="1"/>
  <c r="U483" i="1"/>
  <c r="T483" i="1"/>
  <c r="S483" i="1"/>
  <c r="R483" i="1"/>
  <c r="Q483" i="1"/>
  <c r="W482" i="1"/>
  <c r="V482" i="1"/>
  <c r="U482" i="1"/>
  <c r="T482" i="1"/>
  <c r="S482" i="1"/>
  <c r="R482" i="1"/>
  <c r="Q482" i="1"/>
  <c r="W481" i="1"/>
  <c r="V481" i="1"/>
  <c r="U481" i="1"/>
  <c r="T481" i="1"/>
  <c r="S481" i="1"/>
  <c r="R481" i="1"/>
  <c r="Q481" i="1"/>
  <c r="W480" i="1"/>
  <c r="V480" i="1"/>
  <c r="U480" i="1"/>
  <c r="T480" i="1"/>
  <c r="S480" i="1"/>
  <c r="R480" i="1"/>
  <c r="Q480" i="1"/>
  <c r="W479" i="1"/>
  <c r="V479" i="1"/>
  <c r="U479" i="1"/>
  <c r="T479" i="1"/>
  <c r="S479" i="1"/>
  <c r="R479" i="1"/>
  <c r="Q479" i="1"/>
  <c r="W478" i="1"/>
  <c r="V478" i="1"/>
  <c r="U478" i="1"/>
  <c r="T478" i="1"/>
  <c r="S478" i="1"/>
  <c r="R478" i="1"/>
  <c r="Q478" i="1"/>
  <c r="W477" i="1"/>
  <c r="V477" i="1"/>
  <c r="U477" i="1"/>
  <c r="T477" i="1"/>
  <c r="S477" i="1"/>
  <c r="R477" i="1"/>
  <c r="Q477" i="1"/>
  <c r="W476" i="1"/>
  <c r="V476" i="1"/>
  <c r="U476" i="1"/>
  <c r="T476" i="1"/>
  <c r="S476" i="1"/>
  <c r="R476" i="1"/>
  <c r="Q476" i="1"/>
  <c r="W475" i="1"/>
  <c r="V475" i="1"/>
  <c r="U475" i="1"/>
  <c r="T475" i="1"/>
  <c r="S475" i="1"/>
  <c r="R475" i="1"/>
  <c r="Q475" i="1"/>
  <c r="W474" i="1"/>
  <c r="V474" i="1"/>
  <c r="U474" i="1"/>
  <c r="T474" i="1"/>
  <c r="S474" i="1"/>
  <c r="R474" i="1"/>
  <c r="Q474" i="1"/>
  <c r="W473" i="1"/>
  <c r="V473" i="1"/>
  <c r="U473" i="1"/>
  <c r="T473" i="1"/>
  <c r="S473" i="1"/>
  <c r="R473" i="1"/>
  <c r="Q473" i="1"/>
  <c r="W472" i="1"/>
  <c r="V472" i="1"/>
  <c r="U472" i="1"/>
  <c r="T472" i="1"/>
  <c r="S472" i="1"/>
  <c r="R472" i="1"/>
  <c r="Q472" i="1"/>
  <c r="W471" i="1"/>
  <c r="V471" i="1"/>
  <c r="U471" i="1"/>
  <c r="T471" i="1"/>
  <c r="S471" i="1"/>
  <c r="R471" i="1"/>
  <c r="Q471" i="1"/>
  <c r="W470" i="1"/>
  <c r="V470" i="1"/>
  <c r="U470" i="1"/>
  <c r="T470" i="1"/>
  <c r="S470" i="1"/>
  <c r="R470" i="1"/>
  <c r="Q470" i="1"/>
  <c r="W469" i="1"/>
  <c r="V469" i="1"/>
  <c r="U469" i="1"/>
  <c r="T469" i="1"/>
  <c r="S469" i="1"/>
  <c r="R469" i="1"/>
  <c r="Q469" i="1"/>
  <c r="W468" i="1"/>
  <c r="V468" i="1"/>
  <c r="U468" i="1"/>
  <c r="T468" i="1"/>
  <c r="S468" i="1"/>
  <c r="R468" i="1"/>
  <c r="Q468" i="1"/>
  <c r="W467" i="1"/>
  <c r="V467" i="1"/>
  <c r="U467" i="1"/>
  <c r="T467" i="1"/>
  <c r="S467" i="1"/>
  <c r="R467" i="1"/>
  <c r="Q467" i="1"/>
  <c r="W466" i="1"/>
  <c r="V466" i="1"/>
  <c r="U466" i="1"/>
  <c r="T466" i="1"/>
  <c r="S466" i="1"/>
  <c r="R466" i="1"/>
  <c r="Q466" i="1"/>
  <c r="W465" i="1"/>
  <c r="V465" i="1"/>
  <c r="U465" i="1"/>
  <c r="T465" i="1"/>
  <c r="S465" i="1"/>
  <c r="R465" i="1"/>
  <c r="Q465" i="1"/>
  <c r="W464" i="1"/>
  <c r="V464" i="1"/>
  <c r="U464" i="1"/>
  <c r="T464" i="1"/>
  <c r="S464" i="1"/>
  <c r="R464" i="1"/>
  <c r="Q464" i="1"/>
  <c r="W463" i="1"/>
  <c r="V463" i="1"/>
  <c r="U463" i="1"/>
  <c r="T463" i="1"/>
  <c r="S463" i="1"/>
  <c r="R463" i="1"/>
  <c r="Q463" i="1"/>
  <c r="W462" i="1"/>
  <c r="V462" i="1"/>
  <c r="U462" i="1"/>
  <c r="T462" i="1"/>
  <c r="S462" i="1"/>
  <c r="R462" i="1"/>
  <c r="Q462" i="1"/>
  <c r="W461" i="1"/>
  <c r="V461" i="1"/>
  <c r="U461" i="1"/>
  <c r="T461" i="1"/>
  <c r="S461" i="1"/>
  <c r="R461" i="1"/>
  <c r="Q461" i="1"/>
  <c r="W460" i="1"/>
  <c r="V460" i="1"/>
  <c r="U460" i="1"/>
  <c r="T460" i="1"/>
  <c r="S460" i="1"/>
  <c r="R460" i="1"/>
  <c r="Q460" i="1"/>
  <c r="W459" i="1"/>
  <c r="V459" i="1"/>
  <c r="U459" i="1"/>
  <c r="T459" i="1"/>
  <c r="S459" i="1"/>
  <c r="R459" i="1"/>
  <c r="Q459" i="1"/>
  <c r="W458" i="1"/>
  <c r="V458" i="1"/>
  <c r="U458" i="1"/>
  <c r="T458" i="1"/>
  <c r="S458" i="1"/>
  <c r="R458" i="1"/>
  <c r="Q458" i="1"/>
  <c r="W457" i="1"/>
  <c r="V457" i="1"/>
  <c r="U457" i="1"/>
  <c r="T457" i="1"/>
  <c r="S457" i="1"/>
  <c r="R457" i="1"/>
  <c r="Q457" i="1"/>
  <c r="W456" i="1"/>
  <c r="V456" i="1"/>
  <c r="U456" i="1"/>
  <c r="T456" i="1"/>
  <c r="S456" i="1"/>
  <c r="R456" i="1"/>
  <c r="Q456" i="1"/>
  <c r="W455" i="1"/>
  <c r="V455" i="1"/>
  <c r="U455" i="1"/>
  <c r="T455" i="1"/>
  <c r="S455" i="1"/>
  <c r="R455" i="1"/>
  <c r="Q455" i="1"/>
  <c r="W454" i="1"/>
  <c r="V454" i="1"/>
  <c r="U454" i="1"/>
  <c r="T454" i="1"/>
  <c r="S454" i="1"/>
  <c r="R454" i="1"/>
  <c r="Q454" i="1"/>
  <c r="W453" i="1"/>
  <c r="V453" i="1"/>
  <c r="U453" i="1"/>
  <c r="T453" i="1"/>
  <c r="S453" i="1"/>
  <c r="R453" i="1"/>
  <c r="Q453" i="1"/>
  <c r="W452" i="1"/>
  <c r="V452" i="1"/>
  <c r="U452" i="1"/>
  <c r="T452" i="1"/>
  <c r="S452" i="1"/>
  <c r="R452" i="1"/>
  <c r="Q452" i="1"/>
  <c r="W451" i="1"/>
  <c r="V451" i="1"/>
  <c r="U451" i="1"/>
  <c r="T451" i="1"/>
  <c r="S451" i="1"/>
  <c r="R451" i="1"/>
  <c r="Q451" i="1"/>
  <c r="W450" i="1"/>
  <c r="V450" i="1"/>
  <c r="U450" i="1"/>
  <c r="T450" i="1"/>
  <c r="S450" i="1"/>
  <c r="R450" i="1"/>
  <c r="Q450" i="1"/>
  <c r="W449" i="1"/>
  <c r="V449" i="1"/>
  <c r="U449" i="1"/>
  <c r="T449" i="1"/>
  <c r="S449" i="1"/>
  <c r="R449" i="1"/>
  <c r="Q449" i="1"/>
  <c r="W448" i="1"/>
  <c r="V448" i="1"/>
  <c r="U448" i="1"/>
  <c r="T448" i="1"/>
  <c r="S448" i="1"/>
  <c r="R448" i="1"/>
  <c r="Q448" i="1"/>
  <c r="W447" i="1"/>
  <c r="V447" i="1"/>
  <c r="U447" i="1"/>
  <c r="T447" i="1"/>
  <c r="S447" i="1"/>
  <c r="R447" i="1"/>
  <c r="Q447" i="1"/>
  <c r="W446" i="1"/>
  <c r="V446" i="1"/>
  <c r="U446" i="1"/>
  <c r="T446" i="1"/>
  <c r="S446" i="1"/>
  <c r="R446" i="1"/>
  <c r="Q446" i="1"/>
  <c r="W445" i="1"/>
  <c r="V445" i="1"/>
  <c r="U445" i="1"/>
  <c r="T445" i="1"/>
  <c r="S445" i="1"/>
  <c r="R445" i="1"/>
  <c r="Q445" i="1"/>
  <c r="W444" i="1"/>
  <c r="V444" i="1"/>
  <c r="U444" i="1"/>
  <c r="T444" i="1"/>
  <c r="S444" i="1"/>
  <c r="R444" i="1"/>
  <c r="Q444" i="1"/>
  <c r="W443" i="1"/>
  <c r="V443" i="1"/>
  <c r="U443" i="1"/>
  <c r="T443" i="1"/>
  <c r="S443" i="1"/>
  <c r="R443" i="1"/>
  <c r="Q443" i="1"/>
  <c r="W442" i="1"/>
  <c r="V442" i="1"/>
  <c r="U442" i="1"/>
  <c r="T442" i="1"/>
  <c r="S442" i="1"/>
  <c r="R442" i="1"/>
  <c r="Q442" i="1"/>
  <c r="W441" i="1"/>
  <c r="V441" i="1"/>
  <c r="U441" i="1"/>
  <c r="T441" i="1"/>
  <c r="S441" i="1"/>
  <c r="R441" i="1"/>
  <c r="Q441" i="1"/>
  <c r="W440" i="1"/>
  <c r="V440" i="1"/>
  <c r="U440" i="1"/>
  <c r="T440" i="1"/>
  <c r="S440" i="1"/>
  <c r="R440" i="1"/>
  <c r="Q440" i="1"/>
  <c r="W439" i="1"/>
  <c r="V439" i="1"/>
  <c r="U439" i="1"/>
  <c r="T439" i="1"/>
  <c r="S439" i="1"/>
  <c r="R439" i="1"/>
  <c r="Q439" i="1"/>
  <c r="W438" i="1"/>
  <c r="V438" i="1"/>
  <c r="U438" i="1"/>
  <c r="T438" i="1"/>
  <c r="S438" i="1"/>
  <c r="R438" i="1"/>
  <c r="Q438" i="1"/>
  <c r="W437" i="1"/>
  <c r="V437" i="1"/>
  <c r="U437" i="1"/>
  <c r="T437" i="1"/>
  <c r="S437" i="1"/>
  <c r="R437" i="1"/>
  <c r="Q437" i="1"/>
  <c r="W436" i="1"/>
  <c r="V436" i="1"/>
  <c r="U436" i="1"/>
  <c r="T436" i="1"/>
  <c r="S436" i="1"/>
  <c r="R436" i="1"/>
  <c r="Q436" i="1"/>
  <c r="W435" i="1"/>
  <c r="V435" i="1"/>
  <c r="U435" i="1"/>
  <c r="T435" i="1"/>
  <c r="S435" i="1"/>
  <c r="R435" i="1"/>
  <c r="Q435" i="1"/>
  <c r="W434" i="1"/>
  <c r="V434" i="1"/>
  <c r="U434" i="1"/>
  <c r="T434" i="1"/>
  <c r="S434" i="1"/>
  <c r="R434" i="1"/>
  <c r="Q434" i="1"/>
  <c r="W433" i="1"/>
  <c r="V433" i="1"/>
  <c r="U433" i="1"/>
  <c r="T433" i="1"/>
  <c r="S433" i="1"/>
  <c r="R433" i="1"/>
  <c r="Q433" i="1"/>
  <c r="W432" i="1"/>
  <c r="V432" i="1"/>
  <c r="U432" i="1"/>
  <c r="T432" i="1"/>
  <c r="S432" i="1"/>
  <c r="R432" i="1"/>
  <c r="Q432" i="1"/>
  <c r="W431" i="1"/>
  <c r="V431" i="1"/>
  <c r="U431" i="1"/>
  <c r="T431" i="1"/>
  <c r="S431" i="1"/>
  <c r="R431" i="1"/>
  <c r="Q431" i="1"/>
  <c r="W430" i="1"/>
  <c r="V430" i="1"/>
  <c r="U430" i="1"/>
  <c r="T430" i="1"/>
  <c r="S430" i="1"/>
  <c r="R430" i="1"/>
  <c r="Q430" i="1"/>
  <c r="W429" i="1"/>
  <c r="V429" i="1"/>
  <c r="U429" i="1"/>
  <c r="T429" i="1"/>
  <c r="S429" i="1"/>
  <c r="R429" i="1"/>
  <c r="Q429" i="1"/>
  <c r="W428" i="1"/>
  <c r="V428" i="1"/>
  <c r="U428" i="1"/>
  <c r="T428" i="1"/>
  <c r="S428" i="1"/>
  <c r="R428" i="1"/>
  <c r="Q428" i="1"/>
  <c r="W427" i="1"/>
  <c r="V427" i="1"/>
  <c r="U427" i="1"/>
  <c r="T427" i="1"/>
  <c r="S427" i="1"/>
  <c r="R427" i="1"/>
  <c r="Q427" i="1"/>
  <c r="W426" i="1"/>
  <c r="V426" i="1"/>
  <c r="U426" i="1"/>
  <c r="T426" i="1"/>
  <c r="S426" i="1"/>
  <c r="R426" i="1"/>
  <c r="Q426" i="1"/>
  <c r="W425" i="1"/>
  <c r="V425" i="1"/>
  <c r="U425" i="1"/>
  <c r="T425" i="1"/>
  <c r="S425" i="1"/>
  <c r="R425" i="1"/>
  <c r="Q425" i="1"/>
  <c r="W424" i="1"/>
  <c r="V424" i="1"/>
  <c r="U424" i="1"/>
  <c r="T424" i="1"/>
  <c r="S424" i="1"/>
  <c r="R424" i="1"/>
  <c r="Q424" i="1"/>
  <c r="W423" i="1"/>
  <c r="V423" i="1"/>
  <c r="U423" i="1"/>
  <c r="T423" i="1"/>
  <c r="S423" i="1"/>
  <c r="R423" i="1"/>
  <c r="Q423" i="1"/>
  <c r="W422" i="1"/>
  <c r="V422" i="1"/>
  <c r="U422" i="1"/>
  <c r="T422" i="1"/>
  <c r="S422" i="1"/>
  <c r="R422" i="1"/>
  <c r="Q422" i="1"/>
  <c r="W421" i="1"/>
  <c r="V421" i="1"/>
  <c r="U421" i="1"/>
  <c r="T421" i="1"/>
  <c r="S421" i="1"/>
  <c r="R421" i="1"/>
  <c r="Q421" i="1"/>
  <c r="W420" i="1"/>
  <c r="V420" i="1"/>
  <c r="U420" i="1"/>
  <c r="T420" i="1"/>
  <c r="S420" i="1"/>
  <c r="R420" i="1"/>
  <c r="Q420" i="1"/>
  <c r="W419" i="1"/>
  <c r="V419" i="1"/>
  <c r="U419" i="1"/>
  <c r="T419" i="1"/>
  <c r="S419" i="1"/>
  <c r="R419" i="1"/>
  <c r="Q419" i="1"/>
  <c r="W418" i="1"/>
  <c r="V418" i="1"/>
  <c r="U418" i="1"/>
  <c r="T418" i="1"/>
  <c r="S418" i="1"/>
  <c r="R418" i="1"/>
  <c r="Q418" i="1"/>
  <c r="W417" i="1"/>
  <c r="V417" i="1"/>
  <c r="U417" i="1"/>
  <c r="T417" i="1"/>
  <c r="S417" i="1"/>
  <c r="R417" i="1"/>
  <c r="Q417" i="1"/>
  <c r="W416" i="1"/>
  <c r="V416" i="1"/>
  <c r="U416" i="1"/>
  <c r="T416" i="1"/>
  <c r="S416" i="1"/>
  <c r="R416" i="1"/>
  <c r="Q416" i="1"/>
  <c r="W415" i="1"/>
  <c r="V415" i="1"/>
  <c r="U415" i="1"/>
  <c r="T415" i="1"/>
  <c r="S415" i="1"/>
  <c r="R415" i="1"/>
  <c r="Q415" i="1"/>
  <c r="W414" i="1"/>
  <c r="V414" i="1"/>
  <c r="U414" i="1"/>
  <c r="T414" i="1"/>
  <c r="S414" i="1"/>
  <c r="R414" i="1"/>
  <c r="Q414" i="1"/>
  <c r="W413" i="1"/>
  <c r="V413" i="1"/>
  <c r="U413" i="1"/>
  <c r="T413" i="1"/>
  <c r="S413" i="1"/>
  <c r="R413" i="1"/>
  <c r="Q413" i="1"/>
  <c r="W412" i="1"/>
  <c r="V412" i="1"/>
  <c r="U412" i="1"/>
  <c r="T412" i="1"/>
  <c r="S412" i="1"/>
  <c r="R412" i="1"/>
  <c r="Q412" i="1"/>
  <c r="W411" i="1"/>
  <c r="V411" i="1"/>
  <c r="U411" i="1"/>
  <c r="T411" i="1"/>
  <c r="S411" i="1"/>
  <c r="R411" i="1"/>
  <c r="Q411" i="1"/>
  <c r="W410" i="1"/>
  <c r="V410" i="1"/>
  <c r="U410" i="1"/>
  <c r="T410" i="1"/>
  <c r="S410" i="1"/>
  <c r="R410" i="1"/>
  <c r="Q410" i="1"/>
  <c r="W409" i="1"/>
  <c r="V409" i="1"/>
  <c r="U409" i="1"/>
  <c r="T409" i="1"/>
  <c r="S409" i="1"/>
  <c r="R409" i="1"/>
  <c r="Q409" i="1"/>
  <c r="W408" i="1"/>
  <c r="V408" i="1"/>
  <c r="U408" i="1"/>
  <c r="T408" i="1"/>
  <c r="S408" i="1"/>
  <c r="R408" i="1"/>
  <c r="Q408" i="1"/>
  <c r="W407" i="1"/>
  <c r="V407" i="1"/>
  <c r="U407" i="1"/>
  <c r="T407" i="1"/>
  <c r="S407" i="1"/>
  <c r="R407" i="1"/>
  <c r="Q407" i="1"/>
  <c r="W406" i="1"/>
  <c r="V406" i="1"/>
  <c r="U406" i="1"/>
  <c r="T406" i="1"/>
  <c r="S406" i="1"/>
  <c r="R406" i="1"/>
  <c r="Q406" i="1"/>
  <c r="W405" i="1"/>
  <c r="V405" i="1"/>
  <c r="U405" i="1"/>
  <c r="T405" i="1"/>
  <c r="S405" i="1"/>
  <c r="R405" i="1"/>
  <c r="Q405" i="1"/>
  <c r="W404" i="1"/>
  <c r="V404" i="1"/>
  <c r="U404" i="1"/>
  <c r="T404" i="1"/>
  <c r="S404" i="1"/>
  <c r="R404" i="1"/>
  <c r="Q404" i="1"/>
  <c r="W403" i="1"/>
  <c r="V403" i="1"/>
  <c r="U403" i="1"/>
  <c r="T403" i="1"/>
  <c r="S403" i="1"/>
  <c r="R403" i="1"/>
  <c r="Q403" i="1"/>
  <c r="W402" i="1"/>
  <c r="V402" i="1"/>
  <c r="U402" i="1"/>
  <c r="T402" i="1"/>
  <c r="S402" i="1"/>
  <c r="R402" i="1"/>
  <c r="Q402" i="1"/>
  <c r="W401" i="1"/>
  <c r="V401" i="1"/>
  <c r="U401" i="1"/>
  <c r="T401" i="1"/>
  <c r="S401" i="1"/>
  <c r="R401" i="1"/>
  <c r="Q401" i="1"/>
  <c r="W400" i="1"/>
  <c r="V400" i="1"/>
  <c r="U400" i="1"/>
  <c r="T400" i="1"/>
  <c r="S400" i="1"/>
  <c r="R400" i="1"/>
  <c r="Q400" i="1"/>
  <c r="W399" i="1"/>
  <c r="V399" i="1"/>
  <c r="U399" i="1"/>
  <c r="T399" i="1"/>
  <c r="S399" i="1"/>
  <c r="R399" i="1"/>
  <c r="Q399" i="1"/>
  <c r="W398" i="1"/>
  <c r="V398" i="1"/>
  <c r="U398" i="1"/>
  <c r="T398" i="1"/>
  <c r="S398" i="1"/>
  <c r="R398" i="1"/>
  <c r="Q398" i="1"/>
  <c r="W397" i="1"/>
  <c r="V397" i="1"/>
  <c r="U397" i="1"/>
  <c r="T397" i="1"/>
  <c r="S397" i="1"/>
  <c r="R397" i="1"/>
  <c r="Q397" i="1"/>
  <c r="W396" i="1"/>
  <c r="V396" i="1"/>
  <c r="U396" i="1"/>
  <c r="T396" i="1"/>
  <c r="S396" i="1"/>
  <c r="R396" i="1"/>
  <c r="Q396" i="1"/>
  <c r="W395" i="1"/>
  <c r="V395" i="1"/>
  <c r="U395" i="1"/>
  <c r="T395" i="1"/>
  <c r="S395" i="1"/>
  <c r="R395" i="1"/>
  <c r="Q395" i="1"/>
  <c r="W394" i="1"/>
  <c r="V394" i="1"/>
  <c r="U394" i="1"/>
  <c r="T394" i="1"/>
  <c r="S394" i="1"/>
  <c r="R394" i="1"/>
  <c r="Q394" i="1"/>
  <c r="W393" i="1"/>
  <c r="V393" i="1"/>
  <c r="U393" i="1"/>
  <c r="T393" i="1"/>
  <c r="S393" i="1"/>
  <c r="R393" i="1"/>
  <c r="Q393" i="1"/>
  <c r="W392" i="1"/>
  <c r="V392" i="1"/>
  <c r="U392" i="1"/>
  <c r="T392" i="1"/>
  <c r="S392" i="1"/>
  <c r="R392" i="1"/>
  <c r="Q392" i="1"/>
  <c r="W391" i="1"/>
  <c r="V391" i="1"/>
  <c r="U391" i="1"/>
  <c r="T391" i="1"/>
  <c r="S391" i="1"/>
  <c r="R391" i="1"/>
  <c r="Q391" i="1"/>
  <c r="W390" i="1"/>
  <c r="V390" i="1"/>
  <c r="U390" i="1"/>
  <c r="T390" i="1"/>
  <c r="S390" i="1"/>
  <c r="R390" i="1"/>
  <c r="Q390" i="1"/>
  <c r="W389" i="1"/>
  <c r="V389" i="1"/>
  <c r="U389" i="1"/>
  <c r="T389" i="1"/>
  <c r="S389" i="1"/>
  <c r="R389" i="1"/>
  <c r="Q389" i="1"/>
  <c r="W388" i="1"/>
  <c r="V388" i="1"/>
  <c r="U388" i="1"/>
  <c r="T388" i="1"/>
  <c r="S388" i="1"/>
  <c r="R388" i="1"/>
  <c r="Q388" i="1"/>
  <c r="W387" i="1"/>
  <c r="V387" i="1"/>
  <c r="U387" i="1"/>
  <c r="T387" i="1"/>
  <c r="S387" i="1"/>
  <c r="R387" i="1"/>
  <c r="Q387" i="1"/>
  <c r="W386" i="1"/>
  <c r="V386" i="1"/>
  <c r="U386" i="1"/>
  <c r="T386" i="1"/>
  <c r="S386" i="1"/>
  <c r="R386" i="1"/>
  <c r="Q386" i="1"/>
  <c r="W385" i="1"/>
  <c r="V385" i="1"/>
  <c r="U385" i="1"/>
  <c r="T385" i="1"/>
  <c r="S385" i="1"/>
  <c r="R385" i="1"/>
  <c r="Q385" i="1"/>
  <c r="W384" i="1"/>
  <c r="V384" i="1"/>
  <c r="U384" i="1"/>
  <c r="T384" i="1"/>
  <c r="S384" i="1"/>
  <c r="R384" i="1"/>
  <c r="Q384" i="1"/>
  <c r="W383" i="1"/>
  <c r="V383" i="1"/>
  <c r="U383" i="1"/>
  <c r="T383" i="1"/>
  <c r="S383" i="1"/>
  <c r="R383" i="1"/>
  <c r="Q383" i="1"/>
  <c r="W382" i="1"/>
  <c r="V382" i="1"/>
  <c r="U382" i="1"/>
  <c r="T382" i="1"/>
  <c r="S382" i="1"/>
  <c r="R382" i="1"/>
  <c r="Q382" i="1"/>
  <c r="W381" i="1"/>
  <c r="V381" i="1"/>
  <c r="U381" i="1"/>
  <c r="T381" i="1"/>
  <c r="S381" i="1"/>
  <c r="R381" i="1"/>
  <c r="Q381" i="1"/>
  <c r="W380" i="1"/>
  <c r="V380" i="1"/>
  <c r="U380" i="1"/>
  <c r="T380" i="1"/>
  <c r="S380" i="1"/>
  <c r="R380" i="1"/>
  <c r="Q380" i="1"/>
  <c r="W379" i="1"/>
  <c r="V379" i="1"/>
  <c r="U379" i="1"/>
  <c r="T379" i="1"/>
  <c r="S379" i="1"/>
  <c r="R379" i="1"/>
  <c r="Q379" i="1"/>
  <c r="W378" i="1"/>
  <c r="V378" i="1"/>
  <c r="U378" i="1"/>
  <c r="T378" i="1"/>
  <c r="S378" i="1"/>
  <c r="R378" i="1"/>
  <c r="Q378" i="1"/>
  <c r="W377" i="1"/>
  <c r="V377" i="1"/>
  <c r="U377" i="1"/>
  <c r="T377" i="1"/>
  <c r="S377" i="1"/>
  <c r="R377" i="1"/>
  <c r="Q377" i="1"/>
  <c r="W376" i="1"/>
  <c r="V376" i="1"/>
  <c r="U376" i="1"/>
  <c r="T376" i="1"/>
  <c r="S376" i="1"/>
  <c r="R376" i="1"/>
  <c r="Q376" i="1"/>
  <c r="W375" i="1"/>
  <c r="V375" i="1"/>
  <c r="U375" i="1"/>
  <c r="T375" i="1"/>
  <c r="S375" i="1"/>
  <c r="R375" i="1"/>
  <c r="Q375" i="1"/>
  <c r="W374" i="1"/>
  <c r="V374" i="1"/>
  <c r="U374" i="1"/>
  <c r="T374" i="1"/>
  <c r="S374" i="1"/>
  <c r="R374" i="1"/>
  <c r="Q374" i="1"/>
  <c r="W373" i="1"/>
  <c r="V373" i="1"/>
  <c r="U373" i="1"/>
  <c r="T373" i="1"/>
  <c r="S373" i="1"/>
  <c r="R373" i="1"/>
  <c r="Q373" i="1"/>
  <c r="W372" i="1"/>
  <c r="V372" i="1"/>
  <c r="U372" i="1"/>
  <c r="T372" i="1"/>
  <c r="S372" i="1"/>
  <c r="R372" i="1"/>
  <c r="Q372" i="1"/>
  <c r="W371" i="1"/>
  <c r="V371" i="1"/>
  <c r="U371" i="1"/>
  <c r="T371" i="1"/>
  <c r="S371" i="1"/>
  <c r="R371" i="1"/>
  <c r="Q371" i="1"/>
  <c r="W370" i="1"/>
  <c r="V370" i="1"/>
  <c r="U370" i="1"/>
  <c r="T370" i="1"/>
  <c r="S370" i="1"/>
  <c r="R370" i="1"/>
  <c r="Q370" i="1"/>
  <c r="W369" i="1"/>
  <c r="V369" i="1"/>
  <c r="U369" i="1"/>
  <c r="T369" i="1"/>
  <c r="S369" i="1"/>
  <c r="R369" i="1"/>
  <c r="Q369" i="1"/>
  <c r="W368" i="1"/>
  <c r="V368" i="1"/>
  <c r="U368" i="1"/>
  <c r="T368" i="1"/>
  <c r="S368" i="1"/>
  <c r="R368" i="1"/>
  <c r="Q368" i="1"/>
  <c r="W367" i="1"/>
  <c r="V367" i="1"/>
  <c r="U367" i="1"/>
  <c r="T367" i="1"/>
  <c r="S367" i="1"/>
  <c r="R367" i="1"/>
  <c r="Q367" i="1"/>
  <c r="W366" i="1"/>
  <c r="V366" i="1"/>
  <c r="U366" i="1"/>
  <c r="T366" i="1"/>
  <c r="S366" i="1"/>
  <c r="R366" i="1"/>
  <c r="Q366" i="1"/>
  <c r="W365" i="1"/>
  <c r="V365" i="1"/>
  <c r="U365" i="1"/>
  <c r="T365" i="1"/>
  <c r="S365" i="1"/>
  <c r="R365" i="1"/>
  <c r="Q365" i="1"/>
  <c r="W364" i="1"/>
  <c r="V364" i="1"/>
  <c r="U364" i="1"/>
  <c r="T364" i="1"/>
  <c r="S364" i="1"/>
  <c r="R364" i="1"/>
  <c r="Q364" i="1"/>
  <c r="W363" i="1"/>
  <c r="V363" i="1"/>
  <c r="U363" i="1"/>
  <c r="T363" i="1"/>
  <c r="S363" i="1"/>
  <c r="R363" i="1"/>
  <c r="Q363" i="1"/>
  <c r="W362" i="1"/>
  <c r="V362" i="1"/>
  <c r="U362" i="1"/>
  <c r="T362" i="1"/>
  <c r="S362" i="1"/>
  <c r="R362" i="1"/>
  <c r="Q362" i="1"/>
  <c r="W361" i="1"/>
  <c r="V361" i="1"/>
  <c r="U361" i="1"/>
  <c r="T361" i="1"/>
  <c r="S361" i="1"/>
  <c r="R361" i="1"/>
  <c r="Q361" i="1"/>
  <c r="W360" i="1"/>
  <c r="V360" i="1"/>
  <c r="U360" i="1"/>
  <c r="T360" i="1"/>
  <c r="S360" i="1"/>
  <c r="R360" i="1"/>
  <c r="Q360" i="1"/>
  <c r="W359" i="1"/>
  <c r="V359" i="1"/>
  <c r="U359" i="1"/>
  <c r="T359" i="1"/>
  <c r="S359" i="1"/>
  <c r="R359" i="1"/>
  <c r="Q359" i="1"/>
  <c r="W358" i="1"/>
  <c r="V358" i="1"/>
  <c r="U358" i="1"/>
  <c r="T358" i="1"/>
  <c r="S358" i="1"/>
  <c r="R358" i="1"/>
  <c r="Q358" i="1"/>
  <c r="W357" i="1"/>
  <c r="V357" i="1"/>
  <c r="U357" i="1"/>
  <c r="T357" i="1"/>
  <c r="S357" i="1"/>
  <c r="R357" i="1"/>
  <c r="Q357" i="1"/>
  <c r="W356" i="1"/>
  <c r="V356" i="1"/>
  <c r="U356" i="1"/>
  <c r="T356" i="1"/>
  <c r="S356" i="1"/>
  <c r="R356" i="1"/>
  <c r="Q356" i="1"/>
  <c r="W355" i="1"/>
  <c r="V355" i="1"/>
  <c r="U355" i="1"/>
  <c r="T355" i="1"/>
  <c r="S355" i="1"/>
  <c r="R355" i="1"/>
  <c r="Q355" i="1"/>
  <c r="W354" i="1"/>
  <c r="V354" i="1"/>
  <c r="U354" i="1"/>
  <c r="T354" i="1"/>
  <c r="S354" i="1"/>
  <c r="R354" i="1"/>
  <c r="Q354" i="1"/>
  <c r="W353" i="1"/>
  <c r="V353" i="1"/>
  <c r="U353" i="1"/>
  <c r="T353" i="1"/>
  <c r="S353" i="1"/>
  <c r="R353" i="1"/>
  <c r="Q353" i="1"/>
  <c r="W352" i="1"/>
  <c r="V352" i="1"/>
  <c r="U352" i="1"/>
  <c r="T352" i="1"/>
  <c r="S352" i="1"/>
  <c r="R352" i="1"/>
  <c r="Q352" i="1"/>
  <c r="W351" i="1"/>
  <c r="V351" i="1"/>
  <c r="U351" i="1"/>
  <c r="T351" i="1"/>
  <c r="S351" i="1"/>
  <c r="R351" i="1"/>
  <c r="Q351" i="1"/>
  <c r="W350" i="1"/>
  <c r="V350" i="1"/>
  <c r="U350" i="1"/>
  <c r="T350" i="1"/>
  <c r="S350" i="1"/>
  <c r="R350" i="1"/>
  <c r="Q350" i="1"/>
  <c r="W349" i="1"/>
  <c r="V349" i="1"/>
  <c r="U349" i="1"/>
  <c r="T349" i="1"/>
  <c r="S349" i="1"/>
  <c r="R349" i="1"/>
  <c r="Q349" i="1"/>
  <c r="W348" i="1"/>
  <c r="V348" i="1"/>
  <c r="U348" i="1"/>
  <c r="T348" i="1"/>
  <c r="S348" i="1"/>
  <c r="R348" i="1"/>
  <c r="Q348" i="1"/>
  <c r="W347" i="1"/>
  <c r="V347" i="1"/>
  <c r="U347" i="1"/>
  <c r="T347" i="1"/>
  <c r="S347" i="1"/>
  <c r="R347" i="1"/>
  <c r="Q347" i="1"/>
  <c r="W346" i="1"/>
  <c r="V346" i="1"/>
  <c r="U346" i="1"/>
  <c r="T346" i="1"/>
  <c r="S346" i="1"/>
  <c r="R346" i="1"/>
  <c r="Q346" i="1"/>
  <c r="W345" i="1"/>
  <c r="V345" i="1"/>
  <c r="U345" i="1"/>
  <c r="T345" i="1"/>
  <c r="S345" i="1"/>
  <c r="R345" i="1"/>
  <c r="Q345" i="1"/>
  <c r="W344" i="1"/>
  <c r="V344" i="1"/>
  <c r="U344" i="1"/>
  <c r="T344" i="1"/>
  <c r="S344" i="1"/>
  <c r="R344" i="1"/>
  <c r="Q344" i="1"/>
  <c r="W343" i="1"/>
  <c r="V343" i="1"/>
  <c r="U343" i="1"/>
  <c r="T343" i="1"/>
  <c r="S343" i="1"/>
  <c r="R343" i="1"/>
  <c r="Q343" i="1"/>
  <c r="W342" i="1"/>
  <c r="V342" i="1"/>
  <c r="U342" i="1"/>
  <c r="T342" i="1"/>
  <c r="S342" i="1"/>
  <c r="R342" i="1"/>
  <c r="Q342" i="1"/>
  <c r="W341" i="1"/>
  <c r="V341" i="1"/>
  <c r="U341" i="1"/>
  <c r="T341" i="1"/>
  <c r="S341" i="1"/>
  <c r="R341" i="1"/>
  <c r="Q341" i="1"/>
  <c r="W340" i="1"/>
  <c r="V340" i="1"/>
  <c r="U340" i="1"/>
  <c r="T340" i="1"/>
  <c r="S340" i="1"/>
  <c r="R340" i="1"/>
  <c r="Q340" i="1"/>
  <c r="W339" i="1"/>
  <c r="V339" i="1"/>
  <c r="U339" i="1"/>
  <c r="T339" i="1"/>
  <c r="S339" i="1"/>
  <c r="R339" i="1"/>
  <c r="Q339" i="1"/>
  <c r="W338" i="1"/>
  <c r="V338" i="1"/>
  <c r="U338" i="1"/>
  <c r="T338" i="1"/>
  <c r="S338" i="1"/>
  <c r="R338" i="1"/>
  <c r="Q338" i="1"/>
  <c r="W337" i="1"/>
  <c r="V337" i="1"/>
  <c r="U337" i="1"/>
  <c r="T337" i="1"/>
  <c r="S337" i="1"/>
  <c r="R337" i="1"/>
  <c r="Q337" i="1"/>
  <c r="W336" i="1"/>
  <c r="V336" i="1"/>
  <c r="U336" i="1"/>
  <c r="T336" i="1"/>
  <c r="S336" i="1"/>
  <c r="R336" i="1"/>
  <c r="Q336" i="1"/>
  <c r="W335" i="1"/>
  <c r="V335" i="1"/>
  <c r="U335" i="1"/>
  <c r="T335" i="1"/>
  <c r="S335" i="1"/>
  <c r="R335" i="1"/>
  <c r="Q335" i="1"/>
  <c r="W334" i="1"/>
  <c r="V334" i="1"/>
  <c r="U334" i="1"/>
  <c r="T334" i="1"/>
  <c r="S334" i="1"/>
  <c r="R334" i="1"/>
  <c r="Q334" i="1"/>
  <c r="W333" i="1"/>
  <c r="V333" i="1"/>
  <c r="U333" i="1"/>
  <c r="T333" i="1"/>
  <c r="S333" i="1"/>
  <c r="R333" i="1"/>
  <c r="Q333" i="1"/>
  <c r="W332" i="1"/>
  <c r="V332" i="1"/>
  <c r="U332" i="1"/>
  <c r="T332" i="1"/>
  <c r="S332" i="1"/>
  <c r="R332" i="1"/>
  <c r="Q332" i="1"/>
  <c r="W331" i="1"/>
  <c r="V331" i="1"/>
  <c r="U331" i="1"/>
  <c r="T331" i="1"/>
  <c r="S331" i="1"/>
  <c r="R331" i="1"/>
  <c r="Q331" i="1"/>
  <c r="W330" i="1"/>
  <c r="V330" i="1"/>
  <c r="U330" i="1"/>
  <c r="T330" i="1"/>
  <c r="S330" i="1"/>
  <c r="R330" i="1"/>
  <c r="Q330" i="1"/>
  <c r="W329" i="1"/>
  <c r="V329" i="1"/>
  <c r="U329" i="1"/>
  <c r="T329" i="1"/>
  <c r="S329" i="1"/>
  <c r="R329" i="1"/>
  <c r="Q329" i="1"/>
  <c r="W328" i="1"/>
  <c r="V328" i="1"/>
  <c r="U328" i="1"/>
  <c r="T328" i="1"/>
  <c r="S328" i="1"/>
  <c r="R328" i="1"/>
  <c r="Q328" i="1"/>
  <c r="W327" i="1"/>
  <c r="V327" i="1"/>
  <c r="U327" i="1"/>
  <c r="T327" i="1"/>
  <c r="S327" i="1"/>
  <c r="R327" i="1"/>
  <c r="Q327" i="1"/>
  <c r="W326" i="1"/>
  <c r="V326" i="1"/>
  <c r="U326" i="1"/>
  <c r="T326" i="1"/>
  <c r="S326" i="1"/>
  <c r="R326" i="1"/>
  <c r="Q326" i="1"/>
  <c r="W325" i="1"/>
  <c r="V325" i="1"/>
  <c r="U325" i="1"/>
  <c r="T325" i="1"/>
  <c r="S325" i="1"/>
  <c r="R325" i="1"/>
  <c r="Q325" i="1"/>
  <c r="W324" i="1"/>
  <c r="V324" i="1"/>
  <c r="U324" i="1"/>
  <c r="T324" i="1"/>
  <c r="S324" i="1"/>
  <c r="R324" i="1"/>
  <c r="Q324" i="1"/>
  <c r="W323" i="1"/>
  <c r="V323" i="1"/>
  <c r="U323" i="1"/>
  <c r="T323" i="1"/>
  <c r="S323" i="1"/>
  <c r="R323" i="1"/>
  <c r="Q323" i="1"/>
  <c r="W322" i="1"/>
  <c r="V322" i="1"/>
  <c r="U322" i="1"/>
  <c r="T322" i="1"/>
  <c r="S322" i="1"/>
  <c r="R322" i="1"/>
  <c r="Q322" i="1"/>
  <c r="W321" i="1"/>
  <c r="V321" i="1"/>
  <c r="U321" i="1"/>
  <c r="T321" i="1"/>
  <c r="S321" i="1"/>
  <c r="R321" i="1"/>
  <c r="Q321" i="1"/>
  <c r="W320" i="1"/>
  <c r="V320" i="1"/>
  <c r="U320" i="1"/>
  <c r="T320" i="1"/>
  <c r="S320" i="1"/>
  <c r="R320" i="1"/>
  <c r="Q320" i="1"/>
  <c r="W319" i="1"/>
  <c r="V319" i="1"/>
  <c r="U319" i="1"/>
  <c r="T319" i="1"/>
  <c r="S319" i="1"/>
  <c r="R319" i="1"/>
  <c r="Q319" i="1"/>
  <c r="W318" i="1"/>
  <c r="V318" i="1"/>
  <c r="U318" i="1"/>
  <c r="T318" i="1"/>
  <c r="S318" i="1"/>
  <c r="R318" i="1"/>
  <c r="Q318" i="1"/>
  <c r="W317" i="1"/>
  <c r="V317" i="1"/>
  <c r="U317" i="1"/>
  <c r="T317" i="1"/>
  <c r="S317" i="1"/>
  <c r="R317" i="1"/>
  <c r="Q317" i="1"/>
  <c r="W316" i="1"/>
  <c r="V316" i="1"/>
  <c r="U316" i="1"/>
  <c r="T316" i="1"/>
  <c r="S316" i="1"/>
  <c r="R316" i="1"/>
  <c r="Q316" i="1"/>
  <c r="W315" i="1"/>
  <c r="V315" i="1"/>
  <c r="U315" i="1"/>
  <c r="T315" i="1"/>
  <c r="S315" i="1"/>
  <c r="R315" i="1"/>
  <c r="Q315" i="1"/>
  <c r="W314" i="1"/>
  <c r="V314" i="1"/>
  <c r="U314" i="1"/>
  <c r="T314" i="1"/>
  <c r="S314" i="1"/>
  <c r="R314" i="1"/>
  <c r="Q314" i="1"/>
  <c r="W313" i="1"/>
  <c r="V313" i="1"/>
  <c r="U313" i="1"/>
  <c r="T313" i="1"/>
  <c r="S313" i="1"/>
  <c r="R313" i="1"/>
  <c r="Q313" i="1"/>
  <c r="W312" i="1"/>
  <c r="V312" i="1"/>
  <c r="U312" i="1"/>
  <c r="T312" i="1"/>
  <c r="S312" i="1"/>
  <c r="R312" i="1"/>
  <c r="Q312" i="1"/>
  <c r="W311" i="1"/>
  <c r="V311" i="1"/>
  <c r="U311" i="1"/>
  <c r="T311" i="1"/>
  <c r="S311" i="1"/>
  <c r="R311" i="1"/>
  <c r="Q311" i="1"/>
  <c r="W310" i="1"/>
  <c r="V310" i="1"/>
  <c r="U310" i="1"/>
  <c r="T310" i="1"/>
  <c r="S310" i="1"/>
  <c r="R310" i="1"/>
  <c r="Q310" i="1"/>
  <c r="W309" i="1"/>
  <c r="V309" i="1"/>
  <c r="U309" i="1"/>
  <c r="T309" i="1"/>
  <c r="S309" i="1"/>
  <c r="R309" i="1"/>
  <c r="Q309" i="1"/>
  <c r="W308" i="1"/>
  <c r="V308" i="1"/>
  <c r="U308" i="1"/>
  <c r="T308" i="1"/>
  <c r="S308" i="1"/>
  <c r="R308" i="1"/>
  <c r="Q308" i="1"/>
  <c r="W307" i="1"/>
  <c r="V307" i="1"/>
  <c r="U307" i="1"/>
  <c r="T307" i="1"/>
  <c r="S307" i="1"/>
  <c r="R307" i="1"/>
  <c r="Q307" i="1"/>
  <c r="W306" i="1"/>
  <c r="V306" i="1"/>
  <c r="U306" i="1"/>
  <c r="T306" i="1"/>
  <c r="S306" i="1"/>
  <c r="R306" i="1"/>
  <c r="Q306" i="1"/>
  <c r="W305" i="1"/>
  <c r="V305" i="1"/>
  <c r="U305" i="1"/>
  <c r="T305" i="1"/>
  <c r="S305" i="1"/>
  <c r="R305" i="1"/>
  <c r="Q305" i="1"/>
  <c r="W304" i="1"/>
  <c r="V304" i="1"/>
  <c r="U304" i="1"/>
  <c r="T304" i="1"/>
  <c r="S304" i="1"/>
  <c r="R304" i="1"/>
  <c r="Q304" i="1"/>
  <c r="W303" i="1"/>
  <c r="V303" i="1"/>
  <c r="U303" i="1"/>
  <c r="T303" i="1"/>
  <c r="S303" i="1"/>
  <c r="R303" i="1"/>
  <c r="Q303" i="1"/>
  <c r="W302" i="1"/>
  <c r="V302" i="1"/>
  <c r="U302" i="1"/>
  <c r="T302" i="1"/>
  <c r="S302" i="1"/>
  <c r="R302" i="1"/>
  <c r="Q302" i="1"/>
  <c r="W301" i="1"/>
  <c r="V301" i="1"/>
  <c r="U301" i="1"/>
  <c r="T301" i="1"/>
  <c r="S301" i="1"/>
  <c r="R301" i="1"/>
  <c r="Q301" i="1"/>
  <c r="W300" i="1"/>
  <c r="V300" i="1"/>
  <c r="U300" i="1"/>
  <c r="T300" i="1"/>
  <c r="S300" i="1"/>
  <c r="R300" i="1"/>
  <c r="Q300" i="1"/>
  <c r="W299" i="1"/>
  <c r="V299" i="1"/>
  <c r="U299" i="1"/>
  <c r="T299" i="1"/>
  <c r="S299" i="1"/>
  <c r="R299" i="1"/>
  <c r="Q299" i="1"/>
  <c r="W298" i="1"/>
  <c r="V298" i="1"/>
  <c r="U298" i="1"/>
  <c r="T298" i="1"/>
  <c r="S298" i="1"/>
  <c r="R298" i="1"/>
  <c r="Q298" i="1"/>
  <c r="W297" i="1"/>
  <c r="V297" i="1"/>
  <c r="U297" i="1"/>
  <c r="T297" i="1"/>
  <c r="S297" i="1"/>
  <c r="R297" i="1"/>
  <c r="Q297" i="1"/>
  <c r="W296" i="1"/>
  <c r="V296" i="1"/>
  <c r="U296" i="1"/>
  <c r="T296" i="1"/>
  <c r="S296" i="1"/>
  <c r="R296" i="1"/>
  <c r="Q296" i="1"/>
  <c r="W295" i="1"/>
  <c r="V295" i="1"/>
  <c r="U295" i="1"/>
  <c r="T295" i="1"/>
  <c r="S295" i="1"/>
  <c r="R295" i="1"/>
  <c r="Q295" i="1"/>
  <c r="W294" i="1"/>
  <c r="V294" i="1"/>
  <c r="U294" i="1"/>
  <c r="T294" i="1"/>
  <c r="S294" i="1"/>
  <c r="R294" i="1"/>
  <c r="Q294" i="1"/>
  <c r="W293" i="1"/>
  <c r="V293" i="1"/>
  <c r="U293" i="1"/>
  <c r="T293" i="1"/>
  <c r="S293" i="1"/>
  <c r="R293" i="1"/>
  <c r="Q293" i="1"/>
  <c r="W292" i="1"/>
  <c r="V292" i="1"/>
  <c r="U292" i="1"/>
  <c r="T292" i="1"/>
  <c r="S292" i="1"/>
  <c r="R292" i="1"/>
  <c r="Q292" i="1"/>
  <c r="W291" i="1"/>
  <c r="V291" i="1"/>
  <c r="U291" i="1"/>
  <c r="T291" i="1"/>
  <c r="S291" i="1"/>
  <c r="R291" i="1"/>
  <c r="Q291" i="1"/>
  <c r="W290" i="1"/>
  <c r="V290" i="1"/>
  <c r="U290" i="1"/>
  <c r="T290" i="1"/>
  <c r="S290" i="1"/>
  <c r="R290" i="1"/>
  <c r="Q290" i="1"/>
  <c r="W289" i="1"/>
  <c r="V289" i="1"/>
  <c r="U289" i="1"/>
  <c r="T289" i="1"/>
  <c r="S289" i="1"/>
  <c r="R289" i="1"/>
  <c r="Q289" i="1"/>
  <c r="W288" i="1"/>
  <c r="V288" i="1"/>
  <c r="U288" i="1"/>
  <c r="T288" i="1"/>
  <c r="S288" i="1"/>
  <c r="R288" i="1"/>
  <c r="Q288" i="1"/>
  <c r="W287" i="1"/>
  <c r="V287" i="1"/>
  <c r="U287" i="1"/>
  <c r="T287" i="1"/>
  <c r="S287" i="1"/>
  <c r="R287" i="1"/>
  <c r="Q287" i="1"/>
  <c r="W286" i="1"/>
  <c r="V286" i="1"/>
  <c r="U286" i="1"/>
  <c r="T286" i="1"/>
  <c r="S286" i="1"/>
  <c r="R286" i="1"/>
  <c r="Q286" i="1"/>
  <c r="W285" i="1"/>
  <c r="V285" i="1"/>
  <c r="U285" i="1"/>
  <c r="T285" i="1"/>
  <c r="S285" i="1"/>
  <c r="R285" i="1"/>
  <c r="Q285" i="1"/>
  <c r="W284" i="1"/>
  <c r="V284" i="1"/>
  <c r="U284" i="1"/>
  <c r="T284" i="1"/>
  <c r="S284" i="1"/>
  <c r="R284" i="1"/>
  <c r="Q284" i="1"/>
  <c r="W283" i="1"/>
  <c r="V283" i="1"/>
  <c r="U283" i="1"/>
  <c r="T283" i="1"/>
  <c r="S283" i="1"/>
  <c r="R283" i="1"/>
  <c r="Q283" i="1"/>
  <c r="W282" i="1"/>
  <c r="V282" i="1"/>
  <c r="U282" i="1"/>
  <c r="T282" i="1"/>
  <c r="S282" i="1"/>
  <c r="R282" i="1"/>
  <c r="Q282" i="1"/>
  <c r="W281" i="1"/>
  <c r="V281" i="1"/>
  <c r="U281" i="1"/>
  <c r="T281" i="1"/>
  <c r="S281" i="1"/>
  <c r="R281" i="1"/>
  <c r="Q281" i="1"/>
  <c r="W280" i="1"/>
  <c r="V280" i="1"/>
  <c r="U280" i="1"/>
  <c r="T280" i="1"/>
  <c r="S280" i="1"/>
  <c r="R280" i="1"/>
  <c r="Q280" i="1"/>
  <c r="W279" i="1"/>
  <c r="V279" i="1"/>
  <c r="U279" i="1"/>
  <c r="T279" i="1"/>
  <c r="S279" i="1"/>
  <c r="R279" i="1"/>
  <c r="Q279" i="1"/>
  <c r="W278" i="1"/>
  <c r="V278" i="1"/>
  <c r="U278" i="1"/>
  <c r="T278" i="1"/>
  <c r="S278" i="1"/>
  <c r="R278" i="1"/>
  <c r="Q278" i="1"/>
  <c r="W277" i="1"/>
  <c r="V277" i="1"/>
  <c r="U277" i="1"/>
  <c r="T277" i="1"/>
  <c r="S277" i="1"/>
  <c r="R277" i="1"/>
  <c r="Q277" i="1"/>
  <c r="W276" i="1"/>
  <c r="V276" i="1"/>
  <c r="U276" i="1"/>
  <c r="T276" i="1"/>
  <c r="S276" i="1"/>
  <c r="R276" i="1"/>
  <c r="Q276" i="1"/>
  <c r="W275" i="1"/>
  <c r="V275" i="1"/>
  <c r="U275" i="1"/>
  <c r="T275" i="1"/>
  <c r="S275" i="1"/>
  <c r="R275" i="1"/>
  <c r="Q275" i="1"/>
  <c r="W274" i="1"/>
  <c r="V274" i="1"/>
  <c r="U274" i="1"/>
  <c r="T274" i="1"/>
  <c r="S274" i="1"/>
  <c r="R274" i="1"/>
  <c r="Q274" i="1"/>
  <c r="W273" i="1"/>
  <c r="V273" i="1"/>
  <c r="U273" i="1"/>
  <c r="T273" i="1"/>
  <c r="S273" i="1"/>
  <c r="R273" i="1"/>
  <c r="Q273" i="1"/>
  <c r="W272" i="1"/>
  <c r="V272" i="1"/>
  <c r="U272" i="1"/>
  <c r="T272" i="1"/>
  <c r="S272" i="1"/>
  <c r="R272" i="1"/>
  <c r="Q272" i="1"/>
  <c r="W271" i="1"/>
  <c r="V271" i="1"/>
  <c r="U271" i="1"/>
  <c r="T271" i="1"/>
  <c r="S271" i="1"/>
  <c r="R271" i="1"/>
  <c r="Q271" i="1"/>
  <c r="W270" i="1"/>
  <c r="V270" i="1"/>
  <c r="U270" i="1"/>
  <c r="T270" i="1"/>
  <c r="S270" i="1"/>
  <c r="R270" i="1"/>
  <c r="Q270" i="1"/>
  <c r="W269" i="1"/>
  <c r="V269" i="1"/>
  <c r="U269" i="1"/>
  <c r="T269" i="1"/>
  <c r="S269" i="1"/>
  <c r="R269" i="1"/>
  <c r="Q269" i="1"/>
  <c r="W268" i="1"/>
  <c r="V268" i="1"/>
  <c r="U268" i="1"/>
  <c r="T268" i="1"/>
  <c r="S268" i="1"/>
  <c r="R268" i="1"/>
  <c r="Q268" i="1"/>
  <c r="W267" i="1"/>
  <c r="V267" i="1"/>
  <c r="U267" i="1"/>
  <c r="T267" i="1"/>
  <c r="S267" i="1"/>
  <c r="R267" i="1"/>
  <c r="Q267" i="1"/>
  <c r="W266" i="1"/>
  <c r="V266" i="1"/>
  <c r="U266" i="1"/>
  <c r="T266" i="1"/>
  <c r="S266" i="1"/>
  <c r="R266" i="1"/>
  <c r="Q266" i="1"/>
  <c r="W265" i="1"/>
  <c r="V265" i="1"/>
  <c r="U265" i="1"/>
  <c r="T265" i="1"/>
  <c r="S265" i="1"/>
  <c r="R265" i="1"/>
  <c r="Q265" i="1"/>
  <c r="W264" i="1"/>
  <c r="V264" i="1"/>
  <c r="U264" i="1"/>
  <c r="T264" i="1"/>
  <c r="S264" i="1"/>
  <c r="R264" i="1"/>
  <c r="Q264" i="1"/>
  <c r="W263" i="1"/>
  <c r="V263" i="1"/>
  <c r="U263" i="1"/>
  <c r="T263" i="1"/>
  <c r="S263" i="1"/>
  <c r="R263" i="1"/>
  <c r="Q263" i="1"/>
  <c r="W262" i="1"/>
  <c r="V262" i="1"/>
  <c r="U262" i="1"/>
  <c r="T262" i="1"/>
  <c r="S262" i="1"/>
  <c r="R262" i="1"/>
  <c r="Q262" i="1"/>
  <c r="W261" i="1"/>
  <c r="V261" i="1"/>
  <c r="U261" i="1"/>
  <c r="T261" i="1"/>
  <c r="S261" i="1"/>
  <c r="R261" i="1"/>
  <c r="Q261" i="1"/>
  <c r="W260" i="1"/>
  <c r="V260" i="1"/>
  <c r="U260" i="1"/>
  <c r="T260" i="1"/>
  <c r="S260" i="1"/>
  <c r="R260" i="1"/>
  <c r="Q260" i="1"/>
  <c r="W259" i="1"/>
  <c r="V259" i="1"/>
  <c r="U259" i="1"/>
  <c r="T259" i="1"/>
  <c r="S259" i="1"/>
  <c r="R259" i="1"/>
  <c r="Q259" i="1"/>
  <c r="W258" i="1"/>
  <c r="V258" i="1"/>
  <c r="U258" i="1"/>
  <c r="T258" i="1"/>
  <c r="S258" i="1"/>
  <c r="R258" i="1"/>
  <c r="Q258" i="1"/>
  <c r="W257" i="1"/>
  <c r="V257" i="1"/>
  <c r="U257" i="1"/>
  <c r="T257" i="1"/>
  <c r="S257" i="1"/>
  <c r="R257" i="1"/>
  <c r="Q257" i="1"/>
  <c r="W256" i="1"/>
  <c r="V256" i="1"/>
  <c r="U256" i="1"/>
  <c r="T256" i="1"/>
  <c r="S256" i="1"/>
  <c r="R256" i="1"/>
  <c r="Q256" i="1"/>
  <c r="W255" i="1"/>
  <c r="V255" i="1"/>
  <c r="U255" i="1"/>
  <c r="T255" i="1"/>
  <c r="S255" i="1"/>
  <c r="R255" i="1"/>
  <c r="Q255" i="1"/>
  <c r="W254" i="1"/>
  <c r="V254" i="1"/>
  <c r="U254" i="1"/>
  <c r="T254" i="1"/>
  <c r="S254" i="1"/>
  <c r="R254" i="1"/>
  <c r="Q254" i="1"/>
  <c r="W253" i="1"/>
  <c r="V253" i="1"/>
  <c r="U253" i="1"/>
  <c r="T253" i="1"/>
  <c r="S253" i="1"/>
  <c r="R253" i="1"/>
  <c r="Q253" i="1"/>
  <c r="W252" i="1"/>
  <c r="V252" i="1"/>
  <c r="U252" i="1"/>
  <c r="T252" i="1"/>
  <c r="S252" i="1"/>
  <c r="R252" i="1"/>
  <c r="Q252" i="1"/>
  <c r="W251" i="1"/>
  <c r="V251" i="1"/>
  <c r="U251" i="1"/>
  <c r="T251" i="1"/>
  <c r="S251" i="1"/>
  <c r="R251" i="1"/>
  <c r="Q251" i="1"/>
  <c r="W250" i="1"/>
  <c r="V250" i="1"/>
  <c r="U250" i="1"/>
  <c r="T250" i="1"/>
  <c r="S250" i="1"/>
  <c r="R250" i="1"/>
  <c r="Q250" i="1"/>
  <c r="W249" i="1"/>
  <c r="V249" i="1"/>
  <c r="U249" i="1"/>
  <c r="T249" i="1"/>
  <c r="S249" i="1"/>
  <c r="R249" i="1"/>
  <c r="Q249" i="1"/>
  <c r="W248" i="1"/>
  <c r="V248" i="1"/>
  <c r="U248" i="1"/>
  <c r="T248" i="1"/>
  <c r="S248" i="1"/>
  <c r="R248" i="1"/>
  <c r="Q248" i="1"/>
  <c r="W247" i="1"/>
  <c r="V247" i="1"/>
  <c r="U247" i="1"/>
  <c r="T247" i="1"/>
  <c r="S247" i="1"/>
  <c r="R247" i="1"/>
  <c r="Q247" i="1"/>
  <c r="W246" i="1"/>
  <c r="V246" i="1"/>
  <c r="U246" i="1"/>
  <c r="T246" i="1"/>
  <c r="S246" i="1"/>
  <c r="R246" i="1"/>
  <c r="Q246" i="1"/>
  <c r="W245" i="1"/>
  <c r="V245" i="1"/>
  <c r="U245" i="1"/>
  <c r="T245" i="1"/>
  <c r="S245" i="1"/>
  <c r="R245" i="1"/>
  <c r="Q245" i="1"/>
  <c r="W244" i="1"/>
  <c r="V244" i="1"/>
  <c r="U244" i="1"/>
  <c r="T244" i="1"/>
  <c r="S244" i="1"/>
  <c r="R244" i="1"/>
  <c r="Q244" i="1"/>
  <c r="W243" i="1"/>
  <c r="V243" i="1"/>
  <c r="U243" i="1"/>
  <c r="T243" i="1"/>
  <c r="S243" i="1"/>
  <c r="R243" i="1"/>
  <c r="Q243" i="1"/>
  <c r="W242" i="1"/>
  <c r="V242" i="1"/>
  <c r="U242" i="1"/>
  <c r="T242" i="1"/>
  <c r="S242" i="1"/>
  <c r="R242" i="1"/>
  <c r="Q242" i="1"/>
  <c r="W241" i="1"/>
  <c r="V241" i="1"/>
  <c r="U241" i="1"/>
  <c r="T241" i="1"/>
  <c r="S241" i="1"/>
  <c r="R241" i="1"/>
  <c r="Q241" i="1"/>
  <c r="W240" i="1"/>
  <c r="V240" i="1"/>
  <c r="U240" i="1"/>
  <c r="T240" i="1"/>
  <c r="S240" i="1"/>
  <c r="R240" i="1"/>
  <c r="Q240" i="1"/>
  <c r="W239" i="1"/>
  <c r="V239" i="1"/>
  <c r="U239" i="1"/>
  <c r="T239" i="1"/>
  <c r="S239" i="1"/>
  <c r="R239" i="1"/>
  <c r="Q239" i="1"/>
  <c r="W238" i="1"/>
  <c r="V238" i="1"/>
  <c r="U238" i="1"/>
  <c r="T238" i="1"/>
  <c r="S238" i="1"/>
  <c r="R238" i="1"/>
  <c r="Q238" i="1"/>
  <c r="W237" i="1"/>
  <c r="V237" i="1"/>
  <c r="U237" i="1"/>
  <c r="T237" i="1"/>
  <c r="S237" i="1"/>
  <c r="R237" i="1"/>
  <c r="Q237" i="1"/>
  <c r="W236" i="1"/>
  <c r="V236" i="1"/>
  <c r="U236" i="1"/>
  <c r="T236" i="1"/>
  <c r="S236" i="1"/>
  <c r="R236" i="1"/>
  <c r="Q236" i="1"/>
  <c r="W235" i="1"/>
  <c r="V235" i="1"/>
  <c r="U235" i="1"/>
  <c r="T235" i="1"/>
  <c r="S235" i="1"/>
  <c r="R235" i="1"/>
  <c r="Q235" i="1"/>
  <c r="W234" i="1"/>
  <c r="V234" i="1"/>
  <c r="U234" i="1"/>
  <c r="T234" i="1"/>
  <c r="S234" i="1"/>
  <c r="R234" i="1"/>
  <c r="Q234" i="1"/>
  <c r="W233" i="1"/>
  <c r="V233" i="1"/>
  <c r="U233" i="1"/>
  <c r="T233" i="1"/>
  <c r="S233" i="1"/>
  <c r="R233" i="1"/>
  <c r="Q233" i="1"/>
  <c r="W232" i="1"/>
  <c r="V232" i="1"/>
  <c r="U232" i="1"/>
  <c r="T232" i="1"/>
  <c r="S232" i="1"/>
  <c r="R232" i="1"/>
  <c r="Q232" i="1"/>
  <c r="W231" i="1"/>
  <c r="V231" i="1"/>
  <c r="U231" i="1"/>
  <c r="T231" i="1"/>
  <c r="S231" i="1"/>
  <c r="R231" i="1"/>
  <c r="Q231" i="1"/>
  <c r="W230" i="1"/>
  <c r="V230" i="1"/>
  <c r="U230" i="1"/>
  <c r="T230" i="1"/>
  <c r="S230" i="1"/>
  <c r="R230" i="1"/>
  <c r="Q230" i="1"/>
  <c r="W229" i="1"/>
  <c r="V229" i="1"/>
  <c r="U229" i="1"/>
  <c r="T229" i="1"/>
  <c r="S229" i="1"/>
  <c r="R229" i="1"/>
  <c r="Q229" i="1"/>
  <c r="W228" i="1"/>
  <c r="V228" i="1"/>
  <c r="U228" i="1"/>
  <c r="T228" i="1"/>
  <c r="S228" i="1"/>
  <c r="R228" i="1"/>
  <c r="Q228" i="1"/>
  <c r="W227" i="1"/>
  <c r="V227" i="1"/>
  <c r="U227" i="1"/>
  <c r="T227" i="1"/>
  <c r="S227" i="1"/>
  <c r="R227" i="1"/>
  <c r="Q227" i="1"/>
  <c r="W226" i="1"/>
  <c r="V226" i="1"/>
  <c r="U226" i="1"/>
  <c r="T226" i="1"/>
  <c r="S226" i="1"/>
  <c r="R226" i="1"/>
  <c r="Q226" i="1"/>
  <c r="W225" i="1"/>
  <c r="V225" i="1"/>
  <c r="U225" i="1"/>
  <c r="T225" i="1"/>
  <c r="S225" i="1"/>
  <c r="R225" i="1"/>
  <c r="Q225" i="1"/>
  <c r="W224" i="1"/>
  <c r="V224" i="1"/>
  <c r="U224" i="1"/>
  <c r="T224" i="1"/>
  <c r="S224" i="1"/>
  <c r="R224" i="1"/>
  <c r="Q224" i="1"/>
  <c r="W223" i="1"/>
  <c r="V223" i="1"/>
  <c r="U223" i="1"/>
  <c r="T223" i="1"/>
  <c r="S223" i="1"/>
  <c r="R223" i="1"/>
  <c r="Q223" i="1"/>
  <c r="W222" i="1"/>
  <c r="V222" i="1"/>
  <c r="U222" i="1"/>
  <c r="T222" i="1"/>
  <c r="S222" i="1"/>
  <c r="R222" i="1"/>
  <c r="Q222" i="1"/>
  <c r="W221" i="1"/>
  <c r="V221" i="1"/>
  <c r="U221" i="1"/>
  <c r="T221" i="1"/>
  <c r="S221" i="1"/>
  <c r="R221" i="1"/>
  <c r="Q221" i="1"/>
  <c r="W220" i="1"/>
  <c r="V220" i="1"/>
  <c r="U220" i="1"/>
  <c r="T220" i="1"/>
  <c r="S220" i="1"/>
  <c r="R220" i="1"/>
  <c r="Q220" i="1"/>
  <c r="W219" i="1"/>
  <c r="V219" i="1"/>
  <c r="U219" i="1"/>
  <c r="T219" i="1"/>
  <c r="S219" i="1"/>
  <c r="R219" i="1"/>
  <c r="Q219" i="1"/>
  <c r="W218" i="1"/>
  <c r="V218" i="1"/>
  <c r="U218" i="1"/>
  <c r="T218" i="1"/>
  <c r="S218" i="1"/>
  <c r="R218" i="1"/>
  <c r="Q218" i="1"/>
  <c r="W217" i="1"/>
  <c r="V217" i="1"/>
  <c r="U217" i="1"/>
  <c r="T217" i="1"/>
  <c r="S217" i="1"/>
  <c r="R217" i="1"/>
  <c r="Q217" i="1"/>
  <c r="W216" i="1"/>
  <c r="V216" i="1"/>
  <c r="U216" i="1"/>
  <c r="T216" i="1"/>
  <c r="S216" i="1"/>
  <c r="R216" i="1"/>
  <c r="Q216" i="1"/>
  <c r="W215" i="1"/>
  <c r="V215" i="1"/>
  <c r="U215" i="1"/>
  <c r="T215" i="1"/>
  <c r="S215" i="1"/>
  <c r="R215" i="1"/>
  <c r="Q215" i="1"/>
  <c r="W214" i="1"/>
  <c r="V214" i="1"/>
  <c r="U214" i="1"/>
  <c r="T214" i="1"/>
  <c r="S214" i="1"/>
  <c r="R214" i="1"/>
  <c r="Q214" i="1"/>
  <c r="W213" i="1"/>
  <c r="V213" i="1"/>
  <c r="U213" i="1"/>
  <c r="T213" i="1"/>
  <c r="S213" i="1"/>
  <c r="R213" i="1"/>
  <c r="Q213" i="1"/>
  <c r="W212" i="1"/>
  <c r="V212" i="1"/>
  <c r="U212" i="1"/>
  <c r="T212" i="1"/>
  <c r="S212" i="1"/>
  <c r="R212" i="1"/>
  <c r="Q212" i="1"/>
  <c r="W211" i="1"/>
  <c r="V211" i="1"/>
  <c r="U211" i="1"/>
  <c r="T211" i="1"/>
  <c r="S211" i="1"/>
  <c r="R211" i="1"/>
  <c r="Q211" i="1"/>
  <c r="W210" i="1"/>
  <c r="V210" i="1"/>
  <c r="U210" i="1"/>
  <c r="T210" i="1"/>
  <c r="S210" i="1"/>
  <c r="R210" i="1"/>
  <c r="Q210" i="1"/>
  <c r="W209" i="1"/>
  <c r="V209" i="1"/>
  <c r="U209" i="1"/>
  <c r="T209" i="1"/>
  <c r="S209" i="1"/>
  <c r="R209" i="1"/>
  <c r="Q209" i="1"/>
  <c r="W208" i="1"/>
  <c r="V208" i="1"/>
  <c r="U208" i="1"/>
  <c r="T208" i="1"/>
  <c r="S208" i="1"/>
  <c r="R208" i="1"/>
  <c r="Q208" i="1"/>
  <c r="W207" i="1"/>
  <c r="V207" i="1"/>
  <c r="U207" i="1"/>
  <c r="T207" i="1"/>
  <c r="S207" i="1"/>
  <c r="R207" i="1"/>
  <c r="Q207" i="1"/>
  <c r="W206" i="1"/>
  <c r="V206" i="1"/>
  <c r="U206" i="1"/>
  <c r="T206" i="1"/>
  <c r="S206" i="1"/>
  <c r="R206" i="1"/>
  <c r="Q206" i="1"/>
  <c r="W205" i="1"/>
  <c r="V205" i="1"/>
  <c r="U205" i="1"/>
  <c r="T205" i="1"/>
  <c r="S205" i="1"/>
  <c r="R205" i="1"/>
  <c r="Q205" i="1"/>
  <c r="W204" i="1"/>
  <c r="V204" i="1"/>
  <c r="U204" i="1"/>
  <c r="T204" i="1"/>
  <c r="S204" i="1"/>
  <c r="R204" i="1"/>
  <c r="Q204" i="1"/>
  <c r="W203" i="1"/>
  <c r="V203" i="1"/>
  <c r="U203" i="1"/>
  <c r="T203" i="1"/>
  <c r="S203" i="1"/>
  <c r="R203" i="1"/>
  <c r="Q203" i="1"/>
  <c r="W202" i="1"/>
  <c r="V202" i="1"/>
  <c r="U202" i="1"/>
  <c r="T202" i="1"/>
  <c r="S202" i="1"/>
  <c r="R202" i="1"/>
  <c r="Q202" i="1"/>
  <c r="W201" i="1"/>
  <c r="V201" i="1"/>
  <c r="U201" i="1"/>
  <c r="T201" i="1"/>
  <c r="S201" i="1"/>
  <c r="R201" i="1"/>
  <c r="Q201" i="1"/>
  <c r="W200" i="1"/>
  <c r="V200" i="1"/>
  <c r="U200" i="1"/>
  <c r="T200" i="1"/>
  <c r="S200" i="1"/>
  <c r="R200" i="1"/>
  <c r="Q200" i="1"/>
  <c r="W199" i="1"/>
  <c r="V199" i="1"/>
  <c r="U199" i="1"/>
  <c r="T199" i="1"/>
  <c r="S199" i="1"/>
  <c r="R199" i="1"/>
  <c r="Q199" i="1"/>
  <c r="W198" i="1"/>
  <c r="V198" i="1"/>
  <c r="U198" i="1"/>
  <c r="T198" i="1"/>
  <c r="S198" i="1"/>
  <c r="R198" i="1"/>
  <c r="Q198" i="1"/>
  <c r="W197" i="1"/>
  <c r="V197" i="1"/>
  <c r="U197" i="1"/>
  <c r="T197" i="1"/>
  <c r="S197" i="1"/>
  <c r="R197" i="1"/>
  <c r="Q197" i="1"/>
  <c r="W196" i="1"/>
  <c r="V196" i="1"/>
  <c r="U196" i="1"/>
  <c r="T196" i="1"/>
  <c r="S196" i="1"/>
  <c r="R196" i="1"/>
  <c r="Q196" i="1"/>
  <c r="W195" i="1"/>
  <c r="V195" i="1"/>
  <c r="U195" i="1"/>
  <c r="T195" i="1"/>
  <c r="S195" i="1"/>
  <c r="R195" i="1"/>
  <c r="Q195" i="1"/>
  <c r="W194" i="1"/>
  <c r="V194" i="1"/>
  <c r="U194" i="1"/>
  <c r="T194" i="1"/>
  <c r="S194" i="1"/>
  <c r="R194" i="1"/>
  <c r="Q194" i="1"/>
  <c r="W193" i="1"/>
  <c r="V193" i="1"/>
  <c r="U193" i="1"/>
  <c r="T193" i="1"/>
  <c r="S193" i="1"/>
  <c r="R193" i="1"/>
  <c r="Q193" i="1"/>
  <c r="W192" i="1"/>
  <c r="V192" i="1"/>
  <c r="U192" i="1"/>
  <c r="T192" i="1"/>
  <c r="S192" i="1"/>
  <c r="R192" i="1"/>
  <c r="Q192" i="1"/>
  <c r="W191" i="1"/>
  <c r="V191" i="1"/>
  <c r="U191" i="1"/>
  <c r="T191" i="1"/>
  <c r="S191" i="1"/>
  <c r="R191" i="1"/>
  <c r="Q191" i="1"/>
  <c r="W190" i="1"/>
  <c r="V190" i="1"/>
  <c r="U190" i="1"/>
  <c r="T190" i="1"/>
  <c r="S190" i="1"/>
  <c r="R190" i="1"/>
  <c r="Q190" i="1"/>
  <c r="W189" i="1"/>
  <c r="V189" i="1"/>
  <c r="U189" i="1"/>
  <c r="T189" i="1"/>
  <c r="S189" i="1"/>
  <c r="R189" i="1"/>
  <c r="Q189" i="1"/>
  <c r="W188" i="1"/>
  <c r="V188" i="1"/>
  <c r="U188" i="1"/>
  <c r="T188" i="1"/>
  <c r="S188" i="1"/>
  <c r="R188" i="1"/>
  <c r="Q188" i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W176" i="1"/>
  <c r="V176" i="1"/>
  <c r="U176" i="1"/>
  <c r="T176" i="1"/>
  <c r="S176" i="1"/>
  <c r="R176" i="1"/>
  <c r="Q176" i="1"/>
  <c r="W175" i="1"/>
  <c r="V175" i="1"/>
  <c r="U175" i="1"/>
  <c r="T175" i="1"/>
  <c r="S175" i="1"/>
  <c r="R175" i="1"/>
  <c r="Q175" i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W142" i="1"/>
  <c r="V142" i="1"/>
  <c r="U142" i="1"/>
  <c r="T142" i="1"/>
  <c r="S142" i="1"/>
  <c r="R142" i="1"/>
  <c r="Q142" i="1"/>
  <c r="W141" i="1"/>
  <c r="V141" i="1"/>
  <c r="U141" i="1"/>
  <c r="T141" i="1"/>
  <c r="S141" i="1"/>
  <c r="R141" i="1"/>
  <c r="Q141" i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W108" i="1"/>
  <c r="V108" i="1"/>
  <c r="U108" i="1"/>
  <c r="T108" i="1"/>
  <c r="S108" i="1"/>
  <c r="R108" i="1"/>
  <c r="Q108" i="1"/>
  <c r="W107" i="1"/>
  <c r="V107" i="1"/>
  <c r="U107" i="1"/>
  <c r="T107" i="1"/>
  <c r="S107" i="1"/>
  <c r="R107" i="1"/>
  <c r="Q107" i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Q98" i="1"/>
  <c r="W97" i="1"/>
  <c r="V97" i="1"/>
  <c r="U97" i="1"/>
  <c r="T97" i="1"/>
  <c r="S97" i="1"/>
  <c r="R97" i="1"/>
  <c r="Q97" i="1"/>
  <c r="W96" i="1"/>
  <c r="V96" i="1"/>
  <c r="U96" i="1"/>
  <c r="T96" i="1"/>
  <c r="S96" i="1"/>
  <c r="R96" i="1"/>
  <c r="Q96" i="1"/>
  <c r="W95" i="1"/>
  <c r="V95" i="1"/>
  <c r="U95" i="1"/>
  <c r="T95" i="1"/>
  <c r="S95" i="1"/>
  <c r="R95" i="1"/>
  <c r="Q95" i="1"/>
  <c r="W94" i="1"/>
  <c r="V94" i="1"/>
  <c r="U94" i="1"/>
  <c r="T94" i="1"/>
  <c r="S94" i="1"/>
  <c r="R94" i="1"/>
  <c r="Q94" i="1"/>
  <c r="W93" i="1"/>
  <c r="V93" i="1"/>
  <c r="U93" i="1"/>
  <c r="T93" i="1"/>
  <c r="S93" i="1"/>
  <c r="R93" i="1"/>
  <c r="Q93" i="1"/>
  <c r="W92" i="1"/>
  <c r="V92" i="1"/>
  <c r="U92" i="1"/>
  <c r="T92" i="1"/>
  <c r="S92" i="1"/>
  <c r="R92" i="1"/>
  <c r="Q92" i="1"/>
  <c r="W91" i="1"/>
  <c r="V91" i="1"/>
  <c r="U91" i="1"/>
  <c r="T91" i="1"/>
  <c r="S91" i="1"/>
  <c r="R91" i="1"/>
  <c r="Q91" i="1"/>
  <c r="W90" i="1"/>
  <c r="V90" i="1"/>
  <c r="U90" i="1"/>
  <c r="T90" i="1"/>
  <c r="S90" i="1"/>
  <c r="R90" i="1"/>
  <c r="Q90" i="1"/>
  <c r="W89" i="1"/>
  <c r="V89" i="1"/>
  <c r="U89" i="1"/>
  <c r="T89" i="1"/>
  <c r="S89" i="1"/>
  <c r="R89" i="1"/>
  <c r="Q89" i="1"/>
  <c r="W88" i="1"/>
  <c r="V88" i="1"/>
  <c r="U88" i="1"/>
  <c r="T88" i="1"/>
  <c r="S88" i="1"/>
  <c r="R88" i="1"/>
  <c r="Q88" i="1"/>
  <c r="W87" i="1"/>
  <c r="V87" i="1"/>
  <c r="U87" i="1"/>
  <c r="T87" i="1"/>
  <c r="S87" i="1"/>
  <c r="R87" i="1"/>
  <c r="Q87" i="1"/>
  <c r="W86" i="1"/>
  <c r="V86" i="1"/>
  <c r="U86" i="1"/>
  <c r="T86" i="1"/>
  <c r="S86" i="1"/>
  <c r="R86" i="1"/>
  <c r="Q86" i="1"/>
  <c r="W85" i="1"/>
  <c r="V85" i="1"/>
  <c r="U85" i="1"/>
  <c r="T85" i="1"/>
  <c r="S85" i="1"/>
  <c r="R85" i="1"/>
  <c r="Q85" i="1"/>
  <c r="W84" i="1"/>
  <c r="V84" i="1"/>
  <c r="U84" i="1"/>
  <c r="T84" i="1"/>
  <c r="S84" i="1"/>
  <c r="R84" i="1"/>
  <c r="Q84" i="1"/>
  <c r="W83" i="1"/>
  <c r="V83" i="1"/>
  <c r="U83" i="1"/>
  <c r="T83" i="1"/>
  <c r="S83" i="1"/>
  <c r="R83" i="1"/>
  <c r="Q83" i="1"/>
  <c r="W82" i="1"/>
  <c r="V82" i="1"/>
  <c r="U82" i="1"/>
  <c r="T82" i="1"/>
  <c r="S82" i="1"/>
  <c r="R82" i="1"/>
  <c r="Q82" i="1"/>
  <c r="W81" i="1"/>
  <c r="V81" i="1"/>
  <c r="U81" i="1"/>
  <c r="T81" i="1"/>
  <c r="S81" i="1"/>
  <c r="R81" i="1"/>
  <c r="Q81" i="1"/>
  <c r="W80" i="1"/>
  <c r="V80" i="1"/>
  <c r="U80" i="1"/>
  <c r="T80" i="1"/>
  <c r="S80" i="1"/>
  <c r="R80" i="1"/>
  <c r="Q80" i="1"/>
  <c r="W79" i="1"/>
  <c r="V79" i="1"/>
  <c r="U79" i="1"/>
  <c r="T79" i="1"/>
  <c r="S79" i="1"/>
  <c r="R79" i="1"/>
  <c r="Q79" i="1"/>
  <c r="W78" i="1"/>
  <c r="V78" i="1"/>
  <c r="U78" i="1"/>
  <c r="T78" i="1"/>
  <c r="S78" i="1"/>
  <c r="R78" i="1"/>
  <c r="Q78" i="1"/>
  <c r="W77" i="1"/>
  <c r="V77" i="1"/>
  <c r="U77" i="1"/>
  <c r="T77" i="1"/>
  <c r="S77" i="1"/>
  <c r="R77" i="1"/>
  <c r="Q77" i="1"/>
  <c r="W76" i="1"/>
  <c r="V76" i="1"/>
  <c r="U76" i="1"/>
  <c r="T76" i="1"/>
  <c r="S76" i="1"/>
  <c r="R76" i="1"/>
  <c r="Q76" i="1"/>
  <c r="W75" i="1"/>
  <c r="V75" i="1"/>
  <c r="U75" i="1"/>
  <c r="T75" i="1"/>
  <c r="S75" i="1"/>
  <c r="R75" i="1"/>
  <c r="Q75" i="1"/>
  <c r="W74" i="1"/>
  <c r="V74" i="1"/>
  <c r="U74" i="1"/>
  <c r="T74" i="1"/>
  <c r="S74" i="1"/>
  <c r="R74" i="1"/>
  <c r="Q74" i="1"/>
  <c r="W73" i="1"/>
  <c r="V73" i="1"/>
  <c r="U73" i="1"/>
  <c r="T73" i="1"/>
  <c r="S73" i="1"/>
  <c r="R73" i="1"/>
  <c r="Q73" i="1"/>
  <c r="W72" i="1"/>
  <c r="V72" i="1"/>
  <c r="U72" i="1"/>
  <c r="T72" i="1"/>
  <c r="S72" i="1"/>
  <c r="R72" i="1"/>
  <c r="Q72" i="1"/>
  <c r="W71" i="1"/>
  <c r="V71" i="1"/>
  <c r="U71" i="1"/>
  <c r="T71" i="1"/>
  <c r="S71" i="1"/>
  <c r="R71" i="1"/>
  <c r="Q71" i="1"/>
  <c r="W70" i="1"/>
  <c r="V70" i="1"/>
  <c r="U70" i="1"/>
  <c r="T70" i="1"/>
  <c r="S70" i="1"/>
  <c r="R70" i="1"/>
  <c r="Q70" i="1"/>
  <c r="W69" i="1"/>
  <c r="V69" i="1"/>
  <c r="U69" i="1"/>
  <c r="T69" i="1"/>
  <c r="S69" i="1"/>
  <c r="R69" i="1"/>
  <c r="Q69" i="1"/>
  <c r="W68" i="1"/>
  <c r="V68" i="1"/>
  <c r="U68" i="1"/>
  <c r="T68" i="1"/>
  <c r="S68" i="1"/>
  <c r="R68" i="1"/>
  <c r="Q68" i="1"/>
  <c r="W67" i="1"/>
  <c r="V67" i="1"/>
  <c r="U67" i="1"/>
  <c r="T67" i="1"/>
  <c r="S67" i="1"/>
  <c r="R67" i="1"/>
  <c r="Q67" i="1"/>
  <c r="W66" i="1"/>
  <c r="V66" i="1"/>
  <c r="U66" i="1"/>
  <c r="T66" i="1"/>
  <c r="S66" i="1"/>
  <c r="R66" i="1"/>
  <c r="Q66" i="1"/>
  <c r="W65" i="1"/>
  <c r="V65" i="1"/>
  <c r="U65" i="1"/>
  <c r="T65" i="1"/>
  <c r="S65" i="1"/>
  <c r="R65" i="1"/>
  <c r="Q65" i="1"/>
  <c r="W64" i="1"/>
  <c r="V64" i="1"/>
  <c r="U64" i="1"/>
  <c r="T64" i="1"/>
  <c r="S64" i="1"/>
  <c r="R64" i="1"/>
  <c r="Q64" i="1"/>
  <c r="W63" i="1"/>
  <c r="V63" i="1"/>
  <c r="U63" i="1"/>
  <c r="T63" i="1"/>
  <c r="S63" i="1"/>
  <c r="R63" i="1"/>
  <c r="Q63" i="1"/>
  <c r="W62" i="1"/>
  <c r="V62" i="1"/>
  <c r="U62" i="1"/>
  <c r="T62" i="1"/>
  <c r="S62" i="1"/>
  <c r="R62" i="1"/>
  <c r="Q62" i="1"/>
  <c r="W61" i="1"/>
  <c r="V61" i="1"/>
  <c r="U61" i="1"/>
  <c r="T61" i="1"/>
  <c r="S61" i="1"/>
  <c r="R61" i="1"/>
  <c r="Q61" i="1"/>
  <c r="W60" i="1"/>
  <c r="V60" i="1"/>
  <c r="U60" i="1"/>
  <c r="T60" i="1"/>
  <c r="S60" i="1"/>
  <c r="R60" i="1"/>
  <c r="Q60" i="1"/>
  <c r="W59" i="1"/>
  <c r="V59" i="1"/>
  <c r="U59" i="1"/>
  <c r="T59" i="1"/>
  <c r="S59" i="1"/>
  <c r="R59" i="1"/>
  <c r="Q59" i="1"/>
  <c r="W58" i="1"/>
  <c r="V58" i="1"/>
  <c r="U58" i="1"/>
  <c r="T58" i="1"/>
  <c r="S58" i="1"/>
  <c r="R58" i="1"/>
  <c r="Q58" i="1"/>
  <c r="W57" i="1"/>
  <c r="V57" i="1"/>
  <c r="U57" i="1"/>
  <c r="T57" i="1"/>
  <c r="S57" i="1"/>
  <c r="R57" i="1"/>
  <c r="Q57" i="1"/>
  <c r="W56" i="1"/>
  <c r="V56" i="1"/>
  <c r="U56" i="1"/>
  <c r="T56" i="1"/>
  <c r="S56" i="1"/>
  <c r="R56" i="1"/>
  <c r="Q56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W52" i="1"/>
  <c r="V52" i="1"/>
  <c r="U52" i="1"/>
  <c r="T52" i="1"/>
  <c r="S52" i="1"/>
  <c r="R52" i="1"/>
  <c r="Q52" i="1"/>
  <c r="W51" i="1"/>
  <c r="V51" i="1"/>
  <c r="U51" i="1"/>
  <c r="T51" i="1"/>
  <c r="S51" i="1"/>
  <c r="R51" i="1"/>
  <c r="Q51" i="1"/>
  <c r="W50" i="1"/>
  <c r="V50" i="1"/>
  <c r="U50" i="1"/>
  <c r="T50" i="1"/>
  <c r="S50" i="1"/>
  <c r="R50" i="1"/>
  <c r="Q50" i="1"/>
  <c r="W49" i="1"/>
  <c r="V49" i="1"/>
  <c r="U49" i="1"/>
  <c r="T49" i="1"/>
  <c r="S49" i="1"/>
  <c r="R49" i="1"/>
  <c r="Q49" i="1"/>
  <c r="W48" i="1"/>
  <c r="V48" i="1"/>
  <c r="U48" i="1"/>
  <c r="T48" i="1"/>
  <c r="S48" i="1"/>
  <c r="R48" i="1"/>
  <c r="Q48" i="1"/>
  <c r="W47" i="1"/>
  <c r="V47" i="1"/>
  <c r="U47" i="1"/>
  <c r="T47" i="1"/>
  <c r="S47" i="1"/>
  <c r="R47" i="1"/>
  <c r="Q47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W44" i="1"/>
  <c r="V44" i="1"/>
  <c r="U44" i="1"/>
  <c r="T44" i="1"/>
  <c r="S44" i="1"/>
  <c r="R44" i="1"/>
  <c r="Q44" i="1"/>
  <c r="W43" i="1"/>
  <c r="V43" i="1"/>
  <c r="U43" i="1"/>
  <c r="T43" i="1"/>
  <c r="S43" i="1"/>
  <c r="R43" i="1"/>
  <c r="Q43" i="1"/>
  <c r="W42" i="1"/>
  <c r="V42" i="1"/>
  <c r="U42" i="1"/>
  <c r="T42" i="1"/>
  <c r="S42" i="1"/>
  <c r="R42" i="1"/>
  <c r="Q42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  <c r="W20" i="1"/>
  <c r="V20" i="1"/>
  <c r="U20" i="1"/>
  <c r="T20" i="1"/>
  <c r="S20" i="1"/>
  <c r="R20" i="1"/>
  <c r="Q20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W4" i="1"/>
  <c r="V4" i="1"/>
  <c r="U4" i="1"/>
  <c r="T4" i="1"/>
  <c r="S4" i="1"/>
  <c r="R4" i="1"/>
  <c r="Q4" i="1"/>
  <c r="W3" i="1"/>
  <c r="V3" i="1"/>
  <c r="U3" i="1"/>
  <c r="T3" i="1"/>
  <c r="S3" i="1"/>
  <c r="R3" i="1"/>
  <c r="Q3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<sst xmlns="http://schemas.openxmlformats.org/spreadsheetml/2006/main" count="2362" uniqueCount="218">
  <si>
    <t>Year</t>
  </si>
  <si>
    <t>Year_dummy</t>
  </si>
  <si>
    <t>Country</t>
  </si>
  <si>
    <t>Export_value</t>
  </si>
  <si>
    <t>Infection</t>
  </si>
  <si>
    <t>Death</t>
  </si>
  <si>
    <t>FTA_dummy</t>
  </si>
  <si>
    <t>GDP</t>
  </si>
  <si>
    <t>LPI</t>
  </si>
  <si>
    <t>StringencyIndex</t>
  </si>
  <si>
    <t>landLock</t>
  </si>
  <si>
    <t>Log_Distance</t>
  </si>
  <si>
    <t>log_export</t>
  </si>
  <si>
    <t>log_gdp</t>
  </si>
  <si>
    <t>log_population</t>
  </si>
  <si>
    <t>Asia</t>
  </si>
  <si>
    <t>Africa</t>
  </si>
  <si>
    <t>North America</t>
  </si>
  <si>
    <t>South America</t>
  </si>
  <si>
    <t>Europe</t>
  </si>
  <si>
    <t>Oceania</t>
  </si>
  <si>
    <t>Antarctica</t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</si>
  <si>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</si>
  <si>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</si>
  <si>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</si>
  <si>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</si>
  <si>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</si>
  <si>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</si>
  <si>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</si>
  <si>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</si>
  <si>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</si>
  <si>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</si>
  <si>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</si>
  <si>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</si>
  <si>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</si>
  <si>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</si>
  <si>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</si>
  <si>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</si>
  <si>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</si>
  <si>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</si>
  <si>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</si>
  <si>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</si>
  <si>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</si>
  <si>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</si>
  <si>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</si>
  <si>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</si>
  <si>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Herzegovina</t>
  </si>
  <si>
    <t>Br. Indian Ocean Terr.</t>
  </si>
  <si>
    <t>Brazil</t>
  </si>
  <si>
    <t>Brunei Darussalam</t>
  </si>
  <si>
    <t>Bulgaria</t>
  </si>
  <si>
    <t>Burkina Faso</t>
  </si>
  <si>
    <t>Cambodia</t>
  </si>
  <si>
    <t>Cameroon</t>
  </si>
  <si>
    <t>Canada</t>
  </si>
  <si>
    <t>Cayman Isds</t>
  </si>
  <si>
    <t>Central African Rep.</t>
  </si>
  <si>
    <t>Chile</t>
  </si>
  <si>
    <t>China</t>
  </si>
  <si>
    <t>China, Hong Kong SAR</t>
  </si>
  <si>
    <t>China, Macao SAR</t>
  </si>
  <si>
    <t>Christmas Isds</t>
  </si>
  <si>
    <t>Colombia</t>
  </si>
  <si>
    <t>Comoros</t>
  </si>
  <si>
    <t>Congo</t>
  </si>
  <si>
    <t>Cook Isds</t>
  </si>
  <si>
    <t>Costa Rica</t>
  </si>
  <si>
    <t>Côte d'Ivoire</t>
  </si>
  <si>
    <t>Croatia</t>
  </si>
  <si>
    <t>Cuba</t>
  </si>
  <si>
    <t>Curaçao</t>
  </si>
  <si>
    <t>Cyprus</t>
  </si>
  <si>
    <t>Czechia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</si>
  <si>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</si>
  <si>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</si>
  <si>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</si>
  <si>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</si>
  <si>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</si>
  <si>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</si>
  <si>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</si>
  <si>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</si>
  <si>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</si>
  <si>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</si>
  <si>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Faeroe Isds</t>
  </si>
  <si>
    <t>Fiji</t>
  </si>
  <si>
    <t>Finland</t>
  </si>
  <si>
    <t>France</t>
  </si>
  <si>
    <t>French Polynesia</t>
  </si>
  <si>
    <t>FS Micronesia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</si>
  <si>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</si>
  <si>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</si>
  <si>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</si>
  <si>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</si>
  <si>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</si>
  <si>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</si>
  <si>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</si>
  <si>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</si>
  <si>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</si>
  <si>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</si>
  <si>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</si>
  <si>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</si>
  <si>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</si>
  <si>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</si>
  <si>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</si>
  <si>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</si>
  <si>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</si>
  <si>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</si>
  <si>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</si>
  <si>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</si>
  <si>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</si>
  <si>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</si>
  <si>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</si>
  <si>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</si>
  <si>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</si>
  <si>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</si>
  <si>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</si>
  <si>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</si>
  <si>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</si>
  <si>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</si>
  <si>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Lao People's Dem. Rep.</t>
  </si>
  <si>
    <t>Latvia</t>
  </si>
  <si>
    <t>Lebanon</t>
  </si>
  <si>
    <t>Liberia</t>
  </si>
  <si>
    <t>Libya</t>
  </si>
  <si>
    <t>Lithuania</t>
  </si>
  <si>
    <t>Luxembourg</t>
  </si>
  <si>
    <t>Madagascar</t>
  </si>
  <si>
    <t>Malaysia</t>
  </si>
  <si>
    <t>Maldives</t>
  </si>
  <si>
    <t>Mali</t>
  </si>
  <si>
    <t>Malta</t>
  </si>
  <si>
    <t>Marshall Isds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</si>
  <si>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</si>
  <si>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</si>
  <si>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</si>
  <si>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</si>
  <si>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</si>
  <si>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</si>
  <si>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</si>
  <si>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</si>
  <si>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N. Mariana Isds</t>
  </si>
  <si>
    <t>Namibia</t>
  </si>
  <si>
    <t>Nauru</t>
  </si>
  <si>
    <t>Nepal</t>
  </si>
  <si>
    <t>Netherlands</t>
  </si>
  <si>
    <t>New Caledonia</t>
  </si>
  <si>
    <t>Nicaragua</t>
  </si>
  <si>
    <t>Niger</t>
  </si>
  <si>
    <t>Nigeria</t>
  </si>
  <si>
    <t>Niue</t>
  </si>
  <si>
    <t>Norfolk Isds</t>
  </si>
  <si>
    <t>North Macedonia</t>
  </si>
  <si>
    <t>Norway</t>
  </si>
  <si>
    <t>Oman</t>
  </si>
  <si>
    <t>Other Asia, nes</t>
  </si>
  <si>
    <t>Other Europe, nes</t>
  </si>
  <si>
    <t>Pakistan</t>
  </si>
  <si>
    <t>Palau</t>
  </si>
  <si>
    <t>Panama</t>
  </si>
  <si>
    <t>Papua New Guinea</t>
  </si>
  <si>
    <t>Peru</t>
  </si>
  <si>
    <t>Philippines</t>
  </si>
  <si>
    <t>Pitcairn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</si>
  <si>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</si>
  <si>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</si>
  <si>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</si>
  <si>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</si>
  <si>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</si>
  <si>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</si>
  <si>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</si>
  <si>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</si>
  <si>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</si>
  <si>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</si>
  <si>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</si>
  <si>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</si>
  <si>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</si>
  <si>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</si>
  <si>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</si>
  <si>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</si>
  <si>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</si>
  <si>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</si>
  <si>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</si>
  <si>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</si>
  <si>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</si>
  <si>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</si>
  <si>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</si>
  <si>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</si>
  <si>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</si>
  <si>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</si>
  <si>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</si>
  <si>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</si>
  <si>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</si>
  <si>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</si>
  <si>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</si>
  <si>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</si>
  <si>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</si>
  <si>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</si>
  <si>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</si>
  <si>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</si>
  <si>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</si>
  <si>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</si>
  <si>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Tuvalu</t>
  </si>
  <si>
    <t>Ukraine</t>
  </si>
  <si>
    <t>United Arab Emirates</t>
  </si>
  <si>
    <t>United Kingdom</t>
  </si>
  <si>
    <t>United Rep. of Tanzania</t>
  </si>
  <si>
    <t>Uruguay</t>
  </si>
  <si>
    <t>USA</t>
  </si>
  <si>
    <t>Uzbekistan</t>
  </si>
  <si>
    <t>Vanuatu</t>
  </si>
  <si>
    <t>Venezuela</t>
  </si>
  <si>
    <t>Viet Nam</t>
  </si>
  <si>
    <t>Wallis and Futuna Isds</t>
  </si>
  <si>
    <t>Yemen</t>
  </si>
  <si>
    <t>Zambia</t>
  </si>
  <si>
    <t>Zimbabwe</t>
  </si>
  <si>
    <t>South_America</t>
    <phoneticPr fontId="2" type="noConversion"/>
  </si>
  <si>
    <t>North_America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</si>
</sst>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71"/>
  <sheetViews>
    <sheetView tabSelected="1" topLeftCell="B1" workbookViewId="0">
      <selection activeCell="S1" sqref="S1"/>
    </sheetView>
  </sheetViews>
  <sheetFormatPr baseColWidth="10" defaultColWidth="9" defaultRowHeight="15"/>
  <cols>
    <col min="3" max="3" width="32.33203125" customWidth="1"/>
    <col min="4" max="4" width="24.5" customWidth="1"/>
    <col min="5" max="7" width="9" hidden="1" customWidth="1"/>
    <col min="8" max="8" width="12.33203125" hidden="1" customWidth="1"/>
    <col min="9" max="9" width="11" hidden="1" customWidth="1"/>
    <col min="10" max="16" width="9" hidden="1" customWidth="1"/>
  </cols>
  <sheetData>
    <row r="1" spans="1:2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217</v>
      </c>
      <c r="T1" s="3" t="s">
        <v>216</v>
      </c>
      <c r="U1" t="s">
        <v>19</v>
      </c>
      <c r="V1" t="s">
        <v>20</v>
      </c>
      <c r="W1" t="s">
        <v>21</v>
      </c>
    </row>
    <row r="2" spans="1:23">
      <c r="A2">
        <v>2018</v>
      </c>
      <c r="B2">
        <v>0</v>
      </c>
      <c r="C2" t="s">
        <v>22</v>
      </c>
      <c r="D2" t="s">
        <v>15</v>
      </c>
      <c r="E2">
        <v>1073048.7</v>
      </c>
      <c r="F2">
        <v>0</v>
      </c>
      <c r="G2">
        <v>0</v>
      </c>
      <c r="H2">
        <v>0</v>
      </c>
      <c r="I2" s="1">
        <v>18050000000</v>
      </c>
      <c r="J2">
        <v>1.9485650000000001</v>
      </c>
      <c r="K2">
        <v>0</v>
      </c>
      <c r="L2">
        <v>1</v>
      </c>
      <c r="M2">
        <v>4.1349608</v>
      </c>
      <c r="N2">
        <v>13.886010000000001</v>
      </c>
      <c r="O2">
        <v>23.616589999999999</v>
      </c>
      <c r="P2">
        <v>17.417929999999998</v>
      </c>
      <c r="Q2">
        <f>IF(D2="Asia",1,0)</f>
        <v>1</v>
      </c>
      <c r="R2">
        <f>IF(D2="Africa",1,0)</f>
        <v>0</v>
      </c>
      <c r="S2">
        <f>IF(D2="North America",1,0)</f>
        <v>0</v>
      </c>
      <c r="T2">
        <f>IF(D2="South America",1,0)</f>
        <v>0</v>
      </c>
      <c r="U2">
        <f>IF(D2="Europe",1,0)</f>
        <v>0</v>
      </c>
      <c r="V2">
        <f>IF(D2="Oceania",1,0)</f>
        <v>0</v>
      </c>
      <c r="W2">
        <f>IF(D2="Antarctica",1,0)</f>
        <v>0</v>
      </c>
    </row>
    <row r="3" spans="1:23">
      <c r="A3">
        <v>2018</v>
      </c>
      <c r="B3">
        <v>0</v>
      </c>
      <c r="C3" t="s">
        <v>23</v>
      </c>
      <c r="D3" t="s">
        <v>19</v>
      </c>
      <c r="E3">
        <v>59293.495000000003</v>
      </c>
      <c r="F3">
        <v>0</v>
      </c>
      <c r="G3">
        <v>0</v>
      </c>
      <c r="H3">
        <v>0</v>
      </c>
      <c r="I3" s="1">
        <v>15160000000</v>
      </c>
      <c r="J3">
        <v>2.6596030000000002</v>
      </c>
      <c r="K3">
        <v>0</v>
      </c>
      <c r="L3">
        <v>0</v>
      </c>
      <c r="M3">
        <v>4.2535942999999996</v>
      </c>
      <c r="N3">
        <v>10.990259999999999</v>
      </c>
      <c r="O3">
        <v>23.441690000000001</v>
      </c>
      <c r="P3">
        <v>14.86856</v>
      </c>
      <c r="Q3">
        <f t="shared" ref="Q3:Q66" si="0">IF(D3="Asia",1,0)</f>
        <v>0</v>
      </c>
      <c r="R3">
        <f t="shared" ref="R3:R66" si="1">IF(D3="Africa",1,0)</f>
        <v>0</v>
      </c>
      <c r="S3">
        <f t="shared" ref="S3:S66" si="2">IF(D3="North America",1,0)</f>
        <v>0</v>
      </c>
      <c r="T3">
        <f t="shared" ref="T3:T66" si="3">IF(D3="South America",1,0)</f>
        <v>0</v>
      </c>
      <c r="U3">
        <f t="shared" ref="U3:U66" si="4">IF(D3="Europe",1,0)</f>
        <v>1</v>
      </c>
      <c r="V3">
        <f t="shared" ref="V3:V66" si="5">IF(D3="Oceania",1,0)</f>
        <v>0</v>
      </c>
      <c r="W3">
        <f t="shared" ref="W3:W66" si="6">IF(D3="Antarctica",1,0)</f>
        <v>0</v>
      </c>
    </row>
    <row r="4" spans="1:23">
      <c r="A4">
        <v>2018</v>
      </c>
      <c r="B4">
        <v>0</v>
      </c>
      <c r="C4" t="s">
        <v>24</v>
      </c>
      <c r="D4" t="s">
        <v>16</v>
      </c>
      <c r="E4" s="1">
        <v>340000000</v>
      </c>
      <c r="F4">
        <v>0</v>
      </c>
      <c r="G4">
        <v>0</v>
      </c>
      <c r="H4">
        <v>0</v>
      </c>
      <c r="I4" s="1">
        <v>194600000000</v>
      </c>
      <c r="J4">
        <v>2.4480710000000001</v>
      </c>
      <c r="K4">
        <v>0</v>
      </c>
      <c r="L4">
        <v>0</v>
      </c>
      <c r="M4">
        <v>4.2819941000000004</v>
      </c>
      <c r="N4">
        <v>19.644410000000001</v>
      </c>
      <c r="O4">
        <v>25.993980000000001</v>
      </c>
      <c r="P4">
        <v>17.551439999999999</v>
      </c>
      <c r="Q4">
        <f t="shared" si="0"/>
        <v>0</v>
      </c>
      <c r="R4">
        <f t="shared" si="1"/>
        <v>1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</row>
    <row r="5" spans="1:23">
      <c r="A5">
        <v>2018</v>
      </c>
      <c r="B5">
        <v>0</v>
      </c>
      <c r="C5" t="s">
        <v>25</v>
      </c>
      <c r="D5" t="s">
        <v>20</v>
      </c>
      <c r="E5">
        <v>2795671.3</v>
      </c>
      <c r="F5">
        <v>0</v>
      </c>
      <c r="G5">
        <v>0</v>
      </c>
      <c r="H5">
        <v>0</v>
      </c>
      <c r="I5" s="1">
        <v>639000000</v>
      </c>
      <c r="J5">
        <v>2.92</v>
      </c>
      <c r="K5">
        <v>0</v>
      </c>
      <c r="L5">
        <v>0</v>
      </c>
      <c r="M5">
        <v>3.5454568000000002</v>
      </c>
      <c r="N5">
        <v>14.843579999999999</v>
      </c>
      <c r="O5">
        <v>20.27542</v>
      </c>
      <c r="P5">
        <v>10.787750000000001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1</v>
      </c>
      <c r="W5">
        <f t="shared" si="6"/>
        <v>0</v>
      </c>
    </row>
    <row r="6" spans="1:23">
      <c r="A6">
        <v>2018</v>
      </c>
      <c r="B6">
        <v>0</v>
      </c>
      <c r="C6" t="s">
        <v>26</v>
      </c>
      <c r="D6" t="s">
        <v>16</v>
      </c>
      <c r="E6">
        <v>5021626.8</v>
      </c>
      <c r="F6">
        <v>0</v>
      </c>
      <c r="G6">
        <v>0</v>
      </c>
      <c r="H6">
        <v>0</v>
      </c>
      <c r="I6" s="1">
        <v>79450000000</v>
      </c>
      <c r="J6">
        <v>2.0461580000000001</v>
      </c>
      <c r="K6">
        <v>0</v>
      </c>
      <c r="L6">
        <v>0</v>
      </c>
      <c r="M6">
        <v>4.1502393</v>
      </c>
      <c r="N6">
        <v>15.429259999999999</v>
      </c>
      <c r="O6">
        <v>25.098400000000002</v>
      </c>
      <c r="P6">
        <v>17.258279999999999</v>
      </c>
      <c r="Q6">
        <f t="shared" si="0"/>
        <v>0</v>
      </c>
      <c r="R6">
        <f t="shared" si="1"/>
        <v>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</row>
    <row r="7" spans="1:23">
      <c r="A7">
        <v>2018</v>
      </c>
      <c r="B7">
        <v>0</v>
      </c>
      <c r="C7" t="s">
        <v>27</v>
      </c>
      <c r="D7" t="s">
        <v>17</v>
      </c>
      <c r="E7" s="1">
        <v>120600000</v>
      </c>
      <c r="F7">
        <v>0</v>
      </c>
      <c r="G7">
        <v>0</v>
      </c>
      <c r="H7">
        <v>0</v>
      </c>
      <c r="I7" s="1">
        <v>471900000000</v>
      </c>
      <c r="J7">
        <v>2.92</v>
      </c>
      <c r="K7">
        <v>0</v>
      </c>
      <c r="L7">
        <v>0</v>
      </c>
      <c r="M7">
        <v>4.1460868</v>
      </c>
      <c r="N7">
        <v>18.60821</v>
      </c>
      <c r="O7">
        <v>26.879930000000002</v>
      </c>
      <c r="P7">
        <v>17.52693</v>
      </c>
      <c r="Q7">
        <f t="shared" si="0"/>
        <v>0</v>
      </c>
      <c r="R7">
        <f t="shared" si="1"/>
        <v>0</v>
      </c>
      <c r="S7">
        <f t="shared" si="2"/>
        <v>1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</row>
    <row r="8" spans="1:23">
      <c r="A8">
        <v>2018</v>
      </c>
      <c r="B8">
        <v>0</v>
      </c>
      <c r="C8" t="s">
        <v>21</v>
      </c>
      <c r="D8" t="s">
        <v>21</v>
      </c>
      <c r="E8" s="1">
        <v>120600000</v>
      </c>
      <c r="F8">
        <v>0</v>
      </c>
      <c r="G8">
        <v>0</v>
      </c>
      <c r="H8">
        <v>0</v>
      </c>
      <c r="I8" s="1">
        <v>471900000000</v>
      </c>
      <c r="J8">
        <v>2.92</v>
      </c>
      <c r="K8">
        <v>0</v>
      </c>
      <c r="L8">
        <v>0</v>
      </c>
      <c r="M8">
        <v>3.7187332999999998</v>
      </c>
      <c r="N8">
        <v>18.60821</v>
      </c>
      <c r="O8">
        <v>26.879930000000002</v>
      </c>
      <c r="P8">
        <v>17.52693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1</v>
      </c>
    </row>
    <row r="9" spans="1:23">
      <c r="A9">
        <v>2018</v>
      </c>
      <c r="B9">
        <v>0</v>
      </c>
      <c r="C9" t="s">
        <v>28</v>
      </c>
      <c r="D9" t="s">
        <v>17</v>
      </c>
      <c r="E9">
        <v>700913.96</v>
      </c>
      <c r="F9">
        <v>0</v>
      </c>
      <c r="G9">
        <v>0</v>
      </c>
      <c r="H9">
        <v>0</v>
      </c>
      <c r="I9" s="1">
        <v>1662000000</v>
      </c>
      <c r="J9">
        <v>2.92</v>
      </c>
      <c r="K9">
        <v>0</v>
      </c>
      <c r="L9">
        <v>0</v>
      </c>
      <c r="M9">
        <v>4.1468331999999997</v>
      </c>
      <c r="N9">
        <v>13.460140000000001</v>
      </c>
      <c r="O9">
        <v>21.231000000000002</v>
      </c>
      <c r="P9">
        <v>11.425470000000001</v>
      </c>
      <c r="Q9">
        <f t="shared" si="0"/>
        <v>0</v>
      </c>
      <c r="R9">
        <f t="shared" si="1"/>
        <v>0</v>
      </c>
      <c r="S9">
        <f t="shared" si="2"/>
        <v>1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</row>
    <row r="10" spans="1:23">
      <c r="A10">
        <v>2018</v>
      </c>
      <c r="B10">
        <v>0</v>
      </c>
      <c r="C10" t="s">
        <v>29</v>
      </c>
      <c r="D10" t="s">
        <v>18</v>
      </c>
      <c r="E10">
        <v>301286.76</v>
      </c>
      <c r="F10">
        <v>0</v>
      </c>
      <c r="G10">
        <v>0</v>
      </c>
      <c r="H10">
        <v>0</v>
      </c>
      <c r="I10" s="1">
        <v>524800000000</v>
      </c>
      <c r="J10">
        <v>2.886984</v>
      </c>
      <c r="K10">
        <v>0</v>
      </c>
      <c r="L10">
        <v>0</v>
      </c>
      <c r="M10">
        <v>3.9992649999999998</v>
      </c>
      <c r="N10">
        <v>12.615819999999999</v>
      </c>
      <c r="O10">
        <v>26.986319999999999</v>
      </c>
      <c r="P10">
        <v>17.610880000000002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1</v>
      </c>
      <c r="U10">
        <f t="shared" si="4"/>
        <v>0</v>
      </c>
      <c r="V10">
        <f t="shared" si="5"/>
        <v>0</v>
      </c>
      <c r="W10">
        <f t="shared" si="6"/>
        <v>0</v>
      </c>
    </row>
    <row r="11" spans="1:23">
      <c r="A11">
        <v>2018</v>
      </c>
      <c r="B11">
        <v>0</v>
      </c>
      <c r="C11" t="s">
        <v>30</v>
      </c>
      <c r="D11" t="s">
        <v>15</v>
      </c>
      <c r="E11">
        <v>3078835.3</v>
      </c>
      <c r="F11">
        <v>0</v>
      </c>
      <c r="G11">
        <v>0</v>
      </c>
      <c r="H11">
        <v>0</v>
      </c>
      <c r="I11" s="1">
        <v>12460000000</v>
      </c>
      <c r="J11">
        <v>2.6076069999999998</v>
      </c>
      <c r="K11">
        <v>0</v>
      </c>
      <c r="L11">
        <v>1</v>
      </c>
      <c r="M11">
        <v>4.2008932000000003</v>
      </c>
      <c r="N11">
        <v>14.940060000000001</v>
      </c>
      <c r="O11">
        <v>23.245619999999999</v>
      </c>
      <c r="P11">
        <v>14.8581</v>
      </c>
      <c r="Q11">
        <f t="shared" si="0"/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</row>
    <row r="12" spans="1:23">
      <c r="A12">
        <v>2018</v>
      </c>
      <c r="B12">
        <v>0</v>
      </c>
      <c r="C12" t="s">
        <v>31</v>
      </c>
      <c r="D12" t="s">
        <v>17</v>
      </c>
      <c r="E12">
        <v>928283.76</v>
      </c>
      <c r="F12">
        <v>0</v>
      </c>
      <c r="G12">
        <v>0</v>
      </c>
      <c r="H12">
        <v>0</v>
      </c>
      <c r="I12" s="1">
        <v>3276000000</v>
      </c>
      <c r="J12">
        <v>2.92</v>
      </c>
      <c r="K12">
        <v>0</v>
      </c>
      <c r="L12">
        <v>0</v>
      </c>
      <c r="M12">
        <v>4.1145985999999999</v>
      </c>
      <c r="N12">
        <v>13.74109</v>
      </c>
      <c r="O12">
        <v>21.909939999999999</v>
      </c>
      <c r="P12">
        <v>11.57084</v>
      </c>
      <c r="Q12">
        <f t="shared" si="0"/>
        <v>0</v>
      </c>
      <c r="R12">
        <f t="shared" si="1"/>
        <v>0</v>
      </c>
      <c r="S12">
        <f t="shared" si="2"/>
        <v>1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3">
      <c r="A13">
        <v>2018</v>
      </c>
      <c r="B13">
        <v>0</v>
      </c>
      <c r="C13" t="s">
        <v>32</v>
      </c>
      <c r="D13" t="s">
        <v>20</v>
      </c>
      <c r="E13" s="1">
        <v>908400000</v>
      </c>
      <c r="F13">
        <v>0</v>
      </c>
      <c r="G13">
        <v>0</v>
      </c>
      <c r="H13">
        <v>1</v>
      </c>
      <c r="I13" s="1">
        <v>1430000000000</v>
      </c>
      <c r="J13">
        <v>3.7514310000000002</v>
      </c>
      <c r="K13">
        <v>0</v>
      </c>
      <c r="L13">
        <v>0</v>
      </c>
      <c r="M13">
        <v>3.3666152999999999</v>
      </c>
      <c r="N13">
        <v>20.62716</v>
      </c>
      <c r="O13">
        <v>27.988510000000002</v>
      </c>
      <c r="P13">
        <v>17.032920000000001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1</v>
      </c>
      <c r="W13">
        <f t="shared" si="6"/>
        <v>0</v>
      </c>
    </row>
    <row r="14" spans="1:23">
      <c r="A14">
        <v>2018</v>
      </c>
      <c r="B14">
        <v>0</v>
      </c>
      <c r="C14" t="s">
        <v>33</v>
      </c>
      <c r="D14" t="s">
        <v>19</v>
      </c>
      <c r="E14">
        <v>2262095.7000000002</v>
      </c>
      <c r="F14">
        <v>0</v>
      </c>
      <c r="G14">
        <v>0</v>
      </c>
      <c r="H14">
        <v>0</v>
      </c>
      <c r="I14" s="1">
        <v>455000000000</v>
      </c>
      <c r="J14">
        <v>4.0260049999999996</v>
      </c>
      <c r="K14">
        <v>0</v>
      </c>
      <c r="L14">
        <v>1</v>
      </c>
      <c r="M14">
        <v>4.2589275999999998</v>
      </c>
      <c r="N14">
        <v>14.6318</v>
      </c>
      <c r="O14">
        <v>26.843540000000001</v>
      </c>
      <c r="P14">
        <v>15.994859999999999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1</v>
      </c>
      <c r="V14">
        <f t="shared" si="5"/>
        <v>0</v>
      </c>
      <c r="W14">
        <f t="shared" si="6"/>
        <v>0</v>
      </c>
    </row>
    <row r="15" spans="1:23">
      <c r="A15">
        <v>2018</v>
      </c>
      <c r="B15">
        <v>0</v>
      </c>
      <c r="C15" t="s">
        <v>34</v>
      </c>
      <c r="D15" t="s">
        <v>15</v>
      </c>
      <c r="E15">
        <v>24527878</v>
      </c>
      <c r="F15">
        <v>0</v>
      </c>
      <c r="G15">
        <v>0</v>
      </c>
      <c r="H15">
        <v>0</v>
      </c>
      <c r="I15" s="1">
        <v>47110000000</v>
      </c>
      <c r="J15">
        <v>2.92</v>
      </c>
      <c r="K15">
        <v>0</v>
      </c>
      <c r="L15">
        <v>1</v>
      </c>
      <c r="M15">
        <v>4.1892431999999999</v>
      </c>
      <c r="N15">
        <v>17.015319999999999</v>
      </c>
      <c r="O15">
        <v>24.575800000000001</v>
      </c>
      <c r="P15">
        <v>16.11205</v>
      </c>
      <c r="Q15">
        <f t="shared" si="0"/>
        <v>1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3">
      <c r="A16">
        <v>2018</v>
      </c>
      <c r="B16">
        <v>0</v>
      </c>
      <c r="C16" t="s">
        <v>35</v>
      </c>
      <c r="D16" t="s">
        <v>17</v>
      </c>
      <c r="E16">
        <v>92411.097999999998</v>
      </c>
      <c r="F16">
        <v>0</v>
      </c>
      <c r="G16">
        <v>0</v>
      </c>
      <c r="H16">
        <v>0</v>
      </c>
      <c r="I16" s="1">
        <v>12620000000</v>
      </c>
      <c r="J16">
        <v>2.92</v>
      </c>
      <c r="K16">
        <v>0</v>
      </c>
      <c r="L16">
        <v>0</v>
      </c>
      <c r="M16">
        <v>4.1223896</v>
      </c>
      <c r="N16">
        <v>11.433999999999999</v>
      </c>
      <c r="O16">
        <v>23.258209999999998</v>
      </c>
      <c r="P16">
        <v>12.903969999999999</v>
      </c>
      <c r="Q16">
        <f t="shared" si="0"/>
        <v>0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>
      <c r="A17">
        <v>2018</v>
      </c>
      <c r="B17">
        <v>0</v>
      </c>
      <c r="C17" t="s">
        <v>36</v>
      </c>
      <c r="D17" t="s">
        <v>15</v>
      </c>
      <c r="E17">
        <v>38353668</v>
      </c>
      <c r="F17">
        <v>0</v>
      </c>
      <c r="G17">
        <v>0</v>
      </c>
      <c r="H17">
        <v>0</v>
      </c>
      <c r="I17" s="1">
        <v>37800000000</v>
      </c>
      <c r="J17">
        <v>2.9348169999999998</v>
      </c>
      <c r="K17">
        <v>0</v>
      </c>
      <c r="L17">
        <v>0</v>
      </c>
      <c r="M17">
        <v>4.1670049000000002</v>
      </c>
      <c r="N17">
        <v>17.46236</v>
      </c>
      <c r="O17">
        <v>24.355630000000001</v>
      </c>
      <c r="P17">
        <v>14.2125</v>
      </c>
      <c r="Q17">
        <f t="shared" si="0"/>
        <v>1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>
      <c r="A18">
        <v>2018</v>
      </c>
      <c r="B18">
        <v>0</v>
      </c>
      <c r="C18" t="s">
        <v>37</v>
      </c>
      <c r="D18" t="s">
        <v>15</v>
      </c>
      <c r="E18" s="1">
        <v>208600000</v>
      </c>
      <c r="F18">
        <v>0</v>
      </c>
      <c r="G18">
        <v>0</v>
      </c>
      <c r="H18">
        <v>0</v>
      </c>
      <c r="I18" s="1">
        <v>321400000000</v>
      </c>
      <c r="J18">
        <v>2.576581</v>
      </c>
      <c r="K18">
        <v>0</v>
      </c>
      <c r="L18">
        <v>0</v>
      </c>
      <c r="M18">
        <v>4.0521269999999996</v>
      </c>
      <c r="N18">
        <v>19.155899999999999</v>
      </c>
      <c r="O18">
        <v>26.495840000000001</v>
      </c>
      <c r="P18">
        <v>18.913450000000001</v>
      </c>
      <c r="Q18">
        <f t="shared" si="0"/>
        <v>1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>
      <c r="A19">
        <v>2018</v>
      </c>
      <c r="B19">
        <v>0</v>
      </c>
      <c r="C19" t="s">
        <v>38</v>
      </c>
      <c r="D19" t="s">
        <v>17</v>
      </c>
      <c r="E19">
        <v>18269890</v>
      </c>
      <c r="F19">
        <v>0</v>
      </c>
      <c r="G19">
        <v>0</v>
      </c>
      <c r="H19">
        <v>0</v>
      </c>
      <c r="I19" s="1">
        <v>5128000000</v>
      </c>
      <c r="J19">
        <v>2.92</v>
      </c>
      <c r="K19">
        <v>0</v>
      </c>
      <c r="L19">
        <v>0</v>
      </c>
      <c r="M19">
        <v>4.1435399999999998</v>
      </c>
      <c r="N19">
        <v>16.720759999999999</v>
      </c>
      <c r="O19">
        <v>22.358049999999999</v>
      </c>
      <c r="P19">
        <v>12.54143</v>
      </c>
      <c r="Q19">
        <f t="shared" si="0"/>
        <v>0</v>
      </c>
      <c r="R19">
        <f t="shared" si="1"/>
        <v>0</v>
      </c>
      <c r="S19">
        <f t="shared" si="2"/>
        <v>1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>
      <c r="A20">
        <v>2018</v>
      </c>
      <c r="B20">
        <v>0</v>
      </c>
      <c r="C20" t="s">
        <v>39</v>
      </c>
      <c r="D20" t="s">
        <v>19</v>
      </c>
      <c r="E20">
        <v>518298.04</v>
      </c>
      <c r="F20">
        <v>0</v>
      </c>
      <c r="G20">
        <v>0</v>
      </c>
      <c r="H20">
        <v>0</v>
      </c>
      <c r="I20" s="1">
        <v>60030000000</v>
      </c>
      <c r="J20">
        <v>2.5746329999999999</v>
      </c>
      <c r="K20">
        <v>0</v>
      </c>
      <c r="L20">
        <v>1</v>
      </c>
      <c r="M20">
        <v>4.2360679000000001</v>
      </c>
      <c r="N20">
        <v>13.15831</v>
      </c>
      <c r="O20">
        <v>24.81813</v>
      </c>
      <c r="P20">
        <v>16.06034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1</v>
      </c>
      <c r="V20">
        <f t="shared" si="5"/>
        <v>0</v>
      </c>
      <c r="W20">
        <f t="shared" si="6"/>
        <v>0</v>
      </c>
    </row>
    <row r="21" spans="1:23">
      <c r="A21">
        <v>2018</v>
      </c>
      <c r="B21">
        <v>0</v>
      </c>
      <c r="C21" t="s">
        <v>40</v>
      </c>
      <c r="D21" t="s">
        <v>19</v>
      </c>
      <c r="E21" s="1">
        <v>133600000</v>
      </c>
      <c r="F21">
        <v>0</v>
      </c>
      <c r="G21">
        <v>0</v>
      </c>
      <c r="H21">
        <v>0</v>
      </c>
      <c r="I21" s="1">
        <v>543300000000</v>
      </c>
      <c r="J21">
        <v>4.0390839999999999</v>
      </c>
      <c r="K21">
        <v>0</v>
      </c>
      <c r="L21">
        <v>0</v>
      </c>
      <c r="M21">
        <v>4.2723677999999996</v>
      </c>
      <c r="N21">
        <v>18.710719999999998</v>
      </c>
      <c r="O21">
        <v>27.02093</v>
      </c>
      <c r="P21">
        <v>16.25149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1</v>
      </c>
      <c r="V21">
        <f t="shared" si="5"/>
        <v>0</v>
      </c>
      <c r="W21">
        <f t="shared" si="6"/>
        <v>0</v>
      </c>
    </row>
    <row r="22" spans="1:23">
      <c r="A22">
        <v>2018</v>
      </c>
      <c r="B22">
        <v>0</v>
      </c>
      <c r="C22" t="s">
        <v>41</v>
      </c>
      <c r="D22" t="s">
        <v>17</v>
      </c>
      <c r="E22">
        <v>303078.65999999997</v>
      </c>
      <c r="F22">
        <v>0</v>
      </c>
      <c r="G22">
        <v>0</v>
      </c>
      <c r="H22">
        <v>0</v>
      </c>
      <c r="I22" s="1">
        <v>2293000000</v>
      </c>
      <c r="J22">
        <v>2.92</v>
      </c>
      <c r="K22">
        <v>0</v>
      </c>
      <c r="L22">
        <v>0</v>
      </c>
      <c r="M22">
        <v>4.0715520999999999</v>
      </c>
      <c r="N22">
        <v>12.62175</v>
      </c>
      <c r="O22">
        <v>21.55303</v>
      </c>
      <c r="P22">
        <v>12.853350000000001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</row>
    <row r="23" spans="1:23">
      <c r="A23">
        <v>2018</v>
      </c>
      <c r="B23">
        <v>0</v>
      </c>
      <c r="C23" t="s">
        <v>42</v>
      </c>
      <c r="D23" t="s">
        <v>16</v>
      </c>
      <c r="E23">
        <v>791441</v>
      </c>
      <c r="F23">
        <v>0</v>
      </c>
      <c r="G23">
        <v>0</v>
      </c>
      <c r="H23">
        <v>0</v>
      </c>
      <c r="I23" s="1">
        <v>14260000000</v>
      </c>
      <c r="J23">
        <v>2.749889</v>
      </c>
      <c r="K23">
        <v>0</v>
      </c>
      <c r="L23">
        <v>0</v>
      </c>
      <c r="M23">
        <v>4.2059252999999996</v>
      </c>
      <c r="N23">
        <v>13.58161</v>
      </c>
      <c r="O23">
        <v>23.380890000000001</v>
      </c>
      <c r="P23">
        <v>16.295459999999999</v>
      </c>
      <c r="Q23">
        <f t="shared" si="0"/>
        <v>0</v>
      </c>
      <c r="R23">
        <f t="shared" si="1"/>
        <v>1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>
      <c r="A24">
        <v>2018</v>
      </c>
      <c r="B24">
        <v>0</v>
      </c>
      <c r="C24" t="s">
        <v>43</v>
      </c>
      <c r="D24" t="s">
        <v>17</v>
      </c>
      <c r="E24">
        <v>2032807.9</v>
      </c>
      <c r="F24">
        <v>0</v>
      </c>
      <c r="G24">
        <v>0</v>
      </c>
      <c r="H24">
        <v>0</v>
      </c>
      <c r="I24" s="1">
        <v>7226000000</v>
      </c>
      <c r="J24">
        <v>2.92</v>
      </c>
      <c r="K24">
        <v>0</v>
      </c>
      <c r="L24">
        <v>0</v>
      </c>
      <c r="M24">
        <v>4.1679795000000004</v>
      </c>
      <c r="N24">
        <v>14.524929999999999</v>
      </c>
      <c r="O24">
        <v>22.700949999999999</v>
      </c>
      <c r="P24">
        <v>11.06536</v>
      </c>
      <c r="Q24">
        <f t="shared" si="0"/>
        <v>0</v>
      </c>
      <c r="R24">
        <f t="shared" si="1"/>
        <v>0</v>
      </c>
      <c r="S24">
        <f t="shared" si="2"/>
        <v>1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>
      <c r="A25">
        <v>2018</v>
      </c>
      <c r="B25">
        <v>0</v>
      </c>
      <c r="C25" t="s">
        <v>44</v>
      </c>
      <c r="D25" t="s">
        <v>15</v>
      </c>
      <c r="E25">
        <v>533549.99</v>
      </c>
      <c r="F25">
        <v>0</v>
      </c>
      <c r="G25">
        <v>0</v>
      </c>
      <c r="H25">
        <v>0</v>
      </c>
      <c r="I25" s="1">
        <v>2583000000</v>
      </c>
      <c r="J25">
        <v>2.1689799999999999</v>
      </c>
      <c r="K25">
        <v>0</v>
      </c>
      <c r="L25">
        <v>1</v>
      </c>
      <c r="M25">
        <v>4.0645886000000004</v>
      </c>
      <c r="N25">
        <v>13.18731</v>
      </c>
      <c r="O25">
        <v>21.672350000000002</v>
      </c>
      <c r="P25">
        <v>13.54383</v>
      </c>
      <c r="Q25">
        <f t="shared" si="0"/>
        <v>1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</row>
    <row r="26" spans="1:23">
      <c r="A26">
        <v>2018</v>
      </c>
      <c r="B26">
        <v>0</v>
      </c>
      <c r="C26" t="s">
        <v>45</v>
      </c>
      <c r="D26" t="s">
        <v>18</v>
      </c>
      <c r="E26">
        <v>516539.4</v>
      </c>
      <c r="F26">
        <v>0</v>
      </c>
      <c r="G26">
        <v>0</v>
      </c>
      <c r="H26">
        <v>0</v>
      </c>
      <c r="I26" s="1">
        <v>40290000000</v>
      </c>
      <c r="J26">
        <v>2.3583759999999998</v>
      </c>
      <c r="K26">
        <v>0</v>
      </c>
      <c r="L26">
        <v>1</v>
      </c>
      <c r="M26">
        <v>4.1378659999999998</v>
      </c>
      <c r="N26">
        <v>13.154909999999999</v>
      </c>
      <c r="O26">
        <v>24.419309999999999</v>
      </c>
      <c r="P26">
        <v>16.267109999999999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1</v>
      </c>
      <c r="U26">
        <f t="shared" si="4"/>
        <v>0</v>
      </c>
      <c r="V26">
        <f t="shared" si="5"/>
        <v>0</v>
      </c>
      <c r="W26">
        <f t="shared" si="6"/>
        <v>0</v>
      </c>
    </row>
    <row r="27" spans="1:23">
      <c r="A27">
        <v>2018</v>
      </c>
      <c r="B27">
        <v>0</v>
      </c>
      <c r="C27" t="s">
        <v>46</v>
      </c>
      <c r="D27" t="s">
        <v>19</v>
      </c>
      <c r="E27" s="1">
        <v>120600000</v>
      </c>
      <c r="F27">
        <v>0</v>
      </c>
      <c r="G27">
        <v>0</v>
      </c>
      <c r="H27">
        <v>0</v>
      </c>
      <c r="I27" s="1">
        <v>20480000000</v>
      </c>
      <c r="J27">
        <v>2.8085650000000002</v>
      </c>
      <c r="K27">
        <v>0</v>
      </c>
      <c r="L27">
        <v>0</v>
      </c>
      <c r="M27">
        <v>4.2568469000000002</v>
      </c>
      <c r="N27">
        <v>18.60821</v>
      </c>
      <c r="O27">
        <v>23.742909999999998</v>
      </c>
      <c r="P27">
        <v>15.03932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1</v>
      </c>
      <c r="V27">
        <f t="shared" si="5"/>
        <v>0</v>
      </c>
      <c r="W27">
        <f t="shared" si="6"/>
        <v>0</v>
      </c>
    </row>
    <row r="28" spans="1:23">
      <c r="A28">
        <v>2018</v>
      </c>
      <c r="B28">
        <v>0</v>
      </c>
      <c r="C28" t="s">
        <v>47</v>
      </c>
      <c r="D28" t="s">
        <v>15</v>
      </c>
      <c r="E28" s="1">
        <v>120600000</v>
      </c>
      <c r="F28">
        <v>0</v>
      </c>
      <c r="G28">
        <v>0</v>
      </c>
      <c r="H28">
        <v>0</v>
      </c>
      <c r="I28" s="1">
        <v>471900000000</v>
      </c>
      <c r="J28">
        <v>2.9147805</v>
      </c>
      <c r="K28">
        <v>0</v>
      </c>
      <c r="L28">
        <v>0</v>
      </c>
      <c r="M28">
        <v>4.1579582000000004</v>
      </c>
      <c r="N28">
        <v>18.60821</v>
      </c>
      <c r="O28">
        <v>26.879930000000002</v>
      </c>
      <c r="P28">
        <v>17.52693</v>
      </c>
      <c r="Q28">
        <f t="shared" si="0"/>
        <v>1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</row>
    <row r="29" spans="1:23">
      <c r="A29">
        <v>2018</v>
      </c>
      <c r="B29">
        <v>0</v>
      </c>
      <c r="C29" t="s">
        <v>48</v>
      </c>
      <c r="D29" t="s">
        <v>18</v>
      </c>
      <c r="E29">
        <v>28231497</v>
      </c>
      <c r="F29">
        <v>0</v>
      </c>
      <c r="G29">
        <v>0</v>
      </c>
      <c r="H29">
        <v>0</v>
      </c>
      <c r="I29" s="1">
        <v>1917000000000</v>
      </c>
      <c r="J29">
        <v>2.9857900000000002</v>
      </c>
      <c r="K29">
        <v>0</v>
      </c>
      <c r="L29">
        <v>0</v>
      </c>
      <c r="M29">
        <v>4.0898762</v>
      </c>
      <c r="N29">
        <v>17.155950000000001</v>
      </c>
      <c r="O29">
        <v>28.281749999999999</v>
      </c>
      <c r="P29">
        <v>19.163409999999999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1</v>
      </c>
      <c r="U29">
        <f t="shared" si="4"/>
        <v>0</v>
      </c>
      <c r="V29">
        <f t="shared" si="5"/>
        <v>0</v>
      </c>
      <c r="W29">
        <f t="shared" si="6"/>
        <v>0</v>
      </c>
    </row>
    <row r="30" spans="1:23">
      <c r="A30">
        <v>2018</v>
      </c>
      <c r="B30">
        <v>0</v>
      </c>
      <c r="C30" t="s">
        <v>49</v>
      </c>
      <c r="D30" t="s">
        <v>15</v>
      </c>
      <c r="E30">
        <v>3182202.9</v>
      </c>
      <c r="F30">
        <v>0</v>
      </c>
      <c r="G30">
        <v>0</v>
      </c>
      <c r="H30">
        <v>1</v>
      </c>
      <c r="I30" s="1">
        <v>13570000000</v>
      </c>
      <c r="J30">
        <v>2.7065570000000001</v>
      </c>
      <c r="K30">
        <v>0</v>
      </c>
      <c r="L30">
        <v>0</v>
      </c>
      <c r="M30">
        <v>3.8994472999999998</v>
      </c>
      <c r="N30">
        <v>14.97308</v>
      </c>
      <c r="O30">
        <v>23.3309</v>
      </c>
      <c r="P30">
        <v>12.98143</v>
      </c>
      <c r="Q30">
        <f t="shared" si="0"/>
        <v>1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</row>
    <row r="31" spans="1:23">
      <c r="A31">
        <v>2018</v>
      </c>
      <c r="B31">
        <v>0</v>
      </c>
      <c r="C31" t="s">
        <v>50</v>
      </c>
      <c r="D31" t="s">
        <v>19</v>
      </c>
      <c r="E31">
        <v>1602076.7</v>
      </c>
      <c r="F31">
        <v>0</v>
      </c>
      <c r="G31">
        <v>0</v>
      </c>
      <c r="H31">
        <v>0</v>
      </c>
      <c r="I31" s="1">
        <v>66370000000</v>
      </c>
      <c r="J31">
        <v>3.0339649999999998</v>
      </c>
      <c r="K31">
        <v>0</v>
      </c>
      <c r="L31">
        <v>0</v>
      </c>
      <c r="M31">
        <v>4.2470293000000003</v>
      </c>
      <c r="N31">
        <v>14.286809999999999</v>
      </c>
      <c r="O31">
        <v>24.918510000000001</v>
      </c>
      <c r="P31">
        <v>15.764989999999999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1</v>
      </c>
      <c r="V31">
        <f t="shared" si="5"/>
        <v>0</v>
      </c>
      <c r="W31">
        <f t="shared" si="6"/>
        <v>0</v>
      </c>
    </row>
    <row r="32" spans="1:23">
      <c r="A32">
        <v>2018</v>
      </c>
      <c r="B32">
        <v>0</v>
      </c>
      <c r="C32" t="s">
        <v>51</v>
      </c>
      <c r="D32" t="s">
        <v>16</v>
      </c>
      <c r="E32">
        <v>275231.44</v>
      </c>
      <c r="F32">
        <v>0</v>
      </c>
      <c r="G32">
        <v>0</v>
      </c>
      <c r="H32">
        <v>0</v>
      </c>
      <c r="I32" s="1">
        <v>15890000000</v>
      </c>
      <c r="J32">
        <v>2.621464</v>
      </c>
      <c r="K32">
        <v>0</v>
      </c>
      <c r="L32">
        <v>1</v>
      </c>
      <c r="M32">
        <v>4.2247893999999997</v>
      </c>
      <c r="N32">
        <v>12.525370000000001</v>
      </c>
      <c r="O32">
        <v>23.488959999999999</v>
      </c>
      <c r="P32">
        <v>16.830690000000001</v>
      </c>
      <c r="Q32">
        <f t="shared" si="0"/>
        <v>0</v>
      </c>
      <c r="R32">
        <f t="shared" si="1"/>
        <v>1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</row>
    <row r="33" spans="1:23">
      <c r="A33">
        <v>2018</v>
      </c>
      <c r="B33">
        <v>0</v>
      </c>
      <c r="C33" t="s">
        <v>52</v>
      </c>
      <c r="D33" t="s">
        <v>15</v>
      </c>
      <c r="E33">
        <v>6714623.5</v>
      </c>
      <c r="F33">
        <v>0</v>
      </c>
      <c r="G33">
        <v>0</v>
      </c>
      <c r="H33">
        <v>0</v>
      </c>
      <c r="I33" s="1">
        <v>24570000000</v>
      </c>
      <c r="J33">
        <v>2.578608</v>
      </c>
      <c r="K33">
        <v>0</v>
      </c>
      <c r="L33">
        <v>0</v>
      </c>
      <c r="M33">
        <v>3.9654929000000001</v>
      </c>
      <c r="N33">
        <v>15.719799999999999</v>
      </c>
      <c r="O33">
        <v>23.924859999999999</v>
      </c>
      <c r="P33">
        <v>16.589680000000001</v>
      </c>
      <c r="Q33">
        <f t="shared" si="0"/>
        <v>1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</row>
    <row r="34" spans="1:23">
      <c r="A34">
        <v>2018</v>
      </c>
      <c r="B34">
        <v>0</v>
      </c>
      <c r="C34" t="s">
        <v>53</v>
      </c>
      <c r="D34" t="s">
        <v>16</v>
      </c>
      <c r="E34">
        <v>18374230</v>
      </c>
      <c r="F34">
        <v>0</v>
      </c>
      <c r="G34">
        <v>0</v>
      </c>
      <c r="H34">
        <v>0</v>
      </c>
      <c r="I34" s="1">
        <v>39960000000</v>
      </c>
      <c r="J34">
        <v>2.5955469999999998</v>
      </c>
      <c r="K34">
        <v>0</v>
      </c>
      <c r="L34">
        <v>0</v>
      </c>
      <c r="M34">
        <v>4.1912032999999997</v>
      </c>
      <c r="N34">
        <v>16.726459999999999</v>
      </c>
      <c r="O34">
        <v>24.41103</v>
      </c>
      <c r="P34">
        <v>17.03745</v>
      </c>
      <c r="Q34">
        <f t="shared" si="0"/>
        <v>0</v>
      </c>
      <c r="R34">
        <f t="shared" si="1"/>
        <v>1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</row>
    <row r="35" spans="1:23">
      <c r="A35">
        <v>2018</v>
      </c>
      <c r="B35">
        <v>0</v>
      </c>
      <c r="C35" t="s">
        <v>54</v>
      </c>
      <c r="D35" t="s">
        <v>17</v>
      </c>
      <c r="E35" s="1">
        <v>234200000</v>
      </c>
      <c r="F35">
        <v>0</v>
      </c>
      <c r="G35">
        <v>0</v>
      </c>
      <c r="H35">
        <v>1</v>
      </c>
      <c r="I35" s="1">
        <v>1725000000000</v>
      </c>
      <c r="J35">
        <v>3.726715</v>
      </c>
      <c r="K35">
        <v>0</v>
      </c>
      <c r="L35">
        <v>0</v>
      </c>
      <c r="M35">
        <v>4.1609065000000003</v>
      </c>
      <c r="N35">
        <v>19.271529999999998</v>
      </c>
      <c r="O35">
        <v>28.176439999999999</v>
      </c>
      <c r="P35">
        <v>17.42839</v>
      </c>
      <c r="Q35">
        <f t="shared" si="0"/>
        <v>0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</row>
    <row r="36" spans="1:23">
      <c r="A36">
        <v>2018</v>
      </c>
      <c r="B36">
        <v>0</v>
      </c>
      <c r="C36" t="s">
        <v>55</v>
      </c>
      <c r="D36" t="s">
        <v>17</v>
      </c>
      <c r="E36">
        <v>160734.07999999999</v>
      </c>
      <c r="F36">
        <v>0</v>
      </c>
      <c r="G36">
        <v>0</v>
      </c>
      <c r="H36">
        <v>0</v>
      </c>
      <c r="I36" s="1">
        <v>5530000000</v>
      </c>
      <c r="J36">
        <v>2.92</v>
      </c>
      <c r="K36">
        <v>0</v>
      </c>
      <c r="L36">
        <v>0</v>
      </c>
      <c r="M36">
        <v>4.1038420000000002</v>
      </c>
      <c r="N36">
        <v>11.98751</v>
      </c>
      <c r="O36">
        <v>22.433489999999999</v>
      </c>
      <c r="P36">
        <v>11.080360000000001</v>
      </c>
      <c r="Q36">
        <f t="shared" si="0"/>
        <v>0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</row>
    <row r="37" spans="1:23">
      <c r="A37">
        <v>2018</v>
      </c>
      <c r="B37">
        <v>0</v>
      </c>
      <c r="C37" t="s">
        <v>56</v>
      </c>
      <c r="D37" t="s">
        <v>16</v>
      </c>
      <c r="E37" s="1">
        <v>120600000</v>
      </c>
      <c r="F37">
        <v>0</v>
      </c>
      <c r="G37">
        <v>0</v>
      </c>
      <c r="H37">
        <v>0</v>
      </c>
      <c r="I37" s="1">
        <v>768200000000</v>
      </c>
      <c r="J37">
        <v>2.92</v>
      </c>
      <c r="K37">
        <v>0</v>
      </c>
      <c r="L37">
        <v>1</v>
      </c>
      <c r="M37">
        <v>4.1839655999999996</v>
      </c>
      <c r="N37">
        <v>18.60821</v>
      </c>
      <c r="O37">
        <v>27.3673</v>
      </c>
      <c r="P37">
        <v>15.44373</v>
      </c>
      <c r="Q37">
        <f t="shared" si="0"/>
        <v>0</v>
      </c>
      <c r="R37">
        <f t="shared" si="1"/>
        <v>1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</row>
    <row r="38" spans="1:23">
      <c r="A38">
        <v>2018</v>
      </c>
      <c r="B38">
        <v>0</v>
      </c>
      <c r="C38" t="s">
        <v>57</v>
      </c>
      <c r="D38" t="s">
        <v>18</v>
      </c>
      <c r="E38">
        <v>73409925</v>
      </c>
      <c r="F38">
        <v>0</v>
      </c>
      <c r="G38">
        <v>0</v>
      </c>
      <c r="H38">
        <v>1</v>
      </c>
      <c r="I38" s="1">
        <v>295900000000</v>
      </c>
      <c r="J38">
        <v>3.317145</v>
      </c>
      <c r="K38">
        <v>0</v>
      </c>
      <c r="L38">
        <v>0</v>
      </c>
      <c r="M38">
        <v>3.9707976999999999</v>
      </c>
      <c r="N38">
        <v>18.11157</v>
      </c>
      <c r="O38">
        <v>26.413139999999999</v>
      </c>
      <c r="P38">
        <v>16.744109999999999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</row>
    <row r="39" spans="1:23">
      <c r="A39">
        <v>2018</v>
      </c>
      <c r="B39">
        <v>0</v>
      </c>
      <c r="C39" s="2" t="s">
        <v>58</v>
      </c>
      <c r="D39" t="s">
        <v>15</v>
      </c>
      <c r="E39" s="1">
        <v>5278000000</v>
      </c>
      <c r="F39">
        <v>0</v>
      </c>
      <c r="G39">
        <v>0</v>
      </c>
      <c r="H39">
        <v>1</v>
      </c>
      <c r="I39" s="1">
        <v>13890000000000</v>
      </c>
      <c r="J39">
        <v>3.6051470000000001</v>
      </c>
      <c r="K39">
        <v>0</v>
      </c>
      <c r="L39">
        <v>0</v>
      </c>
      <c r="M39">
        <v>4.0327580999999997</v>
      </c>
      <c r="N39">
        <v>22.386749999999999</v>
      </c>
      <c r="O39">
        <v>30.262540000000001</v>
      </c>
      <c r="P39">
        <v>21.061710000000001</v>
      </c>
      <c r="Q39">
        <f t="shared" si="0"/>
        <v>1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</row>
    <row r="40" spans="1:23">
      <c r="A40">
        <v>2018</v>
      </c>
      <c r="B40">
        <v>0</v>
      </c>
      <c r="C40" t="s">
        <v>59</v>
      </c>
      <c r="D40" t="s">
        <v>15</v>
      </c>
      <c r="E40" s="1">
        <v>250200000</v>
      </c>
      <c r="F40">
        <v>0</v>
      </c>
      <c r="G40">
        <v>0</v>
      </c>
      <c r="H40">
        <v>0</v>
      </c>
      <c r="I40" s="1">
        <v>361700000000</v>
      </c>
      <c r="J40">
        <v>2.92</v>
      </c>
      <c r="K40">
        <v>0</v>
      </c>
      <c r="L40">
        <v>0</v>
      </c>
      <c r="M40">
        <v>3.9759177999999999</v>
      </c>
      <c r="N40">
        <v>19.337900000000001</v>
      </c>
      <c r="O40">
        <v>26.614170000000001</v>
      </c>
      <c r="P40">
        <v>15.824070000000001</v>
      </c>
      <c r="Q40">
        <f t="shared" si="0"/>
        <v>1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</row>
    <row r="41" spans="1:23">
      <c r="A41">
        <v>2018</v>
      </c>
      <c r="B41">
        <v>0</v>
      </c>
      <c r="C41" t="s">
        <v>60</v>
      </c>
      <c r="D41" t="s">
        <v>15</v>
      </c>
      <c r="E41">
        <v>511828.9</v>
      </c>
      <c r="F41">
        <v>0</v>
      </c>
      <c r="G41">
        <v>0</v>
      </c>
      <c r="H41">
        <v>0</v>
      </c>
      <c r="I41" s="1">
        <v>55190000000</v>
      </c>
      <c r="J41">
        <v>2.92</v>
      </c>
      <c r="K41">
        <v>0</v>
      </c>
      <c r="L41">
        <v>0</v>
      </c>
      <c r="M41">
        <v>3.9759283000000001</v>
      </c>
      <c r="N41">
        <v>13.14575</v>
      </c>
      <c r="O41">
        <v>24.734059999999999</v>
      </c>
      <c r="P41">
        <v>13.38625</v>
      </c>
      <c r="Q41">
        <f t="shared" si="0"/>
        <v>1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</row>
    <row r="42" spans="1:23">
      <c r="A42">
        <v>2018</v>
      </c>
      <c r="B42">
        <v>0</v>
      </c>
      <c r="C42" t="s">
        <v>61</v>
      </c>
      <c r="D42" t="s">
        <v>15</v>
      </c>
      <c r="E42">
        <v>13389.368</v>
      </c>
      <c r="F42">
        <v>0</v>
      </c>
      <c r="G42">
        <v>0</v>
      </c>
      <c r="H42">
        <v>0</v>
      </c>
      <c r="I42" s="1">
        <v>471900000000</v>
      </c>
      <c r="J42">
        <v>2.92</v>
      </c>
      <c r="K42">
        <v>0</v>
      </c>
      <c r="L42">
        <v>0</v>
      </c>
      <c r="M42">
        <v>3.7461918999999999</v>
      </c>
      <c r="N42">
        <v>9.5022160000000007</v>
      </c>
      <c r="O42">
        <v>26.879930000000002</v>
      </c>
      <c r="P42">
        <v>17.52693</v>
      </c>
      <c r="Q42">
        <f t="shared" si="0"/>
        <v>1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</row>
    <row r="43" spans="1:23">
      <c r="A43">
        <v>2018</v>
      </c>
      <c r="B43">
        <v>0</v>
      </c>
      <c r="C43" t="s">
        <v>62</v>
      </c>
      <c r="D43" t="s">
        <v>18</v>
      </c>
      <c r="E43">
        <v>546475.09</v>
      </c>
      <c r="F43">
        <v>0</v>
      </c>
      <c r="G43">
        <v>0</v>
      </c>
      <c r="H43">
        <v>0</v>
      </c>
      <c r="I43" s="1">
        <v>334200000000</v>
      </c>
      <c r="J43">
        <v>2.9416000000000002</v>
      </c>
      <c r="K43">
        <v>0</v>
      </c>
      <c r="L43">
        <v>0</v>
      </c>
      <c r="M43">
        <v>4.0829569000000001</v>
      </c>
      <c r="N43">
        <v>13.21124</v>
      </c>
      <c r="O43">
        <v>26.535</v>
      </c>
      <c r="P43">
        <v>17.712969999999999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1</v>
      </c>
      <c r="U43">
        <f t="shared" si="4"/>
        <v>0</v>
      </c>
      <c r="V43">
        <f t="shared" si="5"/>
        <v>0</v>
      </c>
      <c r="W43">
        <f t="shared" si="6"/>
        <v>0</v>
      </c>
    </row>
    <row r="44" spans="1:23">
      <c r="A44">
        <v>2018</v>
      </c>
      <c r="B44">
        <v>0</v>
      </c>
      <c r="C44" t="s">
        <v>63</v>
      </c>
      <c r="D44" t="s">
        <v>16</v>
      </c>
      <c r="E44">
        <v>277758.53000000003</v>
      </c>
      <c r="F44">
        <v>0</v>
      </c>
      <c r="G44">
        <v>0</v>
      </c>
      <c r="H44">
        <v>0</v>
      </c>
      <c r="I44" s="1">
        <v>1189000000</v>
      </c>
      <c r="J44">
        <v>2.5570979999999999</v>
      </c>
      <c r="K44">
        <v>0</v>
      </c>
      <c r="L44">
        <v>0</v>
      </c>
      <c r="M44">
        <v>4.0903399</v>
      </c>
      <c r="N44">
        <v>12.534509999999999</v>
      </c>
      <c r="O44">
        <v>20.89621</v>
      </c>
      <c r="P44">
        <v>13.56231</v>
      </c>
      <c r="Q44">
        <f t="shared" si="0"/>
        <v>0</v>
      </c>
      <c r="R44">
        <f t="shared" si="1"/>
        <v>1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</row>
    <row r="45" spans="1:23">
      <c r="A45">
        <v>2018</v>
      </c>
      <c r="B45">
        <v>0</v>
      </c>
      <c r="C45" t="s">
        <v>64</v>
      </c>
      <c r="D45" t="s">
        <v>16</v>
      </c>
      <c r="E45">
        <v>3228190.9</v>
      </c>
      <c r="F45">
        <v>0</v>
      </c>
      <c r="G45">
        <v>0</v>
      </c>
      <c r="H45">
        <v>0</v>
      </c>
      <c r="I45" s="1">
        <v>14770000000</v>
      </c>
      <c r="J45">
        <v>2.4858579999999999</v>
      </c>
      <c r="K45">
        <v>0</v>
      </c>
      <c r="L45">
        <v>0</v>
      </c>
      <c r="M45">
        <v>4.1625103000000001</v>
      </c>
      <c r="N45">
        <v>14.98743</v>
      </c>
      <c r="O45">
        <v>23.416129999999999</v>
      </c>
      <c r="P45">
        <v>15.50949</v>
      </c>
      <c r="Q45">
        <f t="shared" si="0"/>
        <v>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</row>
    <row r="46" spans="1:23">
      <c r="A46">
        <v>2018</v>
      </c>
      <c r="B46">
        <v>0</v>
      </c>
      <c r="C46" t="s">
        <v>65</v>
      </c>
      <c r="D46" t="s">
        <v>20</v>
      </c>
      <c r="E46">
        <v>9206783.6999999993</v>
      </c>
      <c r="F46">
        <v>0</v>
      </c>
      <c r="G46">
        <v>0</v>
      </c>
      <c r="H46">
        <v>0</v>
      </c>
      <c r="I46" s="1">
        <v>471900000000</v>
      </c>
      <c r="J46">
        <v>2.92</v>
      </c>
      <c r="K46">
        <v>0</v>
      </c>
      <c r="L46">
        <v>0</v>
      </c>
      <c r="M46">
        <v>4.0478015000000003</v>
      </c>
      <c r="N46">
        <v>16.035450000000001</v>
      </c>
      <c r="O46">
        <v>26.879930000000002</v>
      </c>
      <c r="P46">
        <v>17.52693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1</v>
      </c>
      <c r="W46">
        <f t="shared" si="6"/>
        <v>0</v>
      </c>
    </row>
    <row r="47" spans="1:23">
      <c r="A47">
        <v>2018</v>
      </c>
      <c r="B47">
        <v>0</v>
      </c>
      <c r="C47" t="s">
        <v>66</v>
      </c>
      <c r="D47" t="s">
        <v>17</v>
      </c>
      <c r="E47">
        <v>6643988.2000000002</v>
      </c>
      <c r="F47">
        <v>0</v>
      </c>
      <c r="G47">
        <v>0</v>
      </c>
      <c r="H47">
        <v>0</v>
      </c>
      <c r="I47" s="1">
        <v>62420000000</v>
      </c>
      <c r="J47">
        <v>2.7916639999999999</v>
      </c>
      <c r="K47">
        <v>0</v>
      </c>
      <c r="L47">
        <v>0</v>
      </c>
      <c r="M47">
        <v>4.0668144000000002</v>
      </c>
      <c r="N47">
        <v>15.70922</v>
      </c>
      <c r="O47">
        <v>24.857150000000001</v>
      </c>
      <c r="P47">
        <v>15.433059999999999</v>
      </c>
      <c r="Q47">
        <f t="shared" si="0"/>
        <v>0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</row>
    <row r="48" spans="1:23">
      <c r="A48">
        <v>2018</v>
      </c>
      <c r="B48">
        <v>0</v>
      </c>
      <c r="C48" t="s">
        <v>67</v>
      </c>
      <c r="D48" t="s">
        <v>16</v>
      </c>
      <c r="E48">
        <v>16968629</v>
      </c>
      <c r="F48">
        <v>0</v>
      </c>
      <c r="G48">
        <v>0</v>
      </c>
      <c r="H48">
        <v>0</v>
      </c>
      <c r="I48" s="1">
        <v>58520000000</v>
      </c>
      <c r="J48">
        <v>3.0822530000000001</v>
      </c>
      <c r="K48">
        <v>0</v>
      </c>
      <c r="L48">
        <v>0</v>
      </c>
      <c r="M48">
        <v>4.2090563999999997</v>
      </c>
      <c r="N48">
        <v>16.646879999999999</v>
      </c>
      <c r="O48">
        <v>24.792680000000001</v>
      </c>
      <c r="P48">
        <v>17.05395</v>
      </c>
      <c r="Q48">
        <f t="shared" si="0"/>
        <v>0</v>
      </c>
      <c r="R48">
        <f t="shared" si="1"/>
        <v>1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</row>
    <row r="49" spans="1:23">
      <c r="A49">
        <v>2018</v>
      </c>
      <c r="B49">
        <v>0</v>
      </c>
      <c r="C49" t="s">
        <v>68</v>
      </c>
      <c r="D49" t="s">
        <v>19</v>
      </c>
      <c r="E49">
        <v>1832355.4</v>
      </c>
      <c r="F49">
        <v>0</v>
      </c>
      <c r="G49">
        <v>0</v>
      </c>
      <c r="H49">
        <v>0</v>
      </c>
      <c r="I49" s="1">
        <v>61860000000</v>
      </c>
      <c r="J49">
        <v>3.1040899999999998</v>
      </c>
      <c r="K49">
        <v>0</v>
      </c>
      <c r="L49">
        <v>0</v>
      </c>
      <c r="M49">
        <v>4.2610181999999996</v>
      </c>
      <c r="N49">
        <v>14.421110000000001</v>
      </c>
      <c r="O49">
        <v>24.84816</v>
      </c>
      <c r="P49">
        <v>15.22353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1</v>
      </c>
      <c r="V49">
        <f t="shared" si="5"/>
        <v>0</v>
      </c>
      <c r="W49">
        <f t="shared" si="6"/>
        <v>0</v>
      </c>
    </row>
    <row r="50" spans="1:23">
      <c r="A50">
        <v>2018</v>
      </c>
      <c r="B50">
        <v>0</v>
      </c>
      <c r="C50" t="s">
        <v>69</v>
      </c>
      <c r="D50" t="s">
        <v>17</v>
      </c>
      <c r="E50">
        <v>19035967</v>
      </c>
      <c r="F50">
        <v>0</v>
      </c>
      <c r="G50">
        <v>0</v>
      </c>
      <c r="H50">
        <v>0</v>
      </c>
      <c r="I50" s="1">
        <v>100100000000</v>
      </c>
      <c r="J50">
        <v>2.2000000000000002</v>
      </c>
      <c r="K50">
        <v>0</v>
      </c>
      <c r="L50">
        <v>0</v>
      </c>
      <c r="M50">
        <v>4.1044064999999996</v>
      </c>
      <c r="N50">
        <v>16.761839999999999</v>
      </c>
      <c r="O50">
        <v>25.328939999999999</v>
      </c>
      <c r="P50">
        <v>16.242809999999999</v>
      </c>
      <c r="Q50">
        <f t="shared" si="0"/>
        <v>0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</row>
    <row r="51" spans="1:23">
      <c r="A51">
        <v>2018</v>
      </c>
      <c r="B51">
        <v>0</v>
      </c>
      <c r="C51" t="s">
        <v>70</v>
      </c>
      <c r="D51" t="s">
        <v>17</v>
      </c>
      <c r="E51">
        <v>657121.18000000005</v>
      </c>
      <c r="F51">
        <v>0</v>
      </c>
      <c r="G51">
        <v>0</v>
      </c>
      <c r="H51">
        <v>0</v>
      </c>
      <c r="I51" s="1">
        <v>3046000000</v>
      </c>
      <c r="J51">
        <v>2.92</v>
      </c>
      <c r="K51">
        <v>0</v>
      </c>
      <c r="L51">
        <v>0</v>
      </c>
      <c r="M51">
        <v>4.1166067000000002</v>
      </c>
      <c r="N51">
        <v>13.395619999999999</v>
      </c>
      <c r="O51">
        <v>21.837219999999999</v>
      </c>
      <c r="P51">
        <v>11.978770000000001</v>
      </c>
      <c r="Q51">
        <f t="shared" si="0"/>
        <v>0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</row>
    <row r="52" spans="1:23">
      <c r="A52">
        <v>2018</v>
      </c>
      <c r="B52">
        <v>0</v>
      </c>
      <c r="C52" t="s">
        <v>71</v>
      </c>
      <c r="D52" t="s">
        <v>15</v>
      </c>
      <c r="E52">
        <v>9961962.5999999996</v>
      </c>
      <c r="F52">
        <v>0</v>
      </c>
      <c r="G52">
        <v>0</v>
      </c>
      <c r="H52">
        <v>0</v>
      </c>
      <c r="I52" s="1">
        <v>25600000000</v>
      </c>
      <c r="J52">
        <v>3.1508370000000001</v>
      </c>
      <c r="K52">
        <v>0</v>
      </c>
      <c r="L52">
        <v>0</v>
      </c>
      <c r="M52">
        <v>4.2202660999999999</v>
      </c>
      <c r="N52">
        <v>16.114280000000001</v>
      </c>
      <c r="O52">
        <v>23.96575</v>
      </c>
      <c r="P52">
        <v>14.013400000000001</v>
      </c>
      <c r="Q52">
        <f t="shared" si="0"/>
        <v>1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</row>
    <row r="53" spans="1:23">
      <c r="A53">
        <v>2018</v>
      </c>
      <c r="B53">
        <v>0</v>
      </c>
      <c r="C53" t="s">
        <v>72</v>
      </c>
      <c r="D53" t="s">
        <v>19</v>
      </c>
      <c r="E53">
        <v>792348.73</v>
      </c>
      <c r="F53">
        <v>0</v>
      </c>
      <c r="G53">
        <v>0</v>
      </c>
      <c r="H53">
        <v>0</v>
      </c>
      <c r="I53" s="1">
        <v>249000000000</v>
      </c>
      <c r="J53">
        <v>3.6803300000000001</v>
      </c>
      <c r="K53">
        <v>0</v>
      </c>
      <c r="L53">
        <v>1</v>
      </c>
      <c r="M53">
        <v>4.0748500999999999</v>
      </c>
      <c r="N53">
        <v>13.58276</v>
      </c>
      <c r="O53">
        <v>26.24072</v>
      </c>
      <c r="P53">
        <v>16.179179999999999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1</v>
      </c>
      <c r="V53">
        <f t="shared" si="5"/>
        <v>0</v>
      </c>
      <c r="W53">
        <f t="shared" si="6"/>
        <v>0</v>
      </c>
    </row>
    <row r="54" spans="1:23">
      <c r="A54">
        <v>2018</v>
      </c>
      <c r="B54">
        <v>0</v>
      </c>
      <c r="C54" t="s">
        <v>73</v>
      </c>
      <c r="D54" t="s">
        <v>16</v>
      </c>
      <c r="E54">
        <v>2772577.5</v>
      </c>
      <c r="F54">
        <v>0</v>
      </c>
      <c r="G54">
        <v>0</v>
      </c>
      <c r="H54">
        <v>0</v>
      </c>
      <c r="I54" s="1">
        <v>47570000000</v>
      </c>
      <c r="J54">
        <v>2.4283790000000001</v>
      </c>
      <c r="K54">
        <v>0</v>
      </c>
      <c r="L54">
        <v>0</v>
      </c>
      <c r="M54">
        <v>4.1586404999999997</v>
      </c>
      <c r="N54">
        <v>14.835290000000001</v>
      </c>
      <c r="O54">
        <v>24.585429999999999</v>
      </c>
      <c r="P54">
        <v>18.282419999999998</v>
      </c>
      <c r="Q54">
        <f t="shared" si="0"/>
        <v>0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</row>
    <row r="55" spans="1:23">
      <c r="A55">
        <v>2018</v>
      </c>
      <c r="B55">
        <v>0</v>
      </c>
      <c r="C55" t="s">
        <v>74</v>
      </c>
      <c r="D55" t="s">
        <v>19</v>
      </c>
      <c r="E55">
        <v>50563566</v>
      </c>
      <c r="F55">
        <v>0</v>
      </c>
      <c r="G55">
        <v>0</v>
      </c>
      <c r="H55">
        <v>0</v>
      </c>
      <c r="I55" s="1">
        <v>356800000000</v>
      </c>
      <c r="J55">
        <v>3.9918589999999998</v>
      </c>
      <c r="K55">
        <v>0</v>
      </c>
      <c r="L55">
        <v>0</v>
      </c>
      <c r="M55">
        <v>4.2542732000000001</v>
      </c>
      <c r="N55">
        <v>17.73874</v>
      </c>
      <c r="O55">
        <v>26.600560000000002</v>
      </c>
      <c r="P55">
        <v>15.57227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1</v>
      </c>
      <c r="V55">
        <f t="shared" si="5"/>
        <v>0</v>
      </c>
      <c r="W55">
        <f t="shared" si="6"/>
        <v>0</v>
      </c>
    </row>
    <row r="56" spans="1:23">
      <c r="A56">
        <v>2018</v>
      </c>
      <c r="B56">
        <v>0</v>
      </c>
      <c r="C56" t="s">
        <v>75</v>
      </c>
      <c r="D56" t="s">
        <v>16</v>
      </c>
      <c r="E56">
        <v>238114.97</v>
      </c>
      <c r="F56">
        <v>0</v>
      </c>
      <c r="G56">
        <v>0</v>
      </c>
      <c r="H56">
        <v>0</v>
      </c>
      <c r="I56" s="1">
        <v>2913000000</v>
      </c>
      <c r="J56">
        <v>2.6346210000000001</v>
      </c>
      <c r="K56">
        <v>0</v>
      </c>
      <c r="L56">
        <v>0</v>
      </c>
      <c r="M56">
        <v>4.1547684</v>
      </c>
      <c r="N56">
        <v>12.380509999999999</v>
      </c>
      <c r="O56">
        <v>21.79261</v>
      </c>
      <c r="P56">
        <v>13.871130000000001</v>
      </c>
      <c r="Q56">
        <f t="shared" si="0"/>
        <v>0</v>
      </c>
      <c r="R56">
        <f t="shared" si="1"/>
        <v>1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</row>
    <row r="57" spans="1:23">
      <c r="A57">
        <v>2018</v>
      </c>
      <c r="B57">
        <v>0</v>
      </c>
      <c r="C57" t="s">
        <v>76</v>
      </c>
      <c r="D57" t="s">
        <v>17</v>
      </c>
      <c r="E57" s="1">
        <v>120600000</v>
      </c>
      <c r="F57">
        <v>0</v>
      </c>
      <c r="G57">
        <v>0</v>
      </c>
      <c r="H57">
        <v>0</v>
      </c>
      <c r="I57" s="1">
        <v>554800000</v>
      </c>
      <c r="J57">
        <v>2.6617649999999999</v>
      </c>
      <c r="K57">
        <v>0</v>
      </c>
      <c r="L57">
        <v>0</v>
      </c>
      <c r="M57">
        <v>4.1439959999999996</v>
      </c>
      <c r="N57">
        <v>18.60821</v>
      </c>
      <c r="O57">
        <v>20.134070000000001</v>
      </c>
      <c r="P57">
        <v>11.16794</v>
      </c>
      <c r="Q57">
        <f t="shared" si="0"/>
        <v>0</v>
      </c>
      <c r="R57">
        <f t="shared" si="1"/>
        <v>0</v>
      </c>
      <c r="S57">
        <f t="shared" si="2"/>
        <v>1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</row>
    <row r="58" spans="1:23">
      <c r="A58">
        <v>2018</v>
      </c>
      <c r="B58">
        <v>0</v>
      </c>
      <c r="C58" t="s">
        <v>77</v>
      </c>
      <c r="D58" t="s">
        <v>17</v>
      </c>
      <c r="E58">
        <v>16465441</v>
      </c>
      <c r="F58">
        <v>0</v>
      </c>
      <c r="G58">
        <v>0</v>
      </c>
      <c r="H58">
        <v>0</v>
      </c>
      <c r="I58" s="1">
        <v>85560000000</v>
      </c>
      <c r="J58">
        <v>2.6617649999999999</v>
      </c>
      <c r="K58">
        <v>0</v>
      </c>
      <c r="L58">
        <v>0</v>
      </c>
      <c r="M58">
        <v>4.0483991000000001</v>
      </c>
      <c r="N58">
        <v>16.616769999999999</v>
      </c>
      <c r="O58">
        <v>25.172429999999999</v>
      </c>
      <c r="P58">
        <v>16.191859999999998</v>
      </c>
      <c r="Q58">
        <f t="shared" si="0"/>
        <v>0</v>
      </c>
      <c r="R58">
        <f t="shared" si="1"/>
        <v>0</v>
      </c>
      <c r="S58">
        <f t="shared" si="2"/>
        <v>1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</row>
    <row r="59" spans="1:23">
      <c r="A59">
        <v>2018</v>
      </c>
      <c r="B59">
        <v>0</v>
      </c>
      <c r="C59" t="s">
        <v>78</v>
      </c>
      <c r="D59" t="s">
        <v>18</v>
      </c>
      <c r="E59">
        <v>1025151.7</v>
      </c>
      <c r="F59">
        <v>0</v>
      </c>
      <c r="G59">
        <v>0</v>
      </c>
      <c r="H59">
        <v>0</v>
      </c>
      <c r="I59" s="1">
        <v>107500000000</v>
      </c>
      <c r="J59">
        <v>2.8816489999999999</v>
      </c>
      <c r="K59">
        <v>0</v>
      </c>
      <c r="L59">
        <v>0</v>
      </c>
      <c r="M59">
        <v>4.0561002999999998</v>
      </c>
      <c r="N59">
        <v>13.840350000000001</v>
      </c>
      <c r="O59">
        <v>25.400559999999999</v>
      </c>
      <c r="P59">
        <v>16.649640000000002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1</v>
      </c>
      <c r="U59">
        <f t="shared" si="4"/>
        <v>0</v>
      </c>
      <c r="V59">
        <f t="shared" si="5"/>
        <v>0</v>
      </c>
      <c r="W59">
        <f t="shared" si="6"/>
        <v>0</v>
      </c>
    </row>
    <row r="60" spans="1:23">
      <c r="A60">
        <v>2018</v>
      </c>
      <c r="B60">
        <v>0</v>
      </c>
      <c r="C60" t="s">
        <v>79</v>
      </c>
      <c r="D60" t="s">
        <v>16</v>
      </c>
      <c r="E60" s="1">
        <v>206600000</v>
      </c>
      <c r="F60">
        <v>0</v>
      </c>
      <c r="G60">
        <v>0</v>
      </c>
      <c r="H60">
        <v>0</v>
      </c>
      <c r="I60" s="1">
        <v>262600000000</v>
      </c>
      <c r="J60">
        <v>2.8249019999999998</v>
      </c>
      <c r="K60">
        <v>0</v>
      </c>
      <c r="L60">
        <v>0</v>
      </c>
      <c r="M60">
        <v>4.2180881000000001</v>
      </c>
      <c r="N60">
        <v>19.146529999999998</v>
      </c>
      <c r="O60">
        <v>26.293849999999999</v>
      </c>
      <c r="P60">
        <v>18.457409999999999</v>
      </c>
      <c r="Q60">
        <f t="shared" si="0"/>
        <v>0</v>
      </c>
      <c r="R60">
        <f t="shared" si="1"/>
        <v>1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</row>
    <row r="61" spans="1:23">
      <c r="A61">
        <v>2018</v>
      </c>
      <c r="B61">
        <v>0</v>
      </c>
      <c r="C61" t="s">
        <v>80</v>
      </c>
      <c r="D61" t="s">
        <v>17</v>
      </c>
      <c r="E61">
        <v>7668169.0999999996</v>
      </c>
      <c r="F61">
        <v>0</v>
      </c>
      <c r="G61">
        <v>0</v>
      </c>
      <c r="H61">
        <v>0</v>
      </c>
      <c r="I61" s="1">
        <v>26020000000</v>
      </c>
      <c r="J61">
        <v>2.5755210000000002</v>
      </c>
      <c r="K61">
        <v>0</v>
      </c>
      <c r="L61">
        <v>0</v>
      </c>
      <c r="M61">
        <v>4.0609058999999998</v>
      </c>
      <c r="N61">
        <v>15.852589999999999</v>
      </c>
      <c r="O61">
        <v>23.98216</v>
      </c>
      <c r="P61">
        <v>15.6523</v>
      </c>
      <c r="Q61">
        <f t="shared" si="0"/>
        <v>0</v>
      </c>
      <c r="R61">
        <f t="shared" si="1"/>
        <v>0</v>
      </c>
      <c r="S61">
        <f t="shared" si="2"/>
        <v>1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</row>
    <row r="62" spans="1:23">
      <c r="A62">
        <v>2018</v>
      </c>
      <c r="B62">
        <v>0</v>
      </c>
      <c r="C62" t="s">
        <v>81</v>
      </c>
      <c r="D62" t="s">
        <v>16</v>
      </c>
      <c r="E62">
        <v>842745.08</v>
      </c>
      <c r="F62">
        <v>0</v>
      </c>
      <c r="G62">
        <v>0</v>
      </c>
      <c r="H62">
        <v>0</v>
      </c>
      <c r="I62" s="1">
        <v>13100000000</v>
      </c>
      <c r="J62">
        <v>2.92</v>
      </c>
      <c r="K62">
        <v>0</v>
      </c>
      <c r="L62">
        <v>0</v>
      </c>
      <c r="M62">
        <v>4.1935167</v>
      </c>
      <c r="N62">
        <v>13.64442</v>
      </c>
      <c r="O62">
        <v>23.295649999999998</v>
      </c>
      <c r="P62">
        <v>14.22237</v>
      </c>
      <c r="Q62">
        <f t="shared" si="0"/>
        <v>0</v>
      </c>
      <c r="R62">
        <f t="shared" si="1"/>
        <v>1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</row>
    <row r="63" spans="1:23">
      <c r="A63">
        <v>2018</v>
      </c>
      <c r="B63">
        <v>0</v>
      </c>
      <c r="C63" t="s">
        <v>82</v>
      </c>
      <c r="D63" t="s">
        <v>19</v>
      </c>
      <c r="E63">
        <v>1187878</v>
      </c>
      <c r="F63">
        <v>0</v>
      </c>
      <c r="G63">
        <v>0</v>
      </c>
      <c r="H63">
        <v>0</v>
      </c>
      <c r="I63" s="1">
        <v>30620000000</v>
      </c>
      <c r="J63">
        <v>3.3116129999999999</v>
      </c>
      <c r="K63">
        <v>0</v>
      </c>
      <c r="L63">
        <v>0</v>
      </c>
      <c r="M63">
        <v>4.2337173000000003</v>
      </c>
      <c r="N63">
        <v>13.987679999999999</v>
      </c>
      <c r="O63">
        <v>24.14507</v>
      </c>
      <c r="P63">
        <v>14.09464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</row>
    <row r="64" spans="1:23">
      <c r="A64">
        <v>2018</v>
      </c>
      <c r="B64">
        <v>0</v>
      </c>
      <c r="C64" t="s">
        <v>83</v>
      </c>
      <c r="D64" t="s">
        <v>19</v>
      </c>
      <c r="E64">
        <v>3111491.4</v>
      </c>
      <c r="F64">
        <v>0</v>
      </c>
      <c r="G64">
        <v>0</v>
      </c>
      <c r="H64">
        <v>0</v>
      </c>
      <c r="I64" s="1">
        <v>3189000000</v>
      </c>
      <c r="J64">
        <v>2.92</v>
      </c>
      <c r="K64">
        <v>0</v>
      </c>
      <c r="L64">
        <v>0</v>
      </c>
      <c r="M64">
        <v>4.0334482999999999</v>
      </c>
      <c r="N64">
        <v>14.950609999999999</v>
      </c>
      <c r="O64">
        <v>21.882850000000001</v>
      </c>
      <c r="P64">
        <v>10.838699999999999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  <c r="W64">
        <f t="shared" si="6"/>
        <v>0</v>
      </c>
    </row>
    <row r="65" spans="1:23">
      <c r="A65">
        <v>2018</v>
      </c>
      <c r="B65">
        <v>0</v>
      </c>
      <c r="C65" t="s">
        <v>84</v>
      </c>
      <c r="D65" t="s">
        <v>20</v>
      </c>
      <c r="E65" s="1">
        <v>100600000</v>
      </c>
      <c r="F65">
        <v>0</v>
      </c>
      <c r="G65">
        <v>0</v>
      </c>
      <c r="H65">
        <v>0</v>
      </c>
      <c r="I65" s="1">
        <v>5581000000</v>
      </c>
      <c r="J65">
        <v>2.3517269999999999</v>
      </c>
      <c r="K65">
        <v>0</v>
      </c>
      <c r="L65">
        <v>0</v>
      </c>
      <c r="M65">
        <v>3.4144334999999999</v>
      </c>
      <c r="N65">
        <v>18.426259999999999</v>
      </c>
      <c r="O65">
        <v>22.442710000000002</v>
      </c>
      <c r="P65">
        <v>13.73104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1</v>
      </c>
      <c r="W65">
        <f t="shared" si="6"/>
        <v>0</v>
      </c>
    </row>
    <row r="66" spans="1:23">
      <c r="A66">
        <v>2018</v>
      </c>
      <c r="B66">
        <v>0</v>
      </c>
      <c r="C66" t="s">
        <v>85</v>
      </c>
      <c r="D66" t="s">
        <v>19</v>
      </c>
      <c r="E66">
        <v>9441731.3000000007</v>
      </c>
      <c r="F66">
        <v>0</v>
      </c>
      <c r="G66">
        <v>0</v>
      </c>
      <c r="H66">
        <v>0</v>
      </c>
      <c r="I66" s="1">
        <v>275700000000</v>
      </c>
      <c r="J66">
        <v>3.9691480000000001</v>
      </c>
      <c r="K66">
        <v>0</v>
      </c>
      <c r="L66">
        <v>0</v>
      </c>
      <c r="M66">
        <v>4.2324222999999996</v>
      </c>
      <c r="N66">
        <v>16.060649999999999</v>
      </c>
      <c r="O66">
        <v>26.342610000000001</v>
      </c>
      <c r="P66">
        <v>15.52308</v>
      </c>
      <c r="Q66">
        <f t="shared" si="0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1</v>
      </c>
      <c r="V66">
        <f t="shared" si="5"/>
        <v>0</v>
      </c>
      <c r="W66">
        <f t="shared" si="6"/>
        <v>0</v>
      </c>
    </row>
    <row r="67" spans="1:23">
      <c r="A67">
        <v>2018</v>
      </c>
      <c r="B67">
        <v>0</v>
      </c>
      <c r="C67" t="s">
        <v>86</v>
      </c>
      <c r="D67" t="s">
        <v>19</v>
      </c>
      <c r="E67" s="1">
        <v>125000000</v>
      </c>
      <c r="F67">
        <v>0</v>
      </c>
      <c r="G67">
        <v>0</v>
      </c>
      <c r="H67">
        <v>0</v>
      </c>
      <c r="I67" s="1">
        <v>2791000000000</v>
      </c>
      <c r="J67">
        <v>3.8444750000000001</v>
      </c>
      <c r="K67">
        <v>0</v>
      </c>
      <c r="L67">
        <v>0</v>
      </c>
      <c r="M67">
        <v>4.2784183999999996</v>
      </c>
      <c r="N67">
        <v>18.64376</v>
      </c>
      <c r="O67">
        <v>28.657409999999999</v>
      </c>
      <c r="P67">
        <v>18.022559999999999</v>
      </c>
      <c r="Q67">
        <f t="shared" ref="Q67:Q95" si="7">IF(D67="Asia",1,0)</f>
        <v>0</v>
      </c>
      <c r="R67">
        <f t="shared" ref="R67:R95" si="8">IF(D67="Africa",1,0)</f>
        <v>0</v>
      </c>
      <c r="S67">
        <f t="shared" ref="S67:S95" si="9">IF(D67="North America",1,0)</f>
        <v>0</v>
      </c>
      <c r="T67">
        <f t="shared" ref="T67:T95" si="10">IF(D67="South America",1,0)</f>
        <v>0</v>
      </c>
      <c r="U67">
        <f t="shared" ref="U67:U95" si="11">IF(D67="Europe",1,0)</f>
        <v>1</v>
      </c>
      <c r="V67">
        <f t="shared" ref="V67:V95" si="12">IF(D67="Oceania",1,0)</f>
        <v>0</v>
      </c>
      <c r="W67">
        <f t="shared" ref="W67:W95" si="13">IF(D67="Antarctica",1,0)</f>
        <v>0</v>
      </c>
    </row>
    <row r="68" spans="1:23">
      <c r="A68">
        <v>2018</v>
      </c>
      <c r="B68">
        <v>0</v>
      </c>
      <c r="C68" t="s">
        <v>87</v>
      </c>
      <c r="D68" t="s">
        <v>20</v>
      </c>
      <c r="E68">
        <v>57019225</v>
      </c>
      <c r="F68">
        <v>0</v>
      </c>
      <c r="G68">
        <v>0</v>
      </c>
      <c r="H68">
        <v>0</v>
      </c>
      <c r="I68" s="1">
        <v>6135000000</v>
      </c>
      <c r="J68">
        <v>2.92</v>
      </c>
      <c r="K68">
        <v>0</v>
      </c>
      <c r="L68">
        <v>0</v>
      </c>
      <c r="M68">
        <v>3.6332472</v>
      </c>
      <c r="N68">
        <v>17.858899999999998</v>
      </c>
      <c r="O68">
        <v>22.537289999999999</v>
      </c>
      <c r="P68">
        <v>12.603529999999999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  <c r="V68">
        <f t="shared" si="12"/>
        <v>1</v>
      </c>
      <c r="W68">
        <f t="shared" si="13"/>
        <v>0</v>
      </c>
    </row>
    <row r="69" spans="1:23">
      <c r="A69">
        <v>2018</v>
      </c>
      <c r="B69">
        <v>0</v>
      </c>
      <c r="C69" t="s">
        <v>88</v>
      </c>
      <c r="D69" t="s">
        <v>20</v>
      </c>
      <c r="E69">
        <v>238932.62</v>
      </c>
      <c r="F69">
        <v>0</v>
      </c>
      <c r="G69">
        <v>0</v>
      </c>
      <c r="H69">
        <v>0</v>
      </c>
      <c r="I69" s="1">
        <v>392000000</v>
      </c>
      <c r="J69">
        <v>2.92</v>
      </c>
      <c r="K69">
        <v>0</v>
      </c>
      <c r="L69">
        <v>0</v>
      </c>
      <c r="M69">
        <v>3.7498583999999999</v>
      </c>
      <c r="N69">
        <v>12.383940000000001</v>
      </c>
      <c r="O69">
        <v>19.786770000000001</v>
      </c>
      <c r="P69">
        <v>11.61665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  <c r="V69">
        <f t="shared" si="12"/>
        <v>1</v>
      </c>
      <c r="W69">
        <f t="shared" si="13"/>
        <v>0</v>
      </c>
    </row>
    <row r="70" spans="1:23">
      <c r="A70">
        <v>2018</v>
      </c>
      <c r="B70">
        <v>0</v>
      </c>
      <c r="C70" t="s">
        <v>89</v>
      </c>
      <c r="D70" t="s">
        <v>16</v>
      </c>
      <c r="E70">
        <v>1425587.6</v>
      </c>
      <c r="F70">
        <v>0</v>
      </c>
      <c r="G70">
        <v>0</v>
      </c>
      <c r="H70">
        <v>0</v>
      </c>
      <c r="I70" s="1">
        <v>16870000000</v>
      </c>
      <c r="J70">
        <v>2.161902</v>
      </c>
      <c r="K70">
        <v>0</v>
      </c>
      <c r="L70">
        <v>0</v>
      </c>
      <c r="M70">
        <v>4.1828235999999999</v>
      </c>
      <c r="N70">
        <v>14.17009</v>
      </c>
      <c r="O70">
        <v>23.548649999999999</v>
      </c>
      <c r="P70">
        <v>14.60033</v>
      </c>
      <c r="Q70">
        <f t="shared" si="7"/>
        <v>0</v>
      </c>
      <c r="R70">
        <f t="shared" si="8"/>
        <v>1</v>
      </c>
      <c r="S70">
        <f t="shared" si="9"/>
        <v>0</v>
      </c>
      <c r="T70">
        <f t="shared" si="10"/>
        <v>0</v>
      </c>
      <c r="U70">
        <f t="shared" si="11"/>
        <v>0</v>
      </c>
      <c r="V70">
        <f t="shared" si="12"/>
        <v>0</v>
      </c>
      <c r="W70">
        <f t="shared" si="13"/>
        <v>0</v>
      </c>
    </row>
    <row r="71" spans="1:23">
      <c r="A71">
        <v>2018</v>
      </c>
      <c r="B71">
        <v>0</v>
      </c>
      <c r="C71" t="s">
        <v>90</v>
      </c>
      <c r="D71" t="s">
        <v>16</v>
      </c>
      <c r="E71">
        <v>259207.57</v>
      </c>
      <c r="F71">
        <v>0</v>
      </c>
      <c r="G71">
        <v>0</v>
      </c>
      <c r="H71">
        <v>0</v>
      </c>
      <c r="I71" s="1">
        <v>1671000000</v>
      </c>
      <c r="J71">
        <v>2.401189</v>
      </c>
      <c r="K71">
        <v>0</v>
      </c>
      <c r="L71">
        <v>0</v>
      </c>
      <c r="M71">
        <v>4.2235073999999999</v>
      </c>
      <c r="N71">
        <v>12.46538</v>
      </c>
      <c r="O71">
        <v>21.23649</v>
      </c>
      <c r="P71">
        <v>14.709519999999999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  <c r="V71">
        <f t="shared" si="12"/>
        <v>0</v>
      </c>
      <c r="W71">
        <f t="shared" si="13"/>
        <v>0</v>
      </c>
    </row>
    <row r="72" spans="1:23">
      <c r="A72">
        <v>2018</v>
      </c>
      <c r="B72">
        <v>0</v>
      </c>
      <c r="C72" t="s">
        <v>91</v>
      </c>
      <c r="D72" t="s">
        <v>15</v>
      </c>
      <c r="E72">
        <v>21172731</v>
      </c>
      <c r="F72">
        <v>0</v>
      </c>
      <c r="G72">
        <v>0</v>
      </c>
      <c r="H72">
        <v>0</v>
      </c>
      <c r="I72" s="1">
        <v>17900000000</v>
      </c>
      <c r="J72">
        <v>2.4428239999999999</v>
      </c>
      <c r="K72">
        <v>0</v>
      </c>
      <c r="L72">
        <v>0</v>
      </c>
      <c r="M72">
        <v>4.2016273000000002</v>
      </c>
      <c r="N72">
        <v>16.868230000000001</v>
      </c>
      <c r="O72">
        <v>23.60821</v>
      </c>
      <c r="P72">
        <v>15.130990000000001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  <c r="V72">
        <f t="shared" si="12"/>
        <v>0</v>
      </c>
      <c r="W72">
        <f t="shared" si="13"/>
        <v>0</v>
      </c>
    </row>
    <row r="73" spans="1:23">
      <c r="A73">
        <v>2018</v>
      </c>
      <c r="B73">
        <v>0</v>
      </c>
      <c r="C73" t="s">
        <v>92</v>
      </c>
      <c r="D73" t="s">
        <v>19</v>
      </c>
      <c r="E73" s="1">
        <v>368100000</v>
      </c>
      <c r="F73">
        <v>0</v>
      </c>
      <c r="G73">
        <v>0</v>
      </c>
      <c r="H73">
        <v>0</v>
      </c>
      <c r="I73" s="1">
        <v>3974000000000</v>
      </c>
      <c r="J73">
        <v>4.2014440000000004</v>
      </c>
      <c r="K73">
        <v>0</v>
      </c>
      <c r="L73">
        <v>0</v>
      </c>
      <c r="M73">
        <v>4.2585604000000004</v>
      </c>
      <c r="N73">
        <v>19.7239</v>
      </c>
      <c r="O73">
        <v>29.010909999999999</v>
      </c>
      <c r="P73">
        <v>18.233219999999999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1</v>
      </c>
      <c r="V73">
        <f t="shared" si="12"/>
        <v>0</v>
      </c>
      <c r="W73">
        <f t="shared" si="13"/>
        <v>0</v>
      </c>
    </row>
    <row r="74" spans="1:23">
      <c r="A74">
        <v>2018</v>
      </c>
      <c r="B74">
        <v>0</v>
      </c>
      <c r="C74" t="s">
        <v>93</v>
      </c>
      <c r="D74" t="s">
        <v>16</v>
      </c>
      <c r="E74">
        <v>19551850</v>
      </c>
      <c r="F74">
        <v>0</v>
      </c>
      <c r="G74">
        <v>0</v>
      </c>
      <c r="H74">
        <v>0</v>
      </c>
      <c r="I74" s="1">
        <v>67300000000</v>
      </c>
      <c r="J74">
        <v>2.5653480000000002</v>
      </c>
      <c r="K74">
        <v>0</v>
      </c>
      <c r="L74">
        <v>0</v>
      </c>
      <c r="M74">
        <v>4.2044512999999997</v>
      </c>
      <c r="N74">
        <v>16.78858</v>
      </c>
      <c r="O74">
        <v>24.932410000000001</v>
      </c>
      <c r="P74">
        <v>17.24532</v>
      </c>
      <c r="Q74">
        <f t="shared" si="7"/>
        <v>0</v>
      </c>
      <c r="R74">
        <f t="shared" si="8"/>
        <v>1</v>
      </c>
      <c r="S74">
        <f t="shared" si="9"/>
        <v>0</v>
      </c>
      <c r="T74">
        <f t="shared" si="10"/>
        <v>0</v>
      </c>
      <c r="U74">
        <f t="shared" si="11"/>
        <v>0</v>
      </c>
      <c r="V74">
        <f t="shared" si="12"/>
        <v>0</v>
      </c>
      <c r="W74">
        <f t="shared" si="13"/>
        <v>0</v>
      </c>
    </row>
    <row r="75" spans="1:23">
      <c r="A75">
        <v>2018</v>
      </c>
      <c r="B75">
        <v>0</v>
      </c>
      <c r="C75" t="s">
        <v>94</v>
      </c>
      <c r="D75" t="s">
        <v>19</v>
      </c>
      <c r="E75">
        <v>415576.23</v>
      </c>
      <c r="F75">
        <v>0</v>
      </c>
      <c r="G75">
        <v>0</v>
      </c>
      <c r="H75">
        <v>0</v>
      </c>
      <c r="I75" s="1">
        <v>2100000000</v>
      </c>
      <c r="J75">
        <v>2.92</v>
      </c>
      <c r="K75">
        <v>0</v>
      </c>
      <c r="L75">
        <v>0</v>
      </c>
      <c r="M75">
        <v>4.2887724</v>
      </c>
      <c r="N75">
        <v>12.937419999999999</v>
      </c>
      <c r="O75">
        <v>21.465199999999999</v>
      </c>
      <c r="P75">
        <v>10.39354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>
        <f t="shared" si="11"/>
        <v>1</v>
      </c>
      <c r="V75">
        <f t="shared" si="12"/>
        <v>0</v>
      </c>
      <c r="W75">
        <f t="shared" si="13"/>
        <v>0</v>
      </c>
    </row>
    <row r="76" spans="1:23">
      <c r="A76">
        <v>2018</v>
      </c>
      <c r="B76">
        <v>0</v>
      </c>
      <c r="C76" t="s">
        <v>95</v>
      </c>
      <c r="D76" t="s">
        <v>19</v>
      </c>
      <c r="E76">
        <v>47055675</v>
      </c>
      <c r="F76">
        <v>0</v>
      </c>
      <c r="G76">
        <v>0</v>
      </c>
      <c r="H76">
        <v>0</v>
      </c>
      <c r="I76" s="1">
        <v>212000000000</v>
      </c>
      <c r="J76">
        <v>3.204561</v>
      </c>
      <c r="K76">
        <v>0</v>
      </c>
      <c r="L76">
        <v>0</v>
      </c>
      <c r="M76">
        <v>4.2435244000000001</v>
      </c>
      <c r="N76">
        <v>17.666840000000001</v>
      </c>
      <c r="O76">
        <v>26.080089999999998</v>
      </c>
      <c r="P76">
        <v>16.18882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1</v>
      </c>
      <c r="V76">
        <f t="shared" si="12"/>
        <v>0</v>
      </c>
      <c r="W76">
        <f t="shared" si="13"/>
        <v>0</v>
      </c>
    </row>
    <row r="77" spans="1:23">
      <c r="A77">
        <v>2018</v>
      </c>
      <c r="B77">
        <v>0</v>
      </c>
      <c r="C77" t="s">
        <v>96</v>
      </c>
      <c r="D77" t="s">
        <v>17</v>
      </c>
      <c r="E77">
        <v>2349386.7999999998</v>
      </c>
      <c r="F77">
        <v>0</v>
      </c>
      <c r="G77">
        <v>0</v>
      </c>
      <c r="H77">
        <v>0</v>
      </c>
      <c r="I77" s="1">
        <v>1167000000</v>
      </c>
      <c r="J77">
        <v>2.4985400000000002</v>
      </c>
      <c r="K77">
        <v>0</v>
      </c>
      <c r="L77">
        <v>0</v>
      </c>
      <c r="M77">
        <v>4.1356159999999997</v>
      </c>
      <c r="N77">
        <v>14.66967</v>
      </c>
      <c r="O77">
        <v>20.877289999999999</v>
      </c>
      <c r="P77">
        <v>11.71045</v>
      </c>
      <c r="Q77">
        <f t="shared" si="7"/>
        <v>0</v>
      </c>
      <c r="R77">
        <f t="shared" si="8"/>
        <v>0</v>
      </c>
      <c r="S77">
        <f t="shared" si="9"/>
        <v>1</v>
      </c>
      <c r="T77">
        <f t="shared" si="10"/>
        <v>0</v>
      </c>
      <c r="U77">
        <f t="shared" si="11"/>
        <v>0</v>
      </c>
      <c r="V77">
        <f t="shared" si="12"/>
        <v>0</v>
      </c>
      <c r="W77">
        <f t="shared" si="13"/>
        <v>0</v>
      </c>
    </row>
    <row r="78" spans="1:23">
      <c r="A78">
        <v>2018</v>
      </c>
      <c r="B78">
        <v>0</v>
      </c>
      <c r="C78" t="s">
        <v>97</v>
      </c>
      <c r="D78" t="s">
        <v>20</v>
      </c>
      <c r="E78">
        <v>4641023.9000000004</v>
      </c>
      <c r="F78">
        <v>0</v>
      </c>
      <c r="G78">
        <v>0</v>
      </c>
      <c r="H78">
        <v>0</v>
      </c>
      <c r="I78" s="1">
        <v>6051000000</v>
      </c>
      <c r="J78">
        <v>2.92</v>
      </c>
      <c r="K78">
        <v>0</v>
      </c>
      <c r="L78">
        <v>0</v>
      </c>
      <c r="M78">
        <v>3.8338385000000001</v>
      </c>
      <c r="N78">
        <v>15.35045</v>
      </c>
      <c r="O78">
        <v>22.523489999999999</v>
      </c>
      <c r="P78">
        <v>12.03575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  <c r="V78">
        <f t="shared" si="12"/>
        <v>1</v>
      </c>
      <c r="W78">
        <f t="shared" si="13"/>
        <v>0</v>
      </c>
    </row>
    <row r="79" spans="1:23">
      <c r="A79">
        <v>2018</v>
      </c>
      <c r="B79">
        <v>0</v>
      </c>
      <c r="C79" t="s">
        <v>98</v>
      </c>
      <c r="D79" t="s">
        <v>17</v>
      </c>
      <c r="E79">
        <v>27712814</v>
      </c>
      <c r="F79">
        <v>0</v>
      </c>
      <c r="G79">
        <v>0</v>
      </c>
      <c r="H79">
        <v>0</v>
      </c>
      <c r="I79" s="1">
        <v>73330000000</v>
      </c>
      <c r="J79">
        <v>2.4146169999999998</v>
      </c>
      <c r="K79">
        <v>0</v>
      </c>
      <c r="L79">
        <v>0</v>
      </c>
      <c r="M79">
        <v>4.0593044000000003</v>
      </c>
      <c r="N79">
        <v>17.137409999999999</v>
      </c>
      <c r="O79">
        <v>25.01821</v>
      </c>
      <c r="P79">
        <v>16.609549999999999</v>
      </c>
      <c r="Q79">
        <f t="shared" si="7"/>
        <v>0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  <c r="V79">
        <f t="shared" si="12"/>
        <v>0</v>
      </c>
      <c r="W79">
        <f t="shared" si="13"/>
        <v>0</v>
      </c>
    </row>
    <row r="80" spans="1:23">
      <c r="A80">
        <v>2018</v>
      </c>
      <c r="B80">
        <v>0</v>
      </c>
      <c r="C80" t="s">
        <v>99</v>
      </c>
      <c r="D80" t="s">
        <v>16</v>
      </c>
      <c r="E80">
        <v>537785.82999999996</v>
      </c>
      <c r="F80">
        <v>0</v>
      </c>
      <c r="G80">
        <v>0</v>
      </c>
      <c r="H80">
        <v>0</v>
      </c>
      <c r="I80" s="1">
        <v>11860000000</v>
      </c>
      <c r="J80">
        <v>2.2008580000000002</v>
      </c>
      <c r="K80">
        <v>0</v>
      </c>
      <c r="L80">
        <v>0</v>
      </c>
      <c r="M80">
        <v>4.2144393000000004</v>
      </c>
      <c r="N80">
        <v>13.195220000000001</v>
      </c>
      <c r="O80">
        <v>23.196190000000001</v>
      </c>
      <c r="P80">
        <v>16.34562</v>
      </c>
      <c r="Q80">
        <f t="shared" si="7"/>
        <v>0</v>
      </c>
      <c r="R80">
        <f t="shared" si="8"/>
        <v>1</v>
      </c>
      <c r="S80">
        <f t="shared" si="9"/>
        <v>0</v>
      </c>
      <c r="T80">
        <f t="shared" si="10"/>
        <v>0</v>
      </c>
      <c r="U80">
        <f t="shared" si="11"/>
        <v>0</v>
      </c>
      <c r="V80">
        <f t="shared" si="12"/>
        <v>0</v>
      </c>
      <c r="W80">
        <f t="shared" si="13"/>
        <v>0</v>
      </c>
    </row>
    <row r="81" spans="1:23">
      <c r="A81">
        <v>2018</v>
      </c>
      <c r="B81">
        <v>0</v>
      </c>
      <c r="C81" t="s">
        <v>100</v>
      </c>
      <c r="D81" t="s">
        <v>18</v>
      </c>
      <c r="E81">
        <v>18754789</v>
      </c>
      <c r="F81">
        <v>0</v>
      </c>
      <c r="G81">
        <v>0</v>
      </c>
      <c r="H81">
        <v>0</v>
      </c>
      <c r="I81" s="1">
        <v>4788000000</v>
      </c>
      <c r="J81">
        <v>2.3583120000000002</v>
      </c>
      <c r="K81">
        <v>0</v>
      </c>
      <c r="L81">
        <v>0</v>
      </c>
      <c r="M81">
        <v>4.1319610999999998</v>
      </c>
      <c r="N81">
        <v>16.746960000000001</v>
      </c>
      <c r="O81">
        <v>22.289300000000001</v>
      </c>
      <c r="P81">
        <v>13.57409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1</v>
      </c>
      <c r="U81">
        <f t="shared" si="11"/>
        <v>0</v>
      </c>
      <c r="V81">
        <f t="shared" si="12"/>
        <v>0</v>
      </c>
      <c r="W81">
        <f t="shared" si="13"/>
        <v>0</v>
      </c>
    </row>
    <row r="82" spans="1:23">
      <c r="A82">
        <v>2018</v>
      </c>
      <c r="B82">
        <v>0</v>
      </c>
      <c r="C82" t="s">
        <v>101</v>
      </c>
      <c r="D82" t="s">
        <v>17</v>
      </c>
      <c r="E82">
        <v>172848.47</v>
      </c>
      <c r="F82">
        <v>0</v>
      </c>
      <c r="G82">
        <v>0</v>
      </c>
      <c r="H82">
        <v>0</v>
      </c>
      <c r="I82" s="1">
        <v>16400000000</v>
      </c>
      <c r="J82">
        <v>2.1123409999999998</v>
      </c>
      <c r="K82">
        <v>0</v>
      </c>
      <c r="L82">
        <v>0</v>
      </c>
      <c r="M82">
        <v>4.1221237999999998</v>
      </c>
      <c r="N82">
        <v>12.060169999999999</v>
      </c>
      <c r="O82">
        <v>23.520779999999998</v>
      </c>
      <c r="P82">
        <v>16.21453</v>
      </c>
      <c r="Q82">
        <f t="shared" si="7"/>
        <v>0</v>
      </c>
      <c r="R82">
        <f t="shared" si="8"/>
        <v>0</v>
      </c>
      <c r="S82">
        <f t="shared" si="9"/>
        <v>1</v>
      </c>
      <c r="T82">
        <f t="shared" si="10"/>
        <v>0</v>
      </c>
      <c r="U82">
        <f t="shared" si="11"/>
        <v>0</v>
      </c>
      <c r="V82">
        <f t="shared" si="12"/>
        <v>0</v>
      </c>
      <c r="W82">
        <f t="shared" si="13"/>
        <v>0</v>
      </c>
    </row>
    <row r="83" spans="1:23">
      <c r="A83">
        <v>2018</v>
      </c>
      <c r="B83">
        <v>0</v>
      </c>
      <c r="C83" t="s">
        <v>102</v>
      </c>
      <c r="D83" t="s">
        <v>17</v>
      </c>
      <c r="E83">
        <v>1248540.7</v>
      </c>
      <c r="F83">
        <v>0</v>
      </c>
      <c r="G83">
        <v>0</v>
      </c>
      <c r="H83">
        <v>0</v>
      </c>
      <c r="I83" s="1">
        <v>24070000000</v>
      </c>
      <c r="J83">
        <v>2.6039180000000002</v>
      </c>
      <c r="K83">
        <v>0</v>
      </c>
      <c r="L83">
        <v>0</v>
      </c>
      <c r="M83">
        <v>4.0681718</v>
      </c>
      <c r="N83">
        <v>14.03749</v>
      </c>
      <c r="O83">
        <v>23.904140000000002</v>
      </c>
      <c r="P83">
        <v>16.097159999999999</v>
      </c>
      <c r="Q83">
        <f t="shared" si="7"/>
        <v>0</v>
      </c>
      <c r="R83">
        <f t="shared" si="8"/>
        <v>0</v>
      </c>
      <c r="S83">
        <f t="shared" si="9"/>
        <v>1</v>
      </c>
      <c r="T83">
        <f t="shared" si="10"/>
        <v>0</v>
      </c>
      <c r="U83">
        <f t="shared" si="11"/>
        <v>0</v>
      </c>
      <c r="V83">
        <f t="shared" si="12"/>
        <v>0</v>
      </c>
      <c r="W83">
        <f t="shared" si="13"/>
        <v>0</v>
      </c>
    </row>
    <row r="84" spans="1:23">
      <c r="A84">
        <v>2018</v>
      </c>
      <c r="B84">
        <v>0</v>
      </c>
      <c r="C84" t="s">
        <v>103</v>
      </c>
      <c r="D84" t="s">
        <v>19</v>
      </c>
      <c r="E84">
        <v>135090.35999999999</v>
      </c>
      <c r="F84">
        <v>0</v>
      </c>
      <c r="G84">
        <v>0</v>
      </c>
      <c r="H84">
        <v>0</v>
      </c>
      <c r="I84" s="1">
        <v>160600000000</v>
      </c>
      <c r="J84">
        <v>3.4187639999999999</v>
      </c>
      <c r="K84">
        <v>0</v>
      </c>
      <c r="L84">
        <v>1</v>
      </c>
      <c r="M84">
        <v>4.2547221000000004</v>
      </c>
      <c r="N84">
        <v>11.813700000000001</v>
      </c>
      <c r="O84">
        <v>25.801970000000001</v>
      </c>
      <c r="P84">
        <v>16.095400000000001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1</v>
      </c>
      <c r="V84">
        <f t="shared" si="12"/>
        <v>0</v>
      </c>
      <c r="W84">
        <f t="shared" si="13"/>
        <v>0</v>
      </c>
    </row>
    <row r="85" spans="1:23">
      <c r="A85">
        <v>2018</v>
      </c>
      <c r="B85">
        <v>0</v>
      </c>
      <c r="C85" t="s">
        <v>104</v>
      </c>
      <c r="D85" t="s">
        <v>19</v>
      </c>
      <c r="E85" s="1">
        <v>120600000</v>
      </c>
      <c r="F85">
        <v>0</v>
      </c>
      <c r="G85">
        <v>0</v>
      </c>
      <c r="H85">
        <v>0</v>
      </c>
      <c r="I85" s="1">
        <v>26260000000</v>
      </c>
      <c r="J85">
        <v>3.2250139999999998</v>
      </c>
      <c r="K85">
        <v>0</v>
      </c>
      <c r="L85">
        <v>0</v>
      </c>
      <c r="M85">
        <v>4.2369059</v>
      </c>
      <c r="N85">
        <v>18.60821</v>
      </c>
      <c r="O85">
        <v>23.991340000000001</v>
      </c>
      <c r="P85">
        <v>12.773429999999999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1</v>
      </c>
      <c r="V85">
        <f t="shared" si="12"/>
        <v>0</v>
      </c>
      <c r="W85">
        <f t="shared" si="13"/>
        <v>0</v>
      </c>
    </row>
    <row r="86" spans="1:23">
      <c r="A86">
        <v>2018</v>
      </c>
      <c r="B86">
        <v>0</v>
      </c>
      <c r="C86" t="s">
        <v>105</v>
      </c>
      <c r="D86" t="s">
        <v>15</v>
      </c>
      <c r="E86">
        <v>50699016</v>
      </c>
      <c r="F86">
        <v>0</v>
      </c>
      <c r="G86">
        <v>0</v>
      </c>
      <c r="H86">
        <v>0</v>
      </c>
      <c r="I86" s="1">
        <v>2703000000000</v>
      </c>
      <c r="J86">
        <v>3.1765690000000002</v>
      </c>
      <c r="K86">
        <v>0</v>
      </c>
      <c r="L86">
        <v>0</v>
      </c>
      <c r="M86">
        <v>4.1020760999999997</v>
      </c>
      <c r="N86">
        <v>17.741420000000002</v>
      </c>
      <c r="O86">
        <v>28.625360000000001</v>
      </c>
      <c r="P86">
        <v>21.03735</v>
      </c>
      <c r="Q86">
        <f t="shared" si="7"/>
        <v>1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0</v>
      </c>
      <c r="V86">
        <f t="shared" si="12"/>
        <v>0</v>
      </c>
      <c r="W86">
        <f t="shared" si="13"/>
        <v>0</v>
      </c>
    </row>
    <row r="87" spans="1:23">
      <c r="A87">
        <v>2018</v>
      </c>
      <c r="B87">
        <v>0</v>
      </c>
      <c r="C87" t="s">
        <v>106</v>
      </c>
      <c r="D87" t="s">
        <v>15</v>
      </c>
      <c r="E87" s="1">
        <v>397300000</v>
      </c>
      <c r="F87">
        <v>0</v>
      </c>
      <c r="G87">
        <v>0</v>
      </c>
      <c r="H87">
        <v>0</v>
      </c>
      <c r="I87" s="1">
        <v>1042000000000</v>
      </c>
      <c r="J87">
        <v>3.150061</v>
      </c>
      <c r="K87">
        <v>0</v>
      </c>
      <c r="L87">
        <v>0</v>
      </c>
      <c r="M87">
        <v>3.8875959</v>
      </c>
      <c r="N87">
        <v>19.800249999999998</v>
      </c>
      <c r="O87">
        <v>27.672419999999999</v>
      </c>
      <c r="P87">
        <v>19.403009999999998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  <c r="V87">
        <f t="shared" si="12"/>
        <v>0</v>
      </c>
      <c r="W87">
        <f t="shared" si="13"/>
        <v>0</v>
      </c>
    </row>
    <row r="88" spans="1:23">
      <c r="A88">
        <v>2018</v>
      </c>
      <c r="B88">
        <v>0</v>
      </c>
      <c r="C88" t="s">
        <v>107</v>
      </c>
      <c r="D88" t="s">
        <v>15</v>
      </c>
      <c r="E88">
        <v>89504407</v>
      </c>
      <c r="F88">
        <v>0</v>
      </c>
      <c r="G88">
        <v>0</v>
      </c>
      <c r="H88">
        <v>0</v>
      </c>
      <c r="I88" s="1">
        <v>329700000000</v>
      </c>
      <c r="J88">
        <v>2.8527209999999998</v>
      </c>
      <c r="K88">
        <v>0</v>
      </c>
      <c r="L88">
        <v>0</v>
      </c>
      <c r="M88">
        <v>4.1798945999999999</v>
      </c>
      <c r="N88">
        <v>18.309799999999999</v>
      </c>
      <c r="O88">
        <v>26.521429999999999</v>
      </c>
      <c r="P88">
        <v>18.2654</v>
      </c>
      <c r="Q88">
        <f t="shared" si="7"/>
        <v>1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  <c r="V88">
        <f t="shared" si="12"/>
        <v>0</v>
      </c>
      <c r="W88">
        <f t="shared" si="13"/>
        <v>0</v>
      </c>
    </row>
    <row r="89" spans="1:23">
      <c r="A89">
        <v>2018</v>
      </c>
      <c r="B89">
        <v>0</v>
      </c>
      <c r="C89" t="s">
        <v>108</v>
      </c>
      <c r="D89" t="s">
        <v>15</v>
      </c>
      <c r="E89">
        <v>399277.28</v>
      </c>
      <c r="F89">
        <v>0</v>
      </c>
      <c r="G89">
        <v>0</v>
      </c>
      <c r="H89">
        <v>0</v>
      </c>
      <c r="I89" s="1">
        <v>227400000000</v>
      </c>
      <c r="J89">
        <v>2.1762709999999998</v>
      </c>
      <c r="K89">
        <v>0</v>
      </c>
      <c r="L89">
        <v>0</v>
      </c>
      <c r="M89">
        <v>4.1931345999999996</v>
      </c>
      <c r="N89">
        <v>12.897410000000001</v>
      </c>
      <c r="O89">
        <v>26.149830000000001</v>
      </c>
      <c r="P89">
        <v>17.51905</v>
      </c>
      <c r="Q89">
        <f t="shared" si="7"/>
        <v>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  <c r="V89">
        <f t="shared" si="12"/>
        <v>0</v>
      </c>
      <c r="W89">
        <f t="shared" si="13"/>
        <v>0</v>
      </c>
    </row>
    <row r="90" spans="1:23">
      <c r="A90">
        <v>2018</v>
      </c>
      <c r="B90">
        <v>0</v>
      </c>
      <c r="C90" t="s">
        <v>109</v>
      </c>
      <c r="D90" t="s">
        <v>19</v>
      </c>
      <c r="E90">
        <v>5354500.5</v>
      </c>
      <c r="F90">
        <v>0</v>
      </c>
      <c r="G90">
        <v>0</v>
      </c>
      <c r="H90">
        <v>0</v>
      </c>
      <c r="I90" s="1">
        <v>386700000000</v>
      </c>
      <c r="J90">
        <v>3.5104129999999998</v>
      </c>
      <c r="K90">
        <v>0</v>
      </c>
      <c r="L90">
        <v>0</v>
      </c>
      <c r="M90">
        <v>4.2711889999999997</v>
      </c>
      <c r="N90">
        <v>15.493449999999999</v>
      </c>
      <c r="O90">
        <v>26.680900000000001</v>
      </c>
      <c r="P90">
        <v>15.39805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1</v>
      </c>
      <c r="V90">
        <f t="shared" si="12"/>
        <v>0</v>
      </c>
      <c r="W90">
        <f t="shared" si="13"/>
        <v>0</v>
      </c>
    </row>
    <row r="91" spans="1:23">
      <c r="A91">
        <v>2018</v>
      </c>
      <c r="B91">
        <v>0</v>
      </c>
      <c r="C91" t="s">
        <v>110</v>
      </c>
      <c r="D91" t="s">
        <v>15</v>
      </c>
      <c r="E91">
        <v>3018168.5</v>
      </c>
      <c r="F91">
        <v>0</v>
      </c>
      <c r="G91">
        <v>0</v>
      </c>
      <c r="H91">
        <v>0</v>
      </c>
      <c r="I91" s="1">
        <v>376700000000</v>
      </c>
      <c r="J91">
        <v>3.3077960000000002</v>
      </c>
      <c r="K91">
        <v>0</v>
      </c>
      <c r="L91">
        <v>0</v>
      </c>
      <c r="M91">
        <v>4.2118982000000003</v>
      </c>
      <c r="N91">
        <v>14.920159999999999</v>
      </c>
      <c r="O91">
        <v>26.654689999999999</v>
      </c>
      <c r="P91">
        <v>15.99963</v>
      </c>
      <c r="Q91">
        <f t="shared" si="7"/>
        <v>1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  <c r="V91">
        <f t="shared" si="12"/>
        <v>0</v>
      </c>
      <c r="W91">
        <f t="shared" si="13"/>
        <v>0</v>
      </c>
    </row>
    <row r="92" spans="1:23">
      <c r="A92">
        <v>2018</v>
      </c>
      <c r="B92">
        <v>0</v>
      </c>
      <c r="C92" t="s">
        <v>111</v>
      </c>
      <c r="D92" t="s">
        <v>19</v>
      </c>
      <c r="E92">
        <v>35826542</v>
      </c>
      <c r="F92">
        <v>0</v>
      </c>
      <c r="G92">
        <v>0</v>
      </c>
      <c r="H92">
        <v>0</v>
      </c>
      <c r="I92" s="1">
        <v>2092000000000</v>
      </c>
      <c r="J92">
        <v>3.7391519999999998</v>
      </c>
      <c r="K92">
        <v>0</v>
      </c>
      <c r="L92">
        <v>0</v>
      </c>
      <c r="M92">
        <v>4.2681703999999998</v>
      </c>
      <c r="N92">
        <v>17.394200000000001</v>
      </c>
      <c r="O92">
        <v>28.369109999999999</v>
      </c>
      <c r="P92">
        <v>17.91686</v>
      </c>
      <c r="Q92">
        <f t="shared" si="7"/>
        <v>0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1</v>
      </c>
      <c r="V92">
        <f t="shared" si="12"/>
        <v>0</v>
      </c>
      <c r="W92">
        <f t="shared" si="13"/>
        <v>0</v>
      </c>
    </row>
    <row r="93" spans="1:23">
      <c r="A93">
        <v>2018</v>
      </c>
      <c r="B93">
        <v>0</v>
      </c>
      <c r="C93" t="s">
        <v>112</v>
      </c>
      <c r="D93" t="s">
        <v>17</v>
      </c>
      <c r="E93">
        <v>25732437</v>
      </c>
      <c r="F93">
        <v>0</v>
      </c>
      <c r="G93">
        <v>0</v>
      </c>
      <c r="H93">
        <v>0</v>
      </c>
      <c r="I93" s="1">
        <v>15730000000</v>
      </c>
      <c r="J93">
        <v>2.5186639999999998</v>
      </c>
      <c r="K93">
        <v>0</v>
      </c>
      <c r="L93">
        <v>0</v>
      </c>
      <c r="M93">
        <v>4.1085419999999999</v>
      </c>
      <c r="N93">
        <v>17.06326</v>
      </c>
      <c r="O93">
        <v>23.47889</v>
      </c>
      <c r="P93">
        <v>14.849349999999999</v>
      </c>
      <c r="Q93">
        <f t="shared" si="7"/>
        <v>0</v>
      </c>
      <c r="R93">
        <f t="shared" si="8"/>
        <v>0</v>
      </c>
      <c r="S93">
        <f t="shared" si="9"/>
        <v>1</v>
      </c>
      <c r="T93">
        <f t="shared" si="10"/>
        <v>0</v>
      </c>
      <c r="U93">
        <f t="shared" si="11"/>
        <v>0</v>
      </c>
      <c r="V93">
        <f t="shared" si="12"/>
        <v>0</v>
      </c>
      <c r="W93">
        <f t="shared" si="13"/>
        <v>0</v>
      </c>
    </row>
    <row r="94" spans="1:23">
      <c r="A94">
        <v>2018</v>
      </c>
      <c r="B94">
        <v>0</v>
      </c>
      <c r="C94" t="s">
        <v>113</v>
      </c>
      <c r="D94" t="s">
        <v>15</v>
      </c>
      <c r="E94" s="1">
        <v>1098000000</v>
      </c>
      <c r="F94">
        <v>0</v>
      </c>
      <c r="G94">
        <v>0</v>
      </c>
      <c r="H94">
        <v>1</v>
      </c>
      <c r="I94" s="1">
        <v>5041000000000</v>
      </c>
      <c r="J94">
        <v>4.0256499999999997</v>
      </c>
      <c r="K94">
        <v>0</v>
      </c>
      <c r="L94">
        <v>0</v>
      </c>
      <c r="M94">
        <v>3.9672662000000001</v>
      </c>
      <c r="N94">
        <v>20.817119999999999</v>
      </c>
      <c r="O94">
        <v>29.2486</v>
      </c>
      <c r="P94">
        <v>18.65821</v>
      </c>
      <c r="Q94">
        <f t="shared" si="7"/>
        <v>1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  <c r="V94">
        <f t="shared" si="12"/>
        <v>0</v>
      </c>
      <c r="W94">
        <f t="shared" si="13"/>
        <v>0</v>
      </c>
    </row>
    <row r="95" spans="1:23">
      <c r="A95">
        <v>2018</v>
      </c>
      <c r="B95">
        <v>0</v>
      </c>
      <c r="C95" t="s">
        <v>114</v>
      </c>
      <c r="D95" t="s">
        <v>15</v>
      </c>
      <c r="E95">
        <v>61022302</v>
      </c>
      <c r="F95">
        <v>0</v>
      </c>
      <c r="G95">
        <v>0</v>
      </c>
      <c r="H95">
        <v>0</v>
      </c>
      <c r="I95" s="1">
        <v>43370000000</v>
      </c>
      <c r="J95">
        <v>2.6879729999999999</v>
      </c>
      <c r="K95">
        <v>0</v>
      </c>
      <c r="L95">
        <v>0</v>
      </c>
      <c r="M95">
        <v>4.2104733999999997</v>
      </c>
      <c r="N95">
        <v>17.926749999999998</v>
      </c>
      <c r="O95">
        <v>24.49305</v>
      </c>
      <c r="P95">
        <v>16.163060000000002</v>
      </c>
      <c r="Q95">
        <f t="shared" si="7"/>
        <v>1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  <c r="V95">
        <f t="shared" si="12"/>
        <v>0</v>
      </c>
      <c r="W95">
        <f t="shared" si="13"/>
        <v>0</v>
      </c>
    </row>
    <row r="96" spans="1:23">
      <c r="A96">
        <v>2018</v>
      </c>
      <c r="B96">
        <v>0</v>
      </c>
      <c r="C96" t="s">
        <v>115</v>
      </c>
      <c r="D96" t="s">
        <v>15</v>
      </c>
      <c r="E96" s="1">
        <v>120600000</v>
      </c>
      <c r="F96">
        <v>0</v>
      </c>
      <c r="G96">
        <v>0</v>
      </c>
      <c r="H96">
        <v>0</v>
      </c>
      <c r="I96" s="1">
        <v>179300000000</v>
      </c>
      <c r="J96">
        <v>2.809936</v>
      </c>
      <c r="K96">
        <v>0</v>
      </c>
      <c r="L96">
        <v>1</v>
      </c>
      <c r="M96">
        <v>4.1550504999999998</v>
      </c>
      <c r="N96">
        <v>18.60821</v>
      </c>
      <c r="O96">
        <v>25.91255</v>
      </c>
      <c r="P96">
        <v>16.721119999999999</v>
      </c>
      <c r="Q96">
        <f t="shared" ref="Q96:Q127" si="14">IF(D96="Asia",1,0)</f>
        <v>1</v>
      </c>
      <c r="R96">
        <f t="shared" ref="R96:R159" si="15">IF(D96="Africa",1,0)</f>
        <v>0</v>
      </c>
      <c r="S96">
        <f t="shared" ref="S96:S159" si="16">IF(D96="North America",1,0)</f>
        <v>0</v>
      </c>
      <c r="T96">
        <f t="shared" ref="T96:T159" si="17">IF(D96="South America",1,0)</f>
        <v>0</v>
      </c>
      <c r="U96">
        <f t="shared" ref="U96:U159" si="18">IF(D96="Europe",1,0)</f>
        <v>0</v>
      </c>
      <c r="V96">
        <f t="shared" ref="V96:V127" si="19">IF(D96="Oceania",1,0)</f>
        <v>0</v>
      </c>
      <c r="W96">
        <f t="shared" ref="W96:W159" si="20">IF(D96="Antarctica",1,0)</f>
        <v>0</v>
      </c>
    </row>
    <row r="97" spans="1:23">
      <c r="A97">
        <v>2018</v>
      </c>
      <c r="B97">
        <v>0</v>
      </c>
      <c r="C97" t="s">
        <v>116</v>
      </c>
      <c r="D97" t="s">
        <v>15</v>
      </c>
      <c r="E97">
        <v>657763.52</v>
      </c>
      <c r="F97">
        <v>0</v>
      </c>
      <c r="G97">
        <v>0</v>
      </c>
      <c r="H97">
        <v>0</v>
      </c>
      <c r="I97" s="1">
        <v>92200000000</v>
      </c>
      <c r="J97">
        <v>2.8149350000000002</v>
      </c>
      <c r="K97">
        <v>0</v>
      </c>
      <c r="L97">
        <v>0</v>
      </c>
      <c r="M97">
        <v>4.1356172999999998</v>
      </c>
      <c r="N97">
        <v>13.396599999999999</v>
      </c>
      <c r="O97">
        <v>25.247260000000001</v>
      </c>
      <c r="P97">
        <v>17.726600000000001</v>
      </c>
      <c r="Q97">
        <f t="shared" si="14"/>
        <v>1</v>
      </c>
      <c r="R97">
        <f t="shared" si="15"/>
        <v>0</v>
      </c>
      <c r="S97">
        <f t="shared" si="16"/>
        <v>0</v>
      </c>
      <c r="T97">
        <f t="shared" si="17"/>
        <v>0</v>
      </c>
      <c r="U97">
        <f t="shared" si="18"/>
        <v>0</v>
      </c>
      <c r="V97">
        <f t="shared" si="19"/>
        <v>0</v>
      </c>
      <c r="W97">
        <f t="shared" si="20"/>
        <v>0</v>
      </c>
    </row>
    <row r="98" spans="1:23">
      <c r="A98">
        <v>2018</v>
      </c>
      <c r="B98">
        <v>0</v>
      </c>
      <c r="C98" t="s">
        <v>117</v>
      </c>
      <c r="D98" t="s">
        <v>20</v>
      </c>
      <c r="E98">
        <v>654413.23</v>
      </c>
      <c r="F98">
        <v>0</v>
      </c>
      <c r="G98">
        <v>0</v>
      </c>
      <c r="H98">
        <v>0</v>
      </c>
      <c r="I98" s="1">
        <v>233900000</v>
      </c>
      <c r="J98">
        <v>2.92</v>
      </c>
      <c r="K98">
        <v>0</v>
      </c>
      <c r="L98">
        <v>0</v>
      </c>
      <c r="M98">
        <v>3.6760092000000002</v>
      </c>
      <c r="N98">
        <v>13.391489999999999</v>
      </c>
      <c r="O98">
        <v>19.270230000000002</v>
      </c>
      <c r="P98">
        <v>11.71391</v>
      </c>
      <c r="Q98">
        <f t="shared" si="14"/>
        <v>0</v>
      </c>
      <c r="R98">
        <f t="shared" si="15"/>
        <v>0</v>
      </c>
      <c r="S98">
        <f t="shared" si="16"/>
        <v>0</v>
      </c>
      <c r="T98">
        <f t="shared" si="17"/>
        <v>0</v>
      </c>
      <c r="U98">
        <f t="shared" si="18"/>
        <v>0</v>
      </c>
      <c r="V98">
        <f t="shared" si="19"/>
        <v>1</v>
      </c>
      <c r="W98">
        <f t="shared" si="20"/>
        <v>0</v>
      </c>
    </row>
    <row r="99" spans="1:23">
      <c r="A99">
        <v>2018</v>
      </c>
      <c r="B99">
        <v>0</v>
      </c>
      <c r="C99" t="s">
        <v>118</v>
      </c>
      <c r="D99" t="s">
        <v>15</v>
      </c>
      <c r="E99">
        <v>56145100</v>
      </c>
      <c r="F99">
        <v>0</v>
      </c>
      <c r="G99">
        <v>0</v>
      </c>
      <c r="H99">
        <v>0</v>
      </c>
      <c r="I99" s="1">
        <v>138200000000</v>
      </c>
      <c r="J99">
        <v>2.8612120000000001</v>
      </c>
      <c r="K99">
        <v>0</v>
      </c>
      <c r="L99">
        <v>0</v>
      </c>
      <c r="M99">
        <v>4.1787174</v>
      </c>
      <c r="N99">
        <v>17.843450000000001</v>
      </c>
      <c r="O99">
        <v>25.651990000000001</v>
      </c>
      <c r="P99">
        <v>15.27811</v>
      </c>
      <c r="Q99">
        <f t="shared" si="14"/>
        <v>1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  <c r="V99">
        <f t="shared" si="19"/>
        <v>0</v>
      </c>
      <c r="W99">
        <f t="shared" si="20"/>
        <v>0</v>
      </c>
    </row>
    <row r="100" spans="1:23">
      <c r="A100">
        <v>2018</v>
      </c>
      <c r="B100">
        <v>0</v>
      </c>
      <c r="C100" t="s">
        <v>119</v>
      </c>
      <c r="D100" t="s">
        <v>15</v>
      </c>
      <c r="E100" s="1">
        <v>120600000</v>
      </c>
      <c r="F100">
        <v>0</v>
      </c>
      <c r="G100">
        <v>0</v>
      </c>
      <c r="H100">
        <v>0</v>
      </c>
      <c r="I100" s="1">
        <v>18140000000</v>
      </c>
      <c r="J100">
        <v>2.7002899999999999</v>
      </c>
      <c r="K100">
        <v>0</v>
      </c>
      <c r="L100">
        <v>1</v>
      </c>
      <c r="M100">
        <v>3.9960315999999998</v>
      </c>
      <c r="N100">
        <v>18.60821</v>
      </c>
      <c r="O100">
        <v>23.621479999999998</v>
      </c>
      <c r="P100">
        <v>15.77631</v>
      </c>
      <c r="Q100">
        <f t="shared" si="14"/>
        <v>1</v>
      </c>
      <c r="R100">
        <f t="shared" si="15"/>
        <v>0</v>
      </c>
      <c r="S100">
        <f t="shared" si="16"/>
        <v>0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</row>
    <row r="101" spans="1:23">
      <c r="A101">
        <v>2018</v>
      </c>
      <c r="B101">
        <v>0</v>
      </c>
      <c r="C101" t="s">
        <v>120</v>
      </c>
      <c r="D101" t="s">
        <v>19</v>
      </c>
      <c r="E101">
        <v>134123.73000000001</v>
      </c>
      <c r="F101">
        <v>0</v>
      </c>
      <c r="G101">
        <v>0</v>
      </c>
      <c r="H101">
        <v>0</v>
      </c>
      <c r="I101" s="1">
        <v>34430000000</v>
      </c>
      <c r="J101">
        <v>2.809949</v>
      </c>
      <c r="K101">
        <v>0</v>
      </c>
      <c r="L101">
        <v>0</v>
      </c>
      <c r="M101">
        <v>4.2379629999999997</v>
      </c>
      <c r="N101">
        <v>11.806520000000001</v>
      </c>
      <c r="O101">
        <v>24.262170000000001</v>
      </c>
      <c r="P101">
        <v>14.47157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1</v>
      </c>
      <c r="V101">
        <f t="shared" si="19"/>
        <v>0</v>
      </c>
      <c r="W101">
        <f t="shared" si="20"/>
        <v>0</v>
      </c>
    </row>
    <row r="102" spans="1:23">
      <c r="A102">
        <v>2018</v>
      </c>
      <c r="B102">
        <v>0</v>
      </c>
      <c r="C102" t="s">
        <v>121</v>
      </c>
      <c r="D102" t="s">
        <v>15</v>
      </c>
      <c r="E102">
        <v>10206521</v>
      </c>
      <c r="F102">
        <v>0</v>
      </c>
      <c r="G102">
        <v>0</v>
      </c>
      <c r="H102">
        <v>0</v>
      </c>
      <c r="I102" s="1">
        <v>54900000000</v>
      </c>
      <c r="J102">
        <v>2.716853</v>
      </c>
      <c r="K102">
        <v>0</v>
      </c>
      <c r="L102">
        <v>0</v>
      </c>
      <c r="M102">
        <v>4.2140051999999999</v>
      </c>
      <c r="N102">
        <v>16.138539999999999</v>
      </c>
      <c r="O102">
        <v>24.728809999999999</v>
      </c>
      <c r="P102">
        <v>15.59904</v>
      </c>
      <c r="Q102">
        <f t="shared" si="14"/>
        <v>1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  <c r="V102">
        <f t="shared" si="19"/>
        <v>0</v>
      </c>
      <c r="W102">
        <f t="shared" si="20"/>
        <v>0</v>
      </c>
    </row>
    <row r="103" spans="1:23">
      <c r="A103">
        <v>2018</v>
      </c>
      <c r="B103">
        <v>0</v>
      </c>
      <c r="C103" t="s">
        <v>122</v>
      </c>
      <c r="D103" t="s">
        <v>16</v>
      </c>
      <c r="E103" s="1">
        <v>120600000</v>
      </c>
      <c r="F103">
        <v>0</v>
      </c>
      <c r="G103">
        <v>0</v>
      </c>
      <c r="H103">
        <v>0</v>
      </c>
      <c r="I103" s="1">
        <v>3423000000</v>
      </c>
      <c r="J103">
        <v>2.2291979999999998</v>
      </c>
      <c r="K103">
        <v>0</v>
      </c>
      <c r="L103">
        <v>0</v>
      </c>
      <c r="M103">
        <v>4.2064716000000004</v>
      </c>
      <c r="N103">
        <v>18.60821</v>
      </c>
      <c r="O103">
        <v>21.953710000000001</v>
      </c>
      <c r="P103">
        <v>15.40258</v>
      </c>
      <c r="Q103">
        <f t="shared" si="14"/>
        <v>0</v>
      </c>
      <c r="R103">
        <f t="shared" si="15"/>
        <v>1</v>
      </c>
      <c r="S103">
        <f t="shared" si="16"/>
        <v>0</v>
      </c>
      <c r="T103">
        <f t="shared" si="17"/>
        <v>0</v>
      </c>
      <c r="U103">
        <f t="shared" si="18"/>
        <v>0</v>
      </c>
      <c r="V103">
        <f t="shared" si="19"/>
        <v>0</v>
      </c>
      <c r="W103">
        <f t="shared" si="20"/>
        <v>0</v>
      </c>
    </row>
    <row r="104" spans="1:23">
      <c r="A104">
        <v>2018</v>
      </c>
      <c r="B104">
        <v>0</v>
      </c>
      <c r="C104" t="s">
        <v>123</v>
      </c>
      <c r="D104" t="s">
        <v>16</v>
      </c>
      <c r="E104">
        <v>18481646</v>
      </c>
      <c r="F104">
        <v>0</v>
      </c>
      <c r="G104">
        <v>0</v>
      </c>
      <c r="H104">
        <v>0</v>
      </c>
      <c r="I104" s="1">
        <v>76690000000</v>
      </c>
      <c r="J104">
        <v>2.1064620000000001</v>
      </c>
      <c r="K104">
        <v>0</v>
      </c>
      <c r="L104">
        <v>0</v>
      </c>
      <c r="M104">
        <v>3.9189818000000001</v>
      </c>
      <c r="N104">
        <v>16.732289999999999</v>
      </c>
      <c r="O104">
        <v>25.06298</v>
      </c>
      <c r="P104">
        <v>15.68389</v>
      </c>
      <c r="Q104">
        <f t="shared" si="14"/>
        <v>0</v>
      </c>
      <c r="R104">
        <f t="shared" si="15"/>
        <v>1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</row>
    <row r="105" spans="1:23">
      <c r="A105">
        <v>2018</v>
      </c>
      <c r="B105">
        <v>0</v>
      </c>
      <c r="C105" t="s">
        <v>124</v>
      </c>
      <c r="D105" t="s">
        <v>19</v>
      </c>
      <c r="E105">
        <v>1017483.9</v>
      </c>
      <c r="F105">
        <v>0</v>
      </c>
      <c r="G105">
        <v>0</v>
      </c>
      <c r="H105">
        <v>0</v>
      </c>
      <c r="I105" s="1">
        <v>53750000000</v>
      </c>
      <c r="J105">
        <v>3.0175239999999999</v>
      </c>
      <c r="K105">
        <v>0</v>
      </c>
      <c r="L105">
        <v>0</v>
      </c>
      <c r="M105">
        <v>4.2388567000000004</v>
      </c>
      <c r="N105">
        <v>13.832839999999999</v>
      </c>
      <c r="O105">
        <v>24.707640000000001</v>
      </c>
      <c r="P105">
        <v>14.84568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  <c r="U105">
        <f t="shared" si="18"/>
        <v>1</v>
      </c>
      <c r="V105">
        <f t="shared" si="19"/>
        <v>0</v>
      </c>
      <c r="W105">
        <f t="shared" si="20"/>
        <v>0</v>
      </c>
    </row>
    <row r="106" spans="1:23">
      <c r="A106">
        <v>2018</v>
      </c>
      <c r="B106">
        <v>0</v>
      </c>
      <c r="C106" t="s">
        <v>125</v>
      </c>
      <c r="D106" t="s">
        <v>19</v>
      </c>
      <c r="E106">
        <v>9147.9809999999998</v>
      </c>
      <c r="F106">
        <v>0</v>
      </c>
      <c r="G106">
        <v>0</v>
      </c>
      <c r="H106">
        <v>0</v>
      </c>
      <c r="I106" s="1">
        <v>71000000000</v>
      </c>
      <c r="J106">
        <v>3.6299980000000001</v>
      </c>
      <c r="K106">
        <v>0</v>
      </c>
      <c r="L106">
        <v>1</v>
      </c>
      <c r="M106">
        <v>4.2726918999999999</v>
      </c>
      <c r="N106">
        <v>9.1212879999999998</v>
      </c>
      <c r="O106">
        <v>24.985949999999999</v>
      </c>
      <c r="P106">
        <v>13.31785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1</v>
      </c>
      <c r="V106">
        <f t="shared" si="19"/>
        <v>0</v>
      </c>
      <c r="W106">
        <f t="shared" si="20"/>
        <v>0</v>
      </c>
    </row>
    <row r="107" spans="1:23">
      <c r="A107">
        <v>2018</v>
      </c>
      <c r="B107">
        <v>0</v>
      </c>
      <c r="C107" t="s">
        <v>126</v>
      </c>
      <c r="D107" t="s">
        <v>16</v>
      </c>
      <c r="E107">
        <v>1833791.1</v>
      </c>
      <c r="F107">
        <v>0</v>
      </c>
      <c r="G107">
        <v>0</v>
      </c>
      <c r="H107">
        <v>0</v>
      </c>
      <c r="I107" s="1">
        <v>13760000000</v>
      </c>
      <c r="J107">
        <v>2.389411</v>
      </c>
      <c r="K107">
        <v>0</v>
      </c>
      <c r="L107">
        <v>0</v>
      </c>
      <c r="M107">
        <v>4.0567905</v>
      </c>
      <c r="N107">
        <v>14.421900000000001</v>
      </c>
      <c r="O107">
        <v>23.345030000000001</v>
      </c>
      <c r="P107">
        <v>17.105650000000001</v>
      </c>
      <c r="Q107">
        <f t="shared" si="14"/>
        <v>0</v>
      </c>
      <c r="R107">
        <f t="shared" si="15"/>
        <v>1</v>
      </c>
      <c r="S107">
        <f t="shared" si="16"/>
        <v>0</v>
      </c>
      <c r="T107">
        <f t="shared" si="17"/>
        <v>0</v>
      </c>
      <c r="U107">
        <f t="shared" si="18"/>
        <v>0</v>
      </c>
      <c r="V107">
        <f t="shared" si="19"/>
        <v>0</v>
      </c>
      <c r="W107">
        <f t="shared" si="20"/>
        <v>0</v>
      </c>
    </row>
    <row r="108" spans="1:23">
      <c r="A108">
        <v>2018</v>
      </c>
      <c r="B108">
        <v>0</v>
      </c>
      <c r="C108" t="s">
        <v>127</v>
      </c>
      <c r="D108" t="s">
        <v>15</v>
      </c>
      <c r="E108" s="1">
        <v>495300000</v>
      </c>
      <c r="F108">
        <v>0</v>
      </c>
      <c r="G108">
        <v>0</v>
      </c>
      <c r="H108">
        <v>1</v>
      </c>
      <c r="I108" s="1">
        <v>358800000000</v>
      </c>
      <c r="J108">
        <v>3.2208860000000001</v>
      </c>
      <c r="K108">
        <v>0</v>
      </c>
      <c r="L108">
        <v>0</v>
      </c>
      <c r="M108">
        <v>3.9464331000000001</v>
      </c>
      <c r="N108">
        <v>20.02073</v>
      </c>
      <c r="O108">
        <v>26.606000000000002</v>
      </c>
      <c r="P108">
        <v>17.29365</v>
      </c>
      <c r="Q108">
        <f t="shared" si="14"/>
        <v>1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  <c r="W108">
        <f t="shared" si="20"/>
        <v>0</v>
      </c>
    </row>
    <row r="109" spans="1:23">
      <c r="A109">
        <v>2018</v>
      </c>
      <c r="B109">
        <v>0</v>
      </c>
      <c r="C109" t="s">
        <v>128</v>
      </c>
      <c r="D109" t="s">
        <v>15</v>
      </c>
      <c r="E109">
        <v>2367326.6</v>
      </c>
      <c r="F109">
        <v>0</v>
      </c>
      <c r="G109">
        <v>0</v>
      </c>
      <c r="H109">
        <v>0</v>
      </c>
      <c r="I109" s="1">
        <v>5404000000</v>
      </c>
      <c r="J109">
        <v>2.6654710000000001</v>
      </c>
      <c r="K109">
        <v>0</v>
      </c>
      <c r="L109">
        <v>0</v>
      </c>
      <c r="M109">
        <v>4.0513123000000002</v>
      </c>
      <c r="N109">
        <v>14.67727</v>
      </c>
      <c r="O109">
        <v>22.41047</v>
      </c>
      <c r="P109">
        <v>13.10167</v>
      </c>
      <c r="Q109">
        <f t="shared" si="14"/>
        <v>1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  <c r="V109">
        <f t="shared" si="19"/>
        <v>0</v>
      </c>
      <c r="W109">
        <f t="shared" si="20"/>
        <v>0</v>
      </c>
    </row>
    <row r="110" spans="1:23">
      <c r="A110">
        <v>2018</v>
      </c>
      <c r="B110">
        <v>0</v>
      </c>
      <c r="C110" t="s">
        <v>129</v>
      </c>
      <c r="D110" t="s">
        <v>16</v>
      </c>
      <c r="E110">
        <v>3784057.9</v>
      </c>
      <c r="F110">
        <v>0</v>
      </c>
      <c r="G110">
        <v>0</v>
      </c>
      <c r="H110">
        <v>0</v>
      </c>
      <c r="I110" s="1">
        <v>17070000000</v>
      </c>
      <c r="J110">
        <v>2.590265</v>
      </c>
      <c r="K110">
        <v>0</v>
      </c>
      <c r="L110">
        <v>1</v>
      </c>
      <c r="M110">
        <v>4.2258256999999997</v>
      </c>
      <c r="N110">
        <v>15.14631</v>
      </c>
      <c r="O110">
        <v>23.560639999999999</v>
      </c>
      <c r="P110">
        <v>16.807950000000002</v>
      </c>
      <c r="Q110">
        <f t="shared" si="14"/>
        <v>0</v>
      </c>
      <c r="R110">
        <f t="shared" si="15"/>
        <v>1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  <c r="W110">
        <f t="shared" si="20"/>
        <v>0</v>
      </c>
    </row>
    <row r="111" spans="1:23">
      <c r="A111">
        <v>2018</v>
      </c>
      <c r="B111">
        <v>0</v>
      </c>
      <c r="C111" t="s">
        <v>130</v>
      </c>
      <c r="D111" t="s">
        <v>19</v>
      </c>
      <c r="E111">
        <v>2688906.3</v>
      </c>
      <c r="F111">
        <v>0</v>
      </c>
      <c r="G111">
        <v>0</v>
      </c>
      <c r="H111">
        <v>0</v>
      </c>
      <c r="I111" s="1">
        <v>15400000000</v>
      </c>
      <c r="J111">
        <v>2.8137840000000001</v>
      </c>
      <c r="K111">
        <v>0</v>
      </c>
      <c r="L111">
        <v>0</v>
      </c>
      <c r="M111">
        <v>4.2601446000000003</v>
      </c>
      <c r="N111">
        <v>14.804650000000001</v>
      </c>
      <c r="O111">
        <v>23.457920000000001</v>
      </c>
      <c r="P111">
        <v>13.091139999999999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1</v>
      </c>
      <c r="V111">
        <f t="shared" si="19"/>
        <v>0</v>
      </c>
      <c r="W111">
        <f t="shared" si="20"/>
        <v>0</v>
      </c>
    </row>
    <row r="112" spans="1:23">
      <c r="A112">
        <v>2018</v>
      </c>
      <c r="B112">
        <v>0</v>
      </c>
      <c r="C112" t="s">
        <v>131</v>
      </c>
      <c r="D112" t="s">
        <v>20</v>
      </c>
      <c r="E112">
        <v>368968.1</v>
      </c>
      <c r="F112">
        <v>0</v>
      </c>
      <c r="G112">
        <v>0</v>
      </c>
      <c r="H112">
        <v>0</v>
      </c>
      <c r="I112" s="1">
        <v>219400000</v>
      </c>
      <c r="J112">
        <v>2.92</v>
      </c>
      <c r="K112">
        <v>0</v>
      </c>
      <c r="L112">
        <v>0</v>
      </c>
      <c r="M112">
        <v>4.0714544999999998</v>
      </c>
      <c r="N112">
        <v>12.81847</v>
      </c>
      <c r="O112">
        <v>19.20654</v>
      </c>
      <c r="P112">
        <v>10.73616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1</v>
      </c>
      <c r="W112">
        <f t="shared" si="20"/>
        <v>0</v>
      </c>
    </row>
    <row r="113" spans="1:23">
      <c r="A113">
        <v>2018</v>
      </c>
      <c r="B113">
        <v>0</v>
      </c>
      <c r="C113" t="s">
        <v>132</v>
      </c>
      <c r="D113" t="s">
        <v>16</v>
      </c>
      <c r="E113" s="1">
        <v>120600000</v>
      </c>
      <c r="F113">
        <v>0</v>
      </c>
      <c r="G113">
        <v>0</v>
      </c>
      <c r="H113">
        <v>0</v>
      </c>
      <c r="I113" s="1">
        <v>7474000000</v>
      </c>
      <c r="J113">
        <v>2.3310710000000001</v>
      </c>
      <c r="K113">
        <v>0</v>
      </c>
      <c r="L113">
        <v>0</v>
      </c>
      <c r="M113">
        <v>4.2365412999999998</v>
      </c>
      <c r="N113">
        <v>18.60821</v>
      </c>
      <c r="O113">
        <v>22.734639999999999</v>
      </c>
      <c r="P113">
        <v>15.267289999999999</v>
      </c>
      <c r="Q113">
        <f t="shared" si="14"/>
        <v>0</v>
      </c>
      <c r="R113">
        <f t="shared" si="15"/>
        <v>1</v>
      </c>
      <c r="S113">
        <f t="shared" si="16"/>
        <v>0</v>
      </c>
      <c r="T113">
        <f t="shared" si="17"/>
        <v>0</v>
      </c>
      <c r="U113">
        <f t="shared" si="18"/>
        <v>0</v>
      </c>
      <c r="V113">
        <f t="shared" si="19"/>
        <v>0</v>
      </c>
      <c r="W113">
        <f t="shared" si="20"/>
        <v>0</v>
      </c>
    </row>
    <row r="114" spans="1:23">
      <c r="A114">
        <v>2018</v>
      </c>
      <c r="B114">
        <v>0</v>
      </c>
      <c r="C114" t="s">
        <v>133</v>
      </c>
      <c r="D114" t="s">
        <v>16</v>
      </c>
      <c r="E114">
        <v>57786013</v>
      </c>
      <c r="F114">
        <v>0</v>
      </c>
      <c r="G114">
        <v>0</v>
      </c>
      <c r="H114">
        <v>0</v>
      </c>
      <c r="I114" s="1">
        <v>14740000000</v>
      </c>
      <c r="J114">
        <v>2.732952</v>
      </c>
      <c r="K114">
        <v>0</v>
      </c>
      <c r="L114">
        <v>0</v>
      </c>
      <c r="M114">
        <v>4.0260857000000003</v>
      </c>
      <c r="N114">
        <v>17.872260000000001</v>
      </c>
      <c r="O114">
        <v>23.413540000000001</v>
      </c>
      <c r="P114">
        <v>14.05104</v>
      </c>
      <c r="Q114">
        <f t="shared" si="14"/>
        <v>0</v>
      </c>
      <c r="R114">
        <f t="shared" si="15"/>
        <v>1</v>
      </c>
      <c r="S114">
        <f t="shared" si="16"/>
        <v>0</v>
      </c>
      <c r="T114">
        <f t="shared" si="17"/>
        <v>0</v>
      </c>
      <c r="U114">
        <f t="shared" si="18"/>
        <v>0</v>
      </c>
      <c r="V114">
        <f t="shared" si="19"/>
        <v>0</v>
      </c>
      <c r="W114">
        <f t="shared" si="20"/>
        <v>0</v>
      </c>
    </row>
    <row r="115" spans="1:23">
      <c r="A115">
        <v>2018</v>
      </c>
      <c r="B115">
        <v>0</v>
      </c>
      <c r="C115" t="s">
        <v>134</v>
      </c>
      <c r="D115" t="s">
        <v>17</v>
      </c>
      <c r="E115" s="1">
        <v>155800000</v>
      </c>
      <c r="F115">
        <v>0</v>
      </c>
      <c r="G115">
        <v>0</v>
      </c>
      <c r="H115">
        <v>1</v>
      </c>
      <c r="I115" s="1">
        <v>1256000000000</v>
      </c>
      <c r="J115">
        <v>3.0513750000000002</v>
      </c>
      <c r="K115">
        <v>0</v>
      </c>
      <c r="L115">
        <v>0</v>
      </c>
      <c r="M115">
        <v>4.0454645999999999</v>
      </c>
      <c r="N115">
        <v>18.864049999999999</v>
      </c>
      <c r="O115">
        <v>27.859190000000002</v>
      </c>
      <c r="P115">
        <v>18.635899999999999</v>
      </c>
      <c r="Q115">
        <f t="shared" si="14"/>
        <v>0</v>
      </c>
      <c r="R115">
        <f t="shared" si="15"/>
        <v>0</v>
      </c>
      <c r="S115">
        <f t="shared" si="16"/>
        <v>1</v>
      </c>
      <c r="T115">
        <f t="shared" si="17"/>
        <v>0</v>
      </c>
      <c r="U115">
        <f t="shared" si="18"/>
        <v>0</v>
      </c>
      <c r="V115">
        <f t="shared" si="19"/>
        <v>0</v>
      </c>
      <c r="W115">
        <f t="shared" si="20"/>
        <v>0</v>
      </c>
    </row>
    <row r="116" spans="1:23">
      <c r="A116">
        <v>2018</v>
      </c>
      <c r="B116">
        <v>0</v>
      </c>
      <c r="C116" t="s">
        <v>135</v>
      </c>
      <c r="D116" t="s">
        <v>15</v>
      </c>
      <c r="E116">
        <v>4273936.4000000004</v>
      </c>
      <c r="F116">
        <v>0</v>
      </c>
      <c r="G116">
        <v>0</v>
      </c>
      <c r="H116">
        <v>0</v>
      </c>
      <c r="I116" s="1">
        <v>13180000000</v>
      </c>
      <c r="J116">
        <v>2.3732739999999999</v>
      </c>
      <c r="K116">
        <v>0</v>
      </c>
      <c r="L116">
        <v>1</v>
      </c>
      <c r="M116">
        <v>4.0772981000000001</v>
      </c>
      <c r="N116">
        <v>15.268050000000001</v>
      </c>
      <c r="O116">
        <v>23.301819999999999</v>
      </c>
      <c r="P116">
        <v>14.96735</v>
      </c>
      <c r="Q116">
        <f t="shared" si="14"/>
        <v>1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  <c r="V116">
        <f t="shared" si="19"/>
        <v>0</v>
      </c>
      <c r="W116">
        <f t="shared" si="20"/>
        <v>0</v>
      </c>
    </row>
    <row r="117" spans="1:23">
      <c r="A117">
        <v>2018</v>
      </c>
      <c r="B117">
        <v>0</v>
      </c>
      <c r="C117" t="s">
        <v>136</v>
      </c>
      <c r="D117" t="s">
        <v>19</v>
      </c>
      <c r="E117">
        <v>52100.252</v>
      </c>
      <c r="F117">
        <v>0</v>
      </c>
      <c r="G117">
        <v>0</v>
      </c>
      <c r="H117">
        <v>0</v>
      </c>
      <c r="I117" s="1">
        <v>5507000000</v>
      </c>
      <c r="J117">
        <v>2.7456320000000001</v>
      </c>
      <c r="K117">
        <v>0</v>
      </c>
      <c r="L117">
        <v>0</v>
      </c>
      <c r="M117">
        <v>4.2550315999999997</v>
      </c>
      <c r="N117">
        <v>10.86092</v>
      </c>
      <c r="O117">
        <v>22.429279999999999</v>
      </c>
      <c r="P117">
        <v>13.341060000000001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  <c r="U117">
        <f t="shared" si="18"/>
        <v>1</v>
      </c>
      <c r="V117">
        <f t="shared" si="19"/>
        <v>0</v>
      </c>
      <c r="W117">
        <f t="shared" si="20"/>
        <v>0</v>
      </c>
    </row>
    <row r="118" spans="1:23">
      <c r="A118">
        <v>2018</v>
      </c>
      <c r="B118">
        <v>0</v>
      </c>
      <c r="C118" t="s">
        <v>137</v>
      </c>
      <c r="D118" t="s">
        <v>16</v>
      </c>
      <c r="E118">
        <v>35878874</v>
      </c>
      <c r="F118">
        <v>0</v>
      </c>
      <c r="G118">
        <v>0</v>
      </c>
      <c r="H118">
        <v>0</v>
      </c>
      <c r="I118" s="1">
        <v>127300000000</v>
      </c>
      <c r="J118">
        <v>2.5396610000000002</v>
      </c>
      <c r="K118">
        <v>0</v>
      </c>
      <c r="L118">
        <v>0</v>
      </c>
      <c r="M118">
        <v>4.2831906000000002</v>
      </c>
      <c r="N118">
        <v>17.395659999999999</v>
      </c>
      <c r="O118">
        <v>25.570139999999999</v>
      </c>
      <c r="P118">
        <v>17.397010000000002</v>
      </c>
      <c r="Q118">
        <f t="shared" si="14"/>
        <v>0</v>
      </c>
      <c r="R118">
        <f t="shared" si="15"/>
        <v>1</v>
      </c>
      <c r="S118">
        <f t="shared" si="16"/>
        <v>0</v>
      </c>
      <c r="T118">
        <f t="shared" si="17"/>
        <v>0</v>
      </c>
      <c r="U118">
        <f t="shared" si="18"/>
        <v>0</v>
      </c>
      <c r="V118">
        <f t="shared" si="19"/>
        <v>0</v>
      </c>
      <c r="W118">
        <f t="shared" si="20"/>
        <v>0</v>
      </c>
    </row>
    <row r="119" spans="1:23">
      <c r="A119">
        <v>2018</v>
      </c>
      <c r="B119">
        <v>0</v>
      </c>
      <c r="C119" t="s">
        <v>138</v>
      </c>
      <c r="D119" t="s">
        <v>16</v>
      </c>
      <c r="E119">
        <v>4059340.6</v>
      </c>
      <c r="F119">
        <v>0</v>
      </c>
      <c r="G119">
        <v>0</v>
      </c>
      <c r="H119">
        <v>0</v>
      </c>
      <c r="I119" s="1">
        <v>15020000000</v>
      </c>
      <c r="J119">
        <v>2.92</v>
      </c>
      <c r="K119">
        <v>0</v>
      </c>
      <c r="L119">
        <v>0</v>
      </c>
      <c r="M119">
        <v>4.0638391</v>
      </c>
      <c r="N119">
        <v>15.216530000000001</v>
      </c>
      <c r="O119">
        <v>23.432469999999999</v>
      </c>
      <c r="P119">
        <v>17.197320000000001</v>
      </c>
      <c r="Q119">
        <f t="shared" si="14"/>
        <v>0</v>
      </c>
      <c r="R119">
        <f t="shared" si="15"/>
        <v>1</v>
      </c>
      <c r="S119">
        <f t="shared" si="16"/>
        <v>0</v>
      </c>
      <c r="T119">
        <f t="shared" si="17"/>
        <v>0</v>
      </c>
      <c r="U119">
        <f t="shared" si="18"/>
        <v>0</v>
      </c>
      <c r="V119">
        <f t="shared" si="19"/>
        <v>0</v>
      </c>
      <c r="W119">
        <f t="shared" si="20"/>
        <v>0</v>
      </c>
    </row>
    <row r="120" spans="1:23">
      <c r="A120">
        <v>2018</v>
      </c>
      <c r="B120">
        <v>0</v>
      </c>
      <c r="C120" t="s">
        <v>139</v>
      </c>
      <c r="D120" t="s">
        <v>15</v>
      </c>
      <c r="E120">
        <v>30528677</v>
      </c>
      <c r="F120">
        <v>0</v>
      </c>
      <c r="G120">
        <v>0</v>
      </c>
      <c r="H120">
        <v>0</v>
      </c>
      <c r="I120" s="1">
        <v>67860000000</v>
      </c>
      <c r="J120">
        <v>2.2977340000000002</v>
      </c>
      <c r="K120">
        <v>0</v>
      </c>
      <c r="L120">
        <v>0</v>
      </c>
      <c r="M120">
        <v>4.0226584000000001</v>
      </c>
      <c r="N120">
        <v>17.234179999999999</v>
      </c>
      <c r="O120">
        <v>24.940719999999999</v>
      </c>
      <c r="P120">
        <v>17.77948</v>
      </c>
      <c r="Q120">
        <f t="shared" si="14"/>
        <v>1</v>
      </c>
      <c r="R120">
        <f t="shared" si="15"/>
        <v>0</v>
      </c>
      <c r="S120">
        <f t="shared" si="16"/>
        <v>0</v>
      </c>
      <c r="T120">
        <f t="shared" si="17"/>
        <v>0</v>
      </c>
      <c r="U120">
        <f t="shared" si="18"/>
        <v>0</v>
      </c>
      <c r="V120">
        <f t="shared" si="19"/>
        <v>0</v>
      </c>
      <c r="W120">
        <f t="shared" si="20"/>
        <v>0</v>
      </c>
    </row>
    <row r="121" spans="1:23">
      <c r="A121">
        <v>2018</v>
      </c>
      <c r="B121">
        <v>0</v>
      </c>
      <c r="C121" t="s">
        <v>140</v>
      </c>
      <c r="D121" t="s">
        <v>20</v>
      </c>
      <c r="E121">
        <v>2518612.6</v>
      </c>
      <c r="F121">
        <v>0</v>
      </c>
      <c r="G121">
        <v>0</v>
      </c>
      <c r="H121">
        <v>0</v>
      </c>
      <c r="I121" s="1">
        <v>1301000000</v>
      </c>
      <c r="J121">
        <v>2.92</v>
      </c>
      <c r="K121">
        <v>0</v>
      </c>
      <c r="L121">
        <v>0</v>
      </c>
      <c r="M121">
        <v>4.2876551000000003</v>
      </c>
      <c r="N121">
        <v>14.73922</v>
      </c>
      <c r="O121">
        <v>20.9864</v>
      </c>
      <c r="P121">
        <v>10.825839999999999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0</v>
      </c>
      <c r="U121">
        <f t="shared" si="18"/>
        <v>0</v>
      </c>
      <c r="V121">
        <f t="shared" si="19"/>
        <v>1</v>
      </c>
      <c r="W121">
        <f t="shared" si="20"/>
        <v>0</v>
      </c>
    </row>
    <row r="122" spans="1:23">
      <c r="A122">
        <v>2018</v>
      </c>
      <c r="B122">
        <v>0</v>
      </c>
      <c r="C122" t="s">
        <v>141</v>
      </c>
      <c r="D122" t="s">
        <v>16</v>
      </c>
      <c r="E122">
        <v>1041074.4</v>
      </c>
      <c r="F122">
        <v>0</v>
      </c>
      <c r="G122">
        <v>0</v>
      </c>
      <c r="H122">
        <v>0</v>
      </c>
      <c r="I122" s="1">
        <v>13680000000</v>
      </c>
      <c r="J122">
        <v>2.89</v>
      </c>
      <c r="K122">
        <v>0</v>
      </c>
      <c r="L122">
        <v>0</v>
      </c>
      <c r="M122">
        <v>4.0986969999999996</v>
      </c>
      <c r="N122">
        <v>13.85576</v>
      </c>
      <c r="O122">
        <v>23.33935</v>
      </c>
      <c r="P122">
        <v>14.693339999999999</v>
      </c>
      <c r="Q122">
        <f t="shared" si="14"/>
        <v>0</v>
      </c>
      <c r="R122">
        <f t="shared" si="15"/>
        <v>1</v>
      </c>
      <c r="S122">
        <f t="shared" si="16"/>
        <v>0</v>
      </c>
      <c r="T122">
        <f t="shared" si="17"/>
        <v>0</v>
      </c>
      <c r="U122">
        <f t="shared" si="18"/>
        <v>0</v>
      </c>
      <c r="V122">
        <f t="shared" si="19"/>
        <v>0</v>
      </c>
      <c r="W122">
        <f t="shared" si="20"/>
        <v>0</v>
      </c>
    </row>
    <row r="123" spans="1:23">
      <c r="A123">
        <v>2018</v>
      </c>
      <c r="B123">
        <v>0</v>
      </c>
      <c r="C123" t="s">
        <v>142</v>
      </c>
      <c r="D123" t="s">
        <v>20</v>
      </c>
      <c r="E123">
        <v>47960.726000000002</v>
      </c>
      <c r="F123">
        <v>0</v>
      </c>
      <c r="G123">
        <v>0</v>
      </c>
      <c r="H123">
        <v>0</v>
      </c>
      <c r="I123" s="1">
        <v>131000000</v>
      </c>
      <c r="J123">
        <v>2.92</v>
      </c>
      <c r="K123">
        <v>0</v>
      </c>
      <c r="L123">
        <v>0</v>
      </c>
      <c r="M123">
        <v>3.6625953999999998</v>
      </c>
      <c r="N123">
        <v>10.77814</v>
      </c>
      <c r="O123">
        <v>18.690670000000001</v>
      </c>
      <c r="P123">
        <v>9.3863090000000007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  <c r="V123">
        <f t="shared" si="19"/>
        <v>1</v>
      </c>
      <c r="W123">
        <f t="shared" si="20"/>
        <v>0</v>
      </c>
    </row>
    <row r="124" spans="1:23">
      <c r="A124">
        <v>2018</v>
      </c>
      <c r="B124">
        <v>0</v>
      </c>
      <c r="C124" t="s">
        <v>143</v>
      </c>
      <c r="D124" t="s">
        <v>15</v>
      </c>
      <c r="E124">
        <v>262336.82</v>
      </c>
      <c r="F124">
        <v>0</v>
      </c>
      <c r="G124">
        <v>0</v>
      </c>
      <c r="H124">
        <v>0</v>
      </c>
      <c r="I124" s="1">
        <v>33110000000</v>
      </c>
      <c r="J124">
        <v>2.5130219999999999</v>
      </c>
      <c r="K124">
        <v>0</v>
      </c>
      <c r="L124">
        <v>1</v>
      </c>
      <c r="M124">
        <v>4.0774663999999996</v>
      </c>
      <c r="N124">
        <v>12.47738</v>
      </c>
      <c r="O124">
        <v>24.22315</v>
      </c>
      <c r="P124">
        <v>17.165649999999999</v>
      </c>
      <c r="Q124">
        <f t="shared" si="14"/>
        <v>1</v>
      </c>
      <c r="R124">
        <f t="shared" si="15"/>
        <v>0</v>
      </c>
      <c r="S124">
        <f t="shared" si="16"/>
        <v>0</v>
      </c>
      <c r="T124">
        <f t="shared" si="17"/>
        <v>0</v>
      </c>
      <c r="U124">
        <f t="shared" si="18"/>
        <v>0</v>
      </c>
      <c r="V124">
        <f t="shared" si="19"/>
        <v>0</v>
      </c>
      <c r="W124">
        <f t="shared" si="20"/>
        <v>0</v>
      </c>
    </row>
    <row r="125" spans="1:23">
      <c r="A125">
        <v>2018</v>
      </c>
      <c r="B125">
        <v>0</v>
      </c>
      <c r="C125" t="s">
        <v>144</v>
      </c>
      <c r="D125" t="s">
        <v>19</v>
      </c>
      <c r="E125" s="1">
        <v>337300000</v>
      </c>
      <c r="F125">
        <v>0</v>
      </c>
      <c r="G125">
        <v>0</v>
      </c>
      <c r="H125">
        <v>0</v>
      </c>
      <c r="I125" s="1">
        <v>914000000000</v>
      </c>
      <c r="J125">
        <v>4.0192690000000004</v>
      </c>
      <c r="K125">
        <v>0</v>
      </c>
      <c r="L125">
        <v>0</v>
      </c>
      <c r="M125">
        <v>4.2686906999999996</v>
      </c>
      <c r="N125">
        <v>19.636410000000001</v>
      </c>
      <c r="O125">
        <v>27.541139999999999</v>
      </c>
      <c r="P125">
        <v>16.66226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  <c r="U125">
        <f t="shared" si="18"/>
        <v>1</v>
      </c>
      <c r="V125">
        <f t="shared" si="19"/>
        <v>0</v>
      </c>
      <c r="W125">
        <f t="shared" si="20"/>
        <v>0</v>
      </c>
    </row>
    <row r="126" spans="1:23">
      <c r="A126">
        <v>2018</v>
      </c>
      <c r="B126">
        <v>0</v>
      </c>
      <c r="C126" t="s">
        <v>145</v>
      </c>
      <c r="D126" t="s">
        <v>20</v>
      </c>
      <c r="E126">
        <v>39417994</v>
      </c>
      <c r="F126">
        <v>0</v>
      </c>
      <c r="G126">
        <v>0</v>
      </c>
      <c r="H126">
        <v>0</v>
      </c>
      <c r="I126" s="1">
        <v>9896000000</v>
      </c>
      <c r="J126">
        <v>2.92</v>
      </c>
      <c r="K126">
        <v>0</v>
      </c>
      <c r="L126">
        <v>0</v>
      </c>
      <c r="M126">
        <v>3.3530098000000002</v>
      </c>
      <c r="N126">
        <v>17.489730000000002</v>
      </c>
      <c r="O126">
        <v>23.015440000000002</v>
      </c>
      <c r="P126">
        <v>12.5105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  <c r="U126">
        <f t="shared" si="18"/>
        <v>0</v>
      </c>
      <c r="V126">
        <f t="shared" si="19"/>
        <v>1</v>
      </c>
      <c r="W126">
        <f t="shared" si="20"/>
        <v>0</v>
      </c>
    </row>
    <row r="127" spans="1:23">
      <c r="A127">
        <v>2018</v>
      </c>
      <c r="B127">
        <v>0</v>
      </c>
      <c r="C127" t="s">
        <v>146</v>
      </c>
      <c r="D127" t="s">
        <v>17</v>
      </c>
      <c r="E127">
        <v>17558704</v>
      </c>
      <c r="F127">
        <v>0</v>
      </c>
      <c r="G127">
        <v>0</v>
      </c>
      <c r="H127">
        <v>0</v>
      </c>
      <c r="I127" s="1">
        <v>13030000000</v>
      </c>
      <c r="J127">
        <v>2.5</v>
      </c>
      <c r="K127">
        <v>0</v>
      </c>
      <c r="L127">
        <v>0</v>
      </c>
      <c r="M127">
        <v>4.0658954999999999</v>
      </c>
      <c r="N127">
        <v>16.681059999999999</v>
      </c>
      <c r="O127">
        <v>23.29016</v>
      </c>
      <c r="P127">
        <v>15.698359999999999</v>
      </c>
      <c r="Q127">
        <f t="shared" si="14"/>
        <v>0</v>
      </c>
      <c r="R127">
        <f t="shared" si="15"/>
        <v>0</v>
      </c>
      <c r="S127">
        <f t="shared" si="16"/>
        <v>1</v>
      </c>
      <c r="T127">
        <f t="shared" si="17"/>
        <v>0</v>
      </c>
      <c r="U127">
        <f t="shared" si="18"/>
        <v>0</v>
      </c>
      <c r="V127">
        <f t="shared" si="19"/>
        <v>0</v>
      </c>
      <c r="W127">
        <f t="shared" si="20"/>
        <v>0</v>
      </c>
    </row>
    <row r="128" spans="1:23">
      <c r="A128">
        <v>2018</v>
      </c>
      <c r="B128">
        <v>0</v>
      </c>
      <c r="C128" t="s">
        <v>147</v>
      </c>
      <c r="D128" t="s">
        <v>16</v>
      </c>
      <c r="E128" s="1">
        <v>120600000</v>
      </c>
      <c r="F128">
        <v>0</v>
      </c>
      <c r="G128">
        <v>0</v>
      </c>
      <c r="H128">
        <v>0</v>
      </c>
      <c r="I128" s="1">
        <v>12840000000</v>
      </c>
      <c r="J128">
        <v>2.06995</v>
      </c>
      <c r="K128">
        <v>0</v>
      </c>
      <c r="L128">
        <v>1</v>
      </c>
      <c r="M128">
        <v>4.2264847000000003</v>
      </c>
      <c r="N128">
        <v>18.60821</v>
      </c>
      <c r="O128">
        <v>23.27562</v>
      </c>
      <c r="P128">
        <v>16.932449999999999</v>
      </c>
      <c r="Q128">
        <f t="shared" ref="Q128:Q159" si="21">IF(D128="Asia",1,0)</f>
        <v>0</v>
      </c>
      <c r="R128">
        <f t="shared" si="15"/>
        <v>1</v>
      </c>
      <c r="S128">
        <f t="shared" si="16"/>
        <v>0</v>
      </c>
      <c r="T128">
        <f t="shared" si="17"/>
        <v>0</v>
      </c>
      <c r="U128">
        <f t="shared" si="18"/>
        <v>0</v>
      </c>
      <c r="V128">
        <f t="shared" ref="V128:V157" si="22">IF(D128="Oceania",1,0)</f>
        <v>0</v>
      </c>
      <c r="W128">
        <f t="shared" si="20"/>
        <v>0</v>
      </c>
    </row>
    <row r="129" spans="1:23">
      <c r="A129">
        <v>2018</v>
      </c>
      <c r="B129">
        <v>0</v>
      </c>
      <c r="C129" t="s">
        <v>148</v>
      </c>
      <c r="D129" t="s">
        <v>16</v>
      </c>
      <c r="E129">
        <v>89325068</v>
      </c>
      <c r="F129">
        <v>0</v>
      </c>
      <c r="G129">
        <v>0</v>
      </c>
      <c r="H129">
        <v>0</v>
      </c>
      <c r="I129" s="1">
        <v>421700000000</v>
      </c>
      <c r="J129">
        <v>2.5320849999999999</v>
      </c>
      <c r="K129">
        <v>0</v>
      </c>
      <c r="L129">
        <v>0</v>
      </c>
      <c r="M129">
        <v>4.2100451999999997</v>
      </c>
      <c r="N129">
        <v>18.307790000000001</v>
      </c>
      <c r="O129">
        <v>26.76765</v>
      </c>
      <c r="P129">
        <v>19.105730000000001</v>
      </c>
      <c r="Q129">
        <f t="shared" si="21"/>
        <v>0</v>
      </c>
      <c r="R129">
        <f t="shared" si="15"/>
        <v>1</v>
      </c>
      <c r="S129">
        <f t="shared" si="16"/>
        <v>0</v>
      </c>
      <c r="T129">
        <f t="shared" si="17"/>
        <v>0</v>
      </c>
      <c r="U129">
        <f t="shared" si="18"/>
        <v>0</v>
      </c>
      <c r="V129">
        <f t="shared" si="22"/>
        <v>0</v>
      </c>
      <c r="W129">
        <f t="shared" si="20"/>
        <v>0</v>
      </c>
    </row>
    <row r="130" spans="1:23">
      <c r="A130">
        <v>2018</v>
      </c>
      <c r="B130">
        <v>0</v>
      </c>
      <c r="C130" t="s">
        <v>149</v>
      </c>
      <c r="D130" t="s">
        <v>20</v>
      </c>
      <c r="E130">
        <v>1089457.2</v>
      </c>
      <c r="F130">
        <v>0</v>
      </c>
      <c r="G130">
        <v>0</v>
      </c>
      <c r="H130">
        <v>0</v>
      </c>
      <c r="I130" s="1">
        <v>471900000000</v>
      </c>
      <c r="J130">
        <v>2.92</v>
      </c>
      <c r="K130">
        <v>0</v>
      </c>
      <c r="L130">
        <v>0</v>
      </c>
      <c r="M130">
        <v>3.4573594999999999</v>
      </c>
      <c r="N130">
        <v>13.90119</v>
      </c>
      <c r="O130">
        <v>26.879930000000002</v>
      </c>
      <c r="P130">
        <v>17.52693</v>
      </c>
      <c r="Q130">
        <f t="shared" si="21"/>
        <v>0</v>
      </c>
      <c r="R130">
        <f t="shared" si="15"/>
        <v>0</v>
      </c>
      <c r="S130">
        <f t="shared" si="16"/>
        <v>0</v>
      </c>
      <c r="T130">
        <f t="shared" si="17"/>
        <v>0</v>
      </c>
      <c r="U130">
        <f t="shared" si="18"/>
        <v>0</v>
      </c>
      <c r="V130">
        <f t="shared" si="22"/>
        <v>1</v>
      </c>
      <c r="W130">
        <f t="shared" si="20"/>
        <v>0</v>
      </c>
    </row>
    <row r="131" spans="1:23">
      <c r="A131">
        <v>2018</v>
      </c>
      <c r="B131">
        <v>0</v>
      </c>
      <c r="C131" t="s">
        <v>150</v>
      </c>
      <c r="D131" t="s">
        <v>20</v>
      </c>
      <c r="E131">
        <v>875679.06</v>
      </c>
      <c r="F131">
        <v>0</v>
      </c>
      <c r="G131">
        <v>0</v>
      </c>
      <c r="H131">
        <v>0</v>
      </c>
      <c r="I131" s="1">
        <v>471900000000</v>
      </c>
      <c r="J131">
        <v>2.92</v>
      </c>
      <c r="K131">
        <v>0</v>
      </c>
      <c r="L131">
        <v>0</v>
      </c>
      <c r="M131">
        <v>4.2708168999999998</v>
      </c>
      <c r="N131">
        <v>13.68275</v>
      </c>
      <c r="O131">
        <v>26.879930000000002</v>
      </c>
      <c r="P131">
        <v>17.52693</v>
      </c>
      <c r="Q131">
        <f t="shared" si="21"/>
        <v>0</v>
      </c>
      <c r="R131">
        <f t="shared" si="15"/>
        <v>0</v>
      </c>
      <c r="S131">
        <f t="shared" si="16"/>
        <v>0</v>
      </c>
      <c r="T131">
        <f t="shared" si="17"/>
        <v>0</v>
      </c>
      <c r="U131">
        <f t="shared" si="18"/>
        <v>0</v>
      </c>
      <c r="V131">
        <f t="shared" si="22"/>
        <v>1</v>
      </c>
      <c r="W131">
        <f t="shared" si="20"/>
        <v>0</v>
      </c>
    </row>
    <row r="132" spans="1:23">
      <c r="A132">
        <v>2018</v>
      </c>
      <c r="B132">
        <v>0</v>
      </c>
      <c r="C132" t="s">
        <v>151</v>
      </c>
      <c r="D132" t="s">
        <v>20</v>
      </c>
      <c r="E132" s="1">
        <v>120600000</v>
      </c>
      <c r="F132">
        <v>0</v>
      </c>
      <c r="G132">
        <v>0</v>
      </c>
      <c r="H132">
        <v>0</v>
      </c>
      <c r="I132" s="1">
        <v>12680000000</v>
      </c>
      <c r="J132">
        <v>3.1</v>
      </c>
      <c r="K132">
        <v>0</v>
      </c>
      <c r="L132">
        <v>1</v>
      </c>
      <c r="M132">
        <v>4.1645859999999999</v>
      </c>
      <c r="N132">
        <v>18.60821</v>
      </c>
      <c r="O132">
        <v>23.263529999999999</v>
      </c>
      <c r="P132">
        <v>14.45158</v>
      </c>
      <c r="Q132">
        <f t="shared" si="21"/>
        <v>0</v>
      </c>
      <c r="R132">
        <f t="shared" si="15"/>
        <v>0</v>
      </c>
      <c r="S132">
        <f t="shared" si="16"/>
        <v>0</v>
      </c>
      <c r="T132">
        <f t="shared" si="17"/>
        <v>0</v>
      </c>
      <c r="U132">
        <f t="shared" si="18"/>
        <v>0</v>
      </c>
      <c r="V132">
        <f t="shared" si="22"/>
        <v>1</v>
      </c>
      <c r="W132">
        <f t="shared" si="20"/>
        <v>0</v>
      </c>
    </row>
    <row r="133" spans="1:23">
      <c r="A133">
        <v>2018</v>
      </c>
      <c r="B133">
        <v>0</v>
      </c>
      <c r="C133" t="s">
        <v>152</v>
      </c>
      <c r="D133" t="s">
        <v>19</v>
      </c>
      <c r="E133">
        <v>7619935.4000000004</v>
      </c>
      <c r="F133">
        <v>0</v>
      </c>
      <c r="G133">
        <v>0</v>
      </c>
      <c r="H133">
        <v>0</v>
      </c>
      <c r="I133" s="1">
        <v>439800000000</v>
      </c>
      <c r="J133">
        <v>3.6966230000000002</v>
      </c>
      <c r="K133">
        <v>0</v>
      </c>
      <c r="L133">
        <v>0</v>
      </c>
      <c r="M133">
        <v>4.2472652999999996</v>
      </c>
      <c r="N133">
        <v>15.84628</v>
      </c>
      <c r="O133">
        <v>26.809560000000001</v>
      </c>
      <c r="P133">
        <v>15.48546</v>
      </c>
      <c r="Q133">
        <f t="shared" si="21"/>
        <v>0</v>
      </c>
      <c r="R133">
        <f t="shared" si="15"/>
        <v>0</v>
      </c>
      <c r="S133">
        <f t="shared" si="16"/>
        <v>0</v>
      </c>
      <c r="T133">
        <f t="shared" si="17"/>
        <v>0</v>
      </c>
      <c r="U133">
        <f t="shared" si="18"/>
        <v>1</v>
      </c>
      <c r="V133">
        <f t="shared" si="22"/>
        <v>0</v>
      </c>
      <c r="W133">
        <f t="shared" si="20"/>
        <v>0</v>
      </c>
    </row>
    <row r="134" spans="1:23">
      <c r="A134">
        <v>2018</v>
      </c>
      <c r="B134">
        <v>0</v>
      </c>
      <c r="C134" t="s">
        <v>153</v>
      </c>
      <c r="D134" t="s">
        <v>15</v>
      </c>
      <c r="E134">
        <v>70941353</v>
      </c>
      <c r="F134">
        <v>0</v>
      </c>
      <c r="G134">
        <v>0</v>
      </c>
      <c r="H134">
        <v>0</v>
      </c>
      <c r="I134" s="1">
        <v>91510000000</v>
      </c>
      <c r="J134">
        <v>3.1968380000000001</v>
      </c>
      <c r="K134">
        <v>0</v>
      </c>
      <c r="L134">
        <v>0</v>
      </c>
      <c r="M134">
        <v>4.1416614000000003</v>
      </c>
      <c r="N134">
        <v>18.077359999999999</v>
      </c>
      <c r="O134">
        <v>25.23967</v>
      </c>
      <c r="P134">
        <v>15.34182</v>
      </c>
      <c r="Q134">
        <f t="shared" si="21"/>
        <v>1</v>
      </c>
      <c r="R134">
        <f t="shared" si="15"/>
        <v>0</v>
      </c>
      <c r="S134">
        <f t="shared" si="16"/>
        <v>0</v>
      </c>
      <c r="T134">
        <f t="shared" si="17"/>
        <v>0</v>
      </c>
      <c r="U134">
        <f t="shared" si="18"/>
        <v>0</v>
      </c>
      <c r="V134">
        <f t="shared" si="22"/>
        <v>0</v>
      </c>
      <c r="W134">
        <f t="shared" si="20"/>
        <v>0</v>
      </c>
    </row>
    <row r="135" spans="1:23">
      <c r="A135">
        <v>2018</v>
      </c>
      <c r="B135">
        <v>0</v>
      </c>
      <c r="C135" t="s">
        <v>154</v>
      </c>
      <c r="D135" t="s">
        <v>15</v>
      </c>
      <c r="E135" s="1">
        <v>642600000</v>
      </c>
      <c r="F135">
        <v>0</v>
      </c>
      <c r="G135">
        <v>0</v>
      </c>
      <c r="H135">
        <v>0</v>
      </c>
      <c r="I135" s="1">
        <v>471900000000</v>
      </c>
      <c r="J135">
        <v>2.92</v>
      </c>
      <c r="K135">
        <v>0</v>
      </c>
      <c r="L135">
        <v>0</v>
      </c>
      <c r="M135">
        <v>4.2463410000000001</v>
      </c>
      <c r="N135">
        <v>20.281110000000002</v>
      </c>
      <c r="O135">
        <v>26.879930000000002</v>
      </c>
      <c r="P135">
        <v>17.52693</v>
      </c>
      <c r="Q135">
        <f t="shared" si="21"/>
        <v>1</v>
      </c>
      <c r="R135">
        <f t="shared" si="15"/>
        <v>0</v>
      </c>
      <c r="S135">
        <f t="shared" si="16"/>
        <v>0</v>
      </c>
      <c r="T135">
        <f t="shared" si="17"/>
        <v>0</v>
      </c>
      <c r="U135">
        <f t="shared" si="18"/>
        <v>0</v>
      </c>
      <c r="V135">
        <f t="shared" si="22"/>
        <v>0</v>
      </c>
      <c r="W135">
        <f t="shared" si="20"/>
        <v>0</v>
      </c>
    </row>
    <row r="136" spans="1:23">
      <c r="A136">
        <v>2018</v>
      </c>
      <c r="B136">
        <v>0</v>
      </c>
      <c r="C136" t="s">
        <v>155</v>
      </c>
      <c r="D136" t="s">
        <v>19</v>
      </c>
      <c r="E136" s="1">
        <v>425500000</v>
      </c>
      <c r="F136">
        <v>0</v>
      </c>
      <c r="G136">
        <v>0</v>
      </c>
      <c r="H136">
        <v>0</v>
      </c>
      <c r="I136" s="1">
        <v>471900000000</v>
      </c>
      <c r="J136">
        <v>2.92</v>
      </c>
      <c r="K136">
        <v>0</v>
      </c>
      <c r="L136">
        <v>0</v>
      </c>
      <c r="M136">
        <v>4.2459550999999998</v>
      </c>
      <c r="N136">
        <v>19.868760000000002</v>
      </c>
      <c r="O136">
        <v>26.879930000000002</v>
      </c>
      <c r="P136">
        <v>17.52693</v>
      </c>
      <c r="Q136">
        <f t="shared" si="21"/>
        <v>0</v>
      </c>
      <c r="R136">
        <f t="shared" si="15"/>
        <v>0</v>
      </c>
      <c r="S136">
        <f t="shared" si="16"/>
        <v>0</v>
      </c>
      <c r="T136">
        <f t="shared" si="17"/>
        <v>0</v>
      </c>
      <c r="U136">
        <f t="shared" si="18"/>
        <v>1</v>
      </c>
      <c r="V136">
        <f t="shared" si="22"/>
        <v>0</v>
      </c>
      <c r="W136">
        <f t="shared" si="20"/>
        <v>0</v>
      </c>
    </row>
    <row r="137" spans="1:23">
      <c r="A137">
        <v>2018</v>
      </c>
      <c r="B137">
        <v>0</v>
      </c>
      <c r="C137" t="s">
        <v>156</v>
      </c>
      <c r="D137" t="s">
        <v>15</v>
      </c>
      <c r="E137">
        <v>27405303</v>
      </c>
      <c r="F137">
        <v>0</v>
      </c>
      <c r="G137">
        <v>0</v>
      </c>
      <c r="H137">
        <v>0</v>
      </c>
      <c r="I137" s="1">
        <v>356100000000</v>
      </c>
      <c r="J137">
        <v>2.419197</v>
      </c>
      <c r="K137">
        <v>0</v>
      </c>
      <c r="L137">
        <v>0</v>
      </c>
      <c r="M137">
        <v>4.1236379999999997</v>
      </c>
      <c r="N137">
        <v>17.126249999999999</v>
      </c>
      <c r="O137">
        <v>26.598559999999999</v>
      </c>
      <c r="P137">
        <v>19.207920000000001</v>
      </c>
      <c r="Q137">
        <f t="shared" si="21"/>
        <v>1</v>
      </c>
      <c r="R137">
        <f t="shared" si="15"/>
        <v>0</v>
      </c>
      <c r="S137">
        <f t="shared" si="16"/>
        <v>0</v>
      </c>
      <c r="T137">
        <f t="shared" si="17"/>
        <v>0</v>
      </c>
      <c r="U137">
        <f t="shared" si="18"/>
        <v>0</v>
      </c>
      <c r="V137">
        <f t="shared" si="22"/>
        <v>0</v>
      </c>
      <c r="W137">
        <f t="shared" si="20"/>
        <v>0</v>
      </c>
    </row>
    <row r="138" spans="1:23">
      <c r="A138">
        <v>2018</v>
      </c>
      <c r="B138">
        <v>0</v>
      </c>
      <c r="C138" t="s">
        <v>157</v>
      </c>
      <c r="D138" t="s">
        <v>20</v>
      </c>
      <c r="E138">
        <v>174995.15</v>
      </c>
      <c r="F138">
        <v>0</v>
      </c>
      <c r="G138">
        <v>0</v>
      </c>
      <c r="H138">
        <v>0</v>
      </c>
      <c r="I138" s="1">
        <v>288200000</v>
      </c>
      <c r="J138">
        <v>2.92</v>
      </c>
      <c r="K138">
        <v>0</v>
      </c>
      <c r="L138">
        <v>0</v>
      </c>
      <c r="M138">
        <v>3.8320270999999999</v>
      </c>
      <c r="N138">
        <v>12.072509999999999</v>
      </c>
      <c r="O138">
        <v>19.479030000000002</v>
      </c>
      <c r="P138">
        <v>9.7905429999999996</v>
      </c>
      <c r="Q138">
        <f t="shared" si="21"/>
        <v>0</v>
      </c>
      <c r="R138">
        <f t="shared" si="15"/>
        <v>0</v>
      </c>
      <c r="S138">
        <f t="shared" si="16"/>
        <v>0</v>
      </c>
      <c r="T138">
        <f t="shared" si="17"/>
        <v>0</v>
      </c>
      <c r="U138">
        <f t="shared" si="18"/>
        <v>0</v>
      </c>
      <c r="V138">
        <f t="shared" si="22"/>
        <v>1</v>
      </c>
      <c r="W138">
        <f t="shared" si="20"/>
        <v>0</v>
      </c>
    </row>
    <row r="139" spans="1:23">
      <c r="A139">
        <v>2018</v>
      </c>
      <c r="B139">
        <v>0</v>
      </c>
      <c r="C139" t="s">
        <v>158</v>
      </c>
      <c r="D139" t="s">
        <v>17</v>
      </c>
      <c r="E139">
        <v>35031337</v>
      </c>
      <c r="F139">
        <v>0</v>
      </c>
      <c r="G139">
        <v>0</v>
      </c>
      <c r="H139">
        <v>0</v>
      </c>
      <c r="I139" s="1">
        <v>67290000000</v>
      </c>
      <c r="J139">
        <v>3.2759819999999999</v>
      </c>
      <c r="K139">
        <v>0</v>
      </c>
      <c r="L139">
        <v>0</v>
      </c>
      <c r="M139">
        <v>4.0781896</v>
      </c>
      <c r="N139">
        <v>17.371749999999999</v>
      </c>
      <c r="O139">
        <v>24.93234</v>
      </c>
      <c r="P139">
        <v>15.242290000000001</v>
      </c>
      <c r="Q139">
        <f t="shared" si="21"/>
        <v>0</v>
      </c>
      <c r="R139">
        <f t="shared" si="15"/>
        <v>0</v>
      </c>
      <c r="S139">
        <f t="shared" si="16"/>
        <v>1</v>
      </c>
      <c r="T139">
        <f t="shared" si="17"/>
        <v>0</v>
      </c>
      <c r="U139">
        <f t="shared" si="18"/>
        <v>0</v>
      </c>
      <c r="V139">
        <f t="shared" si="22"/>
        <v>0</v>
      </c>
      <c r="W139">
        <f t="shared" si="20"/>
        <v>0</v>
      </c>
    </row>
    <row r="140" spans="1:23">
      <c r="A140">
        <v>2018</v>
      </c>
      <c r="B140">
        <v>0</v>
      </c>
      <c r="C140" t="s">
        <v>159</v>
      </c>
      <c r="D140" t="s">
        <v>20</v>
      </c>
      <c r="E140">
        <v>31389854</v>
      </c>
      <c r="F140">
        <v>0</v>
      </c>
      <c r="G140">
        <v>0</v>
      </c>
      <c r="H140">
        <v>0</v>
      </c>
      <c r="I140" s="1">
        <v>24110000000</v>
      </c>
      <c r="J140">
        <v>2.1741009999999998</v>
      </c>
      <c r="K140">
        <v>0</v>
      </c>
      <c r="L140">
        <v>0</v>
      </c>
      <c r="M140">
        <v>3.6486702000000002</v>
      </c>
      <c r="N140">
        <v>17.262</v>
      </c>
      <c r="O140">
        <v>23.90588</v>
      </c>
      <c r="P140">
        <v>16.048660000000002</v>
      </c>
      <c r="Q140">
        <f t="shared" si="21"/>
        <v>0</v>
      </c>
      <c r="R140">
        <f t="shared" si="15"/>
        <v>0</v>
      </c>
      <c r="S140">
        <f t="shared" si="16"/>
        <v>0</v>
      </c>
      <c r="T140">
        <f t="shared" si="17"/>
        <v>0</v>
      </c>
      <c r="U140">
        <f t="shared" si="18"/>
        <v>0</v>
      </c>
      <c r="V140">
        <f t="shared" si="22"/>
        <v>1</v>
      </c>
      <c r="W140">
        <f t="shared" si="20"/>
        <v>0</v>
      </c>
    </row>
    <row r="141" spans="1:23">
      <c r="A141">
        <v>2018</v>
      </c>
      <c r="B141">
        <v>0</v>
      </c>
      <c r="C141" t="s">
        <v>160</v>
      </c>
      <c r="D141" t="s">
        <v>18</v>
      </c>
      <c r="E141" s="1">
        <v>104800000</v>
      </c>
      <c r="F141">
        <v>0</v>
      </c>
      <c r="G141">
        <v>0</v>
      </c>
      <c r="H141">
        <v>1</v>
      </c>
      <c r="I141" s="1">
        <v>222600000000</v>
      </c>
      <c r="J141">
        <v>2.6932489999999998</v>
      </c>
      <c r="K141">
        <v>0</v>
      </c>
      <c r="L141">
        <v>0</v>
      </c>
      <c r="M141">
        <v>4.0249566999999997</v>
      </c>
      <c r="N141">
        <v>18.467310000000001</v>
      </c>
      <c r="O141">
        <v>26.128630000000001</v>
      </c>
      <c r="P141">
        <v>17.287600000000001</v>
      </c>
      <c r="Q141">
        <f t="shared" si="21"/>
        <v>0</v>
      </c>
      <c r="R141">
        <f t="shared" si="15"/>
        <v>0</v>
      </c>
      <c r="S141">
        <f t="shared" si="16"/>
        <v>0</v>
      </c>
      <c r="T141">
        <f t="shared" si="17"/>
        <v>1</v>
      </c>
      <c r="U141">
        <f t="shared" si="18"/>
        <v>0</v>
      </c>
      <c r="V141">
        <f t="shared" si="22"/>
        <v>0</v>
      </c>
      <c r="W141">
        <f t="shared" si="20"/>
        <v>0</v>
      </c>
    </row>
    <row r="142" spans="1:23">
      <c r="A142">
        <v>2018</v>
      </c>
      <c r="B142">
        <v>0</v>
      </c>
      <c r="C142" t="s">
        <v>161</v>
      </c>
      <c r="D142" t="s">
        <v>15</v>
      </c>
      <c r="E142" s="1">
        <v>409900000</v>
      </c>
      <c r="F142">
        <v>0</v>
      </c>
      <c r="G142">
        <v>0</v>
      </c>
      <c r="H142">
        <v>0</v>
      </c>
      <c r="I142" s="1">
        <v>346800000000</v>
      </c>
      <c r="J142">
        <v>2.9036569999999999</v>
      </c>
      <c r="K142">
        <v>0</v>
      </c>
      <c r="L142">
        <v>0</v>
      </c>
      <c r="M142">
        <v>3.9195774999999999</v>
      </c>
      <c r="N142">
        <v>19.831520000000001</v>
      </c>
      <c r="O142">
        <v>26.572130000000001</v>
      </c>
      <c r="P142">
        <v>18.5029</v>
      </c>
      <c r="Q142">
        <f t="shared" si="21"/>
        <v>1</v>
      </c>
      <c r="R142">
        <f t="shared" si="15"/>
        <v>0</v>
      </c>
      <c r="S142">
        <f t="shared" si="16"/>
        <v>0</v>
      </c>
      <c r="T142">
        <f t="shared" si="17"/>
        <v>0</v>
      </c>
      <c r="U142">
        <f t="shared" si="18"/>
        <v>0</v>
      </c>
      <c r="V142">
        <f t="shared" si="22"/>
        <v>0</v>
      </c>
      <c r="W142">
        <f t="shared" si="20"/>
        <v>0</v>
      </c>
    </row>
    <row r="143" spans="1:23">
      <c r="A143">
        <v>2018</v>
      </c>
      <c r="B143">
        <v>0</v>
      </c>
      <c r="C143" t="s">
        <v>162</v>
      </c>
      <c r="D143" t="s">
        <v>20</v>
      </c>
      <c r="E143" s="1">
        <v>120600000</v>
      </c>
      <c r="F143">
        <v>0</v>
      </c>
      <c r="G143">
        <v>0</v>
      </c>
      <c r="H143">
        <v>0</v>
      </c>
      <c r="I143" s="1">
        <v>471900000000</v>
      </c>
      <c r="J143">
        <v>2.92</v>
      </c>
      <c r="K143">
        <v>0</v>
      </c>
      <c r="L143">
        <v>0</v>
      </c>
      <c r="M143">
        <v>3.7275933000000001</v>
      </c>
      <c r="N143">
        <v>18.60821</v>
      </c>
      <c r="O143">
        <v>26.879930000000002</v>
      </c>
      <c r="P143">
        <v>17.52693</v>
      </c>
      <c r="Q143">
        <f t="shared" si="21"/>
        <v>0</v>
      </c>
      <c r="R143">
        <f t="shared" si="15"/>
        <v>0</v>
      </c>
      <c r="S143">
        <f t="shared" si="16"/>
        <v>0</v>
      </c>
      <c r="T143">
        <f t="shared" si="17"/>
        <v>0</v>
      </c>
      <c r="U143">
        <f t="shared" si="18"/>
        <v>0</v>
      </c>
      <c r="V143">
        <f t="shared" si="22"/>
        <v>1</v>
      </c>
      <c r="W143">
        <f t="shared" si="20"/>
        <v>0</v>
      </c>
    </row>
    <row r="144" spans="1:23">
      <c r="A144">
        <v>2018</v>
      </c>
      <c r="B144">
        <v>0</v>
      </c>
      <c r="C144" t="s">
        <v>163</v>
      </c>
      <c r="D144" t="s">
        <v>19</v>
      </c>
      <c r="E144">
        <v>32242846</v>
      </c>
      <c r="F144">
        <v>0</v>
      </c>
      <c r="G144">
        <v>0</v>
      </c>
      <c r="H144">
        <v>0</v>
      </c>
      <c r="I144" s="1">
        <v>588800000000</v>
      </c>
      <c r="J144">
        <v>3.539533</v>
      </c>
      <c r="K144">
        <v>0</v>
      </c>
      <c r="L144">
        <v>0</v>
      </c>
      <c r="M144">
        <v>4.2478395000000004</v>
      </c>
      <c r="N144">
        <v>17.288810000000002</v>
      </c>
      <c r="O144">
        <v>27.101320000000001</v>
      </c>
      <c r="P144">
        <v>17.45243</v>
      </c>
      <c r="Q144">
        <f t="shared" si="21"/>
        <v>0</v>
      </c>
      <c r="R144">
        <f t="shared" si="15"/>
        <v>0</v>
      </c>
      <c r="S144">
        <f t="shared" si="16"/>
        <v>0</v>
      </c>
      <c r="T144">
        <f t="shared" si="17"/>
        <v>0</v>
      </c>
      <c r="U144">
        <f t="shared" si="18"/>
        <v>1</v>
      </c>
      <c r="V144">
        <f t="shared" si="22"/>
        <v>0</v>
      </c>
      <c r="W144">
        <f t="shared" si="20"/>
        <v>0</v>
      </c>
    </row>
    <row r="145" spans="1:23">
      <c r="A145">
        <v>2018</v>
      </c>
      <c r="B145">
        <v>0</v>
      </c>
      <c r="C145" t="s">
        <v>164</v>
      </c>
      <c r="D145" t="s">
        <v>19</v>
      </c>
      <c r="E145">
        <v>23027443</v>
      </c>
      <c r="F145">
        <v>0</v>
      </c>
      <c r="G145">
        <v>0</v>
      </c>
      <c r="H145">
        <v>0</v>
      </c>
      <c r="I145" s="1">
        <v>242300000000</v>
      </c>
      <c r="J145">
        <v>3.6431840000000002</v>
      </c>
      <c r="K145">
        <v>0</v>
      </c>
      <c r="L145">
        <v>0</v>
      </c>
      <c r="M145">
        <v>4.2917154999999996</v>
      </c>
      <c r="N145">
        <v>16.952200000000001</v>
      </c>
      <c r="O145">
        <v>26.2135</v>
      </c>
      <c r="P145">
        <v>16.146080000000001</v>
      </c>
      <c r="Q145">
        <f t="shared" si="21"/>
        <v>0</v>
      </c>
      <c r="R145">
        <f t="shared" si="15"/>
        <v>0</v>
      </c>
      <c r="S145">
        <f t="shared" si="16"/>
        <v>0</v>
      </c>
      <c r="T145">
        <f t="shared" si="17"/>
        <v>0</v>
      </c>
      <c r="U145">
        <f t="shared" si="18"/>
        <v>1</v>
      </c>
      <c r="V145">
        <f t="shared" si="22"/>
        <v>0</v>
      </c>
      <c r="W145">
        <f t="shared" si="20"/>
        <v>0</v>
      </c>
    </row>
    <row r="146" spans="1:23">
      <c r="A146">
        <v>2018</v>
      </c>
      <c r="B146">
        <v>0</v>
      </c>
      <c r="C146" t="s">
        <v>165</v>
      </c>
      <c r="D146" t="s">
        <v>15</v>
      </c>
      <c r="E146">
        <v>18837020</v>
      </c>
      <c r="F146">
        <v>0</v>
      </c>
      <c r="G146">
        <v>0</v>
      </c>
      <c r="H146">
        <v>0</v>
      </c>
      <c r="I146" s="1">
        <v>183300000000</v>
      </c>
      <c r="J146">
        <v>3.474205</v>
      </c>
      <c r="K146">
        <v>0</v>
      </c>
      <c r="L146">
        <v>0</v>
      </c>
      <c r="M146">
        <v>4.1629247999999999</v>
      </c>
      <c r="N146">
        <v>16.751339999999999</v>
      </c>
      <c r="O146">
        <v>25.93458</v>
      </c>
      <c r="P146">
        <v>14.83318</v>
      </c>
      <c r="Q146">
        <f t="shared" si="21"/>
        <v>1</v>
      </c>
      <c r="R146">
        <f t="shared" si="15"/>
        <v>0</v>
      </c>
      <c r="S146">
        <f t="shared" si="16"/>
        <v>0</v>
      </c>
      <c r="T146">
        <f t="shared" si="17"/>
        <v>0</v>
      </c>
      <c r="U146">
        <f t="shared" si="18"/>
        <v>0</v>
      </c>
      <c r="V146">
        <f t="shared" si="22"/>
        <v>0</v>
      </c>
      <c r="W146">
        <f t="shared" si="20"/>
        <v>0</v>
      </c>
    </row>
    <row r="147" spans="1:23">
      <c r="A147">
        <v>2018</v>
      </c>
      <c r="B147">
        <v>0</v>
      </c>
      <c r="C147" t="s">
        <v>166</v>
      </c>
      <c r="D147" t="s">
        <v>15</v>
      </c>
      <c r="E147" s="1">
        <v>385900000</v>
      </c>
      <c r="F147">
        <v>0</v>
      </c>
      <c r="G147">
        <v>0</v>
      </c>
      <c r="H147">
        <v>1</v>
      </c>
      <c r="I147" s="1">
        <v>1725000000000</v>
      </c>
      <c r="J147">
        <v>3.6121639999999999</v>
      </c>
      <c r="K147">
        <v>0</v>
      </c>
      <c r="L147">
        <v>0</v>
      </c>
      <c r="M147">
        <v>4.1316192999999997</v>
      </c>
      <c r="N147">
        <v>19.770969999999998</v>
      </c>
      <c r="O147">
        <v>28.176459999999999</v>
      </c>
      <c r="P147">
        <v>17.75874</v>
      </c>
      <c r="Q147">
        <f t="shared" si="21"/>
        <v>1</v>
      </c>
      <c r="R147">
        <f t="shared" si="15"/>
        <v>0</v>
      </c>
      <c r="S147">
        <f t="shared" si="16"/>
        <v>0</v>
      </c>
      <c r="T147">
        <f t="shared" si="17"/>
        <v>0</v>
      </c>
      <c r="U147">
        <f t="shared" si="18"/>
        <v>0</v>
      </c>
      <c r="V147">
        <f t="shared" si="22"/>
        <v>0</v>
      </c>
      <c r="W147">
        <f t="shared" si="20"/>
        <v>0</v>
      </c>
    </row>
    <row r="148" spans="1:23">
      <c r="A148">
        <v>2018</v>
      </c>
      <c r="B148">
        <v>0</v>
      </c>
      <c r="C148" t="s">
        <v>167</v>
      </c>
      <c r="D148" t="s">
        <v>19</v>
      </c>
      <c r="E148">
        <v>225767.07</v>
      </c>
      <c r="F148">
        <v>0</v>
      </c>
      <c r="G148">
        <v>0</v>
      </c>
      <c r="H148">
        <v>0</v>
      </c>
      <c r="I148" s="1">
        <v>11250000000</v>
      </c>
      <c r="J148">
        <v>2.455908</v>
      </c>
      <c r="K148">
        <v>0</v>
      </c>
      <c r="L148">
        <v>1</v>
      </c>
      <c r="M148">
        <v>4.2422651</v>
      </c>
      <c r="N148">
        <v>12.327260000000001</v>
      </c>
      <c r="O148">
        <v>23.143840000000001</v>
      </c>
      <c r="P148">
        <v>14.81143</v>
      </c>
      <c r="Q148">
        <f t="shared" si="21"/>
        <v>0</v>
      </c>
      <c r="R148">
        <f t="shared" si="15"/>
        <v>0</v>
      </c>
      <c r="S148">
        <f t="shared" si="16"/>
        <v>0</v>
      </c>
      <c r="T148">
        <f t="shared" si="17"/>
        <v>0</v>
      </c>
      <c r="U148">
        <f t="shared" si="18"/>
        <v>1</v>
      </c>
      <c r="V148">
        <f t="shared" si="22"/>
        <v>0</v>
      </c>
      <c r="W148">
        <f t="shared" si="20"/>
        <v>0</v>
      </c>
    </row>
    <row r="149" spans="1:23">
      <c r="A149">
        <v>2018</v>
      </c>
      <c r="B149">
        <v>0</v>
      </c>
      <c r="C149" t="s">
        <v>168</v>
      </c>
      <c r="D149" t="s">
        <v>19</v>
      </c>
      <c r="E149">
        <v>58653.925999999999</v>
      </c>
      <c r="F149">
        <v>0</v>
      </c>
      <c r="G149">
        <v>0</v>
      </c>
      <c r="H149">
        <v>0</v>
      </c>
      <c r="I149" s="1">
        <v>243300000000</v>
      </c>
      <c r="J149">
        <v>3.118601</v>
      </c>
      <c r="K149">
        <v>0</v>
      </c>
      <c r="L149">
        <v>0</v>
      </c>
      <c r="M149">
        <v>4.2418895000000001</v>
      </c>
      <c r="N149">
        <v>10.97941</v>
      </c>
      <c r="O149">
        <v>26.21763</v>
      </c>
      <c r="P149">
        <v>16.784590000000001</v>
      </c>
      <c r="Q149">
        <f t="shared" si="21"/>
        <v>0</v>
      </c>
      <c r="R149">
        <f t="shared" si="15"/>
        <v>0</v>
      </c>
      <c r="S149">
        <f t="shared" si="16"/>
        <v>0</v>
      </c>
      <c r="T149">
        <f t="shared" si="17"/>
        <v>0</v>
      </c>
      <c r="U149">
        <f t="shared" si="18"/>
        <v>1</v>
      </c>
      <c r="V149">
        <f t="shared" si="22"/>
        <v>0</v>
      </c>
      <c r="W149">
        <f t="shared" si="20"/>
        <v>0</v>
      </c>
    </row>
    <row r="150" spans="1:23">
      <c r="A150">
        <v>2018</v>
      </c>
      <c r="B150">
        <v>0</v>
      </c>
      <c r="C150" t="s">
        <v>169</v>
      </c>
      <c r="D150" t="s">
        <v>19</v>
      </c>
      <c r="E150">
        <v>90321620</v>
      </c>
      <c r="F150">
        <v>0</v>
      </c>
      <c r="G150">
        <v>0</v>
      </c>
      <c r="H150">
        <v>0</v>
      </c>
      <c r="I150" s="1">
        <v>1657000000000</v>
      </c>
      <c r="J150">
        <v>2.7568890000000001</v>
      </c>
      <c r="K150">
        <v>0</v>
      </c>
      <c r="L150">
        <v>0</v>
      </c>
      <c r="M150">
        <v>4.0667257000000001</v>
      </c>
      <c r="N150">
        <v>18.31889</v>
      </c>
      <c r="O150">
        <v>28.136230000000001</v>
      </c>
      <c r="P150">
        <v>18.794989999999999</v>
      </c>
      <c r="Q150">
        <f t="shared" si="21"/>
        <v>0</v>
      </c>
      <c r="R150">
        <f t="shared" si="15"/>
        <v>0</v>
      </c>
      <c r="S150">
        <f t="shared" si="16"/>
        <v>0</v>
      </c>
      <c r="T150">
        <f t="shared" si="17"/>
        <v>0</v>
      </c>
      <c r="U150">
        <f t="shared" si="18"/>
        <v>1</v>
      </c>
      <c r="V150">
        <f t="shared" si="22"/>
        <v>0</v>
      </c>
      <c r="W150">
        <f t="shared" si="20"/>
        <v>0</v>
      </c>
    </row>
    <row r="151" spans="1:23">
      <c r="A151">
        <v>2018</v>
      </c>
      <c r="B151">
        <v>0</v>
      </c>
      <c r="C151" t="s">
        <v>170</v>
      </c>
      <c r="D151" t="s">
        <v>16</v>
      </c>
      <c r="E151">
        <v>214091.3</v>
      </c>
      <c r="F151">
        <v>0</v>
      </c>
      <c r="G151">
        <v>0</v>
      </c>
      <c r="H151">
        <v>0</v>
      </c>
      <c r="I151" s="1">
        <v>9638000000</v>
      </c>
      <c r="J151">
        <v>2.9747569999999999</v>
      </c>
      <c r="K151">
        <v>0</v>
      </c>
      <c r="L151">
        <v>1</v>
      </c>
      <c r="M151">
        <v>4.1471508000000004</v>
      </c>
      <c r="N151">
        <v>12.27416</v>
      </c>
      <c r="O151">
        <v>22.988969999999998</v>
      </c>
      <c r="P151">
        <v>16.343779999999999</v>
      </c>
      <c r="Q151">
        <f t="shared" si="21"/>
        <v>0</v>
      </c>
      <c r="R151">
        <f t="shared" si="15"/>
        <v>1</v>
      </c>
      <c r="S151">
        <f t="shared" si="16"/>
        <v>0</v>
      </c>
      <c r="T151">
        <f t="shared" si="17"/>
        <v>0</v>
      </c>
      <c r="U151">
        <f t="shared" si="18"/>
        <v>0</v>
      </c>
      <c r="V151">
        <f t="shared" si="22"/>
        <v>0</v>
      </c>
      <c r="W151">
        <f t="shared" si="20"/>
        <v>0</v>
      </c>
    </row>
    <row r="152" spans="1:23">
      <c r="A152">
        <v>2018</v>
      </c>
      <c r="B152">
        <v>0</v>
      </c>
      <c r="C152" t="s">
        <v>171</v>
      </c>
      <c r="D152" t="s">
        <v>17</v>
      </c>
      <c r="E152">
        <v>3611203.9</v>
      </c>
      <c r="F152">
        <v>0</v>
      </c>
      <c r="G152">
        <v>0</v>
      </c>
      <c r="H152">
        <v>0</v>
      </c>
      <c r="I152" s="1">
        <v>2061000000</v>
      </c>
      <c r="J152">
        <v>2.92</v>
      </c>
      <c r="K152">
        <v>0</v>
      </c>
      <c r="L152">
        <v>0</v>
      </c>
      <c r="M152">
        <v>4.1421093000000004</v>
      </c>
      <c r="N152">
        <v>15.099550000000001</v>
      </c>
      <c r="O152">
        <v>21.446439999999999</v>
      </c>
      <c r="P152">
        <v>12.08891</v>
      </c>
      <c r="Q152">
        <f t="shared" si="21"/>
        <v>0</v>
      </c>
      <c r="R152">
        <f t="shared" si="15"/>
        <v>0</v>
      </c>
      <c r="S152">
        <f t="shared" si="16"/>
        <v>1</v>
      </c>
      <c r="T152">
        <f t="shared" si="17"/>
        <v>0</v>
      </c>
      <c r="U152">
        <f t="shared" si="18"/>
        <v>0</v>
      </c>
      <c r="V152">
        <f t="shared" si="22"/>
        <v>0</v>
      </c>
      <c r="W152">
        <f t="shared" si="20"/>
        <v>0</v>
      </c>
    </row>
    <row r="153" spans="1:23">
      <c r="A153">
        <v>2018</v>
      </c>
      <c r="B153">
        <v>0</v>
      </c>
      <c r="C153" t="s">
        <v>172</v>
      </c>
      <c r="D153" t="s">
        <v>17</v>
      </c>
      <c r="E153">
        <v>438732.36</v>
      </c>
      <c r="F153">
        <v>0</v>
      </c>
      <c r="G153">
        <v>0</v>
      </c>
      <c r="H153">
        <v>0</v>
      </c>
      <c r="I153" s="1">
        <v>884300000</v>
      </c>
      <c r="J153">
        <v>2.92</v>
      </c>
      <c r="K153">
        <v>0</v>
      </c>
      <c r="L153">
        <v>0</v>
      </c>
      <c r="M153">
        <v>4.1395403000000002</v>
      </c>
      <c r="N153">
        <v>12.99164</v>
      </c>
      <c r="O153">
        <v>20.600339999999999</v>
      </c>
      <c r="P153">
        <v>11.56439</v>
      </c>
      <c r="Q153">
        <f t="shared" si="21"/>
        <v>0</v>
      </c>
      <c r="R153">
        <f t="shared" si="15"/>
        <v>0</v>
      </c>
      <c r="S153">
        <f t="shared" si="16"/>
        <v>1</v>
      </c>
      <c r="T153">
        <f t="shared" si="17"/>
        <v>0</v>
      </c>
      <c r="U153">
        <f t="shared" si="18"/>
        <v>0</v>
      </c>
      <c r="V153">
        <f t="shared" si="22"/>
        <v>0</v>
      </c>
      <c r="W153">
        <f t="shared" si="20"/>
        <v>0</v>
      </c>
    </row>
    <row r="154" spans="1:23">
      <c r="A154">
        <v>2018</v>
      </c>
      <c r="B154">
        <v>0</v>
      </c>
      <c r="C154" t="s">
        <v>173</v>
      </c>
      <c r="D154" t="s">
        <v>20</v>
      </c>
      <c r="E154">
        <v>10945226</v>
      </c>
      <c r="F154">
        <v>0</v>
      </c>
      <c r="G154">
        <v>0</v>
      </c>
      <c r="H154">
        <v>0</v>
      </c>
      <c r="I154" s="1">
        <v>878400000</v>
      </c>
      <c r="J154">
        <v>2.92</v>
      </c>
      <c r="K154">
        <v>0</v>
      </c>
      <c r="L154">
        <v>0</v>
      </c>
      <c r="M154">
        <v>3.5210111999999998</v>
      </c>
      <c r="N154">
        <v>16.208410000000001</v>
      </c>
      <c r="O154">
        <v>20.593669999999999</v>
      </c>
      <c r="P154">
        <v>12.253439999999999</v>
      </c>
      <c r="Q154">
        <f t="shared" si="21"/>
        <v>0</v>
      </c>
      <c r="R154">
        <f t="shared" si="15"/>
        <v>0</v>
      </c>
      <c r="S154">
        <f t="shared" si="16"/>
        <v>0</v>
      </c>
      <c r="T154">
        <f t="shared" si="17"/>
        <v>0</v>
      </c>
      <c r="U154">
        <f t="shared" si="18"/>
        <v>0</v>
      </c>
      <c r="V154">
        <f t="shared" si="22"/>
        <v>1</v>
      </c>
      <c r="W154">
        <f t="shared" si="20"/>
        <v>0</v>
      </c>
    </row>
    <row r="155" spans="1:23">
      <c r="A155">
        <v>2018</v>
      </c>
      <c r="B155">
        <v>0</v>
      </c>
      <c r="C155" t="s">
        <v>174</v>
      </c>
      <c r="D155" t="s">
        <v>15</v>
      </c>
      <c r="E155" s="1">
        <v>348000000</v>
      </c>
      <c r="F155">
        <v>0</v>
      </c>
      <c r="G155">
        <v>0</v>
      </c>
      <c r="H155">
        <v>0</v>
      </c>
      <c r="I155" s="1">
        <v>846600000000</v>
      </c>
      <c r="J155">
        <v>3.0110410000000001</v>
      </c>
      <c r="K155">
        <v>0</v>
      </c>
      <c r="L155">
        <v>0</v>
      </c>
      <c r="M155">
        <v>4.1736567000000004</v>
      </c>
      <c r="N155">
        <v>19.6678</v>
      </c>
      <c r="O155">
        <v>27.464479999999998</v>
      </c>
      <c r="P155">
        <v>17.371379999999998</v>
      </c>
      <c r="Q155">
        <f t="shared" si="21"/>
        <v>1</v>
      </c>
      <c r="R155">
        <f t="shared" si="15"/>
        <v>0</v>
      </c>
      <c r="S155">
        <f t="shared" si="16"/>
        <v>0</v>
      </c>
      <c r="T155">
        <f t="shared" si="17"/>
        <v>0</v>
      </c>
      <c r="U155">
        <f t="shared" si="18"/>
        <v>0</v>
      </c>
      <c r="V155">
        <f t="shared" si="22"/>
        <v>0</v>
      </c>
      <c r="W155">
        <f t="shared" si="20"/>
        <v>0</v>
      </c>
    </row>
    <row r="156" spans="1:23">
      <c r="A156">
        <v>2018</v>
      </c>
      <c r="B156">
        <v>0</v>
      </c>
      <c r="C156" t="s">
        <v>175</v>
      </c>
      <c r="D156" t="s">
        <v>16</v>
      </c>
      <c r="E156">
        <v>10486893</v>
      </c>
      <c r="F156">
        <v>0</v>
      </c>
      <c r="G156">
        <v>0</v>
      </c>
      <c r="H156">
        <v>0</v>
      </c>
      <c r="I156" s="1">
        <v>23120000000</v>
      </c>
      <c r="J156">
        <v>2.2523780000000002</v>
      </c>
      <c r="K156">
        <v>0</v>
      </c>
      <c r="L156">
        <v>0</v>
      </c>
      <c r="M156">
        <v>4.2261502000000002</v>
      </c>
      <c r="N156">
        <v>16.16564</v>
      </c>
      <c r="O156">
        <v>23.86382</v>
      </c>
      <c r="P156">
        <v>16.561170000000001</v>
      </c>
      <c r="Q156">
        <f t="shared" si="21"/>
        <v>0</v>
      </c>
      <c r="R156">
        <f t="shared" si="15"/>
        <v>1</v>
      </c>
      <c r="S156">
        <f t="shared" si="16"/>
        <v>0</v>
      </c>
      <c r="T156">
        <f t="shared" si="17"/>
        <v>0</v>
      </c>
      <c r="U156">
        <f t="shared" si="18"/>
        <v>0</v>
      </c>
      <c r="V156">
        <f t="shared" si="22"/>
        <v>0</v>
      </c>
      <c r="W156">
        <f t="shared" si="20"/>
        <v>0</v>
      </c>
    </row>
    <row r="157" spans="1:23">
      <c r="A157">
        <v>2018</v>
      </c>
      <c r="B157">
        <v>0</v>
      </c>
      <c r="C157" t="s">
        <v>176</v>
      </c>
      <c r="D157" t="s">
        <v>19</v>
      </c>
      <c r="E157">
        <v>56925.080999999998</v>
      </c>
      <c r="F157">
        <v>0</v>
      </c>
      <c r="G157">
        <v>0</v>
      </c>
      <c r="H157">
        <v>0</v>
      </c>
      <c r="I157" s="1">
        <v>50640000000</v>
      </c>
      <c r="J157">
        <v>2.8409529999999998</v>
      </c>
      <c r="K157">
        <v>0</v>
      </c>
      <c r="L157">
        <v>1</v>
      </c>
      <c r="M157">
        <v>4.2528705000000002</v>
      </c>
      <c r="N157">
        <v>10.949490000000001</v>
      </c>
      <c r="O157">
        <v>24.648019999999999</v>
      </c>
      <c r="P157">
        <v>15.758929999999999</v>
      </c>
      <c r="Q157">
        <f t="shared" si="21"/>
        <v>0</v>
      </c>
      <c r="R157">
        <f t="shared" si="15"/>
        <v>0</v>
      </c>
      <c r="S157">
        <f t="shared" si="16"/>
        <v>0</v>
      </c>
      <c r="T157">
        <f t="shared" si="17"/>
        <v>0</v>
      </c>
      <c r="U157">
        <f t="shared" si="18"/>
        <v>1</v>
      </c>
      <c r="V157">
        <f t="shared" si="22"/>
        <v>0</v>
      </c>
      <c r="W157">
        <f t="shared" si="20"/>
        <v>0</v>
      </c>
    </row>
    <row r="158" spans="1:23">
      <c r="A158">
        <v>2018</v>
      </c>
      <c r="B158">
        <v>0</v>
      </c>
      <c r="C158" t="s">
        <v>177</v>
      </c>
      <c r="D158" t="s">
        <v>16</v>
      </c>
      <c r="E158">
        <v>1473032.8</v>
      </c>
      <c r="F158">
        <v>0</v>
      </c>
      <c r="G158">
        <v>0</v>
      </c>
      <c r="H158">
        <v>0</v>
      </c>
      <c r="I158" s="1">
        <v>1784000000</v>
      </c>
      <c r="J158">
        <v>2.92</v>
      </c>
      <c r="K158">
        <v>0</v>
      </c>
      <c r="L158">
        <v>0</v>
      </c>
      <c r="M158">
        <v>4.2184809000000003</v>
      </c>
      <c r="N158">
        <v>14.202830000000001</v>
      </c>
      <c r="O158">
        <v>21.302299999999999</v>
      </c>
      <c r="P158">
        <v>11.48001</v>
      </c>
      <c r="Q158">
        <f t="shared" si="21"/>
        <v>0</v>
      </c>
      <c r="R158">
        <f t="shared" si="15"/>
        <v>1</v>
      </c>
      <c r="S158">
        <f t="shared" si="16"/>
        <v>0</v>
      </c>
      <c r="T158">
        <f t="shared" si="17"/>
        <v>0</v>
      </c>
      <c r="U158">
        <f t="shared" si="18"/>
        <v>0</v>
      </c>
      <c r="V158">
        <f t="shared" ref="V158:V182" si="23">IF(D158="Oceania",1,0)</f>
        <v>0</v>
      </c>
      <c r="W158">
        <f t="shared" si="20"/>
        <v>0</v>
      </c>
    </row>
    <row r="159" spans="1:23">
      <c r="A159">
        <v>2018</v>
      </c>
      <c r="B159">
        <v>0</v>
      </c>
      <c r="C159" t="s">
        <v>178</v>
      </c>
      <c r="D159" t="s">
        <v>16</v>
      </c>
      <c r="E159">
        <v>3872823.5</v>
      </c>
      <c r="F159">
        <v>0</v>
      </c>
      <c r="G159">
        <v>0</v>
      </c>
      <c r="H159">
        <v>0</v>
      </c>
      <c r="I159" s="1">
        <v>4085000000</v>
      </c>
      <c r="J159">
        <v>2.078033</v>
      </c>
      <c r="K159">
        <v>0</v>
      </c>
      <c r="L159">
        <v>0</v>
      </c>
      <c r="M159">
        <v>4.2117496000000001</v>
      </c>
      <c r="N159">
        <v>15.16949</v>
      </c>
      <c r="O159">
        <v>22.13062</v>
      </c>
      <c r="P159">
        <v>15.877459999999999</v>
      </c>
      <c r="Q159">
        <f t="shared" si="21"/>
        <v>0</v>
      </c>
      <c r="R159">
        <f t="shared" si="15"/>
        <v>1</v>
      </c>
      <c r="S159">
        <f t="shared" si="16"/>
        <v>0</v>
      </c>
      <c r="T159">
        <f t="shared" si="17"/>
        <v>0</v>
      </c>
      <c r="U159">
        <f t="shared" si="18"/>
        <v>0</v>
      </c>
      <c r="V159">
        <f t="shared" si="23"/>
        <v>0</v>
      </c>
      <c r="W159">
        <f t="shared" si="20"/>
        <v>0</v>
      </c>
    </row>
    <row r="160" spans="1:23">
      <c r="A160">
        <v>2018</v>
      </c>
      <c r="B160">
        <v>0</v>
      </c>
      <c r="C160" t="s">
        <v>179</v>
      </c>
      <c r="D160" t="s">
        <v>15</v>
      </c>
      <c r="E160" s="1">
        <v>320600000</v>
      </c>
      <c r="F160">
        <v>0</v>
      </c>
      <c r="G160">
        <v>0</v>
      </c>
      <c r="H160">
        <v>1</v>
      </c>
      <c r="I160" s="1">
        <v>376900000000</v>
      </c>
      <c r="J160">
        <v>3.9961190000000002</v>
      </c>
      <c r="K160">
        <v>0</v>
      </c>
      <c r="L160">
        <v>0</v>
      </c>
      <c r="M160">
        <v>3.9306795999999999</v>
      </c>
      <c r="N160">
        <v>19.585840000000001</v>
      </c>
      <c r="O160">
        <v>26.65523</v>
      </c>
      <c r="P160">
        <v>15.545159999999999</v>
      </c>
      <c r="Q160">
        <f t="shared" ref="Q160:Q191" si="24">IF(D160="Asia",1,0)</f>
        <v>1</v>
      </c>
      <c r="R160">
        <f t="shared" ref="R160:R223" si="25">IF(D160="Africa",1,0)</f>
        <v>0</v>
      </c>
      <c r="S160">
        <f t="shared" ref="S160:S223" si="26">IF(D160="North America",1,0)</f>
        <v>0</v>
      </c>
      <c r="T160">
        <f t="shared" ref="T160:T223" si="27">IF(D160="South America",1,0)</f>
        <v>0</v>
      </c>
      <c r="U160">
        <f t="shared" ref="U160:U223" si="28">IF(D160="Europe",1,0)</f>
        <v>0</v>
      </c>
      <c r="V160">
        <f t="shared" si="23"/>
        <v>0</v>
      </c>
      <c r="W160">
        <f t="shared" ref="W160:W223" si="29">IF(D160="Antarctica",1,0)</f>
        <v>0</v>
      </c>
    </row>
    <row r="161" spans="1:23">
      <c r="A161">
        <v>2018</v>
      </c>
      <c r="B161">
        <v>0</v>
      </c>
      <c r="C161" t="s">
        <v>180</v>
      </c>
      <c r="D161" t="s">
        <v>17</v>
      </c>
      <c r="E161">
        <v>920069.84</v>
      </c>
      <c r="F161">
        <v>0</v>
      </c>
      <c r="G161">
        <v>0</v>
      </c>
      <c r="H161">
        <v>0</v>
      </c>
      <c r="I161" s="1">
        <v>1259000000</v>
      </c>
      <c r="J161">
        <v>2.92</v>
      </c>
      <c r="K161">
        <v>0</v>
      </c>
      <c r="L161">
        <v>0</v>
      </c>
      <c r="M161">
        <v>4.1457183999999998</v>
      </c>
      <c r="N161">
        <v>13.732200000000001</v>
      </c>
      <c r="O161">
        <v>20.95374</v>
      </c>
      <c r="P161">
        <v>10.56962</v>
      </c>
      <c r="Q161">
        <f t="shared" si="24"/>
        <v>0</v>
      </c>
      <c r="R161">
        <f t="shared" si="25"/>
        <v>0</v>
      </c>
      <c r="S161">
        <f t="shared" si="26"/>
        <v>1</v>
      </c>
      <c r="T161">
        <f t="shared" si="27"/>
        <v>0</v>
      </c>
      <c r="U161">
        <f t="shared" si="28"/>
        <v>0</v>
      </c>
      <c r="V161">
        <f t="shared" si="23"/>
        <v>0</v>
      </c>
      <c r="W161">
        <f t="shared" si="29"/>
        <v>0</v>
      </c>
    </row>
    <row r="162" spans="1:23">
      <c r="A162">
        <v>2018</v>
      </c>
      <c r="B162">
        <v>0</v>
      </c>
      <c r="C162" t="s">
        <v>181</v>
      </c>
      <c r="D162" t="s">
        <v>19</v>
      </c>
      <c r="E162">
        <v>104946.78</v>
      </c>
      <c r="F162">
        <v>0</v>
      </c>
      <c r="G162">
        <v>0</v>
      </c>
      <c r="H162">
        <v>0</v>
      </c>
      <c r="I162" s="1">
        <v>106100000000</v>
      </c>
      <c r="J162">
        <v>2.92</v>
      </c>
      <c r="K162">
        <v>0</v>
      </c>
      <c r="L162">
        <v>1</v>
      </c>
      <c r="M162">
        <v>4.2577182000000002</v>
      </c>
      <c r="N162">
        <v>11.561210000000001</v>
      </c>
      <c r="O162">
        <v>25.388000000000002</v>
      </c>
      <c r="P162">
        <v>15.510529999999999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1</v>
      </c>
      <c r="V162">
        <f t="shared" si="23"/>
        <v>0</v>
      </c>
      <c r="W162">
        <f t="shared" si="29"/>
        <v>0</v>
      </c>
    </row>
    <row r="163" spans="1:23">
      <c r="A163">
        <v>2018</v>
      </c>
      <c r="B163">
        <v>0</v>
      </c>
      <c r="C163" t="s">
        <v>182</v>
      </c>
      <c r="D163" t="s">
        <v>19</v>
      </c>
      <c r="E163">
        <v>366853.99</v>
      </c>
      <c r="F163">
        <v>0</v>
      </c>
      <c r="G163">
        <v>0</v>
      </c>
      <c r="H163">
        <v>0</v>
      </c>
      <c r="I163" s="1">
        <v>54180000000</v>
      </c>
      <c r="J163">
        <v>3.3147799999999998</v>
      </c>
      <c r="K163">
        <v>0</v>
      </c>
      <c r="L163">
        <v>0</v>
      </c>
      <c r="M163">
        <v>4.2635693000000003</v>
      </c>
      <c r="N163">
        <v>12.812720000000001</v>
      </c>
      <c r="O163">
        <v>24.715540000000001</v>
      </c>
      <c r="P163">
        <v>14.54494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1</v>
      </c>
      <c r="V163">
        <f t="shared" si="23"/>
        <v>0</v>
      </c>
      <c r="W163">
        <f t="shared" si="29"/>
        <v>0</v>
      </c>
    </row>
    <row r="164" spans="1:23">
      <c r="A164">
        <v>2018</v>
      </c>
      <c r="B164">
        <v>0</v>
      </c>
      <c r="C164" t="s">
        <v>183</v>
      </c>
      <c r="D164" t="s">
        <v>20</v>
      </c>
      <c r="E164">
        <v>6325328.4000000004</v>
      </c>
      <c r="F164">
        <v>0</v>
      </c>
      <c r="G164">
        <v>0</v>
      </c>
      <c r="H164">
        <v>0</v>
      </c>
      <c r="I164" s="1">
        <v>1615000000</v>
      </c>
      <c r="J164">
        <v>2.92</v>
      </c>
      <c r="K164">
        <v>0</v>
      </c>
      <c r="L164">
        <v>0</v>
      </c>
      <c r="M164">
        <v>4.0714522999999998</v>
      </c>
      <c r="N164">
        <v>15.660069999999999</v>
      </c>
      <c r="O164">
        <v>21.2029</v>
      </c>
      <c r="P164">
        <v>13.398860000000001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3"/>
        <v>1</v>
      </c>
      <c r="W164">
        <f t="shared" si="29"/>
        <v>0</v>
      </c>
    </row>
    <row r="165" spans="1:23">
      <c r="A165">
        <v>2018</v>
      </c>
      <c r="B165">
        <v>0</v>
      </c>
      <c r="C165" t="s">
        <v>184</v>
      </c>
      <c r="D165" t="s">
        <v>16</v>
      </c>
      <c r="E165">
        <v>347286.51</v>
      </c>
      <c r="F165">
        <v>0</v>
      </c>
      <c r="G165">
        <v>0</v>
      </c>
      <c r="H165">
        <v>0</v>
      </c>
      <c r="I165" s="1">
        <v>8278000000</v>
      </c>
      <c r="J165">
        <v>2.2086769999999998</v>
      </c>
      <c r="K165">
        <v>0</v>
      </c>
      <c r="L165">
        <v>0</v>
      </c>
      <c r="M165">
        <v>4.1254575000000004</v>
      </c>
      <c r="N165">
        <v>12.757910000000001</v>
      </c>
      <c r="O165">
        <v>22.83689</v>
      </c>
      <c r="P165">
        <v>16.550599999999999</v>
      </c>
      <c r="Q165">
        <f t="shared" si="24"/>
        <v>0</v>
      </c>
      <c r="R165">
        <f t="shared" si="25"/>
        <v>1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3"/>
        <v>0</v>
      </c>
      <c r="W165">
        <f t="shared" si="29"/>
        <v>0</v>
      </c>
    </row>
    <row r="166" spans="1:23">
      <c r="A166">
        <v>2018</v>
      </c>
      <c r="B166">
        <v>0</v>
      </c>
      <c r="C166" t="s">
        <v>185</v>
      </c>
      <c r="D166" t="s">
        <v>16</v>
      </c>
      <c r="E166">
        <v>69110489</v>
      </c>
      <c r="F166">
        <v>0</v>
      </c>
      <c r="G166">
        <v>0</v>
      </c>
      <c r="H166">
        <v>0</v>
      </c>
      <c r="I166" s="1">
        <v>405300000000</v>
      </c>
      <c r="J166">
        <v>3.3761100000000002</v>
      </c>
      <c r="K166">
        <v>0</v>
      </c>
      <c r="L166">
        <v>0</v>
      </c>
      <c r="M166">
        <v>4.0720596999999996</v>
      </c>
      <c r="N166">
        <v>18.051220000000001</v>
      </c>
      <c r="O166">
        <v>26.727799999999998</v>
      </c>
      <c r="P166">
        <v>17.8645</v>
      </c>
      <c r="Q166">
        <f t="shared" si="24"/>
        <v>0</v>
      </c>
      <c r="R166">
        <f t="shared" si="25"/>
        <v>1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3"/>
        <v>0</v>
      </c>
      <c r="W166">
        <f t="shared" si="29"/>
        <v>0</v>
      </c>
    </row>
    <row r="167" spans="1:23">
      <c r="A167">
        <v>2018</v>
      </c>
      <c r="B167">
        <v>0</v>
      </c>
      <c r="C167" t="s">
        <v>186</v>
      </c>
      <c r="D167" t="s">
        <v>19</v>
      </c>
      <c r="E167">
        <v>72353697</v>
      </c>
      <c r="F167">
        <v>0</v>
      </c>
      <c r="G167">
        <v>0</v>
      </c>
      <c r="H167">
        <v>0</v>
      </c>
      <c r="I167" s="1">
        <v>1422000000000</v>
      </c>
      <c r="J167">
        <v>3.8313359999999999</v>
      </c>
      <c r="K167">
        <v>0</v>
      </c>
      <c r="L167">
        <v>0</v>
      </c>
      <c r="M167">
        <v>4.2978617999999997</v>
      </c>
      <c r="N167">
        <v>18.097079999999998</v>
      </c>
      <c r="O167">
        <v>27.982880000000002</v>
      </c>
      <c r="P167">
        <v>17.661349999999999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1</v>
      </c>
      <c r="V167">
        <f t="shared" si="23"/>
        <v>0</v>
      </c>
      <c r="W167">
        <f t="shared" si="29"/>
        <v>0</v>
      </c>
    </row>
    <row r="168" spans="1:23">
      <c r="A168">
        <v>2018</v>
      </c>
      <c r="B168">
        <v>0</v>
      </c>
      <c r="C168" t="s">
        <v>187</v>
      </c>
      <c r="D168" t="s">
        <v>15</v>
      </c>
      <c r="E168" s="1">
        <v>277700000</v>
      </c>
      <c r="F168">
        <v>0</v>
      </c>
      <c r="G168">
        <v>0</v>
      </c>
      <c r="H168">
        <v>0</v>
      </c>
      <c r="I168" s="1">
        <v>94490000000</v>
      </c>
      <c r="J168">
        <v>2.597928</v>
      </c>
      <c r="K168">
        <v>0</v>
      </c>
      <c r="L168">
        <v>0</v>
      </c>
      <c r="M168">
        <v>4.0384412999999997</v>
      </c>
      <c r="N168">
        <v>19.442219999999999</v>
      </c>
      <c r="O168">
        <v>25.271799999999999</v>
      </c>
      <c r="P168">
        <v>16.891439999999999</v>
      </c>
      <c r="Q168">
        <f t="shared" si="24"/>
        <v>1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3"/>
        <v>0</v>
      </c>
      <c r="W168">
        <f t="shared" si="29"/>
        <v>0</v>
      </c>
    </row>
    <row r="169" spans="1:23">
      <c r="A169">
        <v>2018</v>
      </c>
      <c r="B169">
        <v>0</v>
      </c>
      <c r="C169" t="s">
        <v>188</v>
      </c>
      <c r="D169" t="s">
        <v>16</v>
      </c>
      <c r="E169">
        <v>31194867</v>
      </c>
      <c r="F169">
        <v>0</v>
      </c>
      <c r="G169">
        <v>0</v>
      </c>
      <c r="H169">
        <v>0</v>
      </c>
      <c r="I169" s="1">
        <v>32330000000</v>
      </c>
      <c r="J169">
        <v>2.4275739999999999</v>
      </c>
      <c r="K169">
        <v>0</v>
      </c>
      <c r="L169">
        <v>0</v>
      </c>
      <c r="M169">
        <v>4.1877123999999997</v>
      </c>
      <c r="N169">
        <v>17.255759999999999</v>
      </c>
      <c r="O169">
        <v>24.199380000000001</v>
      </c>
      <c r="P169">
        <v>17.553159999999998</v>
      </c>
      <c r="Q169">
        <f t="shared" si="24"/>
        <v>0</v>
      </c>
      <c r="R169">
        <f t="shared" si="25"/>
        <v>1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3"/>
        <v>0</v>
      </c>
      <c r="W169">
        <f t="shared" si="29"/>
        <v>0</v>
      </c>
    </row>
    <row r="170" spans="1:23">
      <c r="A170">
        <v>2018</v>
      </c>
      <c r="B170">
        <v>0</v>
      </c>
      <c r="C170" t="s">
        <v>189</v>
      </c>
      <c r="D170" t="s">
        <v>18</v>
      </c>
      <c r="E170" s="1">
        <v>120600000</v>
      </c>
      <c r="F170">
        <v>0</v>
      </c>
      <c r="G170">
        <v>0</v>
      </c>
      <c r="H170">
        <v>0</v>
      </c>
      <c r="I170" s="1">
        <v>3996000000</v>
      </c>
      <c r="J170">
        <v>2.92</v>
      </c>
      <c r="K170">
        <v>0</v>
      </c>
      <c r="L170">
        <v>0</v>
      </c>
      <c r="M170">
        <v>4.1367748000000004</v>
      </c>
      <c r="N170">
        <v>18.60821</v>
      </c>
      <c r="O170">
        <v>22.108609999999999</v>
      </c>
      <c r="P170">
        <v>13.29416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1</v>
      </c>
      <c r="U170">
        <f t="shared" si="28"/>
        <v>0</v>
      </c>
      <c r="V170">
        <f t="shared" si="23"/>
        <v>0</v>
      </c>
      <c r="W170">
        <f t="shared" si="29"/>
        <v>0</v>
      </c>
    </row>
    <row r="171" spans="1:23">
      <c r="A171">
        <v>2018</v>
      </c>
      <c r="B171">
        <v>0</v>
      </c>
      <c r="C171" t="s">
        <v>190</v>
      </c>
      <c r="D171" t="s">
        <v>19</v>
      </c>
      <c r="E171">
        <v>29049272</v>
      </c>
      <c r="F171">
        <v>0</v>
      </c>
      <c r="G171">
        <v>0</v>
      </c>
      <c r="H171">
        <v>0</v>
      </c>
      <c r="I171" s="1">
        <v>555500000000</v>
      </c>
      <c r="J171">
        <v>4.052905</v>
      </c>
      <c r="K171">
        <v>0</v>
      </c>
      <c r="L171">
        <v>0</v>
      </c>
      <c r="M171">
        <v>4.2416071999999998</v>
      </c>
      <c r="N171">
        <v>17.1845</v>
      </c>
      <c r="O171">
        <v>27.043050000000001</v>
      </c>
      <c r="P171">
        <v>16.135470000000002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1</v>
      </c>
      <c r="V171">
        <f t="shared" si="23"/>
        <v>0</v>
      </c>
      <c r="W171">
        <f t="shared" si="29"/>
        <v>0</v>
      </c>
    </row>
    <row r="172" spans="1:23">
      <c r="A172">
        <v>2018</v>
      </c>
      <c r="B172">
        <v>0</v>
      </c>
      <c r="C172" t="s">
        <v>191</v>
      </c>
      <c r="D172" t="s">
        <v>19</v>
      </c>
      <c r="E172">
        <v>50583781</v>
      </c>
      <c r="F172">
        <v>0</v>
      </c>
      <c r="G172">
        <v>0</v>
      </c>
      <c r="H172">
        <v>0</v>
      </c>
      <c r="I172" s="1">
        <v>725600000000</v>
      </c>
      <c r="J172">
        <v>3.9013719999999998</v>
      </c>
      <c r="K172">
        <v>0</v>
      </c>
      <c r="L172">
        <v>1</v>
      </c>
      <c r="M172">
        <v>4.2747508999999999</v>
      </c>
      <c r="N172">
        <v>17.739139999999999</v>
      </c>
      <c r="O172">
        <v>27.310220000000001</v>
      </c>
      <c r="P172">
        <v>15.95726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1</v>
      </c>
      <c r="V172">
        <f t="shared" si="23"/>
        <v>0</v>
      </c>
      <c r="W172">
        <f t="shared" si="29"/>
        <v>0</v>
      </c>
    </row>
    <row r="173" spans="1:23">
      <c r="A173">
        <v>2018</v>
      </c>
      <c r="B173">
        <v>0</v>
      </c>
      <c r="C173" t="s">
        <v>192</v>
      </c>
      <c r="D173" t="s">
        <v>15</v>
      </c>
      <c r="E173">
        <v>9652627.5</v>
      </c>
      <c r="F173">
        <v>0</v>
      </c>
      <c r="G173">
        <v>0</v>
      </c>
      <c r="H173">
        <v>0</v>
      </c>
      <c r="I173" s="1">
        <v>21500000000</v>
      </c>
      <c r="J173">
        <v>2.2955410000000001</v>
      </c>
      <c r="K173">
        <v>0</v>
      </c>
      <c r="L173">
        <v>0</v>
      </c>
      <c r="M173">
        <v>4.2117499</v>
      </c>
      <c r="N173">
        <v>16.082740000000001</v>
      </c>
      <c r="O173">
        <v>23.791219999999999</v>
      </c>
      <c r="P173">
        <v>16.777349999999998</v>
      </c>
      <c r="Q173">
        <f t="shared" si="24"/>
        <v>1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3"/>
        <v>0</v>
      </c>
      <c r="W173">
        <f t="shared" si="29"/>
        <v>0</v>
      </c>
    </row>
    <row r="174" spans="1:23">
      <c r="A174">
        <v>2018</v>
      </c>
      <c r="B174">
        <v>0</v>
      </c>
      <c r="C174" t="s">
        <v>193</v>
      </c>
      <c r="D174" t="s">
        <v>15</v>
      </c>
      <c r="E174" s="1">
        <v>120600000</v>
      </c>
      <c r="F174">
        <v>0</v>
      </c>
      <c r="G174">
        <v>0</v>
      </c>
      <c r="H174">
        <v>0</v>
      </c>
      <c r="I174" s="1">
        <v>7765000000</v>
      </c>
      <c r="J174">
        <v>2.3395579999999998</v>
      </c>
      <c r="K174">
        <v>0</v>
      </c>
      <c r="L174">
        <v>1</v>
      </c>
      <c r="M174">
        <v>4.1429098</v>
      </c>
      <c r="N174">
        <v>18.60821</v>
      </c>
      <c r="O174">
        <v>22.77289</v>
      </c>
      <c r="P174">
        <v>16.026869999999999</v>
      </c>
      <c r="Q174">
        <f t="shared" si="24"/>
        <v>1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3"/>
        <v>0</v>
      </c>
      <c r="W174">
        <f t="shared" si="29"/>
        <v>0</v>
      </c>
    </row>
    <row r="175" spans="1:23">
      <c r="A175">
        <v>2018</v>
      </c>
      <c r="B175">
        <v>0</v>
      </c>
      <c r="C175" t="s">
        <v>194</v>
      </c>
      <c r="D175" t="s">
        <v>15</v>
      </c>
      <c r="E175" s="1">
        <v>377400000</v>
      </c>
      <c r="F175">
        <v>0</v>
      </c>
      <c r="G175">
        <v>0</v>
      </c>
      <c r="H175">
        <v>1</v>
      </c>
      <c r="I175" s="1">
        <v>506800000000</v>
      </c>
      <c r="J175">
        <v>3.4110580000000001</v>
      </c>
      <c r="K175">
        <v>0</v>
      </c>
      <c r="L175">
        <v>0</v>
      </c>
      <c r="M175">
        <v>3.9888496</v>
      </c>
      <c r="N175">
        <v>19.748729999999998</v>
      </c>
      <c r="O175">
        <v>26.95129</v>
      </c>
      <c r="P175">
        <v>18.079989999999999</v>
      </c>
      <c r="Q175">
        <f t="shared" si="24"/>
        <v>1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3"/>
        <v>0</v>
      </c>
      <c r="W175">
        <f t="shared" si="29"/>
        <v>0</v>
      </c>
    </row>
    <row r="176" spans="1:23">
      <c r="A176">
        <v>2018</v>
      </c>
      <c r="B176">
        <v>0</v>
      </c>
      <c r="C176" t="s">
        <v>195</v>
      </c>
      <c r="D176" t="s">
        <v>15</v>
      </c>
      <c r="E176">
        <v>730791.46</v>
      </c>
      <c r="F176">
        <v>0</v>
      </c>
      <c r="G176">
        <v>0</v>
      </c>
      <c r="H176">
        <v>0</v>
      </c>
      <c r="I176" s="1">
        <v>1566000000</v>
      </c>
      <c r="J176">
        <v>2.92</v>
      </c>
      <c r="K176">
        <v>0</v>
      </c>
      <c r="L176">
        <v>0</v>
      </c>
      <c r="M176">
        <v>3.7807168999999998</v>
      </c>
      <c r="N176">
        <v>13.50188</v>
      </c>
      <c r="O176">
        <v>21.171890000000001</v>
      </c>
      <c r="P176">
        <v>14.04809</v>
      </c>
      <c r="Q176">
        <f t="shared" si="24"/>
        <v>1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3"/>
        <v>0</v>
      </c>
      <c r="W176">
        <f t="shared" si="29"/>
        <v>0</v>
      </c>
    </row>
    <row r="177" spans="1:23">
      <c r="A177">
        <v>2018</v>
      </c>
      <c r="B177">
        <v>0</v>
      </c>
      <c r="C177" t="s">
        <v>196</v>
      </c>
      <c r="D177" t="s">
        <v>16</v>
      </c>
      <c r="E177">
        <v>1700328.4</v>
      </c>
      <c r="F177">
        <v>0</v>
      </c>
      <c r="G177">
        <v>0</v>
      </c>
      <c r="H177">
        <v>0</v>
      </c>
      <c r="I177" s="1">
        <v>7029000000</v>
      </c>
      <c r="J177">
        <v>2.4474610000000001</v>
      </c>
      <c r="K177">
        <v>0</v>
      </c>
      <c r="L177">
        <v>0</v>
      </c>
      <c r="M177">
        <v>4.2055952000000003</v>
      </c>
      <c r="N177">
        <v>14.34633</v>
      </c>
      <c r="O177">
        <v>22.673349999999999</v>
      </c>
      <c r="P177">
        <v>15.90077</v>
      </c>
      <c r="Q177">
        <f t="shared" si="24"/>
        <v>0</v>
      </c>
      <c r="R177">
        <f t="shared" si="25"/>
        <v>1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3"/>
        <v>0</v>
      </c>
      <c r="W177">
        <f t="shared" si="29"/>
        <v>0</v>
      </c>
    </row>
    <row r="178" spans="1:23">
      <c r="A178">
        <v>2018</v>
      </c>
      <c r="B178">
        <v>0</v>
      </c>
      <c r="C178" t="s">
        <v>197</v>
      </c>
      <c r="D178" t="s">
        <v>20</v>
      </c>
      <c r="E178">
        <v>11204780</v>
      </c>
      <c r="F178">
        <v>0</v>
      </c>
      <c r="G178">
        <v>0</v>
      </c>
      <c r="H178">
        <v>0</v>
      </c>
      <c r="I178" s="1">
        <v>488900000</v>
      </c>
      <c r="J178">
        <v>2.92</v>
      </c>
      <c r="K178">
        <v>0</v>
      </c>
      <c r="L178">
        <v>0</v>
      </c>
      <c r="M178">
        <v>3.3856152000000002</v>
      </c>
      <c r="N178">
        <v>16.231850000000001</v>
      </c>
      <c r="O178">
        <v>20.007680000000001</v>
      </c>
      <c r="P178">
        <v>11.563140000000001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3"/>
        <v>1</v>
      </c>
      <c r="W178">
        <f t="shared" si="29"/>
        <v>0</v>
      </c>
    </row>
    <row r="179" spans="1:23">
      <c r="A179">
        <v>2018</v>
      </c>
      <c r="B179">
        <v>0</v>
      </c>
      <c r="C179" t="s">
        <v>198</v>
      </c>
      <c r="D179" t="s">
        <v>17</v>
      </c>
      <c r="E179">
        <v>44767150</v>
      </c>
      <c r="F179">
        <v>0</v>
      </c>
      <c r="G179">
        <v>0</v>
      </c>
      <c r="H179">
        <v>0</v>
      </c>
      <c r="I179" s="1">
        <v>24570000000</v>
      </c>
      <c r="J179">
        <v>2.4156420000000001</v>
      </c>
      <c r="K179">
        <v>0</v>
      </c>
      <c r="L179">
        <v>0</v>
      </c>
      <c r="M179">
        <v>4.1329073999999997</v>
      </c>
      <c r="N179">
        <v>17.616990000000001</v>
      </c>
      <c r="O179">
        <v>23.924759999999999</v>
      </c>
      <c r="P179">
        <v>14.22411</v>
      </c>
      <c r="Q179">
        <f t="shared" si="24"/>
        <v>0</v>
      </c>
      <c r="R179">
        <f t="shared" si="25"/>
        <v>0</v>
      </c>
      <c r="S179">
        <f t="shared" si="26"/>
        <v>1</v>
      </c>
      <c r="T179">
        <f t="shared" si="27"/>
        <v>0</v>
      </c>
      <c r="U179">
        <f t="shared" si="28"/>
        <v>0</v>
      </c>
      <c r="V179">
        <f t="shared" si="23"/>
        <v>0</v>
      </c>
      <c r="W179">
        <f t="shared" si="29"/>
        <v>0</v>
      </c>
    </row>
    <row r="180" spans="1:23">
      <c r="A180">
        <v>2018</v>
      </c>
      <c r="B180">
        <v>0</v>
      </c>
      <c r="C180" t="s">
        <v>199</v>
      </c>
      <c r="D180" t="s">
        <v>16</v>
      </c>
      <c r="E180">
        <v>3324842</v>
      </c>
      <c r="F180">
        <v>0</v>
      </c>
      <c r="G180">
        <v>0</v>
      </c>
      <c r="H180">
        <v>0</v>
      </c>
      <c r="I180" s="1">
        <v>42690000000</v>
      </c>
      <c r="J180">
        <v>2.569547</v>
      </c>
      <c r="K180">
        <v>0</v>
      </c>
      <c r="L180">
        <v>0</v>
      </c>
      <c r="M180">
        <v>4.2694247000000001</v>
      </c>
      <c r="N180">
        <v>15.01693</v>
      </c>
      <c r="O180">
        <v>24.477150000000002</v>
      </c>
      <c r="P180">
        <v>16.294820000000001</v>
      </c>
      <c r="Q180">
        <f t="shared" si="24"/>
        <v>0</v>
      </c>
      <c r="R180">
        <f t="shared" si="25"/>
        <v>1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3"/>
        <v>0</v>
      </c>
      <c r="W180">
        <f t="shared" si="29"/>
        <v>0</v>
      </c>
    </row>
    <row r="181" spans="1:23">
      <c r="A181">
        <v>2018</v>
      </c>
      <c r="B181">
        <v>0</v>
      </c>
      <c r="C181" t="s">
        <v>200</v>
      </c>
      <c r="D181" t="s">
        <v>19</v>
      </c>
      <c r="E181">
        <v>10893838</v>
      </c>
      <c r="F181">
        <v>0</v>
      </c>
      <c r="G181">
        <v>0</v>
      </c>
      <c r="H181">
        <v>0</v>
      </c>
      <c r="I181" s="1">
        <v>779000000000</v>
      </c>
      <c r="J181">
        <v>3.1458089999999999</v>
      </c>
      <c r="K181">
        <v>0</v>
      </c>
      <c r="L181">
        <v>0</v>
      </c>
      <c r="M181">
        <v>4.235385</v>
      </c>
      <c r="N181">
        <v>16.203710000000001</v>
      </c>
      <c r="O181">
        <v>27.381239999999998</v>
      </c>
      <c r="P181">
        <v>18.214970000000001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1</v>
      </c>
      <c r="V181">
        <f t="shared" si="23"/>
        <v>0</v>
      </c>
      <c r="W181">
        <f t="shared" si="29"/>
        <v>0</v>
      </c>
    </row>
    <row r="182" spans="1:23">
      <c r="A182">
        <v>2018</v>
      </c>
      <c r="B182">
        <v>0</v>
      </c>
      <c r="C182" t="s">
        <v>201</v>
      </c>
      <c r="D182" t="s">
        <v>20</v>
      </c>
      <c r="E182">
        <v>215006.65</v>
      </c>
      <c r="F182">
        <v>0</v>
      </c>
      <c r="G182">
        <v>0</v>
      </c>
      <c r="H182">
        <v>0</v>
      </c>
      <c r="I182">
        <v>48015260</v>
      </c>
      <c r="J182">
        <v>2.92</v>
      </c>
      <c r="K182">
        <v>0</v>
      </c>
      <c r="L182">
        <v>0</v>
      </c>
      <c r="M182">
        <v>3.5645761</v>
      </c>
      <c r="N182">
        <v>12.278420000000001</v>
      </c>
      <c r="O182">
        <v>17.68703</v>
      </c>
      <c r="P182">
        <v>9.2933020000000006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3"/>
        <v>1</v>
      </c>
      <c r="W182">
        <f t="shared" si="29"/>
        <v>0</v>
      </c>
    </row>
    <row r="183" spans="1:23">
      <c r="A183">
        <v>2018</v>
      </c>
      <c r="B183">
        <v>0</v>
      </c>
      <c r="C183" t="s">
        <v>202</v>
      </c>
      <c r="D183" t="s">
        <v>19</v>
      </c>
      <c r="E183">
        <v>7210072.2999999998</v>
      </c>
      <c r="F183">
        <v>0</v>
      </c>
      <c r="G183">
        <v>0</v>
      </c>
      <c r="H183">
        <v>0</v>
      </c>
      <c r="I183" s="1">
        <v>130900000000</v>
      </c>
      <c r="J183">
        <v>2.8301780000000001</v>
      </c>
      <c r="K183">
        <v>0</v>
      </c>
      <c r="L183">
        <v>0</v>
      </c>
      <c r="M183">
        <v>4.2329455999999999</v>
      </c>
      <c r="N183">
        <v>15.790990000000001</v>
      </c>
      <c r="O183">
        <v>25.597629999999999</v>
      </c>
      <c r="P183">
        <v>17.615269999999999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1</v>
      </c>
      <c r="V183">
        <f t="shared" ref="V183:V203" si="30">IF(D183="Oceania",1,0)</f>
        <v>0</v>
      </c>
      <c r="W183">
        <f t="shared" si="29"/>
        <v>0</v>
      </c>
    </row>
    <row r="184" spans="1:23">
      <c r="A184">
        <v>2018</v>
      </c>
      <c r="B184">
        <v>0</v>
      </c>
      <c r="C184" t="s">
        <v>203</v>
      </c>
      <c r="D184" t="s">
        <v>15</v>
      </c>
      <c r="E184" s="1">
        <v>469200000</v>
      </c>
      <c r="F184">
        <v>0</v>
      </c>
      <c r="G184">
        <v>0</v>
      </c>
      <c r="H184">
        <v>0</v>
      </c>
      <c r="I184" s="1">
        <v>427000000000</v>
      </c>
      <c r="J184">
        <v>3.9564370000000002</v>
      </c>
      <c r="K184">
        <v>0</v>
      </c>
      <c r="L184">
        <v>0</v>
      </c>
      <c r="M184">
        <v>4.1543061999999997</v>
      </c>
      <c r="N184">
        <v>19.966470000000001</v>
      </c>
      <c r="O184">
        <v>26.780159999999999</v>
      </c>
      <c r="P184">
        <v>16.028189999999999</v>
      </c>
      <c r="Q184">
        <f t="shared" si="24"/>
        <v>1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30"/>
        <v>0</v>
      </c>
      <c r="W184">
        <f t="shared" si="29"/>
        <v>0</v>
      </c>
    </row>
    <row r="185" spans="1:23">
      <c r="A185">
        <v>2018</v>
      </c>
      <c r="B185">
        <v>0</v>
      </c>
      <c r="C185" t="s">
        <v>204</v>
      </c>
      <c r="D185" t="s">
        <v>19</v>
      </c>
      <c r="E185" s="1">
        <v>471700000</v>
      </c>
      <c r="F185">
        <v>0</v>
      </c>
      <c r="G185">
        <v>0</v>
      </c>
      <c r="H185">
        <v>1</v>
      </c>
      <c r="I185" s="1">
        <v>2871000000000</v>
      </c>
      <c r="J185">
        <v>3.9870570000000001</v>
      </c>
      <c r="K185">
        <v>0</v>
      </c>
      <c r="L185">
        <v>0</v>
      </c>
      <c r="M185">
        <v>4.2744942999999997</v>
      </c>
      <c r="N185">
        <v>19.97194</v>
      </c>
      <c r="O185">
        <v>28.6858</v>
      </c>
      <c r="P185">
        <v>18.012119999999999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1</v>
      </c>
      <c r="V185">
        <f t="shared" si="30"/>
        <v>0</v>
      </c>
      <c r="W185">
        <f t="shared" si="29"/>
        <v>0</v>
      </c>
    </row>
    <row r="186" spans="1:23">
      <c r="A186">
        <v>2018</v>
      </c>
      <c r="B186">
        <v>0</v>
      </c>
      <c r="C186" t="s">
        <v>205</v>
      </c>
      <c r="D186" t="s">
        <v>16</v>
      </c>
      <c r="E186">
        <v>2915497.2</v>
      </c>
      <c r="F186">
        <v>0</v>
      </c>
      <c r="G186">
        <v>0</v>
      </c>
      <c r="H186">
        <v>0</v>
      </c>
      <c r="I186" s="1">
        <v>57000000000</v>
      </c>
      <c r="J186">
        <v>2.92</v>
      </c>
      <c r="K186">
        <v>0</v>
      </c>
      <c r="L186">
        <v>0</v>
      </c>
      <c r="M186">
        <v>4.0414250999999997</v>
      </c>
      <c r="N186">
        <v>14.88555</v>
      </c>
      <c r="O186">
        <v>24.766380000000002</v>
      </c>
      <c r="P186">
        <v>17.877510000000001</v>
      </c>
      <c r="Q186">
        <f t="shared" si="24"/>
        <v>0</v>
      </c>
      <c r="R186">
        <f t="shared" si="25"/>
        <v>1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30"/>
        <v>0</v>
      </c>
      <c r="W186">
        <f t="shared" si="29"/>
        <v>0</v>
      </c>
    </row>
    <row r="187" spans="1:23">
      <c r="A187">
        <v>2018</v>
      </c>
      <c r="B187">
        <v>0</v>
      </c>
      <c r="C187" t="s">
        <v>206</v>
      </c>
      <c r="D187" t="s">
        <v>18</v>
      </c>
      <c r="E187">
        <v>1872041.2</v>
      </c>
      <c r="F187">
        <v>0</v>
      </c>
      <c r="G187">
        <v>0</v>
      </c>
      <c r="H187">
        <v>0</v>
      </c>
      <c r="I187" s="1">
        <v>65340000000</v>
      </c>
      <c r="J187">
        <v>3.8851290000000001</v>
      </c>
      <c r="K187">
        <v>0</v>
      </c>
      <c r="L187">
        <v>0</v>
      </c>
      <c r="M187">
        <v>4.0032442000000001</v>
      </c>
      <c r="N187">
        <v>14.442539999999999</v>
      </c>
      <c r="O187">
        <v>24.902940000000001</v>
      </c>
      <c r="P187">
        <v>15.04721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1</v>
      </c>
      <c r="U187">
        <f t="shared" si="28"/>
        <v>0</v>
      </c>
      <c r="V187">
        <f t="shared" si="30"/>
        <v>0</v>
      </c>
      <c r="W187">
        <f t="shared" si="29"/>
        <v>0</v>
      </c>
    </row>
    <row r="188" spans="1:23">
      <c r="A188">
        <v>2018</v>
      </c>
      <c r="B188">
        <v>0</v>
      </c>
      <c r="C188" t="s">
        <v>207</v>
      </c>
      <c r="D188" t="s">
        <v>17</v>
      </c>
      <c r="E188" s="1">
        <v>1783000000</v>
      </c>
      <c r="F188">
        <v>0</v>
      </c>
      <c r="G188">
        <v>0</v>
      </c>
      <c r="H188">
        <v>0</v>
      </c>
      <c r="I188" s="1">
        <v>20660000000000</v>
      </c>
      <c r="J188">
        <v>2.6850869999999998</v>
      </c>
      <c r="K188">
        <v>0</v>
      </c>
      <c r="L188">
        <v>0</v>
      </c>
      <c r="M188">
        <v>4.1487026</v>
      </c>
      <c r="N188">
        <v>21.30132</v>
      </c>
      <c r="O188">
        <v>30.659050000000001</v>
      </c>
      <c r="P188">
        <v>19.604980000000001</v>
      </c>
      <c r="Q188">
        <f t="shared" si="24"/>
        <v>0</v>
      </c>
      <c r="R188">
        <f t="shared" si="25"/>
        <v>0</v>
      </c>
      <c r="S188">
        <f t="shared" si="26"/>
        <v>1</v>
      </c>
      <c r="T188">
        <f t="shared" si="27"/>
        <v>0</v>
      </c>
      <c r="U188">
        <f t="shared" si="28"/>
        <v>0</v>
      </c>
      <c r="V188">
        <f t="shared" si="30"/>
        <v>0</v>
      </c>
      <c r="W188">
        <f t="shared" si="29"/>
        <v>0</v>
      </c>
    </row>
    <row r="189" spans="1:23">
      <c r="A189">
        <v>2018</v>
      </c>
      <c r="B189">
        <v>0</v>
      </c>
      <c r="C189" t="s">
        <v>208</v>
      </c>
      <c r="D189" t="s">
        <v>15</v>
      </c>
      <c r="E189">
        <v>491027.33</v>
      </c>
      <c r="F189">
        <v>0</v>
      </c>
      <c r="G189">
        <v>0</v>
      </c>
      <c r="H189">
        <v>0</v>
      </c>
      <c r="I189" s="1">
        <v>52870000000</v>
      </c>
      <c r="J189">
        <v>2.5772560000000002</v>
      </c>
      <c r="K189">
        <v>0</v>
      </c>
      <c r="L189">
        <v>1</v>
      </c>
      <c r="M189">
        <v>4.1460837000000001</v>
      </c>
      <c r="N189">
        <v>13.10425</v>
      </c>
      <c r="O189">
        <v>24.691099999999999</v>
      </c>
      <c r="P189">
        <v>17.310690000000001</v>
      </c>
      <c r="Q189">
        <f t="shared" si="24"/>
        <v>1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30"/>
        <v>0</v>
      </c>
      <c r="W189">
        <f t="shared" si="29"/>
        <v>0</v>
      </c>
    </row>
    <row r="190" spans="1:23">
      <c r="A190">
        <v>2018</v>
      </c>
      <c r="B190">
        <v>0</v>
      </c>
      <c r="C190" t="s">
        <v>209</v>
      </c>
      <c r="D190" t="s">
        <v>20</v>
      </c>
      <c r="E190">
        <v>8325866.0999999996</v>
      </c>
      <c r="F190">
        <v>0</v>
      </c>
      <c r="G190">
        <v>0</v>
      </c>
      <c r="H190">
        <v>0</v>
      </c>
      <c r="I190" s="1">
        <v>914700000</v>
      </c>
      <c r="J190">
        <v>2.92</v>
      </c>
      <c r="K190">
        <v>0</v>
      </c>
      <c r="L190">
        <v>0</v>
      </c>
      <c r="M190">
        <v>3.429678</v>
      </c>
      <c r="N190">
        <v>15.93488</v>
      </c>
      <c r="O190">
        <v>20.634150000000002</v>
      </c>
      <c r="P190">
        <v>12.60249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30"/>
        <v>1</v>
      </c>
      <c r="W190">
        <f t="shared" si="29"/>
        <v>0</v>
      </c>
    </row>
    <row r="191" spans="1:23">
      <c r="A191">
        <v>2018</v>
      </c>
      <c r="B191">
        <v>0</v>
      </c>
      <c r="C191" t="s">
        <v>210</v>
      </c>
      <c r="D191" t="s">
        <v>18</v>
      </c>
      <c r="E191" s="1">
        <v>120600000</v>
      </c>
      <c r="F191">
        <v>0</v>
      </c>
      <c r="G191">
        <v>0</v>
      </c>
      <c r="H191">
        <v>0</v>
      </c>
      <c r="I191" s="1">
        <v>471900000000</v>
      </c>
      <c r="J191">
        <v>2.2292160000000001</v>
      </c>
      <c r="K191">
        <v>0</v>
      </c>
      <c r="L191">
        <v>0</v>
      </c>
      <c r="M191">
        <v>4.1182378999999996</v>
      </c>
      <c r="N191">
        <v>18.60821</v>
      </c>
      <c r="O191">
        <v>26.879930000000002</v>
      </c>
      <c r="P191">
        <v>17.21088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1</v>
      </c>
      <c r="U191">
        <f t="shared" si="28"/>
        <v>0</v>
      </c>
      <c r="V191">
        <f t="shared" si="30"/>
        <v>0</v>
      </c>
      <c r="W191">
        <f t="shared" si="29"/>
        <v>0</v>
      </c>
    </row>
    <row r="192" spans="1:23">
      <c r="A192">
        <v>2018</v>
      </c>
      <c r="B192">
        <v>0</v>
      </c>
      <c r="C192" t="s">
        <v>211</v>
      </c>
      <c r="D192" t="s">
        <v>15</v>
      </c>
      <c r="E192" s="1">
        <v>319300000</v>
      </c>
      <c r="F192">
        <v>0</v>
      </c>
      <c r="G192">
        <v>0</v>
      </c>
      <c r="H192">
        <v>1</v>
      </c>
      <c r="I192" s="1">
        <v>310100000000</v>
      </c>
      <c r="J192">
        <v>3.2739799999999999</v>
      </c>
      <c r="K192">
        <v>0</v>
      </c>
      <c r="L192">
        <v>0</v>
      </c>
      <c r="M192">
        <v>3.9960236999999998</v>
      </c>
      <c r="N192">
        <v>19.581710000000001</v>
      </c>
      <c r="O192">
        <v>26.460180000000001</v>
      </c>
      <c r="P192">
        <v>18.368480000000002</v>
      </c>
      <c r="Q192">
        <f t="shared" ref="Q192:Q223" si="31">IF(D192="Asia",1,0)</f>
        <v>1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30"/>
        <v>0</v>
      </c>
      <c r="W192">
        <f t="shared" si="29"/>
        <v>0</v>
      </c>
    </row>
    <row r="193" spans="1:23">
      <c r="A193">
        <v>2018</v>
      </c>
      <c r="B193">
        <v>0</v>
      </c>
      <c r="C193" t="s">
        <v>212</v>
      </c>
      <c r="D193" t="s">
        <v>20</v>
      </c>
      <c r="E193">
        <v>2431347.2000000002</v>
      </c>
      <c r="F193">
        <v>0</v>
      </c>
      <c r="G193">
        <v>0</v>
      </c>
      <c r="H193">
        <v>0</v>
      </c>
      <c r="I193" s="1">
        <v>471900000000</v>
      </c>
      <c r="J193">
        <v>2.92</v>
      </c>
      <c r="K193">
        <v>0</v>
      </c>
      <c r="L193">
        <v>0</v>
      </c>
      <c r="M193">
        <v>3.5101078000000001</v>
      </c>
      <c r="N193">
        <v>14.70396</v>
      </c>
      <c r="O193">
        <v>26.879930000000002</v>
      </c>
      <c r="P193">
        <v>17.52693</v>
      </c>
      <c r="Q193">
        <f t="shared" si="31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30"/>
        <v>1</v>
      </c>
      <c r="W193">
        <f t="shared" si="29"/>
        <v>0</v>
      </c>
    </row>
    <row r="194" spans="1:23">
      <c r="A194">
        <v>2018</v>
      </c>
      <c r="B194">
        <v>0</v>
      </c>
      <c r="C194" t="s">
        <v>213</v>
      </c>
      <c r="D194" t="s">
        <v>15</v>
      </c>
      <c r="E194">
        <v>29693027</v>
      </c>
      <c r="F194">
        <v>0</v>
      </c>
      <c r="G194">
        <v>0</v>
      </c>
      <c r="H194">
        <v>0</v>
      </c>
      <c r="I194" s="1">
        <v>21610000000</v>
      </c>
      <c r="J194">
        <v>2.2652549999999998</v>
      </c>
      <c r="K194">
        <v>0</v>
      </c>
      <c r="L194">
        <v>0</v>
      </c>
      <c r="M194">
        <v>4.1608533999999997</v>
      </c>
      <c r="N194">
        <v>17.206420000000001</v>
      </c>
      <c r="O194">
        <v>23.796240000000001</v>
      </c>
      <c r="P194">
        <v>17.242719999999998</v>
      </c>
      <c r="Q194">
        <f t="shared" si="31"/>
        <v>1</v>
      </c>
      <c r="R194">
        <f t="shared" si="25"/>
        <v>0</v>
      </c>
      <c r="S194">
        <f t="shared" si="26"/>
        <v>0</v>
      </c>
      <c r="T194">
        <f t="shared" si="27"/>
        <v>0</v>
      </c>
      <c r="U194">
        <f t="shared" si="28"/>
        <v>0</v>
      </c>
      <c r="V194">
        <f t="shared" si="30"/>
        <v>0</v>
      </c>
      <c r="W194">
        <f t="shared" si="29"/>
        <v>0</v>
      </c>
    </row>
    <row r="195" spans="1:23">
      <c r="A195">
        <v>2018</v>
      </c>
      <c r="B195">
        <v>0</v>
      </c>
      <c r="C195" t="s">
        <v>214</v>
      </c>
      <c r="D195" t="s">
        <v>16</v>
      </c>
      <c r="E195">
        <v>2040748.1</v>
      </c>
      <c r="F195">
        <v>0</v>
      </c>
      <c r="G195">
        <v>0</v>
      </c>
      <c r="H195">
        <v>0</v>
      </c>
      <c r="I195" s="1">
        <v>26310000000</v>
      </c>
      <c r="J195">
        <v>2.526313</v>
      </c>
      <c r="K195">
        <v>0</v>
      </c>
      <c r="L195">
        <v>1</v>
      </c>
      <c r="M195">
        <v>4.1082042999999997</v>
      </c>
      <c r="N195">
        <v>14.528829999999999</v>
      </c>
      <c r="O195">
        <v>23.993269999999999</v>
      </c>
      <c r="P195">
        <v>16.696719999999999</v>
      </c>
      <c r="Q195">
        <f t="shared" si="31"/>
        <v>0</v>
      </c>
      <c r="R195">
        <f t="shared" si="25"/>
        <v>1</v>
      </c>
      <c r="S195">
        <f t="shared" si="26"/>
        <v>0</v>
      </c>
      <c r="T195">
        <f t="shared" si="27"/>
        <v>0</v>
      </c>
      <c r="U195">
        <f t="shared" si="28"/>
        <v>0</v>
      </c>
      <c r="V195">
        <f t="shared" si="30"/>
        <v>0</v>
      </c>
      <c r="W195">
        <f t="shared" si="29"/>
        <v>0</v>
      </c>
    </row>
    <row r="196" spans="1:23">
      <c r="A196">
        <v>2018</v>
      </c>
      <c r="B196">
        <v>0</v>
      </c>
      <c r="C196" t="s">
        <v>215</v>
      </c>
      <c r="D196" t="s">
        <v>16</v>
      </c>
      <c r="E196">
        <v>359845.06</v>
      </c>
      <c r="F196">
        <v>0</v>
      </c>
      <c r="G196">
        <v>0</v>
      </c>
      <c r="H196">
        <v>0</v>
      </c>
      <c r="I196" s="1">
        <v>34160000000</v>
      </c>
      <c r="J196">
        <v>2.1201210000000001</v>
      </c>
      <c r="K196">
        <v>0</v>
      </c>
      <c r="L196">
        <v>1</v>
      </c>
      <c r="M196">
        <v>4.0953277000000003</v>
      </c>
      <c r="N196">
        <v>12.793430000000001</v>
      </c>
      <c r="O196">
        <v>24.25421</v>
      </c>
      <c r="P196">
        <v>16.52703</v>
      </c>
      <c r="Q196">
        <f t="shared" si="31"/>
        <v>0</v>
      </c>
      <c r="R196">
        <f t="shared" si="25"/>
        <v>1</v>
      </c>
      <c r="S196">
        <f t="shared" si="26"/>
        <v>0</v>
      </c>
      <c r="T196">
        <f t="shared" si="27"/>
        <v>0</v>
      </c>
      <c r="U196">
        <f t="shared" si="28"/>
        <v>0</v>
      </c>
      <c r="V196">
        <f t="shared" si="30"/>
        <v>0</v>
      </c>
      <c r="W196">
        <f t="shared" si="29"/>
        <v>0</v>
      </c>
    </row>
    <row r="197" spans="1:23">
      <c r="A197">
        <v>2019</v>
      </c>
      <c r="B197">
        <v>0</v>
      </c>
      <c r="C197" t="s">
        <v>22</v>
      </c>
      <c r="D197" t="s">
        <v>15</v>
      </c>
      <c r="E197" s="1">
        <v>120600000</v>
      </c>
      <c r="F197">
        <v>0</v>
      </c>
      <c r="G197">
        <v>0</v>
      </c>
      <c r="H197">
        <v>0</v>
      </c>
      <c r="I197" s="1">
        <v>18800000000</v>
      </c>
      <c r="J197">
        <v>1.9242824999999999</v>
      </c>
      <c r="K197">
        <v>0</v>
      </c>
      <c r="L197">
        <v>1</v>
      </c>
      <c r="M197">
        <v>4.1349608</v>
      </c>
      <c r="N197">
        <v>18.60821</v>
      </c>
      <c r="O197">
        <v>23.65709</v>
      </c>
      <c r="P197">
        <v>17.447009999999999</v>
      </c>
      <c r="Q197">
        <f t="shared" si="31"/>
        <v>1</v>
      </c>
      <c r="R197">
        <f t="shared" si="25"/>
        <v>0</v>
      </c>
      <c r="S197">
        <f t="shared" si="26"/>
        <v>0</v>
      </c>
      <c r="T197">
        <f t="shared" si="27"/>
        <v>0</v>
      </c>
      <c r="U197">
        <f t="shared" si="28"/>
        <v>0</v>
      </c>
      <c r="V197">
        <f t="shared" si="30"/>
        <v>0</v>
      </c>
      <c r="W197">
        <f t="shared" si="29"/>
        <v>0</v>
      </c>
    </row>
    <row r="198" spans="1:23">
      <c r="A198">
        <v>2019</v>
      </c>
      <c r="B198">
        <v>0</v>
      </c>
      <c r="C198" t="s">
        <v>23</v>
      </c>
      <c r="D198" t="s">
        <v>19</v>
      </c>
      <c r="E198">
        <v>4636.317</v>
      </c>
      <c r="F198">
        <v>0</v>
      </c>
      <c r="G198">
        <v>0</v>
      </c>
      <c r="H198">
        <v>0</v>
      </c>
      <c r="I198" s="1">
        <v>15400000000</v>
      </c>
      <c r="J198">
        <v>2.5798014999999999</v>
      </c>
      <c r="K198">
        <v>0</v>
      </c>
      <c r="L198">
        <v>0</v>
      </c>
      <c r="M198">
        <v>4.2535942999999996</v>
      </c>
      <c r="N198">
        <v>8.441675</v>
      </c>
      <c r="O198">
        <v>23.457750000000001</v>
      </c>
      <c r="P198">
        <v>14.8643</v>
      </c>
      <c r="Q198">
        <f t="shared" si="31"/>
        <v>0</v>
      </c>
      <c r="R198">
        <f t="shared" si="25"/>
        <v>0</v>
      </c>
      <c r="S198">
        <f t="shared" si="26"/>
        <v>0</v>
      </c>
      <c r="T198">
        <f t="shared" si="27"/>
        <v>0</v>
      </c>
      <c r="U198">
        <f t="shared" si="28"/>
        <v>1</v>
      </c>
      <c r="V198">
        <f t="shared" si="30"/>
        <v>0</v>
      </c>
      <c r="W198">
        <f t="shared" si="29"/>
        <v>0</v>
      </c>
    </row>
    <row r="199" spans="1:23">
      <c r="A199">
        <v>2019</v>
      </c>
      <c r="B199">
        <v>0</v>
      </c>
      <c r="C199" t="s">
        <v>24</v>
      </c>
      <c r="D199" t="s">
        <v>16</v>
      </c>
      <c r="E199" s="1">
        <v>296100000</v>
      </c>
      <c r="F199">
        <v>0</v>
      </c>
      <c r="G199">
        <v>0</v>
      </c>
      <c r="H199">
        <v>0</v>
      </c>
      <c r="I199" s="1">
        <v>193500000000</v>
      </c>
      <c r="J199">
        <v>2.4740354999999998</v>
      </c>
      <c r="K199">
        <v>0</v>
      </c>
      <c r="L199">
        <v>0</v>
      </c>
      <c r="M199">
        <v>4.2819941000000004</v>
      </c>
      <c r="N199">
        <v>19.506260000000001</v>
      </c>
      <c r="O199">
        <v>25.988330000000001</v>
      </c>
      <c r="P199">
        <v>17.569839999999999</v>
      </c>
      <c r="Q199">
        <f t="shared" si="31"/>
        <v>0</v>
      </c>
      <c r="R199">
        <f t="shared" si="25"/>
        <v>1</v>
      </c>
      <c r="S199">
        <f t="shared" si="26"/>
        <v>0</v>
      </c>
      <c r="T199">
        <f t="shared" si="27"/>
        <v>0</v>
      </c>
      <c r="U199">
        <f t="shared" si="28"/>
        <v>0</v>
      </c>
      <c r="V199">
        <f t="shared" si="30"/>
        <v>0</v>
      </c>
      <c r="W199">
        <f t="shared" si="29"/>
        <v>0</v>
      </c>
    </row>
    <row r="200" spans="1:23">
      <c r="A200">
        <v>2019</v>
      </c>
      <c r="B200">
        <v>0</v>
      </c>
      <c r="C200" t="s">
        <v>25</v>
      </c>
      <c r="D200" t="s">
        <v>20</v>
      </c>
      <c r="E200">
        <v>1727339.4</v>
      </c>
      <c r="F200">
        <v>0</v>
      </c>
      <c r="G200">
        <v>0</v>
      </c>
      <c r="H200">
        <v>0</v>
      </c>
      <c r="I200" s="1">
        <v>647000000</v>
      </c>
      <c r="J200">
        <v>2.92</v>
      </c>
      <c r="K200">
        <v>0</v>
      </c>
      <c r="L200">
        <v>0</v>
      </c>
      <c r="M200">
        <v>3.5454568000000002</v>
      </c>
      <c r="N200">
        <v>14.36209</v>
      </c>
      <c r="O200">
        <v>20.287859999999998</v>
      </c>
      <c r="P200">
        <v>10.764709999999999</v>
      </c>
      <c r="Q200">
        <f t="shared" si="31"/>
        <v>0</v>
      </c>
      <c r="R200">
        <f t="shared" si="25"/>
        <v>0</v>
      </c>
      <c r="S200">
        <f t="shared" si="26"/>
        <v>0</v>
      </c>
      <c r="T200">
        <f t="shared" si="27"/>
        <v>0</v>
      </c>
      <c r="U200">
        <f t="shared" si="28"/>
        <v>0</v>
      </c>
      <c r="V200">
        <f t="shared" si="30"/>
        <v>1</v>
      </c>
      <c r="W200">
        <f t="shared" si="29"/>
        <v>0</v>
      </c>
    </row>
    <row r="201" spans="1:23">
      <c r="A201">
        <v>2019</v>
      </c>
      <c r="B201">
        <v>0</v>
      </c>
      <c r="C201" t="s">
        <v>26</v>
      </c>
      <c r="D201" t="s">
        <v>16</v>
      </c>
      <c r="E201">
        <v>7509092.2999999998</v>
      </c>
      <c r="F201">
        <v>0</v>
      </c>
      <c r="G201">
        <v>0</v>
      </c>
      <c r="H201">
        <v>0</v>
      </c>
      <c r="I201" s="1">
        <v>70900000000</v>
      </c>
      <c r="J201">
        <v>2.0730789999999999</v>
      </c>
      <c r="K201">
        <v>0</v>
      </c>
      <c r="L201">
        <v>0</v>
      </c>
      <c r="M201">
        <v>4.1502393</v>
      </c>
      <c r="N201">
        <v>15.831619999999999</v>
      </c>
      <c r="O201">
        <v>24.98451</v>
      </c>
      <c r="P201">
        <v>17.29224</v>
      </c>
      <c r="Q201">
        <f t="shared" si="31"/>
        <v>0</v>
      </c>
      <c r="R201">
        <f t="shared" si="25"/>
        <v>1</v>
      </c>
      <c r="S201">
        <f t="shared" si="26"/>
        <v>0</v>
      </c>
      <c r="T201">
        <f t="shared" si="27"/>
        <v>0</v>
      </c>
      <c r="U201">
        <f t="shared" si="28"/>
        <v>0</v>
      </c>
      <c r="V201">
        <f t="shared" si="30"/>
        <v>0</v>
      </c>
      <c r="W201">
        <f t="shared" si="29"/>
        <v>0</v>
      </c>
    </row>
    <row r="202" spans="1:23">
      <c r="A202">
        <v>2019</v>
      </c>
      <c r="B202">
        <v>0</v>
      </c>
      <c r="C202" t="s">
        <v>27</v>
      </c>
      <c r="D202" t="s">
        <v>17</v>
      </c>
      <c r="E202">
        <v>5928.6540000000005</v>
      </c>
      <c r="F202">
        <v>0</v>
      </c>
      <c r="G202">
        <v>0</v>
      </c>
      <c r="H202">
        <v>0</v>
      </c>
      <c r="I202" s="1">
        <v>478900000000</v>
      </c>
      <c r="J202">
        <v>2.92</v>
      </c>
      <c r="K202">
        <v>0</v>
      </c>
      <c r="L202">
        <v>0</v>
      </c>
      <c r="M202">
        <v>4.1460868</v>
      </c>
      <c r="N202">
        <v>8.6875520000000002</v>
      </c>
      <c r="O202">
        <v>26.894739999999999</v>
      </c>
      <c r="P202">
        <v>17.52693</v>
      </c>
      <c r="Q202">
        <f t="shared" si="31"/>
        <v>0</v>
      </c>
      <c r="R202">
        <f t="shared" si="25"/>
        <v>0</v>
      </c>
      <c r="S202">
        <f t="shared" si="26"/>
        <v>1</v>
      </c>
      <c r="T202">
        <f t="shared" si="27"/>
        <v>0</v>
      </c>
      <c r="U202">
        <f t="shared" si="28"/>
        <v>0</v>
      </c>
      <c r="V202">
        <f t="shared" si="30"/>
        <v>0</v>
      </c>
      <c r="W202">
        <f t="shared" si="29"/>
        <v>0</v>
      </c>
    </row>
    <row r="203" spans="1:23">
      <c r="A203">
        <v>2019</v>
      </c>
      <c r="B203">
        <v>0</v>
      </c>
      <c r="C203" t="s">
        <v>21</v>
      </c>
      <c r="D203" t="s">
        <v>21</v>
      </c>
      <c r="E203" s="1">
        <v>120600000</v>
      </c>
      <c r="F203">
        <v>0</v>
      </c>
      <c r="G203">
        <v>0</v>
      </c>
      <c r="H203">
        <v>0</v>
      </c>
      <c r="I203" s="1">
        <v>478900000000</v>
      </c>
      <c r="J203">
        <v>2.92</v>
      </c>
      <c r="K203">
        <v>0</v>
      </c>
      <c r="L203">
        <v>0</v>
      </c>
      <c r="M203">
        <v>3.7187332999999998</v>
      </c>
      <c r="N203">
        <v>18.60821</v>
      </c>
      <c r="O203">
        <v>26.894739999999999</v>
      </c>
      <c r="P203">
        <v>17.52693</v>
      </c>
      <c r="Q203">
        <f t="shared" si="31"/>
        <v>0</v>
      </c>
      <c r="R203">
        <f t="shared" si="25"/>
        <v>0</v>
      </c>
      <c r="S203">
        <f t="shared" si="26"/>
        <v>0</v>
      </c>
      <c r="T203">
        <f t="shared" si="27"/>
        <v>0</v>
      </c>
      <c r="U203">
        <f t="shared" si="28"/>
        <v>0</v>
      </c>
      <c r="V203">
        <f t="shared" si="30"/>
        <v>0</v>
      </c>
      <c r="W203">
        <f t="shared" si="29"/>
        <v>1</v>
      </c>
    </row>
    <row r="204" spans="1:23">
      <c r="A204">
        <v>2019</v>
      </c>
      <c r="B204">
        <v>0</v>
      </c>
      <c r="C204" t="s">
        <v>28</v>
      </c>
      <c r="D204" t="s">
        <v>17</v>
      </c>
      <c r="E204">
        <v>773847.32</v>
      </c>
      <c r="F204">
        <v>0</v>
      </c>
      <c r="G204">
        <v>0</v>
      </c>
      <c r="H204">
        <v>0</v>
      </c>
      <c r="I204" s="1">
        <v>1725000000</v>
      </c>
      <c r="J204">
        <v>2.91</v>
      </c>
      <c r="K204">
        <v>0</v>
      </c>
      <c r="L204">
        <v>0</v>
      </c>
      <c r="M204">
        <v>4.1468331999999997</v>
      </c>
      <c r="N204">
        <v>13.55913</v>
      </c>
      <c r="O204">
        <v>21.268699999999999</v>
      </c>
      <c r="P204">
        <v>11.430809999999999</v>
      </c>
      <c r="Q204">
        <f t="shared" si="31"/>
        <v>0</v>
      </c>
      <c r="R204">
        <f t="shared" si="25"/>
        <v>0</v>
      </c>
      <c r="S204">
        <f t="shared" si="26"/>
        <v>1</v>
      </c>
      <c r="T204">
        <f t="shared" si="27"/>
        <v>0</v>
      </c>
      <c r="U204">
        <f t="shared" si="28"/>
        <v>0</v>
      </c>
      <c r="V204">
        <f t="shared" ref="V204:V217" si="32">IF(D204="Oceania",1,0)</f>
        <v>0</v>
      </c>
      <c r="W204">
        <f t="shared" si="29"/>
        <v>0</v>
      </c>
    </row>
    <row r="205" spans="1:23">
      <c r="A205">
        <v>2019</v>
      </c>
      <c r="B205">
        <v>0</v>
      </c>
      <c r="C205" t="s">
        <v>29</v>
      </c>
      <c r="D205" t="s">
        <v>18</v>
      </c>
      <c r="E205">
        <v>77571.225999999995</v>
      </c>
      <c r="F205">
        <v>0</v>
      </c>
      <c r="G205">
        <v>0</v>
      </c>
      <c r="H205">
        <v>0</v>
      </c>
      <c r="I205" s="1">
        <v>447800000000</v>
      </c>
      <c r="J205">
        <v>2.8434919999999999</v>
      </c>
      <c r="K205">
        <v>0</v>
      </c>
      <c r="L205">
        <v>0</v>
      </c>
      <c r="M205">
        <v>3.9992649999999998</v>
      </c>
      <c r="N205">
        <v>11.25895</v>
      </c>
      <c r="O205">
        <v>26.82751</v>
      </c>
      <c r="P205">
        <v>17.620809999999999</v>
      </c>
      <c r="Q205">
        <f t="shared" si="31"/>
        <v>0</v>
      </c>
      <c r="R205">
        <f t="shared" si="25"/>
        <v>0</v>
      </c>
      <c r="S205">
        <f t="shared" si="26"/>
        <v>0</v>
      </c>
      <c r="T205">
        <f t="shared" si="27"/>
        <v>1</v>
      </c>
      <c r="U205">
        <f t="shared" si="28"/>
        <v>0</v>
      </c>
      <c r="V205">
        <f t="shared" si="32"/>
        <v>0</v>
      </c>
      <c r="W205">
        <f t="shared" si="29"/>
        <v>0</v>
      </c>
    </row>
    <row r="206" spans="1:23">
      <c r="A206">
        <v>2019</v>
      </c>
      <c r="B206">
        <v>0</v>
      </c>
      <c r="C206" t="s">
        <v>30</v>
      </c>
      <c r="D206" t="s">
        <v>15</v>
      </c>
      <c r="E206">
        <v>216970.13</v>
      </c>
      <c r="F206">
        <v>0</v>
      </c>
      <c r="G206">
        <v>0</v>
      </c>
      <c r="H206">
        <v>0</v>
      </c>
      <c r="I206" s="1">
        <v>13620000000</v>
      </c>
      <c r="J206">
        <v>2.5538034999999999</v>
      </c>
      <c r="K206">
        <v>0</v>
      </c>
      <c r="L206">
        <v>1</v>
      </c>
      <c r="M206">
        <v>4.2008932000000003</v>
      </c>
      <c r="N206">
        <v>12.287509999999999</v>
      </c>
      <c r="O206">
        <v>23.33475</v>
      </c>
      <c r="P206">
        <v>14.852460000000001</v>
      </c>
      <c r="Q206">
        <f t="shared" si="31"/>
        <v>1</v>
      </c>
      <c r="R206">
        <f t="shared" si="25"/>
        <v>0</v>
      </c>
      <c r="S206">
        <f t="shared" si="26"/>
        <v>0</v>
      </c>
      <c r="T206">
        <f t="shared" si="27"/>
        <v>0</v>
      </c>
      <c r="U206">
        <f t="shared" si="28"/>
        <v>0</v>
      </c>
      <c r="V206">
        <f t="shared" si="32"/>
        <v>0</v>
      </c>
      <c r="W206">
        <f t="shared" si="29"/>
        <v>0</v>
      </c>
    </row>
    <row r="207" spans="1:23">
      <c r="A207">
        <v>2019</v>
      </c>
      <c r="B207">
        <v>0</v>
      </c>
      <c r="C207" t="s">
        <v>31</v>
      </c>
      <c r="D207" t="s">
        <v>17</v>
      </c>
      <c r="E207">
        <v>706018.43</v>
      </c>
      <c r="F207">
        <v>0</v>
      </c>
      <c r="G207">
        <v>0</v>
      </c>
      <c r="H207">
        <v>0</v>
      </c>
      <c r="I207" s="1">
        <v>3396000000</v>
      </c>
      <c r="J207">
        <v>2.92</v>
      </c>
      <c r="K207">
        <v>0</v>
      </c>
      <c r="L207">
        <v>0</v>
      </c>
      <c r="M207">
        <v>4.1145985999999999</v>
      </c>
      <c r="N207">
        <v>13.4674</v>
      </c>
      <c r="O207">
        <v>21.945799999999998</v>
      </c>
      <c r="P207">
        <v>11.57536</v>
      </c>
      <c r="Q207">
        <f t="shared" si="31"/>
        <v>0</v>
      </c>
      <c r="R207">
        <f t="shared" si="25"/>
        <v>0</v>
      </c>
      <c r="S207">
        <f t="shared" si="26"/>
        <v>1</v>
      </c>
      <c r="T207">
        <f t="shared" si="27"/>
        <v>0</v>
      </c>
      <c r="U207">
        <f t="shared" si="28"/>
        <v>0</v>
      </c>
      <c r="V207">
        <f t="shared" si="32"/>
        <v>0</v>
      </c>
      <c r="W207">
        <f t="shared" si="29"/>
        <v>0</v>
      </c>
    </row>
    <row r="208" spans="1:23">
      <c r="A208">
        <v>2019</v>
      </c>
      <c r="B208">
        <v>0</v>
      </c>
      <c r="C208" t="s">
        <v>32</v>
      </c>
      <c r="D208" t="s">
        <v>20</v>
      </c>
      <c r="E208" s="1">
        <v>860000000</v>
      </c>
      <c r="F208">
        <v>0</v>
      </c>
      <c r="G208">
        <v>0</v>
      </c>
      <c r="H208">
        <v>1</v>
      </c>
      <c r="I208" s="1">
        <v>1395000000000</v>
      </c>
      <c r="J208">
        <v>3.7257155000000002</v>
      </c>
      <c r="K208">
        <v>0</v>
      </c>
      <c r="L208">
        <v>0</v>
      </c>
      <c r="M208">
        <v>3.3666152999999999</v>
      </c>
      <c r="N208">
        <v>20.57245</v>
      </c>
      <c r="O208">
        <v>27.96368</v>
      </c>
      <c r="P208">
        <v>17.047689999999999</v>
      </c>
      <c r="Q208">
        <f t="shared" si="31"/>
        <v>0</v>
      </c>
      <c r="R208">
        <f t="shared" si="25"/>
        <v>0</v>
      </c>
      <c r="S208">
        <f t="shared" si="26"/>
        <v>0</v>
      </c>
      <c r="T208">
        <f t="shared" si="27"/>
        <v>0</v>
      </c>
      <c r="U208">
        <f t="shared" si="28"/>
        <v>0</v>
      </c>
      <c r="V208">
        <f t="shared" si="32"/>
        <v>1</v>
      </c>
      <c r="W208">
        <f t="shared" si="29"/>
        <v>0</v>
      </c>
    </row>
    <row r="209" spans="1:23">
      <c r="A209">
        <v>2019</v>
      </c>
      <c r="B209">
        <v>0</v>
      </c>
      <c r="C209" t="s">
        <v>33</v>
      </c>
      <c r="D209" t="s">
        <v>19</v>
      </c>
      <c r="E209">
        <v>2181870.6</v>
      </c>
      <c r="F209">
        <v>0</v>
      </c>
      <c r="G209">
        <v>0</v>
      </c>
      <c r="H209">
        <v>0</v>
      </c>
      <c r="I209" s="1">
        <v>444600000000</v>
      </c>
      <c r="J209">
        <v>4.0130024999999998</v>
      </c>
      <c r="K209">
        <v>0</v>
      </c>
      <c r="L209">
        <v>1</v>
      </c>
      <c r="M209">
        <v>4.2589275999999998</v>
      </c>
      <c r="N209">
        <v>14.595689999999999</v>
      </c>
      <c r="O209">
        <v>26.820430000000002</v>
      </c>
      <c r="P209">
        <v>15.9993</v>
      </c>
      <c r="Q209">
        <f t="shared" si="31"/>
        <v>0</v>
      </c>
      <c r="R209">
        <f t="shared" si="25"/>
        <v>0</v>
      </c>
      <c r="S209">
        <f t="shared" si="26"/>
        <v>0</v>
      </c>
      <c r="T209">
        <f t="shared" si="27"/>
        <v>0</v>
      </c>
      <c r="U209">
        <f t="shared" si="28"/>
        <v>1</v>
      </c>
      <c r="V209">
        <f t="shared" si="32"/>
        <v>0</v>
      </c>
      <c r="W209">
        <f t="shared" si="29"/>
        <v>0</v>
      </c>
    </row>
    <row r="210" spans="1:23">
      <c r="A210">
        <v>2019</v>
      </c>
      <c r="B210">
        <v>0</v>
      </c>
      <c r="C210" t="s">
        <v>34</v>
      </c>
      <c r="D210" t="s">
        <v>15</v>
      </c>
      <c r="E210">
        <v>12452263</v>
      </c>
      <c r="F210">
        <v>0</v>
      </c>
      <c r="G210">
        <v>0</v>
      </c>
      <c r="H210">
        <v>0</v>
      </c>
      <c r="I210" s="1">
        <v>48170000000</v>
      </c>
      <c r="J210">
        <v>2.92</v>
      </c>
      <c r="K210">
        <v>0</v>
      </c>
      <c r="L210">
        <v>1</v>
      </c>
      <c r="M210">
        <v>4.1892431999999999</v>
      </c>
      <c r="N210">
        <v>16.337409999999998</v>
      </c>
      <c r="O210">
        <v>24.598089999999999</v>
      </c>
      <c r="P210">
        <v>16.120519999999999</v>
      </c>
      <c r="Q210">
        <f t="shared" si="31"/>
        <v>1</v>
      </c>
      <c r="R210">
        <f t="shared" si="25"/>
        <v>0</v>
      </c>
      <c r="S210">
        <f t="shared" si="26"/>
        <v>0</v>
      </c>
      <c r="T210">
        <f t="shared" si="27"/>
        <v>0</v>
      </c>
      <c r="U210">
        <f t="shared" si="28"/>
        <v>0</v>
      </c>
      <c r="V210">
        <f t="shared" si="32"/>
        <v>0</v>
      </c>
      <c r="W210">
        <f t="shared" si="29"/>
        <v>0</v>
      </c>
    </row>
    <row r="211" spans="1:23">
      <c r="A211">
        <v>2019</v>
      </c>
      <c r="B211">
        <v>0</v>
      </c>
      <c r="C211" t="s">
        <v>35</v>
      </c>
      <c r="D211" t="s">
        <v>17</v>
      </c>
      <c r="E211">
        <v>1077487.1000000001</v>
      </c>
      <c r="F211">
        <v>0</v>
      </c>
      <c r="G211">
        <v>0</v>
      </c>
      <c r="H211">
        <v>0</v>
      </c>
      <c r="I211" s="1">
        <v>13020000000</v>
      </c>
      <c r="J211">
        <v>2.92</v>
      </c>
      <c r="K211">
        <v>0</v>
      </c>
      <c r="L211">
        <v>0</v>
      </c>
      <c r="M211">
        <v>4.1223896</v>
      </c>
      <c r="N211">
        <v>13.890140000000001</v>
      </c>
      <c r="O211">
        <v>23.289459999999998</v>
      </c>
      <c r="P211">
        <v>12.910550000000001</v>
      </c>
      <c r="Q211">
        <f t="shared" si="31"/>
        <v>0</v>
      </c>
      <c r="R211">
        <f t="shared" si="25"/>
        <v>0</v>
      </c>
      <c r="S211">
        <f t="shared" si="26"/>
        <v>1</v>
      </c>
      <c r="T211">
        <f t="shared" si="27"/>
        <v>0</v>
      </c>
      <c r="U211">
        <f t="shared" si="28"/>
        <v>0</v>
      </c>
      <c r="V211">
        <f t="shared" si="32"/>
        <v>0</v>
      </c>
      <c r="W211">
        <f t="shared" si="29"/>
        <v>0</v>
      </c>
    </row>
    <row r="212" spans="1:23">
      <c r="A212">
        <v>2019</v>
      </c>
      <c r="B212">
        <v>0</v>
      </c>
      <c r="C212" t="s">
        <v>36</v>
      </c>
      <c r="D212" t="s">
        <v>15</v>
      </c>
      <c r="E212">
        <v>28324104</v>
      </c>
      <c r="F212">
        <v>0</v>
      </c>
      <c r="G212">
        <v>0</v>
      </c>
      <c r="H212">
        <v>0</v>
      </c>
      <c r="I212" s="1">
        <v>38650000000</v>
      </c>
      <c r="J212">
        <v>3.2174084999999999</v>
      </c>
      <c r="K212">
        <v>0</v>
      </c>
      <c r="L212">
        <v>0</v>
      </c>
      <c r="M212">
        <v>4.1670049000000002</v>
      </c>
      <c r="N212">
        <v>17.159220000000001</v>
      </c>
      <c r="O212">
        <v>24.3779</v>
      </c>
      <c r="P212">
        <v>14.217090000000001</v>
      </c>
      <c r="Q212">
        <f t="shared" si="31"/>
        <v>1</v>
      </c>
      <c r="R212">
        <f t="shared" si="25"/>
        <v>0</v>
      </c>
      <c r="S212">
        <f t="shared" si="26"/>
        <v>0</v>
      </c>
      <c r="T212">
        <f t="shared" si="27"/>
        <v>0</v>
      </c>
      <c r="U212">
        <f t="shared" si="28"/>
        <v>0</v>
      </c>
      <c r="V212">
        <f t="shared" si="32"/>
        <v>0</v>
      </c>
      <c r="W212">
        <f t="shared" si="29"/>
        <v>0</v>
      </c>
    </row>
    <row r="213" spans="1:23">
      <c r="A213">
        <v>2019</v>
      </c>
      <c r="B213">
        <v>0</v>
      </c>
      <c r="C213" t="s">
        <v>37</v>
      </c>
      <c r="D213" t="s">
        <v>15</v>
      </c>
      <c r="E213" s="1">
        <v>230200000</v>
      </c>
      <c r="F213">
        <v>0</v>
      </c>
      <c r="G213">
        <v>0</v>
      </c>
      <c r="H213">
        <v>0</v>
      </c>
      <c r="I213" s="1">
        <v>351200000000</v>
      </c>
      <c r="J213">
        <v>2.5882904999999998</v>
      </c>
      <c r="K213">
        <v>0</v>
      </c>
      <c r="L213">
        <v>0</v>
      </c>
      <c r="M213">
        <v>4.0521269999999996</v>
      </c>
      <c r="N213">
        <v>19.25432</v>
      </c>
      <c r="O213">
        <v>26.584710000000001</v>
      </c>
      <c r="P213">
        <v>18.924579999999999</v>
      </c>
      <c r="Q213">
        <f t="shared" si="31"/>
        <v>1</v>
      </c>
      <c r="R213">
        <f t="shared" si="25"/>
        <v>0</v>
      </c>
      <c r="S213">
        <f t="shared" si="26"/>
        <v>0</v>
      </c>
      <c r="T213">
        <f t="shared" si="27"/>
        <v>0</v>
      </c>
      <c r="U213">
        <f t="shared" si="28"/>
        <v>0</v>
      </c>
      <c r="V213">
        <f t="shared" si="32"/>
        <v>0</v>
      </c>
      <c r="W213">
        <f t="shared" si="29"/>
        <v>0</v>
      </c>
    </row>
    <row r="214" spans="1:23">
      <c r="A214">
        <v>2019</v>
      </c>
      <c r="B214">
        <v>0</v>
      </c>
      <c r="C214" t="s">
        <v>38</v>
      </c>
      <c r="D214" t="s">
        <v>17</v>
      </c>
      <c r="E214">
        <v>18193988</v>
      </c>
      <c r="F214">
        <v>0</v>
      </c>
      <c r="G214">
        <v>0</v>
      </c>
      <c r="H214">
        <v>0</v>
      </c>
      <c r="I214" s="1">
        <v>5367000000</v>
      </c>
      <c r="J214">
        <v>2.92</v>
      </c>
      <c r="K214">
        <v>0</v>
      </c>
      <c r="L214">
        <v>0</v>
      </c>
      <c r="M214">
        <v>4.1435399999999998</v>
      </c>
      <c r="N214">
        <v>16.7166</v>
      </c>
      <c r="O214">
        <v>22.403559999999999</v>
      </c>
      <c r="P214">
        <v>12.543189999999999</v>
      </c>
      <c r="Q214">
        <f t="shared" si="31"/>
        <v>0</v>
      </c>
      <c r="R214">
        <f t="shared" si="25"/>
        <v>0</v>
      </c>
      <c r="S214">
        <f t="shared" si="26"/>
        <v>1</v>
      </c>
      <c r="T214">
        <f t="shared" si="27"/>
        <v>0</v>
      </c>
      <c r="U214">
        <f t="shared" si="28"/>
        <v>0</v>
      </c>
      <c r="V214">
        <f t="shared" si="32"/>
        <v>0</v>
      </c>
      <c r="W214">
        <f t="shared" si="29"/>
        <v>0</v>
      </c>
    </row>
    <row r="215" spans="1:23">
      <c r="A215">
        <v>2019</v>
      </c>
      <c r="B215">
        <v>0</v>
      </c>
      <c r="C215" t="s">
        <v>39</v>
      </c>
      <c r="D215" t="s">
        <v>19</v>
      </c>
      <c r="E215">
        <v>1530927.9</v>
      </c>
      <c r="F215">
        <v>0</v>
      </c>
      <c r="G215">
        <v>0</v>
      </c>
      <c r="H215">
        <v>0</v>
      </c>
      <c r="I215" s="1">
        <v>64410000000</v>
      </c>
      <c r="J215">
        <v>2.6373164999999998</v>
      </c>
      <c r="K215">
        <v>0</v>
      </c>
      <c r="L215">
        <v>1</v>
      </c>
      <c r="M215">
        <v>4.2360679000000001</v>
      </c>
      <c r="N215">
        <v>14.241379999999999</v>
      </c>
      <c r="O215">
        <v>24.888539999999999</v>
      </c>
      <c r="P215">
        <v>16.058319999999998</v>
      </c>
      <c r="Q215">
        <f t="shared" si="31"/>
        <v>0</v>
      </c>
      <c r="R215">
        <f t="shared" si="25"/>
        <v>0</v>
      </c>
      <c r="S215">
        <f t="shared" si="26"/>
        <v>0</v>
      </c>
      <c r="T215">
        <f t="shared" si="27"/>
        <v>0</v>
      </c>
      <c r="U215">
        <f t="shared" si="28"/>
        <v>1</v>
      </c>
      <c r="V215">
        <f t="shared" si="32"/>
        <v>0</v>
      </c>
      <c r="W215">
        <f t="shared" si="29"/>
        <v>0</v>
      </c>
    </row>
    <row r="216" spans="1:23">
      <c r="A216">
        <v>2019</v>
      </c>
      <c r="B216">
        <v>0</v>
      </c>
      <c r="C216" t="s">
        <v>40</v>
      </c>
      <c r="D216" t="s">
        <v>19</v>
      </c>
      <c r="E216">
        <v>96951931</v>
      </c>
      <c r="F216">
        <v>0</v>
      </c>
      <c r="G216">
        <v>0</v>
      </c>
      <c r="H216">
        <v>0</v>
      </c>
      <c r="I216" s="1">
        <v>535900000000</v>
      </c>
      <c r="J216">
        <v>4.0195420000000004</v>
      </c>
      <c r="K216">
        <v>0</v>
      </c>
      <c r="L216">
        <v>0</v>
      </c>
      <c r="M216">
        <v>4.2723677999999996</v>
      </c>
      <c r="N216">
        <v>18.38973</v>
      </c>
      <c r="O216">
        <v>27.007149999999999</v>
      </c>
      <c r="P216">
        <v>16.256900000000002</v>
      </c>
      <c r="Q216">
        <f t="shared" si="31"/>
        <v>0</v>
      </c>
      <c r="R216">
        <f t="shared" si="25"/>
        <v>0</v>
      </c>
      <c r="S216">
        <f t="shared" si="26"/>
        <v>0</v>
      </c>
      <c r="T216">
        <f t="shared" si="27"/>
        <v>0</v>
      </c>
      <c r="U216">
        <f t="shared" si="28"/>
        <v>1</v>
      </c>
      <c r="V216">
        <f t="shared" si="32"/>
        <v>0</v>
      </c>
      <c r="W216">
        <f t="shared" si="29"/>
        <v>0</v>
      </c>
    </row>
    <row r="217" spans="1:23">
      <c r="A217">
        <v>2019</v>
      </c>
      <c r="B217">
        <v>0</v>
      </c>
      <c r="C217" t="s">
        <v>41</v>
      </c>
      <c r="D217" t="s">
        <v>17</v>
      </c>
      <c r="E217">
        <v>519482.54</v>
      </c>
      <c r="F217">
        <v>0</v>
      </c>
      <c r="G217">
        <v>0</v>
      </c>
      <c r="H217">
        <v>0</v>
      </c>
      <c r="I217" s="1">
        <v>2387000000</v>
      </c>
      <c r="J217">
        <v>2.92</v>
      </c>
      <c r="K217">
        <v>0</v>
      </c>
      <c r="L217">
        <v>0</v>
      </c>
      <c r="M217">
        <v>4.0715520999999999</v>
      </c>
      <c r="N217">
        <v>13.160589999999999</v>
      </c>
      <c r="O217">
        <v>21.593219999999999</v>
      </c>
      <c r="P217">
        <v>12.87158</v>
      </c>
      <c r="Q217">
        <f t="shared" si="31"/>
        <v>0</v>
      </c>
      <c r="R217">
        <f t="shared" si="25"/>
        <v>0</v>
      </c>
      <c r="S217">
        <f t="shared" si="26"/>
        <v>1</v>
      </c>
      <c r="T217">
        <f t="shared" si="27"/>
        <v>0</v>
      </c>
      <c r="U217">
        <f t="shared" si="28"/>
        <v>0</v>
      </c>
      <c r="V217">
        <f t="shared" si="32"/>
        <v>0</v>
      </c>
      <c r="W217">
        <f t="shared" si="29"/>
        <v>0</v>
      </c>
    </row>
    <row r="218" spans="1:23">
      <c r="A218">
        <v>2019</v>
      </c>
      <c r="B218">
        <v>0</v>
      </c>
      <c r="C218" t="s">
        <v>42</v>
      </c>
      <c r="D218" t="s">
        <v>16</v>
      </c>
      <c r="E218">
        <v>668395.52000000002</v>
      </c>
      <c r="F218">
        <v>0</v>
      </c>
      <c r="G218">
        <v>0</v>
      </c>
      <c r="H218">
        <v>0</v>
      </c>
      <c r="I218" s="1">
        <v>14390000000</v>
      </c>
      <c r="J218">
        <v>2.8249445</v>
      </c>
      <c r="K218">
        <v>0</v>
      </c>
      <c r="L218">
        <v>0</v>
      </c>
      <c r="M218">
        <v>4.2059252999999996</v>
      </c>
      <c r="N218">
        <v>13.41264</v>
      </c>
      <c r="O218">
        <v>23.389849999999999</v>
      </c>
      <c r="P218">
        <v>16.32433</v>
      </c>
      <c r="Q218">
        <f t="shared" si="31"/>
        <v>0</v>
      </c>
      <c r="R218">
        <f t="shared" si="25"/>
        <v>1</v>
      </c>
      <c r="S218">
        <f t="shared" si="26"/>
        <v>0</v>
      </c>
      <c r="T218">
        <f t="shared" si="27"/>
        <v>0</v>
      </c>
      <c r="U218">
        <f t="shared" si="28"/>
        <v>0</v>
      </c>
      <c r="V218">
        <f t="shared" ref="V218:V244" si="33">IF(D218="Oceania",1,0)</f>
        <v>0</v>
      </c>
      <c r="W218">
        <f t="shared" si="29"/>
        <v>0</v>
      </c>
    </row>
    <row r="219" spans="1:23">
      <c r="A219">
        <v>2019</v>
      </c>
      <c r="B219">
        <v>0</v>
      </c>
      <c r="C219" t="s">
        <v>43</v>
      </c>
      <c r="D219" t="s">
        <v>17</v>
      </c>
      <c r="E219">
        <v>2004641</v>
      </c>
      <c r="F219">
        <v>0</v>
      </c>
      <c r="G219">
        <v>0</v>
      </c>
      <c r="H219">
        <v>0</v>
      </c>
      <c r="I219" s="1">
        <v>7423000000</v>
      </c>
      <c r="J219">
        <v>2.92</v>
      </c>
      <c r="K219">
        <v>0</v>
      </c>
      <c r="L219">
        <v>0</v>
      </c>
      <c r="M219">
        <v>4.1679795000000004</v>
      </c>
      <c r="N219">
        <v>14.51098</v>
      </c>
      <c r="O219">
        <v>22.727910000000001</v>
      </c>
      <c r="P219">
        <v>11.065250000000001</v>
      </c>
      <c r="Q219">
        <f t="shared" si="31"/>
        <v>0</v>
      </c>
      <c r="R219">
        <f t="shared" si="25"/>
        <v>0</v>
      </c>
      <c r="S219">
        <f t="shared" si="26"/>
        <v>1</v>
      </c>
      <c r="T219">
        <f t="shared" si="27"/>
        <v>0</v>
      </c>
      <c r="U219">
        <f t="shared" si="28"/>
        <v>0</v>
      </c>
      <c r="V219">
        <f t="shared" si="33"/>
        <v>0</v>
      </c>
      <c r="W219">
        <f t="shared" si="29"/>
        <v>0</v>
      </c>
    </row>
    <row r="220" spans="1:23">
      <c r="A220">
        <v>2019</v>
      </c>
      <c r="B220">
        <v>0</v>
      </c>
      <c r="C220" t="s">
        <v>44</v>
      </c>
      <c r="D220" t="s">
        <v>15</v>
      </c>
      <c r="E220" s="1">
        <v>120600000</v>
      </c>
      <c r="F220">
        <v>0</v>
      </c>
      <c r="G220">
        <v>0</v>
      </c>
      <c r="H220">
        <v>0</v>
      </c>
      <c r="I220" s="1">
        <v>2736000000</v>
      </c>
      <c r="J220">
        <v>2.3344900000000002</v>
      </c>
      <c r="K220">
        <v>0</v>
      </c>
      <c r="L220">
        <v>1</v>
      </c>
      <c r="M220">
        <v>4.0645886000000004</v>
      </c>
      <c r="N220">
        <v>18.60821</v>
      </c>
      <c r="O220">
        <v>21.729649999999999</v>
      </c>
      <c r="P220">
        <v>13.550840000000001</v>
      </c>
      <c r="Q220">
        <f t="shared" si="31"/>
        <v>1</v>
      </c>
      <c r="R220">
        <f t="shared" si="25"/>
        <v>0</v>
      </c>
      <c r="S220">
        <f t="shared" si="26"/>
        <v>0</v>
      </c>
      <c r="T220">
        <f t="shared" si="27"/>
        <v>0</v>
      </c>
      <c r="U220">
        <f t="shared" si="28"/>
        <v>0</v>
      </c>
      <c r="V220">
        <f t="shared" si="33"/>
        <v>0</v>
      </c>
      <c r="W220">
        <f t="shared" si="29"/>
        <v>0</v>
      </c>
    </row>
    <row r="221" spans="1:23">
      <c r="A221">
        <v>2019</v>
      </c>
      <c r="B221">
        <v>0</v>
      </c>
      <c r="C221" t="s">
        <v>45</v>
      </c>
      <c r="D221" t="s">
        <v>18</v>
      </c>
      <c r="E221">
        <v>197934.05</v>
      </c>
      <c r="F221">
        <v>0</v>
      </c>
      <c r="G221">
        <v>0</v>
      </c>
      <c r="H221">
        <v>0</v>
      </c>
      <c r="I221" s="1">
        <v>40900000000</v>
      </c>
      <c r="J221">
        <v>2.3791880000000001</v>
      </c>
      <c r="K221">
        <v>0</v>
      </c>
      <c r="L221">
        <v>1</v>
      </c>
      <c r="M221">
        <v>4.1378659999999998</v>
      </c>
      <c r="N221">
        <v>12.195690000000001</v>
      </c>
      <c r="O221">
        <v>24.434280000000001</v>
      </c>
      <c r="P221">
        <v>16.281680000000001</v>
      </c>
      <c r="Q221">
        <f t="shared" si="31"/>
        <v>0</v>
      </c>
      <c r="R221">
        <f t="shared" si="25"/>
        <v>0</v>
      </c>
      <c r="S221">
        <f t="shared" si="26"/>
        <v>0</v>
      </c>
      <c r="T221">
        <f t="shared" si="27"/>
        <v>1</v>
      </c>
      <c r="U221">
        <f t="shared" si="28"/>
        <v>0</v>
      </c>
      <c r="V221">
        <f t="shared" si="33"/>
        <v>0</v>
      </c>
      <c r="W221">
        <f t="shared" si="29"/>
        <v>0</v>
      </c>
    </row>
    <row r="222" spans="1:23">
      <c r="A222">
        <v>2019</v>
      </c>
      <c r="B222">
        <v>0</v>
      </c>
      <c r="C222" t="s">
        <v>46</v>
      </c>
      <c r="D222" t="s">
        <v>19</v>
      </c>
      <c r="E222">
        <v>79200.006999999998</v>
      </c>
      <c r="F222">
        <v>0</v>
      </c>
      <c r="G222">
        <v>0</v>
      </c>
      <c r="H222">
        <v>0</v>
      </c>
      <c r="I222" s="1">
        <v>20480000000</v>
      </c>
      <c r="J222">
        <v>2.9042824999999999</v>
      </c>
      <c r="K222">
        <v>0</v>
      </c>
      <c r="L222">
        <v>0</v>
      </c>
      <c r="M222">
        <v>4.2568469000000002</v>
      </c>
      <c r="N222">
        <v>11.279730000000001</v>
      </c>
      <c r="O222">
        <v>23.742840000000001</v>
      </c>
      <c r="P222">
        <v>15.027659999999999</v>
      </c>
      <c r="Q222">
        <f t="shared" si="31"/>
        <v>0</v>
      </c>
      <c r="R222">
        <f t="shared" si="25"/>
        <v>0</v>
      </c>
      <c r="S222">
        <f t="shared" si="26"/>
        <v>0</v>
      </c>
      <c r="T222">
        <f t="shared" si="27"/>
        <v>0</v>
      </c>
      <c r="U222">
        <f t="shared" si="28"/>
        <v>1</v>
      </c>
      <c r="V222">
        <f t="shared" si="33"/>
        <v>0</v>
      </c>
      <c r="W222">
        <f t="shared" si="29"/>
        <v>0</v>
      </c>
    </row>
    <row r="223" spans="1:23">
      <c r="A223">
        <v>2019</v>
      </c>
      <c r="B223">
        <v>0</v>
      </c>
      <c r="C223" t="s">
        <v>47</v>
      </c>
      <c r="D223" t="s">
        <v>15</v>
      </c>
      <c r="E223" s="1">
        <v>120600000</v>
      </c>
      <c r="F223">
        <v>0</v>
      </c>
      <c r="G223">
        <v>0</v>
      </c>
      <c r="H223">
        <v>0</v>
      </c>
      <c r="I223" s="1">
        <v>478900000000</v>
      </c>
      <c r="J223">
        <v>2.9147805</v>
      </c>
      <c r="K223">
        <v>0</v>
      </c>
      <c r="L223">
        <v>0</v>
      </c>
      <c r="M223">
        <v>4.1579582000000004</v>
      </c>
      <c r="N223">
        <v>18.60821</v>
      </c>
      <c r="O223">
        <v>26.894739999999999</v>
      </c>
      <c r="P223">
        <v>17.52693</v>
      </c>
      <c r="Q223">
        <f t="shared" si="31"/>
        <v>1</v>
      </c>
      <c r="R223">
        <f t="shared" si="25"/>
        <v>0</v>
      </c>
      <c r="S223">
        <f t="shared" si="26"/>
        <v>0</v>
      </c>
      <c r="T223">
        <f t="shared" si="27"/>
        <v>0</v>
      </c>
      <c r="U223">
        <f t="shared" si="28"/>
        <v>0</v>
      </c>
      <c r="V223">
        <f t="shared" si="33"/>
        <v>0</v>
      </c>
      <c r="W223">
        <f t="shared" si="29"/>
        <v>0</v>
      </c>
    </row>
    <row r="224" spans="1:23">
      <c r="A224">
        <v>2019</v>
      </c>
      <c r="B224">
        <v>0</v>
      </c>
      <c r="C224" t="s">
        <v>48</v>
      </c>
      <c r="D224" t="s">
        <v>18</v>
      </c>
      <c r="E224">
        <v>24219363</v>
      </c>
      <c r="F224">
        <v>0</v>
      </c>
      <c r="G224">
        <v>0</v>
      </c>
      <c r="H224">
        <v>0</v>
      </c>
      <c r="I224" s="1">
        <v>1873000000000</v>
      </c>
      <c r="J224">
        <v>3.0928949999999999</v>
      </c>
      <c r="K224">
        <v>0</v>
      </c>
      <c r="L224">
        <v>0</v>
      </c>
      <c r="M224">
        <v>4.0898762</v>
      </c>
      <c r="N224">
        <v>17.002659999999999</v>
      </c>
      <c r="O224">
        <v>28.25872</v>
      </c>
      <c r="P224">
        <v>19.17107</v>
      </c>
      <c r="Q224">
        <f t="shared" ref="Q224:Q255" si="34">IF(D224="Asia",1,0)</f>
        <v>0</v>
      </c>
      <c r="R224">
        <f t="shared" ref="R224:R287" si="35">IF(D224="Africa",1,0)</f>
        <v>0</v>
      </c>
      <c r="S224">
        <f t="shared" ref="S224:S287" si="36">IF(D224="North America",1,0)</f>
        <v>0</v>
      </c>
      <c r="T224">
        <f t="shared" ref="T224:T287" si="37">IF(D224="South America",1,0)</f>
        <v>1</v>
      </c>
      <c r="U224">
        <f t="shared" ref="U224:U287" si="38">IF(D224="Europe",1,0)</f>
        <v>0</v>
      </c>
      <c r="V224">
        <f t="shared" si="33"/>
        <v>0</v>
      </c>
      <c r="W224">
        <f t="shared" ref="W224:W287" si="39">IF(D224="Antarctica",1,0)</f>
        <v>0</v>
      </c>
    </row>
    <row r="225" spans="1:23">
      <c r="A225">
        <v>2019</v>
      </c>
      <c r="B225">
        <v>0</v>
      </c>
      <c r="C225" t="s">
        <v>49</v>
      </c>
      <c r="D225" t="s">
        <v>15</v>
      </c>
      <c r="E225">
        <v>3629698.4</v>
      </c>
      <c r="F225">
        <v>0</v>
      </c>
      <c r="G225">
        <v>0</v>
      </c>
      <c r="H225">
        <v>1</v>
      </c>
      <c r="I225" s="1">
        <v>13470000000</v>
      </c>
      <c r="J225">
        <v>2.7082785</v>
      </c>
      <c r="K225">
        <v>0</v>
      </c>
      <c r="L225">
        <v>0</v>
      </c>
      <c r="M225">
        <v>3.8994472999999998</v>
      </c>
      <c r="N225">
        <v>15.104660000000001</v>
      </c>
      <c r="O225">
        <v>23.32367</v>
      </c>
      <c r="P225">
        <v>12.990080000000001</v>
      </c>
      <c r="Q225">
        <f t="shared" si="34"/>
        <v>1</v>
      </c>
      <c r="R225">
        <f t="shared" si="35"/>
        <v>0</v>
      </c>
      <c r="S225">
        <f t="shared" si="36"/>
        <v>0</v>
      </c>
      <c r="T225">
        <f t="shared" si="37"/>
        <v>0</v>
      </c>
      <c r="U225">
        <f t="shared" si="38"/>
        <v>0</v>
      </c>
      <c r="V225">
        <f t="shared" si="33"/>
        <v>0</v>
      </c>
      <c r="W225">
        <f t="shared" si="39"/>
        <v>0</v>
      </c>
    </row>
    <row r="226" spans="1:23">
      <c r="A226">
        <v>2019</v>
      </c>
      <c r="B226">
        <v>0</v>
      </c>
      <c r="C226" t="s">
        <v>50</v>
      </c>
      <c r="D226" t="s">
        <v>19</v>
      </c>
      <c r="E226">
        <v>1521646</v>
      </c>
      <c r="F226">
        <v>0</v>
      </c>
      <c r="G226">
        <v>0</v>
      </c>
      <c r="H226">
        <v>0</v>
      </c>
      <c r="I226" s="1">
        <v>68880000000</v>
      </c>
      <c r="J226">
        <v>3.1169825000000002</v>
      </c>
      <c r="K226">
        <v>0</v>
      </c>
      <c r="L226">
        <v>0</v>
      </c>
      <c r="M226">
        <v>4.2470293000000003</v>
      </c>
      <c r="N226">
        <v>14.235300000000001</v>
      </c>
      <c r="O226">
        <v>24.955649999999999</v>
      </c>
      <c r="P226">
        <v>15.757949999999999</v>
      </c>
      <c r="Q226">
        <f t="shared" si="34"/>
        <v>0</v>
      </c>
      <c r="R226">
        <f t="shared" si="35"/>
        <v>0</v>
      </c>
      <c r="S226">
        <f t="shared" si="36"/>
        <v>0</v>
      </c>
      <c r="T226">
        <f t="shared" si="37"/>
        <v>0</v>
      </c>
      <c r="U226">
        <f t="shared" si="38"/>
        <v>1</v>
      </c>
      <c r="V226">
        <f t="shared" si="33"/>
        <v>0</v>
      </c>
      <c r="W226">
        <f t="shared" si="39"/>
        <v>0</v>
      </c>
    </row>
    <row r="227" spans="1:23">
      <c r="A227">
        <v>2019</v>
      </c>
      <c r="B227">
        <v>0</v>
      </c>
      <c r="C227" t="s">
        <v>51</v>
      </c>
      <c r="D227" t="s">
        <v>16</v>
      </c>
      <c r="E227">
        <v>280894.3</v>
      </c>
      <c r="F227">
        <v>0</v>
      </c>
      <c r="G227">
        <v>0</v>
      </c>
      <c r="H227">
        <v>0</v>
      </c>
      <c r="I227" s="1">
        <v>16030000000</v>
      </c>
      <c r="J227">
        <v>2.4607320000000001</v>
      </c>
      <c r="K227">
        <v>0</v>
      </c>
      <c r="L227">
        <v>1</v>
      </c>
      <c r="M227">
        <v>4.2247893999999997</v>
      </c>
      <c r="N227">
        <v>12.545730000000001</v>
      </c>
      <c r="O227">
        <v>23.497900000000001</v>
      </c>
      <c r="P227">
        <v>16.85773</v>
      </c>
      <c r="Q227">
        <f t="shared" si="34"/>
        <v>0</v>
      </c>
      <c r="R227">
        <f t="shared" si="35"/>
        <v>1</v>
      </c>
      <c r="S227">
        <f t="shared" si="36"/>
        <v>0</v>
      </c>
      <c r="T227">
        <f t="shared" si="37"/>
        <v>0</v>
      </c>
      <c r="U227">
        <f t="shared" si="38"/>
        <v>0</v>
      </c>
      <c r="V227">
        <f t="shared" si="33"/>
        <v>0</v>
      </c>
      <c r="W227">
        <f t="shared" si="39"/>
        <v>0</v>
      </c>
    </row>
    <row r="228" spans="1:23">
      <c r="A228">
        <v>2019</v>
      </c>
      <c r="B228">
        <v>0</v>
      </c>
      <c r="C228" t="s">
        <v>52</v>
      </c>
      <c r="D228" t="s">
        <v>15</v>
      </c>
      <c r="E228">
        <v>6146324.5</v>
      </c>
      <c r="F228">
        <v>0</v>
      </c>
      <c r="G228">
        <v>0</v>
      </c>
      <c r="H228">
        <v>0</v>
      </c>
      <c r="I228" s="1">
        <v>27090000000</v>
      </c>
      <c r="J228">
        <v>2.4893040000000002</v>
      </c>
      <c r="K228">
        <v>0</v>
      </c>
      <c r="L228">
        <v>0</v>
      </c>
      <c r="M228">
        <v>3.9654929000000001</v>
      </c>
      <c r="N228">
        <v>15.631360000000001</v>
      </c>
      <c r="O228">
        <v>24.022410000000001</v>
      </c>
      <c r="P228">
        <v>16.600999999999999</v>
      </c>
      <c r="Q228">
        <f t="shared" si="34"/>
        <v>1</v>
      </c>
      <c r="R228">
        <f t="shared" si="35"/>
        <v>0</v>
      </c>
      <c r="S228">
        <f t="shared" si="36"/>
        <v>0</v>
      </c>
      <c r="T228">
        <f t="shared" si="37"/>
        <v>0</v>
      </c>
      <c r="U228">
        <f t="shared" si="38"/>
        <v>0</v>
      </c>
      <c r="V228">
        <f t="shared" si="33"/>
        <v>0</v>
      </c>
      <c r="W228">
        <f t="shared" si="39"/>
        <v>0</v>
      </c>
    </row>
    <row r="229" spans="1:23">
      <c r="A229">
        <v>2019</v>
      </c>
      <c r="B229">
        <v>0</v>
      </c>
      <c r="C229" t="s">
        <v>53</v>
      </c>
      <c r="D229" t="s">
        <v>16</v>
      </c>
      <c r="E229">
        <v>12502531</v>
      </c>
      <c r="F229">
        <v>0</v>
      </c>
      <c r="G229">
        <v>0</v>
      </c>
      <c r="H229">
        <v>0</v>
      </c>
      <c r="I229" s="1">
        <v>39670000000</v>
      </c>
      <c r="J229">
        <v>2.3477735000000002</v>
      </c>
      <c r="K229">
        <v>0</v>
      </c>
      <c r="L229">
        <v>0</v>
      </c>
      <c r="M229">
        <v>4.1912032999999997</v>
      </c>
      <c r="N229">
        <v>16.341439999999999</v>
      </c>
      <c r="O229">
        <v>24.4038</v>
      </c>
      <c r="P229">
        <v>17.065200000000001</v>
      </c>
      <c r="Q229">
        <f t="shared" si="34"/>
        <v>0</v>
      </c>
      <c r="R229">
        <f t="shared" si="35"/>
        <v>1</v>
      </c>
      <c r="S229">
        <f t="shared" si="36"/>
        <v>0</v>
      </c>
      <c r="T229">
        <f t="shared" si="37"/>
        <v>0</v>
      </c>
      <c r="U229">
        <f t="shared" si="38"/>
        <v>0</v>
      </c>
      <c r="V229">
        <f t="shared" si="33"/>
        <v>0</v>
      </c>
      <c r="W229">
        <f t="shared" si="39"/>
        <v>0</v>
      </c>
    </row>
    <row r="230" spans="1:23">
      <c r="A230">
        <v>2019</v>
      </c>
      <c r="B230">
        <v>0</v>
      </c>
      <c r="C230" t="s">
        <v>54</v>
      </c>
      <c r="D230" t="s">
        <v>17</v>
      </c>
      <c r="E230" s="1">
        <v>224400000</v>
      </c>
      <c r="F230">
        <v>0</v>
      </c>
      <c r="G230">
        <v>0</v>
      </c>
      <c r="H230">
        <v>1</v>
      </c>
      <c r="I230" s="1">
        <v>1744000000000</v>
      </c>
      <c r="J230">
        <v>3.8633575000000002</v>
      </c>
      <c r="K230">
        <v>0</v>
      </c>
      <c r="L230">
        <v>0</v>
      </c>
      <c r="M230">
        <v>4.1609065000000003</v>
      </c>
      <c r="N230">
        <v>19.229050000000001</v>
      </c>
      <c r="O230">
        <v>28.18704</v>
      </c>
      <c r="P230">
        <v>17.443010000000001</v>
      </c>
      <c r="Q230">
        <f t="shared" si="34"/>
        <v>0</v>
      </c>
      <c r="R230">
        <f t="shared" si="35"/>
        <v>0</v>
      </c>
      <c r="S230">
        <f t="shared" si="36"/>
        <v>1</v>
      </c>
      <c r="T230">
        <f t="shared" si="37"/>
        <v>0</v>
      </c>
      <c r="U230">
        <f t="shared" si="38"/>
        <v>0</v>
      </c>
      <c r="V230">
        <f t="shared" si="33"/>
        <v>0</v>
      </c>
      <c r="W230">
        <f t="shared" si="39"/>
        <v>0</v>
      </c>
    </row>
    <row r="231" spans="1:23">
      <c r="A231">
        <v>2019</v>
      </c>
      <c r="B231">
        <v>0</v>
      </c>
      <c r="C231" t="s">
        <v>55</v>
      </c>
      <c r="D231" t="s">
        <v>17</v>
      </c>
      <c r="E231">
        <v>208726.61</v>
      </c>
      <c r="F231">
        <v>0</v>
      </c>
      <c r="G231">
        <v>0</v>
      </c>
      <c r="H231">
        <v>0</v>
      </c>
      <c r="I231" s="1">
        <v>5942000000</v>
      </c>
      <c r="J231">
        <v>2.92</v>
      </c>
      <c r="K231">
        <v>0</v>
      </c>
      <c r="L231">
        <v>0</v>
      </c>
      <c r="M231">
        <v>4.1038420000000002</v>
      </c>
      <c r="N231">
        <v>12.24878</v>
      </c>
      <c r="O231">
        <v>22.505289999999999</v>
      </c>
      <c r="P231">
        <v>11.09944</v>
      </c>
      <c r="Q231">
        <f t="shared" si="34"/>
        <v>0</v>
      </c>
      <c r="R231">
        <f t="shared" si="35"/>
        <v>0</v>
      </c>
      <c r="S231">
        <f t="shared" si="36"/>
        <v>1</v>
      </c>
      <c r="T231">
        <f t="shared" si="37"/>
        <v>0</v>
      </c>
      <c r="U231">
        <f t="shared" si="38"/>
        <v>0</v>
      </c>
      <c r="V231">
        <f t="shared" si="33"/>
        <v>0</v>
      </c>
      <c r="W231">
        <f t="shared" si="39"/>
        <v>0</v>
      </c>
    </row>
    <row r="232" spans="1:23">
      <c r="A232">
        <v>2019</v>
      </c>
      <c r="B232">
        <v>0</v>
      </c>
      <c r="C232" t="s">
        <v>56</v>
      </c>
      <c r="D232" t="s">
        <v>16</v>
      </c>
      <c r="E232">
        <v>23608.404999999999</v>
      </c>
      <c r="F232">
        <v>0</v>
      </c>
      <c r="G232">
        <v>0</v>
      </c>
      <c r="H232">
        <v>0</v>
      </c>
      <c r="I232" s="1">
        <v>823900000000</v>
      </c>
      <c r="J232">
        <v>2.92</v>
      </c>
      <c r="K232">
        <v>0</v>
      </c>
      <c r="L232">
        <v>1</v>
      </c>
      <c r="M232">
        <v>4.1839655999999996</v>
      </c>
      <c r="N232">
        <v>10.06936</v>
      </c>
      <c r="O232">
        <v>27.437360000000002</v>
      </c>
      <c r="P232">
        <v>15.465960000000001</v>
      </c>
      <c r="Q232">
        <f t="shared" si="34"/>
        <v>0</v>
      </c>
      <c r="R232">
        <f t="shared" si="35"/>
        <v>1</v>
      </c>
      <c r="S232">
        <f t="shared" si="36"/>
        <v>0</v>
      </c>
      <c r="T232">
        <f t="shared" si="37"/>
        <v>0</v>
      </c>
      <c r="U232">
        <f t="shared" si="38"/>
        <v>0</v>
      </c>
      <c r="V232">
        <f t="shared" si="33"/>
        <v>0</v>
      </c>
      <c r="W232">
        <f t="shared" si="39"/>
        <v>0</v>
      </c>
    </row>
    <row r="233" spans="1:23">
      <c r="A233">
        <v>2019</v>
      </c>
      <c r="B233">
        <v>0</v>
      </c>
      <c r="C233" t="s">
        <v>57</v>
      </c>
      <c r="D233" t="s">
        <v>18</v>
      </c>
      <c r="E233">
        <v>41317279</v>
      </c>
      <c r="F233">
        <v>0</v>
      </c>
      <c r="G233">
        <v>0</v>
      </c>
      <c r="H233">
        <v>1</v>
      </c>
      <c r="I233" s="1">
        <v>278300000000</v>
      </c>
      <c r="J233">
        <v>3.1585725</v>
      </c>
      <c r="K233">
        <v>0</v>
      </c>
      <c r="L233">
        <v>0</v>
      </c>
      <c r="M233">
        <v>3.9707976999999999</v>
      </c>
      <c r="N233">
        <v>17.53679</v>
      </c>
      <c r="O233">
        <v>26.35191</v>
      </c>
      <c r="P233">
        <v>16.762029999999999</v>
      </c>
      <c r="Q233">
        <f t="shared" si="34"/>
        <v>0</v>
      </c>
      <c r="R233">
        <f t="shared" si="35"/>
        <v>0</v>
      </c>
      <c r="S233">
        <f t="shared" si="36"/>
        <v>0</v>
      </c>
      <c r="T233">
        <f t="shared" si="37"/>
        <v>1</v>
      </c>
      <c r="U233">
        <f t="shared" si="38"/>
        <v>0</v>
      </c>
      <c r="V233">
        <f t="shared" si="33"/>
        <v>0</v>
      </c>
      <c r="W233">
        <f t="shared" si="39"/>
        <v>0</v>
      </c>
    </row>
    <row r="234" spans="1:23">
      <c r="A234">
        <v>2019</v>
      </c>
      <c r="B234">
        <v>0</v>
      </c>
      <c r="C234" t="s">
        <v>58</v>
      </c>
      <c r="D234" t="s">
        <v>15</v>
      </c>
      <c r="E234" s="1">
        <v>6701000000</v>
      </c>
      <c r="F234">
        <v>0</v>
      </c>
      <c r="G234">
        <v>0</v>
      </c>
      <c r="H234">
        <v>1</v>
      </c>
      <c r="I234" s="1">
        <v>14280000000000</v>
      </c>
      <c r="J234">
        <v>3.6525734999999999</v>
      </c>
      <c r="K234">
        <v>0</v>
      </c>
      <c r="L234">
        <v>0</v>
      </c>
      <c r="M234">
        <v>4.0327580999999997</v>
      </c>
      <c r="N234">
        <v>22.625489999999999</v>
      </c>
      <c r="O234">
        <v>30.28988</v>
      </c>
      <c r="P234">
        <v>21.065249999999999</v>
      </c>
      <c r="Q234">
        <f t="shared" si="34"/>
        <v>1</v>
      </c>
      <c r="R234">
        <f t="shared" si="35"/>
        <v>0</v>
      </c>
      <c r="S234">
        <f t="shared" si="36"/>
        <v>0</v>
      </c>
      <c r="T234">
        <f t="shared" si="37"/>
        <v>0</v>
      </c>
      <c r="U234">
        <f t="shared" si="38"/>
        <v>0</v>
      </c>
      <c r="V234">
        <f t="shared" si="33"/>
        <v>0</v>
      </c>
      <c r="W234">
        <f t="shared" si="39"/>
        <v>0</v>
      </c>
    </row>
    <row r="235" spans="1:23">
      <c r="A235">
        <v>2019</v>
      </c>
      <c r="B235">
        <v>0</v>
      </c>
      <c r="C235" t="s">
        <v>59</v>
      </c>
      <c r="D235" t="s">
        <v>15</v>
      </c>
      <c r="E235" s="1">
        <v>254100000</v>
      </c>
      <c r="F235">
        <v>0</v>
      </c>
      <c r="G235">
        <v>0</v>
      </c>
      <c r="H235">
        <v>0</v>
      </c>
      <c r="I235" s="1">
        <v>363100000000</v>
      </c>
      <c r="J235">
        <v>2.92</v>
      </c>
      <c r="K235">
        <v>0</v>
      </c>
      <c r="L235">
        <v>0</v>
      </c>
      <c r="M235">
        <v>3.9759177999999999</v>
      </c>
      <c r="N235">
        <v>19.35322</v>
      </c>
      <c r="O235">
        <v>26.61787</v>
      </c>
      <c r="P235">
        <v>15.831469999999999</v>
      </c>
      <c r="Q235">
        <f t="shared" si="34"/>
        <v>1</v>
      </c>
      <c r="R235">
        <f t="shared" si="35"/>
        <v>0</v>
      </c>
      <c r="S235">
        <f t="shared" si="36"/>
        <v>0</v>
      </c>
      <c r="T235">
        <f t="shared" si="37"/>
        <v>0</v>
      </c>
      <c r="U235">
        <f t="shared" si="38"/>
        <v>0</v>
      </c>
      <c r="V235">
        <f t="shared" si="33"/>
        <v>0</v>
      </c>
      <c r="W235">
        <f t="shared" si="39"/>
        <v>0</v>
      </c>
    </row>
    <row r="236" spans="1:23">
      <c r="A236">
        <v>2019</v>
      </c>
      <c r="B236">
        <v>0</v>
      </c>
      <c r="C236" t="s">
        <v>60</v>
      </c>
      <c r="D236" t="s">
        <v>15</v>
      </c>
      <c r="E236">
        <v>499337.52</v>
      </c>
      <c r="F236">
        <v>0</v>
      </c>
      <c r="G236">
        <v>0</v>
      </c>
      <c r="H236">
        <v>0</v>
      </c>
      <c r="I236" s="1">
        <v>55080000000</v>
      </c>
      <c r="J236">
        <v>2.92</v>
      </c>
      <c r="K236">
        <v>0</v>
      </c>
      <c r="L236">
        <v>0</v>
      </c>
      <c r="M236">
        <v>3.9759283000000001</v>
      </c>
      <c r="N236">
        <v>13.121040000000001</v>
      </c>
      <c r="O236">
        <v>24.732089999999999</v>
      </c>
      <c r="P236">
        <v>13.40551</v>
      </c>
      <c r="Q236">
        <f t="shared" si="34"/>
        <v>1</v>
      </c>
      <c r="R236">
        <f t="shared" si="35"/>
        <v>0</v>
      </c>
      <c r="S236">
        <f t="shared" si="36"/>
        <v>0</v>
      </c>
      <c r="T236">
        <f t="shared" si="37"/>
        <v>0</v>
      </c>
      <c r="U236">
        <f t="shared" si="38"/>
        <v>0</v>
      </c>
      <c r="V236">
        <f t="shared" si="33"/>
        <v>0</v>
      </c>
      <c r="W236">
        <f t="shared" si="39"/>
        <v>0</v>
      </c>
    </row>
    <row r="237" spans="1:23">
      <c r="A237">
        <v>2019</v>
      </c>
      <c r="B237">
        <v>0</v>
      </c>
      <c r="C237" t="s">
        <v>61</v>
      </c>
      <c r="D237" t="s">
        <v>15</v>
      </c>
      <c r="E237">
        <v>33501.807999999997</v>
      </c>
      <c r="F237">
        <v>0</v>
      </c>
      <c r="G237">
        <v>0</v>
      </c>
      <c r="H237">
        <v>0</v>
      </c>
      <c r="I237" s="1">
        <v>478900000000</v>
      </c>
      <c r="J237">
        <v>2.92</v>
      </c>
      <c r="K237">
        <v>0</v>
      </c>
      <c r="L237">
        <v>0</v>
      </c>
      <c r="M237">
        <v>3.7461918999999999</v>
      </c>
      <c r="N237">
        <v>10.41935</v>
      </c>
      <c r="O237">
        <v>26.894739999999999</v>
      </c>
      <c r="P237">
        <v>17.52693</v>
      </c>
      <c r="Q237">
        <f t="shared" si="34"/>
        <v>1</v>
      </c>
      <c r="R237">
        <f t="shared" si="35"/>
        <v>0</v>
      </c>
      <c r="S237">
        <f t="shared" si="36"/>
        <v>0</v>
      </c>
      <c r="T237">
        <f t="shared" si="37"/>
        <v>0</v>
      </c>
      <c r="U237">
        <f t="shared" si="38"/>
        <v>0</v>
      </c>
      <c r="V237">
        <f t="shared" si="33"/>
        <v>0</v>
      </c>
      <c r="W237">
        <f t="shared" si="39"/>
        <v>0</v>
      </c>
    </row>
    <row r="238" spans="1:23">
      <c r="A238">
        <v>2019</v>
      </c>
      <c r="B238">
        <v>0</v>
      </c>
      <c r="C238" t="s">
        <v>62</v>
      </c>
      <c r="D238" t="s">
        <v>18</v>
      </c>
      <c r="E238">
        <v>1182737.1000000001</v>
      </c>
      <c r="F238">
        <v>0</v>
      </c>
      <c r="G238">
        <v>0</v>
      </c>
      <c r="H238">
        <v>0</v>
      </c>
      <c r="I238" s="1">
        <v>323000000000</v>
      </c>
      <c r="J238">
        <v>2.9207999999999998</v>
      </c>
      <c r="K238">
        <v>0</v>
      </c>
      <c r="L238">
        <v>0</v>
      </c>
      <c r="M238">
        <v>4.0829569000000001</v>
      </c>
      <c r="N238">
        <v>13.98334</v>
      </c>
      <c r="O238">
        <v>26.50102</v>
      </c>
      <c r="P238">
        <v>17.731280000000002</v>
      </c>
      <c r="Q238">
        <f t="shared" si="34"/>
        <v>0</v>
      </c>
      <c r="R238">
        <f t="shared" si="35"/>
        <v>0</v>
      </c>
      <c r="S238">
        <f t="shared" si="36"/>
        <v>0</v>
      </c>
      <c r="T238">
        <f t="shared" si="37"/>
        <v>1</v>
      </c>
      <c r="U238">
        <f t="shared" si="38"/>
        <v>0</v>
      </c>
      <c r="V238">
        <f t="shared" si="33"/>
        <v>0</v>
      </c>
      <c r="W238">
        <f t="shared" si="39"/>
        <v>0</v>
      </c>
    </row>
    <row r="239" spans="1:23">
      <c r="A239">
        <v>2019</v>
      </c>
      <c r="B239">
        <v>0</v>
      </c>
      <c r="C239" t="s">
        <v>63</v>
      </c>
      <c r="D239" t="s">
        <v>16</v>
      </c>
      <c r="E239">
        <v>385365.14</v>
      </c>
      <c r="F239">
        <v>0</v>
      </c>
      <c r="G239">
        <v>0</v>
      </c>
      <c r="H239">
        <v>0</v>
      </c>
      <c r="I239" s="1">
        <v>1195000000</v>
      </c>
      <c r="J239">
        <v>2.5285489999999999</v>
      </c>
      <c r="K239">
        <v>0</v>
      </c>
      <c r="L239">
        <v>0</v>
      </c>
      <c r="M239">
        <v>4.0903399</v>
      </c>
      <c r="N239">
        <v>12.86195</v>
      </c>
      <c r="O239">
        <v>20.901430000000001</v>
      </c>
      <c r="P239">
        <v>13.58104</v>
      </c>
      <c r="Q239">
        <f t="shared" si="34"/>
        <v>0</v>
      </c>
      <c r="R239">
        <f t="shared" si="35"/>
        <v>1</v>
      </c>
      <c r="S239">
        <f t="shared" si="36"/>
        <v>0</v>
      </c>
      <c r="T239">
        <f t="shared" si="37"/>
        <v>0</v>
      </c>
      <c r="U239">
        <f t="shared" si="38"/>
        <v>0</v>
      </c>
      <c r="V239">
        <f t="shared" si="33"/>
        <v>0</v>
      </c>
      <c r="W239">
        <f t="shared" si="39"/>
        <v>0</v>
      </c>
    </row>
    <row r="240" spans="1:23">
      <c r="A240">
        <v>2019</v>
      </c>
      <c r="B240">
        <v>0</v>
      </c>
      <c r="C240" t="s">
        <v>64</v>
      </c>
      <c r="D240" t="s">
        <v>16</v>
      </c>
      <c r="E240">
        <v>868971.63</v>
      </c>
      <c r="F240">
        <v>0</v>
      </c>
      <c r="G240">
        <v>0</v>
      </c>
      <c r="H240">
        <v>0</v>
      </c>
      <c r="I240" s="1">
        <v>13980000000</v>
      </c>
      <c r="J240">
        <v>2.542929</v>
      </c>
      <c r="K240">
        <v>0</v>
      </c>
      <c r="L240">
        <v>0</v>
      </c>
      <c r="M240">
        <v>4.1625103000000001</v>
      </c>
      <c r="N240">
        <v>13.67507</v>
      </c>
      <c r="O240">
        <v>23.36065</v>
      </c>
      <c r="P240">
        <v>15.53304</v>
      </c>
      <c r="Q240">
        <f t="shared" si="34"/>
        <v>0</v>
      </c>
      <c r="R240">
        <f t="shared" si="35"/>
        <v>1</v>
      </c>
      <c r="S240">
        <f t="shared" si="36"/>
        <v>0</v>
      </c>
      <c r="T240">
        <f t="shared" si="37"/>
        <v>0</v>
      </c>
      <c r="U240">
        <f t="shared" si="38"/>
        <v>0</v>
      </c>
      <c r="V240">
        <f t="shared" si="33"/>
        <v>0</v>
      </c>
      <c r="W240">
        <f t="shared" si="39"/>
        <v>0</v>
      </c>
    </row>
    <row r="241" spans="1:23">
      <c r="A241">
        <v>2019</v>
      </c>
      <c r="B241">
        <v>0</v>
      </c>
      <c r="C241" t="s">
        <v>65</v>
      </c>
      <c r="D241" t="s">
        <v>20</v>
      </c>
      <c r="E241">
        <v>9380609.3000000007</v>
      </c>
      <c r="F241">
        <v>0</v>
      </c>
      <c r="G241">
        <v>0</v>
      </c>
      <c r="H241">
        <v>0</v>
      </c>
      <c r="I241" s="1">
        <v>478900000000</v>
      </c>
      <c r="J241">
        <v>2.92</v>
      </c>
      <c r="K241">
        <v>0</v>
      </c>
      <c r="L241">
        <v>0</v>
      </c>
      <c r="M241">
        <v>4.0478015000000003</v>
      </c>
      <c r="N241">
        <v>16.05416</v>
      </c>
      <c r="O241">
        <v>26.894739999999999</v>
      </c>
      <c r="P241">
        <v>17.52693</v>
      </c>
      <c r="Q241">
        <f t="shared" si="34"/>
        <v>0</v>
      </c>
      <c r="R241">
        <f t="shared" si="35"/>
        <v>0</v>
      </c>
      <c r="S241">
        <f t="shared" si="36"/>
        <v>0</v>
      </c>
      <c r="T241">
        <f t="shared" si="37"/>
        <v>0</v>
      </c>
      <c r="U241">
        <f t="shared" si="38"/>
        <v>0</v>
      </c>
      <c r="V241">
        <f t="shared" si="33"/>
        <v>1</v>
      </c>
      <c r="W241">
        <f t="shared" si="39"/>
        <v>0</v>
      </c>
    </row>
    <row r="242" spans="1:23">
      <c r="A242">
        <v>2019</v>
      </c>
      <c r="B242">
        <v>0</v>
      </c>
      <c r="C242" t="s">
        <v>66</v>
      </c>
      <c r="D242" t="s">
        <v>17</v>
      </c>
      <c r="E242">
        <v>5722486.0999999996</v>
      </c>
      <c r="F242">
        <v>0</v>
      </c>
      <c r="G242">
        <v>0</v>
      </c>
      <c r="H242">
        <v>0</v>
      </c>
      <c r="I242" s="1">
        <v>64420000000</v>
      </c>
      <c r="J242">
        <v>2.8458320000000001</v>
      </c>
      <c r="K242">
        <v>0</v>
      </c>
      <c r="L242">
        <v>0</v>
      </c>
      <c r="M242">
        <v>4.0668144000000002</v>
      </c>
      <c r="N242">
        <v>15.55991</v>
      </c>
      <c r="O242">
        <v>24.888649999999998</v>
      </c>
      <c r="P242">
        <v>15.44171</v>
      </c>
      <c r="Q242">
        <f t="shared" si="34"/>
        <v>0</v>
      </c>
      <c r="R242">
        <f t="shared" si="35"/>
        <v>0</v>
      </c>
      <c r="S242">
        <f t="shared" si="36"/>
        <v>1</v>
      </c>
      <c r="T242">
        <f t="shared" si="37"/>
        <v>0</v>
      </c>
      <c r="U242">
        <f t="shared" si="38"/>
        <v>0</v>
      </c>
      <c r="V242">
        <f t="shared" si="33"/>
        <v>0</v>
      </c>
      <c r="W242">
        <f t="shared" si="39"/>
        <v>0</v>
      </c>
    </row>
    <row r="243" spans="1:23">
      <c r="A243">
        <v>2019</v>
      </c>
      <c r="B243">
        <v>0</v>
      </c>
      <c r="C243" t="s">
        <v>67</v>
      </c>
      <c r="D243" t="s">
        <v>16</v>
      </c>
      <c r="E243">
        <v>13850632</v>
      </c>
      <c r="F243">
        <v>0</v>
      </c>
      <c r="G243">
        <v>0</v>
      </c>
      <c r="H243">
        <v>0</v>
      </c>
      <c r="I243" s="1">
        <v>60380000000</v>
      </c>
      <c r="J243">
        <v>3.0911265000000001</v>
      </c>
      <c r="K243">
        <v>0</v>
      </c>
      <c r="L243">
        <v>0</v>
      </c>
      <c r="M243">
        <v>4.2090563999999997</v>
      </c>
      <c r="N243">
        <v>16.443840000000002</v>
      </c>
      <c r="O243">
        <v>24.823969999999999</v>
      </c>
      <c r="P243">
        <v>17.079270000000001</v>
      </c>
      <c r="Q243">
        <f t="shared" si="34"/>
        <v>0</v>
      </c>
      <c r="R243">
        <f t="shared" si="35"/>
        <v>1</v>
      </c>
      <c r="S243">
        <f t="shared" si="36"/>
        <v>0</v>
      </c>
      <c r="T243">
        <f t="shared" si="37"/>
        <v>0</v>
      </c>
      <c r="U243">
        <f t="shared" si="38"/>
        <v>0</v>
      </c>
      <c r="V243">
        <f t="shared" si="33"/>
        <v>0</v>
      </c>
      <c r="W243">
        <f t="shared" si="39"/>
        <v>0</v>
      </c>
    </row>
    <row r="244" spans="1:23">
      <c r="A244">
        <v>2019</v>
      </c>
      <c r="B244">
        <v>0</v>
      </c>
      <c r="C244" t="s">
        <v>68</v>
      </c>
      <c r="D244" t="s">
        <v>19</v>
      </c>
      <c r="E244">
        <v>688561.65</v>
      </c>
      <c r="F244">
        <v>0</v>
      </c>
      <c r="G244">
        <v>0</v>
      </c>
      <c r="H244">
        <v>0</v>
      </c>
      <c r="I244" s="1">
        <v>61870000000</v>
      </c>
      <c r="J244">
        <v>3.202045</v>
      </c>
      <c r="K244">
        <v>0</v>
      </c>
      <c r="L244">
        <v>0</v>
      </c>
      <c r="M244">
        <v>4.2610181999999996</v>
      </c>
      <c r="N244">
        <v>13.442360000000001</v>
      </c>
      <c r="O244">
        <v>24.84826</v>
      </c>
      <c r="P244">
        <v>15.21799</v>
      </c>
      <c r="Q244">
        <f t="shared" si="34"/>
        <v>0</v>
      </c>
      <c r="R244">
        <f t="shared" si="35"/>
        <v>0</v>
      </c>
      <c r="S244">
        <f t="shared" si="36"/>
        <v>0</v>
      </c>
      <c r="T244">
        <f t="shared" si="37"/>
        <v>0</v>
      </c>
      <c r="U244">
        <f t="shared" si="38"/>
        <v>1</v>
      </c>
      <c r="V244">
        <f t="shared" si="33"/>
        <v>0</v>
      </c>
      <c r="W244">
        <f t="shared" si="39"/>
        <v>0</v>
      </c>
    </row>
    <row r="245" spans="1:23">
      <c r="A245">
        <v>2019</v>
      </c>
      <c r="B245">
        <v>0</v>
      </c>
      <c r="C245" t="s">
        <v>69</v>
      </c>
      <c r="D245" t="s">
        <v>17</v>
      </c>
      <c r="E245">
        <v>47196834</v>
      </c>
      <c r="F245">
        <v>0</v>
      </c>
      <c r="G245">
        <v>0</v>
      </c>
      <c r="H245">
        <v>0</v>
      </c>
      <c r="I245" s="1">
        <v>103400000000</v>
      </c>
      <c r="J245">
        <v>2.2000000000000002</v>
      </c>
      <c r="K245">
        <v>0</v>
      </c>
      <c r="L245">
        <v>0</v>
      </c>
      <c r="M245">
        <v>4.1044064999999996</v>
      </c>
      <c r="N245">
        <v>17.669840000000001</v>
      </c>
      <c r="O245">
        <v>25.36214</v>
      </c>
      <c r="P245">
        <v>16.241790000000002</v>
      </c>
      <c r="Q245">
        <f t="shared" si="34"/>
        <v>0</v>
      </c>
      <c r="R245">
        <f t="shared" si="35"/>
        <v>0</v>
      </c>
      <c r="S245">
        <f t="shared" si="36"/>
        <v>1</v>
      </c>
      <c r="T245">
        <f t="shared" si="37"/>
        <v>0</v>
      </c>
      <c r="U245">
        <f t="shared" si="38"/>
        <v>0</v>
      </c>
      <c r="V245">
        <f t="shared" ref="V245:V274" si="40">IF(D245="Oceania",1,0)</f>
        <v>0</v>
      </c>
      <c r="W245">
        <f t="shared" si="39"/>
        <v>0</v>
      </c>
    </row>
    <row r="246" spans="1:23">
      <c r="A246">
        <v>2019</v>
      </c>
      <c r="B246">
        <v>0</v>
      </c>
      <c r="C246" t="s">
        <v>70</v>
      </c>
      <c r="D246" t="s">
        <v>17</v>
      </c>
      <c r="E246">
        <v>597452.22</v>
      </c>
      <c r="F246">
        <v>0</v>
      </c>
      <c r="G246">
        <v>0</v>
      </c>
      <c r="H246">
        <v>0</v>
      </c>
      <c r="I246" s="1">
        <v>3026000000</v>
      </c>
      <c r="J246">
        <v>2.92</v>
      </c>
      <c r="K246">
        <v>0</v>
      </c>
      <c r="L246">
        <v>0</v>
      </c>
      <c r="M246">
        <v>4.1166067000000002</v>
      </c>
      <c r="N246">
        <v>13.30043</v>
      </c>
      <c r="O246">
        <v>21.830549999999999</v>
      </c>
      <c r="P246">
        <v>11.966810000000001</v>
      </c>
      <c r="Q246">
        <f t="shared" si="34"/>
        <v>0</v>
      </c>
      <c r="R246">
        <f t="shared" si="35"/>
        <v>0</v>
      </c>
      <c r="S246">
        <f t="shared" si="36"/>
        <v>1</v>
      </c>
      <c r="T246">
        <f t="shared" si="37"/>
        <v>0</v>
      </c>
      <c r="U246">
        <f t="shared" si="38"/>
        <v>0</v>
      </c>
      <c r="V246">
        <f t="shared" si="40"/>
        <v>0</v>
      </c>
      <c r="W246">
        <f t="shared" si="39"/>
        <v>0</v>
      </c>
    </row>
    <row r="247" spans="1:23">
      <c r="A247">
        <v>2019</v>
      </c>
      <c r="B247">
        <v>0</v>
      </c>
      <c r="C247" t="s">
        <v>71</v>
      </c>
      <c r="D247" t="s">
        <v>15</v>
      </c>
      <c r="E247">
        <v>7627865.2000000002</v>
      </c>
      <c r="F247">
        <v>0</v>
      </c>
      <c r="G247">
        <v>0</v>
      </c>
      <c r="H247">
        <v>0</v>
      </c>
      <c r="I247" s="1">
        <v>25950000000</v>
      </c>
      <c r="J247">
        <v>3.1754185000000001</v>
      </c>
      <c r="K247">
        <v>0</v>
      </c>
      <c r="L247">
        <v>0</v>
      </c>
      <c r="M247">
        <v>4.2202660999999999</v>
      </c>
      <c r="N247">
        <v>15.84732</v>
      </c>
      <c r="O247">
        <v>23.979320000000001</v>
      </c>
      <c r="P247">
        <v>14.02158</v>
      </c>
      <c r="Q247">
        <f t="shared" si="34"/>
        <v>1</v>
      </c>
      <c r="R247">
        <f t="shared" si="35"/>
        <v>0</v>
      </c>
      <c r="S247">
        <f t="shared" si="36"/>
        <v>0</v>
      </c>
      <c r="T247">
        <f t="shared" si="37"/>
        <v>0</v>
      </c>
      <c r="U247">
        <f t="shared" si="38"/>
        <v>0</v>
      </c>
      <c r="V247">
        <f t="shared" si="40"/>
        <v>0</v>
      </c>
      <c r="W247">
        <f t="shared" si="39"/>
        <v>0</v>
      </c>
    </row>
    <row r="248" spans="1:23">
      <c r="A248">
        <v>2019</v>
      </c>
      <c r="B248">
        <v>0</v>
      </c>
      <c r="C248" t="s">
        <v>72</v>
      </c>
      <c r="D248" t="s">
        <v>19</v>
      </c>
      <c r="E248">
        <v>735902.48</v>
      </c>
      <c r="F248">
        <v>0</v>
      </c>
      <c r="G248">
        <v>0</v>
      </c>
      <c r="H248">
        <v>0</v>
      </c>
      <c r="I248" s="1">
        <v>252500000000</v>
      </c>
      <c r="J248">
        <v>3.4901650000000002</v>
      </c>
      <c r="K248">
        <v>0</v>
      </c>
      <c r="L248">
        <v>1</v>
      </c>
      <c r="M248">
        <v>4.0748500999999999</v>
      </c>
      <c r="N248">
        <v>13.508850000000001</v>
      </c>
      <c r="O248">
        <v>26.25487</v>
      </c>
      <c r="P248">
        <v>16.183119999999999</v>
      </c>
      <c r="Q248">
        <f t="shared" si="34"/>
        <v>0</v>
      </c>
      <c r="R248">
        <f t="shared" si="35"/>
        <v>0</v>
      </c>
      <c r="S248">
        <f t="shared" si="36"/>
        <v>0</v>
      </c>
      <c r="T248">
        <f t="shared" si="37"/>
        <v>0</v>
      </c>
      <c r="U248">
        <f t="shared" si="38"/>
        <v>1</v>
      </c>
      <c r="V248">
        <f t="shared" si="40"/>
        <v>0</v>
      </c>
      <c r="W248">
        <f t="shared" si="39"/>
        <v>0</v>
      </c>
    </row>
    <row r="249" spans="1:23">
      <c r="A249">
        <v>2019</v>
      </c>
      <c r="B249">
        <v>0</v>
      </c>
      <c r="C249" t="s">
        <v>73</v>
      </c>
      <c r="D249" t="s">
        <v>16</v>
      </c>
      <c r="E249">
        <v>2738300.5</v>
      </c>
      <c r="F249">
        <v>0</v>
      </c>
      <c r="G249">
        <v>0</v>
      </c>
      <c r="H249">
        <v>0</v>
      </c>
      <c r="I249" s="1">
        <v>51780000000</v>
      </c>
      <c r="J249">
        <v>2.4641894999999998</v>
      </c>
      <c r="K249">
        <v>0</v>
      </c>
      <c r="L249">
        <v>0</v>
      </c>
      <c r="M249">
        <v>4.1586404999999997</v>
      </c>
      <c r="N249">
        <v>14.822850000000001</v>
      </c>
      <c r="O249">
        <v>24.670190000000002</v>
      </c>
      <c r="P249">
        <v>18.31429</v>
      </c>
      <c r="Q249">
        <f t="shared" si="34"/>
        <v>0</v>
      </c>
      <c r="R249">
        <f t="shared" si="35"/>
        <v>1</v>
      </c>
      <c r="S249">
        <f t="shared" si="36"/>
        <v>0</v>
      </c>
      <c r="T249">
        <f t="shared" si="37"/>
        <v>0</v>
      </c>
      <c r="U249">
        <f t="shared" si="38"/>
        <v>0</v>
      </c>
      <c r="V249">
        <f t="shared" si="40"/>
        <v>0</v>
      </c>
      <c r="W249">
        <f t="shared" si="39"/>
        <v>0</v>
      </c>
    </row>
    <row r="250" spans="1:23">
      <c r="A250">
        <v>2019</v>
      </c>
      <c r="B250">
        <v>0</v>
      </c>
      <c r="C250" t="s">
        <v>74</v>
      </c>
      <c r="D250" t="s">
        <v>19</v>
      </c>
      <c r="E250">
        <v>24823924</v>
      </c>
      <c r="F250">
        <v>0</v>
      </c>
      <c r="G250">
        <v>0</v>
      </c>
      <c r="H250">
        <v>0</v>
      </c>
      <c r="I250" s="1">
        <v>346500000000</v>
      </c>
      <c r="J250">
        <v>4.0459294999999997</v>
      </c>
      <c r="K250">
        <v>0</v>
      </c>
      <c r="L250">
        <v>0</v>
      </c>
      <c r="M250">
        <v>4.2542732000000001</v>
      </c>
      <c r="N250">
        <v>17.02732</v>
      </c>
      <c r="O250">
        <v>26.57114</v>
      </c>
      <c r="P250">
        <v>15.575850000000001</v>
      </c>
      <c r="Q250">
        <f t="shared" si="34"/>
        <v>0</v>
      </c>
      <c r="R250">
        <f t="shared" si="35"/>
        <v>0</v>
      </c>
      <c r="S250">
        <f t="shared" si="36"/>
        <v>0</v>
      </c>
      <c r="T250">
        <f t="shared" si="37"/>
        <v>0</v>
      </c>
      <c r="U250">
        <f t="shared" si="38"/>
        <v>1</v>
      </c>
      <c r="V250">
        <f t="shared" si="40"/>
        <v>0</v>
      </c>
      <c r="W250">
        <f t="shared" si="39"/>
        <v>0</v>
      </c>
    </row>
    <row r="251" spans="1:23">
      <c r="A251">
        <v>2019</v>
      </c>
      <c r="B251">
        <v>0</v>
      </c>
      <c r="C251" t="s">
        <v>75</v>
      </c>
      <c r="D251" t="s">
        <v>16</v>
      </c>
      <c r="E251">
        <v>585448.46</v>
      </c>
      <c r="F251">
        <v>0</v>
      </c>
      <c r="G251">
        <v>0</v>
      </c>
      <c r="H251">
        <v>0</v>
      </c>
      <c r="I251" s="1">
        <v>3089000000</v>
      </c>
      <c r="J251">
        <v>2.6673105000000001</v>
      </c>
      <c r="K251">
        <v>0</v>
      </c>
      <c r="L251">
        <v>0</v>
      </c>
      <c r="M251">
        <v>4.1547684</v>
      </c>
      <c r="N251">
        <v>13.28013</v>
      </c>
      <c r="O251">
        <v>21.85107</v>
      </c>
      <c r="P251">
        <v>13.886900000000001</v>
      </c>
      <c r="Q251">
        <f t="shared" si="34"/>
        <v>0</v>
      </c>
      <c r="R251">
        <f t="shared" si="35"/>
        <v>1</v>
      </c>
      <c r="S251">
        <f t="shared" si="36"/>
        <v>0</v>
      </c>
      <c r="T251">
        <f t="shared" si="37"/>
        <v>0</v>
      </c>
      <c r="U251">
        <f t="shared" si="38"/>
        <v>0</v>
      </c>
      <c r="V251">
        <f t="shared" si="40"/>
        <v>0</v>
      </c>
      <c r="W251">
        <f t="shared" si="39"/>
        <v>0</v>
      </c>
    </row>
    <row r="252" spans="1:23">
      <c r="A252">
        <v>2019</v>
      </c>
      <c r="B252">
        <v>0</v>
      </c>
      <c r="C252" t="s">
        <v>76</v>
      </c>
      <c r="D252" t="s">
        <v>17</v>
      </c>
      <c r="E252" s="1">
        <v>120600000</v>
      </c>
      <c r="F252">
        <v>0</v>
      </c>
      <c r="G252">
        <v>0</v>
      </c>
      <c r="H252">
        <v>0</v>
      </c>
      <c r="I252" s="1">
        <v>611500000</v>
      </c>
      <c r="J252">
        <v>2.6308824999999998</v>
      </c>
      <c r="K252">
        <v>0</v>
      </c>
      <c r="L252">
        <v>0</v>
      </c>
      <c r="M252">
        <v>4.1439959999999996</v>
      </c>
      <c r="N252">
        <v>18.60821</v>
      </c>
      <c r="O252">
        <v>20.231490000000001</v>
      </c>
      <c r="P252">
        <v>11.176450000000001</v>
      </c>
      <c r="Q252">
        <f t="shared" si="34"/>
        <v>0</v>
      </c>
      <c r="R252">
        <f t="shared" si="35"/>
        <v>0</v>
      </c>
      <c r="S252">
        <f t="shared" si="36"/>
        <v>1</v>
      </c>
      <c r="T252">
        <f t="shared" si="37"/>
        <v>0</v>
      </c>
      <c r="U252">
        <f t="shared" si="38"/>
        <v>0</v>
      </c>
      <c r="V252">
        <f t="shared" si="40"/>
        <v>0</v>
      </c>
      <c r="W252">
        <f t="shared" si="39"/>
        <v>0</v>
      </c>
    </row>
    <row r="253" spans="1:23">
      <c r="A253">
        <v>2019</v>
      </c>
      <c r="B253">
        <v>0</v>
      </c>
      <c r="C253" t="s">
        <v>77</v>
      </c>
      <c r="D253" t="s">
        <v>17</v>
      </c>
      <c r="E253">
        <v>16429819</v>
      </c>
      <c r="F253">
        <v>0</v>
      </c>
      <c r="G253">
        <v>0</v>
      </c>
      <c r="H253">
        <v>0</v>
      </c>
      <c r="I253" s="1">
        <v>88940000000</v>
      </c>
      <c r="J253">
        <v>2.6308824999999998</v>
      </c>
      <c r="K253">
        <v>0</v>
      </c>
      <c r="L253">
        <v>0</v>
      </c>
      <c r="M253">
        <v>4.0483991000000001</v>
      </c>
      <c r="N253">
        <v>16.614609999999999</v>
      </c>
      <c r="O253">
        <v>25.21124</v>
      </c>
      <c r="P253">
        <v>16.20261</v>
      </c>
      <c r="Q253">
        <f t="shared" si="34"/>
        <v>0</v>
      </c>
      <c r="R253">
        <f t="shared" si="35"/>
        <v>0</v>
      </c>
      <c r="S253">
        <f t="shared" si="36"/>
        <v>1</v>
      </c>
      <c r="T253">
        <f t="shared" si="37"/>
        <v>0</v>
      </c>
      <c r="U253">
        <f t="shared" si="38"/>
        <v>0</v>
      </c>
      <c r="V253">
        <f t="shared" si="40"/>
        <v>0</v>
      </c>
      <c r="W253">
        <f t="shared" si="39"/>
        <v>0</v>
      </c>
    </row>
    <row r="254" spans="1:23">
      <c r="A254">
        <v>2019</v>
      </c>
      <c r="B254">
        <v>0</v>
      </c>
      <c r="C254" t="s">
        <v>78</v>
      </c>
      <c r="D254" t="s">
        <v>18</v>
      </c>
      <c r="E254">
        <v>1827891</v>
      </c>
      <c r="F254">
        <v>0</v>
      </c>
      <c r="G254">
        <v>0</v>
      </c>
      <c r="H254">
        <v>0</v>
      </c>
      <c r="I254" s="1">
        <v>107600000000</v>
      </c>
      <c r="J254">
        <v>2.92</v>
      </c>
      <c r="K254">
        <v>0</v>
      </c>
      <c r="L254">
        <v>0</v>
      </c>
      <c r="M254">
        <v>4.0561002999999998</v>
      </c>
      <c r="N254">
        <v>14.418670000000001</v>
      </c>
      <c r="O254">
        <v>25.40165</v>
      </c>
      <c r="P254">
        <v>16.66874</v>
      </c>
      <c r="Q254">
        <f t="shared" si="34"/>
        <v>0</v>
      </c>
      <c r="R254">
        <f t="shared" si="35"/>
        <v>0</v>
      </c>
      <c r="S254">
        <f t="shared" si="36"/>
        <v>0</v>
      </c>
      <c r="T254">
        <f t="shared" si="37"/>
        <v>1</v>
      </c>
      <c r="U254">
        <f t="shared" si="38"/>
        <v>0</v>
      </c>
      <c r="V254">
        <f t="shared" si="40"/>
        <v>0</v>
      </c>
      <c r="W254">
        <f t="shared" si="39"/>
        <v>0</v>
      </c>
    </row>
    <row r="255" spans="1:23">
      <c r="A255">
        <v>2019</v>
      </c>
      <c r="B255">
        <v>0</v>
      </c>
      <c r="C255" t="s">
        <v>79</v>
      </c>
      <c r="D255" t="s">
        <v>16</v>
      </c>
      <c r="E255" s="1">
        <v>180900000</v>
      </c>
      <c r="F255">
        <v>0</v>
      </c>
      <c r="G255">
        <v>0</v>
      </c>
      <c r="H255">
        <v>0</v>
      </c>
      <c r="I255" s="1">
        <v>318700000000</v>
      </c>
      <c r="J255">
        <v>2.9624510000000002</v>
      </c>
      <c r="K255">
        <v>0</v>
      </c>
      <c r="L255">
        <v>0</v>
      </c>
      <c r="M255">
        <v>4.2180881000000001</v>
      </c>
      <c r="N255">
        <v>19.013349999999999</v>
      </c>
      <c r="O255">
        <v>26.487449999999999</v>
      </c>
      <c r="P255">
        <v>18.475349999999999</v>
      </c>
      <c r="Q255">
        <f t="shared" si="34"/>
        <v>0</v>
      </c>
      <c r="R255">
        <f t="shared" si="35"/>
        <v>1</v>
      </c>
      <c r="S255">
        <f t="shared" si="36"/>
        <v>0</v>
      </c>
      <c r="T255">
        <f t="shared" si="37"/>
        <v>0</v>
      </c>
      <c r="U255">
        <f t="shared" si="38"/>
        <v>0</v>
      </c>
      <c r="V255">
        <f t="shared" si="40"/>
        <v>0</v>
      </c>
      <c r="W255">
        <f t="shared" si="39"/>
        <v>0</v>
      </c>
    </row>
    <row r="256" spans="1:23">
      <c r="A256">
        <v>2019</v>
      </c>
      <c r="B256">
        <v>0</v>
      </c>
      <c r="C256" t="s">
        <v>80</v>
      </c>
      <c r="D256" t="s">
        <v>17</v>
      </c>
      <c r="E256">
        <v>18863310</v>
      </c>
      <c r="F256">
        <v>0</v>
      </c>
      <c r="G256">
        <v>0</v>
      </c>
      <c r="H256">
        <v>0</v>
      </c>
      <c r="I256" s="1">
        <v>26880000000</v>
      </c>
      <c r="J256">
        <v>2.6377605000000002</v>
      </c>
      <c r="K256">
        <v>0</v>
      </c>
      <c r="L256">
        <v>0</v>
      </c>
      <c r="M256">
        <v>4.0609058999999998</v>
      </c>
      <c r="N256">
        <v>16.75273</v>
      </c>
      <c r="O256">
        <v>24.014690000000002</v>
      </c>
      <c r="P256">
        <v>15.65292</v>
      </c>
      <c r="Q256">
        <f t="shared" ref="Q256:Q266" si="41">IF(D256="Asia",1,0)</f>
        <v>0</v>
      </c>
      <c r="R256">
        <f t="shared" si="35"/>
        <v>0</v>
      </c>
      <c r="S256">
        <f t="shared" si="36"/>
        <v>1</v>
      </c>
      <c r="T256">
        <f t="shared" si="37"/>
        <v>0</v>
      </c>
      <c r="U256">
        <f t="shared" si="38"/>
        <v>0</v>
      </c>
      <c r="V256">
        <f t="shared" si="40"/>
        <v>0</v>
      </c>
      <c r="W256">
        <f t="shared" si="39"/>
        <v>0</v>
      </c>
    </row>
    <row r="257" spans="1:23">
      <c r="A257">
        <v>2019</v>
      </c>
      <c r="B257">
        <v>0</v>
      </c>
      <c r="C257" t="s">
        <v>81</v>
      </c>
      <c r="D257" t="s">
        <v>16</v>
      </c>
      <c r="E257">
        <v>475972.54</v>
      </c>
      <c r="F257">
        <v>0</v>
      </c>
      <c r="G257">
        <v>0</v>
      </c>
      <c r="H257">
        <v>0</v>
      </c>
      <c r="I257" s="1">
        <v>11360000000</v>
      </c>
      <c r="J257">
        <v>2.92</v>
      </c>
      <c r="K257">
        <v>0</v>
      </c>
      <c r="L257">
        <v>0</v>
      </c>
      <c r="M257">
        <v>4.1935167</v>
      </c>
      <c r="N257">
        <v>13.073119999999999</v>
      </c>
      <c r="O257">
        <v>23.153729999999999</v>
      </c>
      <c r="P257">
        <v>14.25572</v>
      </c>
      <c r="Q257">
        <f t="shared" si="41"/>
        <v>0</v>
      </c>
      <c r="R257">
        <f t="shared" si="35"/>
        <v>1</v>
      </c>
      <c r="S257">
        <f t="shared" si="36"/>
        <v>0</v>
      </c>
      <c r="T257">
        <f t="shared" si="37"/>
        <v>0</v>
      </c>
      <c r="U257">
        <f t="shared" si="38"/>
        <v>0</v>
      </c>
      <c r="V257">
        <f t="shared" si="40"/>
        <v>0</v>
      </c>
      <c r="W257">
        <f t="shared" si="39"/>
        <v>0</v>
      </c>
    </row>
    <row r="258" spans="1:23">
      <c r="A258">
        <v>2019</v>
      </c>
      <c r="B258">
        <v>0</v>
      </c>
      <c r="C258" t="s">
        <v>82</v>
      </c>
      <c r="D258" t="s">
        <v>19</v>
      </c>
      <c r="E258">
        <v>1235165.5</v>
      </c>
      <c r="F258">
        <v>0</v>
      </c>
      <c r="G258">
        <v>0</v>
      </c>
      <c r="H258">
        <v>0</v>
      </c>
      <c r="I258" s="1">
        <v>31290000000</v>
      </c>
      <c r="J258">
        <v>3.4558065</v>
      </c>
      <c r="K258">
        <v>0</v>
      </c>
      <c r="L258">
        <v>0</v>
      </c>
      <c r="M258">
        <v>4.2337173000000003</v>
      </c>
      <c r="N258">
        <v>14.026719999999999</v>
      </c>
      <c r="O258">
        <v>24.16658</v>
      </c>
      <c r="P258">
        <v>14.09835</v>
      </c>
      <c r="Q258">
        <f t="shared" si="41"/>
        <v>0</v>
      </c>
      <c r="R258">
        <f t="shared" si="35"/>
        <v>0</v>
      </c>
      <c r="S258">
        <f t="shared" si="36"/>
        <v>0</v>
      </c>
      <c r="T258">
        <f t="shared" si="37"/>
        <v>0</v>
      </c>
      <c r="U258">
        <f t="shared" si="38"/>
        <v>1</v>
      </c>
      <c r="V258">
        <f t="shared" si="40"/>
        <v>0</v>
      </c>
      <c r="W258">
        <f t="shared" si="39"/>
        <v>0</v>
      </c>
    </row>
    <row r="259" spans="1:23">
      <c r="A259">
        <v>2019</v>
      </c>
      <c r="B259">
        <v>0</v>
      </c>
      <c r="C259" t="s">
        <v>83</v>
      </c>
      <c r="D259" t="s">
        <v>19</v>
      </c>
      <c r="E259">
        <v>2773788.7</v>
      </c>
      <c r="F259">
        <v>0</v>
      </c>
      <c r="G259">
        <v>0</v>
      </c>
      <c r="H259">
        <v>0</v>
      </c>
      <c r="I259" s="1">
        <v>3266000000</v>
      </c>
      <c r="J259">
        <v>2.92</v>
      </c>
      <c r="K259">
        <v>0</v>
      </c>
      <c r="L259">
        <v>0</v>
      </c>
      <c r="M259">
        <v>4.0334482999999999</v>
      </c>
      <c r="N259">
        <v>14.83572</v>
      </c>
      <c r="O259">
        <v>21.906970000000001</v>
      </c>
      <c r="P259">
        <v>10.85285</v>
      </c>
      <c r="Q259">
        <f t="shared" si="41"/>
        <v>0</v>
      </c>
      <c r="R259">
        <f t="shared" si="35"/>
        <v>0</v>
      </c>
      <c r="S259">
        <f t="shared" si="36"/>
        <v>0</v>
      </c>
      <c r="T259">
        <f t="shared" si="37"/>
        <v>0</v>
      </c>
      <c r="U259">
        <f t="shared" si="38"/>
        <v>1</v>
      </c>
      <c r="V259">
        <f t="shared" si="40"/>
        <v>0</v>
      </c>
      <c r="W259">
        <f t="shared" si="39"/>
        <v>0</v>
      </c>
    </row>
    <row r="260" spans="1:23">
      <c r="A260">
        <v>2019</v>
      </c>
      <c r="B260">
        <v>0</v>
      </c>
      <c r="C260" t="s">
        <v>84</v>
      </c>
      <c r="D260" t="s">
        <v>20</v>
      </c>
      <c r="E260">
        <v>85466143</v>
      </c>
      <c r="F260">
        <v>0</v>
      </c>
      <c r="G260">
        <v>0</v>
      </c>
      <c r="H260">
        <v>0</v>
      </c>
      <c r="I260" s="1">
        <v>5444000000</v>
      </c>
      <c r="J260">
        <v>2.3258635000000001</v>
      </c>
      <c r="K260">
        <v>0</v>
      </c>
      <c r="L260">
        <v>0</v>
      </c>
      <c r="M260">
        <v>3.4144334999999999</v>
      </c>
      <c r="N260">
        <v>18.263629999999999</v>
      </c>
      <c r="O260">
        <v>22.417850000000001</v>
      </c>
      <c r="P260">
        <v>13.730460000000001</v>
      </c>
      <c r="Q260">
        <f t="shared" si="41"/>
        <v>0</v>
      </c>
      <c r="R260">
        <f t="shared" si="35"/>
        <v>0</v>
      </c>
      <c r="S260">
        <f t="shared" si="36"/>
        <v>0</v>
      </c>
      <c r="T260">
        <f t="shared" si="37"/>
        <v>0</v>
      </c>
      <c r="U260">
        <f t="shared" si="38"/>
        <v>0</v>
      </c>
      <c r="V260">
        <f t="shared" si="40"/>
        <v>1</v>
      </c>
      <c r="W260">
        <f t="shared" si="39"/>
        <v>0</v>
      </c>
    </row>
    <row r="261" spans="1:23">
      <c r="A261">
        <v>2019</v>
      </c>
      <c r="B261">
        <v>0</v>
      </c>
      <c r="C261" t="s">
        <v>85</v>
      </c>
      <c r="D261" t="s">
        <v>19</v>
      </c>
      <c r="E261">
        <v>4247665.7</v>
      </c>
      <c r="F261">
        <v>0</v>
      </c>
      <c r="G261">
        <v>0</v>
      </c>
      <c r="H261">
        <v>0</v>
      </c>
      <c r="I261" s="1">
        <v>268500000000</v>
      </c>
      <c r="J261">
        <v>4.0845739999999999</v>
      </c>
      <c r="K261">
        <v>0</v>
      </c>
      <c r="L261">
        <v>0</v>
      </c>
      <c r="M261">
        <v>4.2324222999999996</v>
      </c>
      <c r="N261">
        <v>15.26188</v>
      </c>
      <c r="O261">
        <v>26.31617</v>
      </c>
      <c r="P261">
        <v>15.524179999999999</v>
      </c>
      <c r="Q261">
        <f t="shared" si="41"/>
        <v>0</v>
      </c>
      <c r="R261">
        <f t="shared" si="35"/>
        <v>0</v>
      </c>
      <c r="S261">
        <f t="shared" si="36"/>
        <v>0</v>
      </c>
      <c r="T261">
        <f t="shared" si="37"/>
        <v>0</v>
      </c>
      <c r="U261">
        <f t="shared" si="38"/>
        <v>1</v>
      </c>
      <c r="V261">
        <f t="shared" si="40"/>
        <v>0</v>
      </c>
      <c r="W261">
        <f t="shared" si="39"/>
        <v>0</v>
      </c>
    </row>
    <row r="262" spans="1:23">
      <c r="A262">
        <v>2019</v>
      </c>
      <c r="B262">
        <v>0</v>
      </c>
      <c r="C262" t="s">
        <v>86</v>
      </c>
      <c r="D262" t="s">
        <v>19</v>
      </c>
      <c r="E262" s="1">
        <v>112600000</v>
      </c>
      <c r="F262">
        <v>0</v>
      </c>
      <c r="G262">
        <v>0</v>
      </c>
      <c r="H262">
        <v>0</v>
      </c>
      <c r="I262" s="1">
        <v>2729000000000</v>
      </c>
      <c r="J262">
        <v>3.8722375000000002</v>
      </c>
      <c r="K262">
        <v>0</v>
      </c>
      <c r="L262">
        <v>0</v>
      </c>
      <c r="M262">
        <v>4.2784183999999996</v>
      </c>
      <c r="N262">
        <v>18.539339999999999</v>
      </c>
      <c r="O262">
        <v>28.634910000000001</v>
      </c>
      <c r="P262">
        <v>18.025980000000001</v>
      </c>
      <c r="Q262">
        <f t="shared" si="41"/>
        <v>0</v>
      </c>
      <c r="R262">
        <f t="shared" si="35"/>
        <v>0</v>
      </c>
      <c r="S262">
        <f t="shared" si="36"/>
        <v>0</v>
      </c>
      <c r="T262">
        <f t="shared" si="37"/>
        <v>0</v>
      </c>
      <c r="U262">
        <f t="shared" si="38"/>
        <v>1</v>
      </c>
      <c r="V262">
        <f t="shared" si="40"/>
        <v>0</v>
      </c>
      <c r="W262">
        <f t="shared" si="39"/>
        <v>0</v>
      </c>
    </row>
    <row r="263" spans="1:23">
      <c r="A263">
        <v>2019</v>
      </c>
      <c r="B263">
        <v>0</v>
      </c>
      <c r="C263" t="s">
        <v>87</v>
      </c>
      <c r="D263" t="s">
        <v>20</v>
      </c>
      <c r="E263">
        <v>51552821</v>
      </c>
      <c r="F263">
        <v>0</v>
      </c>
      <c r="G263">
        <v>0</v>
      </c>
      <c r="H263">
        <v>0</v>
      </c>
      <c r="I263" s="1">
        <v>6022000000</v>
      </c>
      <c r="J263">
        <v>2.92</v>
      </c>
      <c r="K263">
        <v>0</v>
      </c>
      <c r="L263">
        <v>0</v>
      </c>
      <c r="M263">
        <v>3.6332472</v>
      </c>
      <c r="N263">
        <v>17.758120000000002</v>
      </c>
      <c r="O263">
        <v>22.518730000000001</v>
      </c>
      <c r="P263">
        <v>12.61059</v>
      </c>
      <c r="Q263">
        <f t="shared" si="41"/>
        <v>0</v>
      </c>
      <c r="R263">
        <f t="shared" si="35"/>
        <v>0</v>
      </c>
      <c r="S263">
        <f t="shared" si="36"/>
        <v>0</v>
      </c>
      <c r="T263">
        <f t="shared" si="37"/>
        <v>0</v>
      </c>
      <c r="U263">
        <f t="shared" si="38"/>
        <v>0</v>
      </c>
      <c r="V263">
        <f t="shared" si="40"/>
        <v>1</v>
      </c>
      <c r="W263">
        <f t="shared" si="39"/>
        <v>0</v>
      </c>
    </row>
    <row r="264" spans="1:23">
      <c r="A264">
        <v>2019</v>
      </c>
      <c r="B264">
        <v>0</v>
      </c>
      <c r="C264" t="s">
        <v>88</v>
      </c>
      <c r="D264" t="s">
        <v>20</v>
      </c>
      <c r="E264">
        <v>319870.23</v>
      </c>
      <c r="F264">
        <v>0</v>
      </c>
      <c r="G264">
        <v>0</v>
      </c>
      <c r="H264">
        <v>0</v>
      </c>
      <c r="I264" s="1">
        <v>394000000</v>
      </c>
      <c r="J264">
        <v>2.92</v>
      </c>
      <c r="K264">
        <v>0</v>
      </c>
      <c r="L264">
        <v>0</v>
      </c>
      <c r="M264">
        <v>3.7498583999999999</v>
      </c>
      <c r="N264">
        <v>12.67567</v>
      </c>
      <c r="O264">
        <v>19.79186</v>
      </c>
      <c r="P264">
        <v>11.62069</v>
      </c>
      <c r="Q264">
        <f t="shared" si="41"/>
        <v>0</v>
      </c>
      <c r="R264">
        <f t="shared" si="35"/>
        <v>0</v>
      </c>
      <c r="S264">
        <f t="shared" si="36"/>
        <v>0</v>
      </c>
      <c r="T264">
        <f t="shared" si="37"/>
        <v>0</v>
      </c>
      <c r="U264">
        <f t="shared" si="38"/>
        <v>0</v>
      </c>
      <c r="V264">
        <f t="shared" si="40"/>
        <v>1</v>
      </c>
      <c r="W264">
        <f t="shared" si="39"/>
        <v>0</v>
      </c>
    </row>
    <row r="265" spans="1:23">
      <c r="A265">
        <v>2019</v>
      </c>
      <c r="B265">
        <v>0</v>
      </c>
      <c r="C265" t="s">
        <v>89</v>
      </c>
      <c r="D265" t="s">
        <v>16</v>
      </c>
      <c r="E265">
        <v>833439.95</v>
      </c>
      <c r="F265">
        <v>0</v>
      </c>
      <c r="G265">
        <v>0</v>
      </c>
      <c r="H265">
        <v>0</v>
      </c>
      <c r="I265" s="1">
        <v>16870000000</v>
      </c>
      <c r="J265">
        <v>2.280951</v>
      </c>
      <c r="K265">
        <v>0</v>
      </c>
      <c r="L265">
        <v>0</v>
      </c>
      <c r="M265">
        <v>4.1828235999999999</v>
      </c>
      <c r="N265">
        <v>13.633319999999999</v>
      </c>
      <c r="O265">
        <v>23.549060000000001</v>
      </c>
      <c r="P265">
        <v>14.62323</v>
      </c>
      <c r="Q265">
        <f t="shared" si="41"/>
        <v>0</v>
      </c>
      <c r="R265">
        <f t="shared" si="35"/>
        <v>1</v>
      </c>
      <c r="S265">
        <f t="shared" si="36"/>
        <v>0</v>
      </c>
      <c r="T265">
        <f t="shared" si="37"/>
        <v>0</v>
      </c>
      <c r="U265">
        <f t="shared" si="38"/>
        <v>0</v>
      </c>
      <c r="V265">
        <f t="shared" si="40"/>
        <v>0</v>
      </c>
      <c r="W265">
        <f t="shared" si="39"/>
        <v>0</v>
      </c>
    </row>
    <row r="266" spans="1:23">
      <c r="A266">
        <v>2019</v>
      </c>
      <c r="B266">
        <v>0</v>
      </c>
      <c r="C266" t="s">
        <v>90</v>
      </c>
      <c r="D266" t="s">
        <v>16</v>
      </c>
      <c r="E266">
        <v>532321.47</v>
      </c>
      <c r="F266">
        <v>0</v>
      </c>
      <c r="G266">
        <v>0</v>
      </c>
      <c r="H266">
        <v>0</v>
      </c>
      <c r="I266" s="1">
        <v>1814000000</v>
      </c>
      <c r="J266">
        <v>2.3505945000000001</v>
      </c>
      <c r="K266">
        <v>0</v>
      </c>
      <c r="L266">
        <v>0</v>
      </c>
      <c r="M266">
        <v>4.2235073999999999</v>
      </c>
      <c r="N266">
        <v>13.185</v>
      </c>
      <c r="O266">
        <v>21.318580000000001</v>
      </c>
      <c r="P266">
        <v>14.73535</v>
      </c>
      <c r="Q266">
        <f t="shared" si="41"/>
        <v>0</v>
      </c>
      <c r="R266">
        <f t="shared" si="35"/>
        <v>1</v>
      </c>
      <c r="S266">
        <f t="shared" si="36"/>
        <v>0</v>
      </c>
      <c r="T266">
        <f t="shared" si="37"/>
        <v>0</v>
      </c>
      <c r="U266">
        <f t="shared" si="38"/>
        <v>0</v>
      </c>
      <c r="V266">
        <f t="shared" si="40"/>
        <v>0</v>
      </c>
      <c r="W266">
        <f t="shared" si="39"/>
        <v>0</v>
      </c>
    </row>
    <row r="267" spans="1:23">
      <c r="A267">
        <v>2019</v>
      </c>
      <c r="B267">
        <v>0</v>
      </c>
      <c r="C267" t="s">
        <v>91</v>
      </c>
      <c r="D267" t="s">
        <v>15</v>
      </c>
      <c r="E267">
        <v>35231764</v>
      </c>
      <c r="F267">
        <v>0</v>
      </c>
      <c r="G267">
        <v>0</v>
      </c>
      <c r="H267">
        <v>0</v>
      </c>
      <c r="I267" s="1">
        <v>17640000000</v>
      </c>
      <c r="J267">
        <v>2.571412</v>
      </c>
      <c r="K267">
        <v>0</v>
      </c>
      <c r="L267">
        <v>0</v>
      </c>
      <c r="M267">
        <v>4.2016273000000002</v>
      </c>
      <c r="N267">
        <v>17.377459999999999</v>
      </c>
      <c r="O267">
        <v>23.593340000000001</v>
      </c>
      <c r="P267">
        <v>15.12928</v>
      </c>
      <c r="Q267">
        <f t="shared" ref="Q267:Q301" si="42">IF(D267="Asia",1,0)</f>
        <v>1</v>
      </c>
      <c r="R267">
        <f t="shared" si="35"/>
        <v>0</v>
      </c>
      <c r="S267">
        <f t="shared" si="36"/>
        <v>0</v>
      </c>
      <c r="T267">
        <f t="shared" si="37"/>
        <v>0</v>
      </c>
      <c r="U267">
        <f t="shared" si="38"/>
        <v>0</v>
      </c>
      <c r="V267">
        <f t="shared" si="40"/>
        <v>0</v>
      </c>
      <c r="W267">
        <f t="shared" si="39"/>
        <v>0</v>
      </c>
    </row>
    <row r="268" spans="1:23">
      <c r="A268">
        <v>2019</v>
      </c>
      <c r="B268">
        <v>0</v>
      </c>
      <c r="C268" t="s">
        <v>92</v>
      </c>
      <c r="D268" t="s">
        <v>19</v>
      </c>
      <c r="E268" s="1">
        <v>315800000</v>
      </c>
      <c r="F268">
        <v>0</v>
      </c>
      <c r="G268">
        <v>0</v>
      </c>
      <c r="H268">
        <v>0</v>
      </c>
      <c r="I268" s="1">
        <v>3889000000000</v>
      </c>
      <c r="J268">
        <v>4.150722</v>
      </c>
      <c r="K268">
        <v>0</v>
      </c>
      <c r="L268">
        <v>0</v>
      </c>
      <c r="M268">
        <v>4.2585604000000004</v>
      </c>
      <c r="N268">
        <v>19.57067</v>
      </c>
      <c r="O268">
        <v>28.98922</v>
      </c>
      <c r="P268">
        <v>18.235469999999999</v>
      </c>
      <c r="Q268">
        <f t="shared" si="42"/>
        <v>0</v>
      </c>
      <c r="R268">
        <f t="shared" si="35"/>
        <v>0</v>
      </c>
      <c r="S268">
        <f t="shared" si="36"/>
        <v>0</v>
      </c>
      <c r="T268">
        <f t="shared" si="37"/>
        <v>0</v>
      </c>
      <c r="U268">
        <f t="shared" si="38"/>
        <v>1</v>
      </c>
      <c r="V268">
        <f t="shared" si="40"/>
        <v>0</v>
      </c>
      <c r="W268">
        <f t="shared" si="39"/>
        <v>0</v>
      </c>
    </row>
    <row r="269" spans="1:23">
      <c r="A269">
        <v>2019</v>
      </c>
      <c r="B269">
        <v>0</v>
      </c>
      <c r="C269" t="s">
        <v>93</v>
      </c>
      <c r="D269" t="s">
        <v>16</v>
      </c>
      <c r="E269">
        <v>27166179</v>
      </c>
      <c r="F269">
        <v>0</v>
      </c>
      <c r="G269">
        <v>0</v>
      </c>
      <c r="H269">
        <v>0</v>
      </c>
      <c r="I269" s="1">
        <v>68340000000</v>
      </c>
      <c r="J269">
        <v>2.5326740000000001</v>
      </c>
      <c r="K269">
        <v>0</v>
      </c>
      <c r="L269">
        <v>0</v>
      </c>
      <c r="M269">
        <v>4.2044512999999997</v>
      </c>
      <c r="N269">
        <v>17.11748</v>
      </c>
      <c r="O269">
        <v>24.94773</v>
      </c>
      <c r="P269">
        <v>17.266200000000001</v>
      </c>
      <c r="Q269">
        <f t="shared" si="42"/>
        <v>0</v>
      </c>
      <c r="R269">
        <f t="shared" si="35"/>
        <v>1</v>
      </c>
      <c r="S269">
        <f t="shared" si="36"/>
        <v>0</v>
      </c>
      <c r="T269">
        <f t="shared" si="37"/>
        <v>0</v>
      </c>
      <c r="U269">
        <f t="shared" si="38"/>
        <v>0</v>
      </c>
      <c r="V269">
        <f t="shared" si="40"/>
        <v>0</v>
      </c>
      <c r="W269">
        <f t="shared" si="39"/>
        <v>0</v>
      </c>
    </row>
    <row r="270" spans="1:23">
      <c r="A270">
        <v>2019</v>
      </c>
      <c r="B270">
        <v>0</v>
      </c>
      <c r="C270" t="s">
        <v>94</v>
      </c>
      <c r="D270" t="s">
        <v>19</v>
      </c>
      <c r="E270">
        <v>479978.19</v>
      </c>
      <c r="F270">
        <v>0</v>
      </c>
      <c r="G270">
        <v>0</v>
      </c>
      <c r="H270">
        <v>0</v>
      </c>
      <c r="I270" s="1">
        <v>2250000000</v>
      </c>
      <c r="J270">
        <v>2.92</v>
      </c>
      <c r="K270">
        <v>0</v>
      </c>
      <c r="L270">
        <v>0</v>
      </c>
      <c r="M270">
        <v>4.2887724</v>
      </c>
      <c r="N270">
        <v>13.0815</v>
      </c>
      <c r="O270">
        <v>21.534199999999998</v>
      </c>
      <c r="P270">
        <v>10.39467</v>
      </c>
      <c r="Q270">
        <f t="shared" si="42"/>
        <v>0</v>
      </c>
      <c r="R270">
        <f t="shared" si="35"/>
        <v>0</v>
      </c>
      <c r="S270">
        <f t="shared" si="36"/>
        <v>0</v>
      </c>
      <c r="T270">
        <f t="shared" si="37"/>
        <v>0</v>
      </c>
      <c r="U270">
        <f t="shared" si="38"/>
        <v>1</v>
      </c>
      <c r="V270">
        <f t="shared" si="40"/>
        <v>0</v>
      </c>
      <c r="W270">
        <f t="shared" si="39"/>
        <v>0</v>
      </c>
    </row>
    <row r="271" spans="1:23">
      <c r="A271">
        <v>2019</v>
      </c>
      <c r="B271">
        <v>0</v>
      </c>
      <c r="C271" t="s">
        <v>95</v>
      </c>
      <c r="D271" t="s">
        <v>19</v>
      </c>
      <c r="E271">
        <v>35979966</v>
      </c>
      <c r="F271">
        <v>0</v>
      </c>
      <c r="G271">
        <v>0</v>
      </c>
      <c r="H271">
        <v>0</v>
      </c>
      <c r="I271" s="1">
        <v>205300000000</v>
      </c>
      <c r="J271">
        <v>3.4522805000000001</v>
      </c>
      <c r="K271">
        <v>0</v>
      </c>
      <c r="L271">
        <v>0</v>
      </c>
      <c r="M271">
        <v>4.2435244000000001</v>
      </c>
      <c r="N271">
        <v>17.39847</v>
      </c>
      <c r="O271">
        <v>26.047509999999999</v>
      </c>
      <c r="P271">
        <v>16.18777</v>
      </c>
      <c r="Q271">
        <f t="shared" si="42"/>
        <v>0</v>
      </c>
      <c r="R271">
        <f t="shared" si="35"/>
        <v>0</v>
      </c>
      <c r="S271">
        <f t="shared" si="36"/>
        <v>0</v>
      </c>
      <c r="T271">
        <f t="shared" si="37"/>
        <v>0</v>
      </c>
      <c r="U271">
        <f t="shared" si="38"/>
        <v>1</v>
      </c>
      <c r="V271">
        <f t="shared" si="40"/>
        <v>0</v>
      </c>
      <c r="W271">
        <f t="shared" si="39"/>
        <v>0</v>
      </c>
    </row>
    <row r="272" spans="1:23">
      <c r="A272">
        <v>2019</v>
      </c>
      <c r="B272">
        <v>0</v>
      </c>
      <c r="C272" t="s">
        <v>96</v>
      </c>
      <c r="D272" t="s">
        <v>17</v>
      </c>
      <c r="E272">
        <v>2835175</v>
      </c>
      <c r="F272">
        <v>0</v>
      </c>
      <c r="G272">
        <v>0</v>
      </c>
      <c r="H272">
        <v>0</v>
      </c>
      <c r="I272" s="1">
        <v>1213000000</v>
      </c>
      <c r="J272">
        <v>2.4992700000000001</v>
      </c>
      <c r="K272">
        <v>0</v>
      </c>
      <c r="L272">
        <v>0</v>
      </c>
      <c r="M272">
        <v>4.1356159999999997</v>
      </c>
      <c r="N272">
        <v>14.857609999999999</v>
      </c>
      <c r="O272">
        <v>20.91676</v>
      </c>
      <c r="P272">
        <v>11.717689999999999</v>
      </c>
      <c r="Q272">
        <f t="shared" si="42"/>
        <v>0</v>
      </c>
      <c r="R272">
        <f t="shared" si="35"/>
        <v>0</v>
      </c>
      <c r="S272">
        <f t="shared" si="36"/>
        <v>1</v>
      </c>
      <c r="T272">
        <f t="shared" si="37"/>
        <v>0</v>
      </c>
      <c r="U272">
        <f t="shared" si="38"/>
        <v>0</v>
      </c>
      <c r="V272">
        <f t="shared" si="40"/>
        <v>0</v>
      </c>
      <c r="W272">
        <f t="shared" si="39"/>
        <v>0</v>
      </c>
    </row>
    <row r="273" spans="1:23">
      <c r="A273">
        <v>2019</v>
      </c>
      <c r="B273">
        <v>0</v>
      </c>
      <c r="C273" t="s">
        <v>97</v>
      </c>
      <c r="D273" t="s">
        <v>20</v>
      </c>
      <c r="E273">
        <v>5459497.2000000002</v>
      </c>
      <c r="F273">
        <v>0</v>
      </c>
      <c r="G273">
        <v>0</v>
      </c>
      <c r="H273">
        <v>0</v>
      </c>
      <c r="I273" s="1">
        <v>6355000000</v>
      </c>
      <c r="J273">
        <v>2.92</v>
      </c>
      <c r="K273">
        <v>0</v>
      </c>
      <c r="L273">
        <v>0</v>
      </c>
      <c r="M273">
        <v>3.8338385000000001</v>
      </c>
      <c r="N273">
        <v>15.512869999999999</v>
      </c>
      <c r="O273">
        <v>22.572510000000001</v>
      </c>
      <c r="P273">
        <v>12.03543</v>
      </c>
      <c r="Q273">
        <f t="shared" si="42"/>
        <v>0</v>
      </c>
      <c r="R273">
        <f t="shared" si="35"/>
        <v>0</v>
      </c>
      <c r="S273">
        <f t="shared" si="36"/>
        <v>0</v>
      </c>
      <c r="T273">
        <f t="shared" si="37"/>
        <v>0</v>
      </c>
      <c r="U273">
        <f t="shared" si="38"/>
        <v>0</v>
      </c>
      <c r="V273">
        <f t="shared" si="40"/>
        <v>1</v>
      </c>
      <c r="W273">
        <f t="shared" si="39"/>
        <v>0</v>
      </c>
    </row>
    <row r="274" spans="1:23">
      <c r="A274">
        <v>2019</v>
      </c>
      <c r="B274">
        <v>0</v>
      </c>
      <c r="C274" t="s">
        <v>98</v>
      </c>
      <c r="D274" t="s">
        <v>17</v>
      </c>
      <c r="E274">
        <v>21501257</v>
      </c>
      <c r="F274">
        <v>0</v>
      </c>
      <c r="G274">
        <v>0</v>
      </c>
      <c r="H274">
        <v>0</v>
      </c>
      <c r="I274" s="1">
        <v>77170000000</v>
      </c>
      <c r="J274">
        <v>2.5073085000000002</v>
      </c>
      <c r="K274">
        <v>0</v>
      </c>
      <c r="L274">
        <v>0</v>
      </c>
      <c r="M274">
        <v>4.0593044000000003</v>
      </c>
      <c r="N274">
        <v>16.883620000000001</v>
      </c>
      <c r="O274">
        <v>25.069310000000002</v>
      </c>
      <c r="P274">
        <v>16.625160000000001</v>
      </c>
      <c r="Q274">
        <f t="shared" si="42"/>
        <v>0</v>
      </c>
      <c r="R274">
        <f t="shared" si="35"/>
        <v>0</v>
      </c>
      <c r="S274">
        <f t="shared" si="36"/>
        <v>1</v>
      </c>
      <c r="T274">
        <f t="shared" si="37"/>
        <v>0</v>
      </c>
      <c r="U274">
        <f t="shared" si="38"/>
        <v>0</v>
      </c>
      <c r="V274">
        <f t="shared" si="40"/>
        <v>0</v>
      </c>
      <c r="W274">
        <f t="shared" si="39"/>
        <v>0</v>
      </c>
    </row>
    <row r="275" spans="1:23">
      <c r="A275">
        <v>2019</v>
      </c>
      <c r="B275">
        <v>0</v>
      </c>
      <c r="C275" t="s">
        <v>99</v>
      </c>
      <c r="D275" t="s">
        <v>16</v>
      </c>
      <c r="E275">
        <v>110877.11</v>
      </c>
      <c r="F275">
        <v>0</v>
      </c>
      <c r="G275">
        <v>0</v>
      </c>
      <c r="H275">
        <v>0</v>
      </c>
      <c r="I275" s="1">
        <v>13440000000</v>
      </c>
      <c r="J275">
        <v>2.3504290000000001</v>
      </c>
      <c r="K275">
        <v>0</v>
      </c>
      <c r="L275">
        <v>0</v>
      </c>
      <c r="M275">
        <v>4.2144393000000004</v>
      </c>
      <c r="N275">
        <v>11.61618</v>
      </c>
      <c r="O275">
        <v>23.321709999999999</v>
      </c>
      <c r="P275">
        <v>16.370989999999999</v>
      </c>
      <c r="Q275">
        <f t="shared" si="42"/>
        <v>0</v>
      </c>
      <c r="R275">
        <f t="shared" si="35"/>
        <v>1</v>
      </c>
      <c r="S275">
        <f t="shared" si="36"/>
        <v>0</v>
      </c>
      <c r="T275">
        <f t="shared" si="37"/>
        <v>0</v>
      </c>
      <c r="U275">
        <f t="shared" si="38"/>
        <v>0</v>
      </c>
      <c r="V275">
        <f t="shared" ref="V275:V296" si="43">IF(D275="Oceania",1,0)</f>
        <v>0</v>
      </c>
      <c r="W275">
        <f t="shared" si="39"/>
        <v>0</v>
      </c>
    </row>
    <row r="276" spans="1:23">
      <c r="A276">
        <v>2019</v>
      </c>
      <c r="B276">
        <v>0</v>
      </c>
      <c r="C276" t="s">
        <v>100</v>
      </c>
      <c r="D276" t="s">
        <v>18</v>
      </c>
      <c r="E276">
        <v>17994960</v>
      </c>
      <c r="F276">
        <v>0</v>
      </c>
      <c r="G276">
        <v>0</v>
      </c>
      <c r="H276">
        <v>0</v>
      </c>
      <c r="I276" s="1">
        <v>5174000000</v>
      </c>
      <c r="J276">
        <v>2.379156</v>
      </c>
      <c r="K276">
        <v>0</v>
      </c>
      <c r="L276">
        <v>0</v>
      </c>
      <c r="M276">
        <v>4.1319610999999998</v>
      </c>
      <c r="N276">
        <v>16.7056</v>
      </c>
      <c r="O276">
        <v>22.366869999999999</v>
      </c>
      <c r="P276">
        <v>13.590809999999999</v>
      </c>
      <c r="Q276">
        <f t="shared" si="42"/>
        <v>0</v>
      </c>
      <c r="R276">
        <f t="shared" si="35"/>
        <v>0</v>
      </c>
      <c r="S276">
        <f t="shared" si="36"/>
        <v>0</v>
      </c>
      <c r="T276">
        <f t="shared" si="37"/>
        <v>1</v>
      </c>
      <c r="U276">
        <f t="shared" si="38"/>
        <v>0</v>
      </c>
      <c r="V276">
        <f t="shared" si="43"/>
        <v>0</v>
      </c>
      <c r="W276">
        <f t="shared" si="39"/>
        <v>0</v>
      </c>
    </row>
    <row r="277" spans="1:23">
      <c r="A277">
        <v>2019</v>
      </c>
      <c r="B277">
        <v>0</v>
      </c>
      <c r="C277" t="s">
        <v>101</v>
      </c>
      <c r="D277" t="s">
        <v>17</v>
      </c>
      <c r="E277">
        <v>74640.873999999996</v>
      </c>
      <c r="F277">
        <v>0</v>
      </c>
      <c r="G277">
        <v>0</v>
      </c>
      <c r="H277">
        <v>0</v>
      </c>
      <c r="I277" s="1">
        <v>15020000000</v>
      </c>
      <c r="J277">
        <v>2.1061705000000002</v>
      </c>
      <c r="K277">
        <v>0</v>
      </c>
      <c r="L277">
        <v>0</v>
      </c>
      <c r="M277">
        <v>4.1221237999999998</v>
      </c>
      <c r="N277">
        <v>11.22044</v>
      </c>
      <c r="O277">
        <v>23.432390000000002</v>
      </c>
      <c r="P277">
        <v>16.227889999999999</v>
      </c>
      <c r="Q277">
        <f t="shared" si="42"/>
        <v>0</v>
      </c>
      <c r="R277">
        <f t="shared" si="35"/>
        <v>0</v>
      </c>
      <c r="S277">
        <f t="shared" si="36"/>
        <v>1</v>
      </c>
      <c r="T277">
        <f t="shared" si="37"/>
        <v>0</v>
      </c>
      <c r="U277">
        <f t="shared" si="38"/>
        <v>0</v>
      </c>
      <c r="V277">
        <f t="shared" si="43"/>
        <v>0</v>
      </c>
      <c r="W277">
        <f t="shared" si="39"/>
        <v>0</v>
      </c>
    </row>
    <row r="278" spans="1:23">
      <c r="A278">
        <v>2019</v>
      </c>
      <c r="B278">
        <v>0</v>
      </c>
      <c r="C278" t="s">
        <v>102</v>
      </c>
      <c r="D278" t="s">
        <v>17</v>
      </c>
      <c r="E278" s="1">
        <v>120600000</v>
      </c>
      <c r="F278">
        <v>0</v>
      </c>
      <c r="G278">
        <v>0</v>
      </c>
      <c r="H278">
        <v>0</v>
      </c>
      <c r="I278" s="1">
        <v>24880000000</v>
      </c>
      <c r="J278">
        <v>2.7519589999999998</v>
      </c>
      <c r="K278">
        <v>0</v>
      </c>
      <c r="L278">
        <v>0</v>
      </c>
      <c r="M278">
        <v>4.0681718</v>
      </c>
      <c r="N278">
        <v>18.60821</v>
      </c>
      <c r="O278">
        <v>23.937419999999999</v>
      </c>
      <c r="P278">
        <v>16.113969999999998</v>
      </c>
      <c r="Q278">
        <f t="shared" si="42"/>
        <v>0</v>
      </c>
      <c r="R278">
        <f t="shared" si="35"/>
        <v>0</v>
      </c>
      <c r="S278">
        <f t="shared" si="36"/>
        <v>1</v>
      </c>
      <c r="T278">
        <f t="shared" si="37"/>
        <v>0</v>
      </c>
      <c r="U278">
        <f t="shared" si="38"/>
        <v>0</v>
      </c>
      <c r="V278">
        <f t="shared" si="43"/>
        <v>0</v>
      </c>
      <c r="W278">
        <f t="shared" si="39"/>
        <v>0</v>
      </c>
    </row>
    <row r="279" spans="1:23">
      <c r="A279">
        <v>2019</v>
      </c>
      <c r="B279">
        <v>0</v>
      </c>
      <c r="C279" t="s">
        <v>103</v>
      </c>
      <c r="D279" t="s">
        <v>19</v>
      </c>
      <c r="E279">
        <v>225243.33</v>
      </c>
      <c r="F279">
        <v>0</v>
      </c>
      <c r="G279">
        <v>0</v>
      </c>
      <c r="H279">
        <v>0</v>
      </c>
      <c r="I279" s="1">
        <v>164000000000</v>
      </c>
      <c r="J279">
        <v>3.3093819999999998</v>
      </c>
      <c r="K279">
        <v>0</v>
      </c>
      <c r="L279">
        <v>1</v>
      </c>
      <c r="M279">
        <v>4.2547221000000004</v>
      </c>
      <c r="N279">
        <v>12.32494</v>
      </c>
      <c r="O279">
        <v>25.823260000000001</v>
      </c>
      <c r="P279">
        <v>16.094940000000001</v>
      </c>
      <c r="Q279">
        <f t="shared" si="42"/>
        <v>0</v>
      </c>
      <c r="R279">
        <f t="shared" si="35"/>
        <v>0</v>
      </c>
      <c r="S279">
        <f t="shared" si="36"/>
        <v>0</v>
      </c>
      <c r="T279">
        <f t="shared" si="37"/>
        <v>0</v>
      </c>
      <c r="U279">
        <f t="shared" si="38"/>
        <v>1</v>
      </c>
      <c r="V279">
        <f t="shared" si="43"/>
        <v>0</v>
      </c>
      <c r="W279">
        <f t="shared" si="39"/>
        <v>0</v>
      </c>
    </row>
    <row r="280" spans="1:23">
      <c r="A280">
        <v>2019</v>
      </c>
      <c r="B280">
        <v>0</v>
      </c>
      <c r="C280" t="s">
        <v>104</v>
      </c>
      <c r="D280" t="s">
        <v>19</v>
      </c>
      <c r="E280" s="1">
        <v>120600000</v>
      </c>
      <c r="F280">
        <v>0</v>
      </c>
      <c r="G280">
        <v>0</v>
      </c>
      <c r="H280">
        <v>0</v>
      </c>
      <c r="I280" s="1">
        <v>24680000000</v>
      </c>
      <c r="J280">
        <v>3.4125070000000002</v>
      </c>
      <c r="K280">
        <v>0</v>
      </c>
      <c r="L280">
        <v>0</v>
      </c>
      <c r="M280">
        <v>4.2369059</v>
      </c>
      <c r="N280">
        <v>18.60821</v>
      </c>
      <c r="O280">
        <v>23.929310000000001</v>
      </c>
      <c r="P280">
        <v>12.79542</v>
      </c>
      <c r="Q280">
        <f t="shared" si="42"/>
        <v>0</v>
      </c>
      <c r="R280">
        <f t="shared" si="35"/>
        <v>0</v>
      </c>
      <c r="S280">
        <f t="shared" si="36"/>
        <v>0</v>
      </c>
      <c r="T280">
        <f t="shared" si="37"/>
        <v>0</v>
      </c>
      <c r="U280">
        <f t="shared" si="38"/>
        <v>1</v>
      </c>
      <c r="V280">
        <f t="shared" si="43"/>
        <v>0</v>
      </c>
      <c r="W280">
        <f t="shared" si="39"/>
        <v>0</v>
      </c>
    </row>
    <row r="281" spans="1:23">
      <c r="A281">
        <v>2019</v>
      </c>
      <c r="B281">
        <v>0</v>
      </c>
      <c r="C281" t="s">
        <v>105</v>
      </c>
      <c r="D281" t="s">
        <v>15</v>
      </c>
      <c r="E281">
        <v>32426961</v>
      </c>
      <c r="F281">
        <v>0</v>
      </c>
      <c r="G281">
        <v>0</v>
      </c>
      <c r="H281">
        <v>0</v>
      </c>
      <c r="I281" s="1">
        <v>2836000000000</v>
      </c>
      <c r="J281">
        <v>3.2882845000000001</v>
      </c>
      <c r="K281">
        <v>0</v>
      </c>
      <c r="L281">
        <v>0</v>
      </c>
      <c r="M281">
        <v>4.1020760999999997</v>
      </c>
      <c r="N281">
        <v>17.294499999999999</v>
      </c>
      <c r="O281">
        <v>28.673279999999998</v>
      </c>
      <c r="P281">
        <v>21.047599999999999</v>
      </c>
      <c r="Q281">
        <f t="shared" si="42"/>
        <v>1</v>
      </c>
      <c r="R281">
        <f t="shared" si="35"/>
        <v>0</v>
      </c>
      <c r="S281">
        <f t="shared" si="36"/>
        <v>0</v>
      </c>
      <c r="T281">
        <f t="shared" si="37"/>
        <v>0</v>
      </c>
      <c r="U281">
        <f t="shared" si="38"/>
        <v>0</v>
      </c>
      <c r="V281">
        <f t="shared" si="43"/>
        <v>0</v>
      </c>
      <c r="W281">
        <f t="shared" si="39"/>
        <v>0</v>
      </c>
    </row>
    <row r="282" spans="1:23">
      <c r="A282">
        <v>2019</v>
      </c>
      <c r="B282">
        <v>0</v>
      </c>
      <c r="C282" t="s">
        <v>106</v>
      </c>
      <c r="D282" t="s">
        <v>15</v>
      </c>
      <c r="E282" s="1">
        <v>416700000</v>
      </c>
      <c r="F282">
        <v>0</v>
      </c>
      <c r="G282">
        <v>0</v>
      </c>
      <c r="H282">
        <v>0</v>
      </c>
      <c r="I282" s="1">
        <v>1119000000000</v>
      </c>
      <c r="J282">
        <v>3.0750305</v>
      </c>
      <c r="K282">
        <v>0</v>
      </c>
      <c r="L282">
        <v>0</v>
      </c>
      <c r="M282">
        <v>3.8875959</v>
      </c>
      <c r="N282">
        <v>19.847850000000001</v>
      </c>
      <c r="O282">
        <v>27.743549999999999</v>
      </c>
      <c r="P282">
        <v>19.412389999999998</v>
      </c>
      <c r="Q282">
        <f t="shared" si="42"/>
        <v>1</v>
      </c>
      <c r="R282">
        <f t="shared" si="35"/>
        <v>0</v>
      </c>
      <c r="S282">
        <f t="shared" si="36"/>
        <v>0</v>
      </c>
      <c r="T282">
        <f t="shared" si="37"/>
        <v>0</v>
      </c>
      <c r="U282">
        <f t="shared" si="38"/>
        <v>0</v>
      </c>
      <c r="V282">
        <f t="shared" si="43"/>
        <v>0</v>
      </c>
      <c r="W282">
        <f t="shared" si="39"/>
        <v>0</v>
      </c>
    </row>
    <row r="283" spans="1:23">
      <c r="A283">
        <v>2019</v>
      </c>
      <c r="B283">
        <v>0</v>
      </c>
      <c r="C283" t="s">
        <v>107</v>
      </c>
      <c r="D283" t="s">
        <v>15</v>
      </c>
      <c r="E283">
        <v>38745098</v>
      </c>
      <c r="F283">
        <v>0</v>
      </c>
      <c r="G283">
        <v>0</v>
      </c>
      <c r="H283">
        <v>0</v>
      </c>
      <c r="I283" s="1">
        <v>283600000000</v>
      </c>
      <c r="J283">
        <v>2.5763604999999998</v>
      </c>
      <c r="K283">
        <v>0</v>
      </c>
      <c r="L283">
        <v>0</v>
      </c>
      <c r="M283">
        <v>4.1798945999999999</v>
      </c>
      <c r="N283">
        <v>17.472519999999999</v>
      </c>
      <c r="O283">
        <v>26.371009999999998</v>
      </c>
      <c r="P283">
        <v>18.276399999999999</v>
      </c>
      <c r="Q283">
        <f t="shared" si="42"/>
        <v>1</v>
      </c>
      <c r="R283">
        <f t="shared" si="35"/>
        <v>0</v>
      </c>
      <c r="S283">
        <f t="shared" si="36"/>
        <v>0</v>
      </c>
      <c r="T283">
        <f t="shared" si="37"/>
        <v>0</v>
      </c>
      <c r="U283">
        <f t="shared" si="38"/>
        <v>0</v>
      </c>
      <c r="V283">
        <f t="shared" si="43"/>
        <v>0</v>
      </c>
      <c r="W283">
        <f t="shared" si="39"/>
        <v>0</v>
      </c>
    </row>
    <row r="284" spans="1:23">
      <c r="A284">
        <v>2019</v>
      </c>
      <c r="B284">
        <v>0</v>
      </c>
      <c r="C284" t="s">
        <v>108</v>
      </c>
      <c r="D284" t="s">
        <v>15</v>
      </c>
      <c r="E284">
        <v>865818.97</v>
      </c>
      <c r="F284">
        <v>0</v>
      </c>
      <c r="G284">
        <v>0</v>
      </c>
      <c r="H284">
        <v>0</v>
      </c>
      <c r="I284" s="1">
        <v>233600000000</v>
      </c>
      <c r="J284">
        <v>2.2881355000000001</v>
      </c>
      <c r="K284">
        <v>0</v>
      </c>
      <c r="L284">
        <v>0</v>
      </c>
      <c r="M284">
        <v>4.1931345999999996</v>
      </c>
      <c r="N284">
        <v>13.671430000000001</v>
      </c>
      <c r="O284">
        <v>26.177029999999998</v>
      </c>
      <c r="P284">
        <v>17.542729999999999</v>
      </c>
      <c r="Q284">
        <f t="shared" si="42"/>
        <v>1</v>
      </c>
      <c r="R284">
        <f t="shared" si="35"/>
        <v>0</v>
      </c>
      <c r="S284">
        <f t="shared" si="36"/>
        <v>0</v>
      </c>
      <c r="T284">
        <f t="shared" si="37"/>
        <v>0</v>
      </c>
      <c r="U284">
        <f t="shared" si="38"/>
        <v>0</v>
      </c>
      <c r="V284">
        <f t="shared" si="43"/>
        <v>0</v>
      </c>
      <c r="W284">
        <f t="shared" si="39"/>
        <v>0</v>
      </c>
    </row>
    <row r="285" spans="1:23">
      <c r="A285">
        <v>2019</v>
      </c>
      <c r="B285">
        <v>0</v>
      </c>
      <c r="C285" t="s">
        <v>109</v>
      </c>
      <c r="D285" t="s">
        <v>19</v>
      </c>
      <c r="E285">
        <v>4674483.3</v>
      </c>
      <c r="F285">
        <v>0</v>
      </c>
      <c r="G285">
        <v>0</v>
      </c>
      <c r="H285">
        <v>0</v>
      </c>
      <c r="I285" s="1">
        <v>398900000000</v>
      </c>
      <c r="J285">
        <v>3.5552065000000002</v>
      </c>
      <c r="K285">
        <v>0</v>
      </c>
      <c r="L285">
        <v>0</v>
      </c>
      <c r="M285">
        <v>4.2711889999999997</v>
      </c>
      <c r="N285">
        <v>15.35763</v>
      </c>
      <c r="O285">
        <v>26.712060000000001</v>
      </c>
      <c r="P285">
        <v>15.41173</v>
      </c>
      <c r="Q285">
        <f t="shared" si="42"/>
        <v>0</v>
      </c>
      <c r="R285">
        <f t="shared" si="35"/>
        <v>0</v>
      </c>
      <c r="S285">
        <f t="shared" si="36"/>
        <v>0</v>
      </c>
      <c r="T285">
        <f t="shared" si="37"/>
        <v>0</v>
      </c>
      <c r="U285">
        <f t="shared" si="38"/>
        <v>1</v>
      </c>
      <c r="V285">
        <f t="shared" si="43"/>
        <v>0</v>
      </c>
      <c r="W285">
        <f t="shared" si="39"/>
        <v>0</v>
      </c>
    </row>
    <row r="286" spans="1:23">
      <c r="A286">
        <v>2019</v>
      </c>
      <c r="B286">
        <v>0</v>
      </c>
      <c r="C286" t="s">
        <v>110</v>
      </c>
      <c r="D286" t="s">
        <v>15</v>
      </c>
      <c r="E286">
        <v>3161524.1</v>
      </c>
      <c r="F286">
        <v>0</v>
      </c>
      <c r="G286">
        <v>0</v>
      </c>
      <c r="H286">
        <v>0</v>
      </c>
      <c r="I286" s="1">
        <v>402500000000</v>
      </c>
      <c r="J286">
        <v>3.4538980000000001</v>
      </c>
      <c r="K286">
        <v>0</v>
      </c>
      <c r="L286">
        <v>0</v>
      </c>
      <c r="M286">
        <v>4.2118982000000003</v>
      </c>
      <c r="N286">
        <v>14.966570000000001</v>
      </c>
      <c r="O286">
        <v>26.720890000000001</v>
      </c>
      <c r="P286">
        <v>16.018719999999998</v>
      </c>
      <c r="Q286">
        <f t="shared" si="42"/>
        <v>1</v>
      </c>
      <c r="R286">
        <f t="shared" si="35"/>
        <v>0</v>
      </c>
      <c r="S286">
        <f t="shared" si="36"/>
        <v>0</v>
      </c>
      <c r="T286">
        <f t="shared" si="37"/>
        <v>0</v>
      </c>
      <c r="U286">
        <f t="shared" si="38"/>
        <v>0</v>
      </c>
      <c r="V286">
        <f t="shared" si="43"/>
        <v>0</v>
      </c>
      <c r="W286">
        <f t="shared" si="39"/>
        <v>0</v>
      </c>
    </row>
    <row r="287" spans="1:23">
      <c r="A287">
        <v>2019</v>
      </c>
      <c r="B287">
        <v>0</v>
      </c>
      <c r="C287" t="s">
        <v>111</v>
      </c>
      <c r="D287" t="s">
        <v>19</v>
      </c>
      <c r="E287">
        <v>29543184</v>
      </c>
      <c r="F287">
        <v>0</v>
      </c>
      <c r="G287">
        <v>0</v>
      </c>
      <c r="H287">
        <v>0</v>
      </c>
      <c r="I287" s="1">
        <v>2011000000000</v>
      </c>
      <c r="J287">
        <v>3.719576</v>
      </c>
      <c r="K287">
        <v>0</v>
      </c>
      <c r="L287">
        <v>0</v>
      </c>
      <c r="M287">
        <v>4.2681703999999998</v>
      </c>
      <c r="N287">
        <v>17.201360000000001</v>
      </c>
      <c r="O287">
        <v>28.329799999999999</v>
      </c>
      <c r="P287">
        <v>17.905329999999999</v>
      </c>
      <c r="Q287">
        <f t="shared" si="42"/>
        <v>0</v>
      </c>
      <c r="R287">
        <f t="shared" si="35"/>
        <v>0</v>
      </c>
      <c r="S287">
        <f t="shared" si="36"/>
        <v>0</v>
      </c>
      <c r="T287">
        <f t="shared" si="37"/>
        <v>0</v>
      </c>
      <c r="U287">
        <f t="shared" si="38"/>
        <v>1</v>
      </c>
      <c r="V287">
        <f t="shared" si="43"/>
        <v>0</v>
      </c>
      <c r="W287">
        <f t="shared" si="39"/>
        <v>0</v>
      </c>
    </row>
    <row r="288" spans="1:23">
      <c r="A288">
        <v>2019</v>
      </c>
      <c r="B288">
        <v>0</v>
      </c>
      <c r="C288" t="s">
        <v>112</v>
      </c>
      <c r="D288" t="s">
        <v>17</v>
      </c>
      <c r="E288">
        <v>23202150</v>
      </c>
      <c r="F288">
        <v>0</v>
      </c>
      <c r="G288">
        <v>0</v>
      </c>
      <c r="H288">
        <v>0</v>
      </c>
      <c r="I288" s="1">
        <v>15830000000</v>
      </c>
      <c r="J288">
        <v>2.5093320000000001</v>
      </c>
      <c r="K288">
        <v>0</v>
      </c>
      <c r="L288">
        <v>0</v>
      </c>
      <c r="M288">
        <v>4.1085419999999999</v>
      </c>
      <c r="N288">
        <v>16.95975</v>
      </c>
      <c r="O288">
        <v>23.485220000000002</v>
      </c>
      <c r="P288">
        <v>14.85004</v>
      </c>
      <c r="Q288">
        <f t="shared" si="42"/>
        <v>0</v>
      </c>
      <c r="R288">
        <f t="shared" ref="R288:R351" si="44">IF(D288="Africa",1,0)</f>
        <v>0</v>
      </c>
      <c r="S288">
        <f t="shared" ref="S288:S351" si="45">IF(D288="North America",1,0)</f>
        <v>1</v>
      </c>
      <c r="T288">
        <f t="shared" ref="T288:T351" si="46">IF(D288="South America",1,0)</f>
        <v>0</v>
      </c>
      <c r="U288">
        <f t="shared" ref="U288:U351" si="47">IF(D288="Europe",1,0)</f>
        <v>0</v>
      </c>
      <c r="V288">
        <f t="shared" si="43"/>
        <v>0</v>
      </c>
      <c r="W288">
        <f t="shared" ref="W288:W351" si="48">IF(D288="Antarctica",1,0)</f>
        <v>0</v>
      </c>
    </row>
    <row r="289" spans="1:23">
      <c r="A289">
        <v>2019</v>
      </c>
      <c r="B289">
        <v>0</v>
      </c>
      <c r="C289" t="s">
        <v>113</v>
      </c>
      <c r="D289" t="s">
        <v>15</v>
      </c>
      <c r="E289" s="1">
        <v>1129000000</v>
      </c>
      <c r="F289">
        <v>0</v>
      </c>
      <c r="G289">
        <v>0</v>
      </c>
      <c r="H289">
        <v>1</v>
      </c>
      <c r="I289" s="1">
        <v>5118000000000</v>
      </c>
      <c r="J289">
        <v>3.962825</v>
      </c>
      <c r="K289">
        <v>0</v>
      </c>
      <c r="L289">
        <v>0</v>
      </c>
      <c r="M289">
        <v>3.9672662000000001</v>
      </c>
      <c r="N289">
        <v>20.844719999999999</v>
      </c>
      <c r="O289">
        <v>29.263780000000001</v>
      </c>
      <c r="P289">
        <v>18.6568</v>
      </c>
      <c r="Q289">
        <f t="shared" si="42"/>
        <v>1</v>
      </c>
      <c r="R289">
        <f t="shared" si="44"/>
        <v>0</v>
      </c>
      <c r="S289">
        <f t="shared" si="45"/>
        <v>0</v>
      </c>
      <c r="T289">
        <f t="shared" si="46"/>
        <v>0</v>
      </c>
      <c r="U289">
        <f t="shared" si="47"/>
        <v>0</v>
      </c>
      <c r="V289">
        <f t="shared" si="43"/>
        <v>0</v>
      </c>
      <c r="W289">
        <f t="shared" si="48"/>
        <v>0</v>
      </c>
    </row>
    <row r="290" spans="1:23">
      <c r="A290">
        <v>2019</v>
      </c>
      <c r="B290">
        <v>0</v>
      </c>
      <c r="C290" t="s">
        <v>114</v>
      </c>
      <c r="D290" t="s">
        <v>15</v>
      </c>
      <c r="E290">
        <v>50399771</v>
      </c>
      <c r="F290">
        <v>0</v>
      </c>
      <c r="G290">
        <v>0</v>
      </c>
      <c r="H290">
        <v>0</v>
      </c>
      <c r="I290" s="1">
        <v>44500000000</v>
      </c>
      <c r="J290">
        <v>2.6939864999999998</v>
      </c>
      <c r="K290">
        <v>0</v>
      </c>
      <c r="L290">
        <v>0</v>
      </c>
      <c r="M290">
        <v>4.2104733999999997</v>
      </c>
      <c r="N290">
        <v>17.735499999999998</v>
      </c>
      <c r="O290">
        <v>24.518820000000002</v>
      </c>
      <c r="P290">
        <v>16.18563</v>
      </c>
      <c r="Q290">
        <f t="shared" si="42"/>
        <v>1</v>
      </c>
      <c r="R290">
        <f t="shared" si="44"/>
        <v>0</v>
      </c>
      <c r="S290">
        <f t="shared" si="45"/>
        <v>0</v>
      </c>
      <c r="T290">
        <f t="shared" si="46"/>
        <v>0</v>
      </c>
      <c r="U290">
        <f t="shared" si="47"/>
        <v>0</v>
      </c>
      <c r="V290">
        <f t="shared" si="43"/>
        <v>0</v>
      </c>
      <c r="W290">
        <f t="shared" si="48"/>
        <v>0</v>
      </c>
    </row>
    <row r="291" spans="1:23">
      <c r="A291">
        <v>2019</v>
      </c>
      <c r="B291">
        <v>0</v>
      </c>
      <c r="C291" t="s">
        <v>115</v>
      </c>
      <c r="D291" t="s">
        <v>15</v>
      </c>
      <c r="E291" s="1">
        <v>120600000</v>
      </c>
      <c r="F291">
        <v>0</v>
      </c>
      <c r="G291">
        <v>0</v>
      </c>
      <c r="H291">
        <v>0</v>
      </c>
      <c r="I291" s="1">
        <v>181700000000</v>
      </c>
      <c r="J291">
        <v>2.7549679999999999</v>
      </c>
      <c r="K291">
        <v>0</v>
      </c>
      <c r="L291">
        <v>1</v>
      </c>
      <c r="M291">
        <v>4.1550504999999998</v>
      </c>
      <c r="N291">
        <v>18.60821</v>
      </c>
      <c r="O291">
        <v>25.925439999999998</v>
      </c>
      <c r="P291">
        <v>16.734020000000001</v>
      </c>
      <c r="Q291">
        <f t="shared" si="42"/>
        <v>1</v>
      </c>
      <c r="R291">
        <f t="shared" si="44"/>
        <v>0</v>
      </c>
      <c r="S291">
        <f t="shared" si="45"/>
        <v>0</v>
      </c>
      <c r="T291">
        <f t="shared" si="46"/>
        <v>0</v>
      </c>
      <c r="U291">
        <f t="shared" si="47"/>
        <v>0</v>
      </c>
      <c r="V291">
        <f t="shared" si="43"/>
        <v>0</v>
      </c>
      <c r="W291">
        <f t="shared" si="48"/>
        <v>0</v>
      </c>
    </row>
    <row r="292" spans="1:23">
      <c r="A292">
        <v>2019</v>
      </c>
      <c r="B292">
        <v>0</v>
      </c>
      <c r="C292" t="s">
        <v>116</v>
      </c>
      <c r="D292" t="s">
        <v>15</v>
      </c>
      <c r="E292">
        <v>577729.4</v>
      </c>
      <c r="F292">
        <v>0</v>
      </c>
      <c r="G292">
        <v>0</v>
      </c>
      <c r="H292">
        <v>0</v>
      </c>
      <c r="I292" s="1">
        <v>100400000000</v>
      </c>
      <c r="J292">
        <v>2.8074675</v>
      </c>
      <c r="K292">
        <v>0</v>
      </c>
      <c r="L292">
        <v>0</v>
      </c>
      <c r="M292">
        <v>4.1356172999999998</v>
      </c>
      <c r="N292">
        <v>13.266859999999999</v>
      </c>
      <c r="O292">
        <v>25.33221</v>
      </c>
      <c r="P292">
        <v>17.746379999999998</v>
      </c>
      <c r="Q292">
        <f t="shared" si="42"/>
        <v>1</v>
      </c>
      <c r="R292">
        <f t="shared" si="44"/>
        <v>0</v>
      </c>
      <c r="S292">
        <f t="shared" si="45"/>
        <v>0</v>
      </c>
      <c r="T292">
        <f t="shared" si="46"/>
        <v>0</v>
      </c>
      <c r="U292">
        <f t="shared" si="47"/>
        <v>0</v>
      </c>
      <c r="V292">
        <f t="shared" si="43"/>
        <v>0</v>
      </c>
      <c r="W292">
        <f t="shared" si="48"/>
        <v>0</v>
      </c>
    </row>
    <row r="293" spans="1:23">
      <c r="A293">
        <v>2019</v>
      </c>
      <c r="B293">
        <v>0</v>
      </c>
      <c r="C293" t="s">
        <v>117</v>
      </c>
      <c r="D293" t="s">
        <v>20</v>
      </c>
      <c r="E293">
        <v>421549.25</v>
      </c>
      <c r="F293">
        <v>0</v>
      </c>
      <c r="G293">
        <v>0</v>
      </c>
      <c r="H293">
        <v>0</v>
      </c>
      <c r="I293" s="1">
        <v>216900000</v>
      </c>
      <c r="J293">
        <v>2.92</v>
      </c>
      <c r="K293">
        <v>0</v>
      </c>
      <c r="L293">
        <v>0</v>
      </c>
      <c r="M293">
        <v>3.6760092000000002</v>
      </c>
      <c r="N293">
        <v>12.951689999999999</v>
      </c>
      <c r="O293">
        <v>19.19491</v>
      </c>
      <c r="P293">
        <v>11.729979999999999</v>
      </c>
      <c r="Q293">
        <f t="shared" si="42"/>
        <v>0</v>
      </c>
      <c r="R293">
        <f t="shared" si="44"/>
        <v>0</v>
      </c>
      <c r="S293">
        <f t="shared" si="45"/>
        <v>0</v>
      </c>
      <c r="T293">
        <f t="shared" si="46"/>
        <v>0</v>
      </c>
      <c r="U293">
        <f t="shared" si="47"/>
        <v>0</v>
      </c>
      <c r="V293">
        <f t="shared" si="43"/>
        <v>1</v>
      </c>
      <c r="W293">
        <f t="shared" si="48"/>
        <v>0</v>
      </c>
    </row>
    <row r="294" spans="1:23">
      <c r="A294">
        <v>2019</v>
      </c>
      <c r="B294">
        <v>0</v>
      </c>
      <c r="C294" t="s">
        <v>118</v>
      </c>
      <c r="D294" t="s">
        <v>15</v>
      </c>
      <c r="E294">
        <v>51608244</v>
      </c>
      <c r="F294">
        <v>0</v>
      </c>
      <c r="G294">
        <v>0</v>
      </c>
      <c r="H294">
        <v>0</v>
      </c>
      <c r="I294" s="1">
        <v>138700000000</v>
      </c>
      <c r="J294">
        <v>3.0306060000000001</v>
      </c>
      <c r="K294">
        <v>0</v>
      </c>
      <c r="L294">
        <v>0</v>
      </c>
      <c r="M294">
        <v>4.1787174</v>
      </c>
      <c r="N294">
        <v>17.75919</v>
      </c>
      <c r="O294">
        <v>25.655550000000002</v>
      </c>
      <c r="P294">
        <v>15.30641</v>
      </c>
      <c r="Q294">
        <f t="shared" si="42"/>
        <v>1</v>
      </c>
      <c r="R294">
        <f t="shared" si="44"/>
        <v>0</v>
      </c>
      <c r="S294">
        <f t="shared" si="45"/>
        <v>0</v>
      </c>
      <c r="T294">
        <f t="shared" si="46"/>
        <v>0</v>
      </c>
      <c r="U294">
        <f t="shared" si="47"/>
        <v>0</v>
      </c>
      <c r="V294">
        <f t="shared" si="43"/>
        <v>0</v>
      </c>
      <c r="W294">
        <f t="shared" si="48"/>
        <v>0</v>
      </c>
    </row>
    <row r="295" spans="1:23">
      <c r="A295">
        <v>2019</v>
      </c>
      <c r="B295">
        <v>0</v>
      </c>
      <c r="C295" t="s">
        <v>119</v>
      </c>
      <c r="D295" t="s">
        <v>15</v>
      </c>
      <c r="E295">
        <v>11601.347</v>
      </c>
      <c r="F295">
        <v>0</v>
      </c>
      <c r="G295">
        <v>0</v>
      </c>
      <c r="H295">
        <v>0</v>
      </c>
      <c r="I295" s="1">
        <v>18740000000</v>
      </c>
      <c r="J295">
        <v>2.5501450000000001</v>
      </c>
      <c r="K295">
        <v>0</v>
      </c>
      <c r="L295">
        <v>1</v>
      </c>
      <c r="M295">
        <v>3.9960315999999998</v>
      </c>
      <c r="N295">
        <v>9.3588760000000004</v>
      </c>
      <c r="O295">
        <v>23.653960000000001</v>
      </c>
      <c r="P295">
        <v>15.791259999999999</v>
      </c>
      <c r="Q295">
        <f t="shared" si="42"/>
        <v>1</v>
      </c>
      <c r="R295">
        <f t="shared" si="44"/>
        <v>0</v>
      </c>
      <c r="S295">
        <f t="shared" si="45"/>
        <v>0</v>
      </c>
      <c r="T295">
        <f t="shared" si="46"/>
        <v>0</v>
      </c>
      <c r="U295">
        <f t="shared" si="47"/>
        <v>0</v>
      </c>
      <c r="V295">
        <f t="shared" si="43"/>
        <v>0</v>
      </c>
      <c r="W295">
        <f t="shared" si="48"/>
        <v>0</v>
      </c>
    </row>
    <row r="296" spans="1:23">
      <c r="A296">
        <v>2019</v>
      </c>
      <c r="B296">
        <v>0</v>
      </c>
      <c r="C296" t="s">
        <v>120</v>
      </c>
      <c r="D296" t="s">
        <v>19</v>
      </c>
      <c r="E296">
        <v>35015.142999999996</v>
      </c>
      <c r="F296">
        <v>0</v>
      </c>
      <c r="G296">
        <v>0</v>
      </c>
      <c r="H296">
        <v>0</v>
      </c>
      <c r="I296" s="1">
        <v>34230000000</v>
      </c>
      <c r="J296">
        <v>3.1549744999999998</v>
      </c>
      <c r="K296">
        <v>0</v>
      </c>
      <c r="L296">
        <v>0</v>
      </c>
      <c r="M296">
        <v>4.2379629999999997</v>
      </c>
      <c r="N296">
        <v>10.46354</v>
      </c>
      <c r="O296">
        <v>24.256239999999998</v>
      </c>
      <c r="P296">
        <v>14.46461</v>
      </c>
      <c r="Q296">
        <f t="shared" si="42"/>
        <v>0</v>
      </c>
      <c r="R296">
        <f t="shared" si="44"/>
        <v>0</v>
      </c>
      <c r="S296">
        <f t="shared" si="45"/>
        <v>0</v>
      </c>
      <c r="T296">
        <f t="shared" si="46"/>
        <v>0</v>
      </c>
      <c r="U296">
        <f t="shared" si="47"/>
        <v>1</v>
      </c>
      <c r="V296">
        <f t="shared" si="43"/>
        <v>0</v>
      </c>
      <c r="W296">
        <f t="shared" si="48"/>
        <v>0</v>
      </c>
    </row>
    <row r="297" spans="1:23">
      <c r="A297">
        <v>2019</v>
      </c>
      <c r="B297">
        <v>0</v>
      </c>
      <c r="C297" t="s">
        <v>121</v>
      </c>
      <c r="D297" t="s">
        <v>15</v>
      </c>
      <c r="E297">
        <v>8137757.7999999998</v>
      </c>
      <c r="F297">
        <v>0</v>
      </c>
      <c r="G297">
        <v>0</v>
      </c>
      <c r="H297">
        <v>0</v>
      </c>
      <c r="I297" s="1">
        <v>51610000000</v>
      </c>
      <c r="J297">
        <v>2.7184265000000001</v>
      </c>
      <c r="K297">
        <v>0</v>
      </c>
      <c r="L297">
        <v>0</v>
      </c>
      <c r="M297">
        <v>4.2140051999999999</v>
      </c>
      <c r="N297">
        <v>15.91203</v>
      </c>
      <c r="O297">
        <v>24.666899999999998</v>
      </c>
      <c r="P297">
        <v>15.57024</v>
      </c>
      <c r="Q297">
        <f t="shared" si="42"/>
        <v>1</v>
      </c>
      <c r="R297">
        <f t="shared" si="44"/>
        <v>0</v>
      </c>
      <c r="S297">
        <f t="shared" si="45"/>
        <v>0</v>
      </c>
      <c r="T297">
        <f t="shared" si="46"/>
        <v>0</v>
      </c>
      <c r="U297">
        <f t="shared" si="47"/>
        <v>0</v>
      </c>
      <c r="V297">
        <f t="shared" ref="V297:V323" si="49">IF(D297="Oceania",1,0)</f>
        <v>0</v>
      </c>
      <c r="W297">
        <f t="shared" si="48"/>
        <v>0</v>
      </c>
    </row>
    <row r="298" spans="1:23">
      <c r="A298">
        <v>2019</v>
      </c>
      <c r="B298">
        <v>0</v>
      </c>
      <c r="C298" t="s">
        <v>122</v>
      </c>
      <c r="D298" t="s">
        <v>16</v>
      </c>
      <c r="E298" s="1">
        <v>120600000</v>
      </c>
      <c r="F298">
        <v>0</v>
      </c>
      <c r="G298">
        <v>0</v>
      </c>
      <c r="H298">
        <v>0</v>
      </c>
      <c r="I298" s="1">
        <v>3320000000</v>
      </c>
      <c r="J298">
        <v>2.3145989999999999</v>
      </c>
      <c r="K298">
        <v>0</v>
      </c>
      <c r="L298">
        <v>0</v>
      </c>
      <c r="M298">
        <v>4.2064716000000004</v>
      </c>
      <c r="N298">
        <v>18.60821</v>
      </c>
      <c r="O298">
        <v>21.923110000000001</v>
      </c>
      <c r="P298">
        <v>15.422000000000001</v>
      </c>
      <c r="Q298">
        <f t="shared" si="42"/>
        <v>0</v>
      </c>
      <c r="R298">
        <f t="shared" si="44"/>
        <v>1</v>
      </c>
      <c r="S298">
        <f t="shared" si="45"/>
        <v>0</v>
      </c>
      <c r="T298">
        <f t="shared" si="46"/>
        <v>0</v>
      </c>
      <c r="U298">
        <f t="shared" si="47"/>
        <v>0</v>
      </c>
      <c r="V298">
        <f t="shared" si="49"/>
        <v>0</v>
      </c>
      <c r="W298">
        <f t="shared" si="48"/>
        <v>0</v>
      </c>
    </row>
    <row r="299" spans="1:23">
      <c r="A299">
        <v>2019</v>
      </c>
      <c r="B299">
        <v>0</v>
      </c>
      <c r="C299" t="s">
        <v>123</v>
      </c>
      <c r="D299" t="s">
        <v>16</v>
      </c>
      <c r="E299">
        <v>42987197</v>
      </c>
      <c r="F299">
        <v>0</v>
      </c>
      <c r="G299">
        <v>0</v>
      </c>
      <c r="H299">
        <v>0</v>
      </c>
      <c r="I299" s="1">
        <v>72080000000</v>
      </c>
      <c r="J299">
        <v>2.003231</v>
      </c>
      <c r="K299">
        <v>0</v>
      </c>
      <c r="L299">
        <v>0</v>
      </c>
      <c r="M299">
        <v>3.9189818000000001</v>
      </c>
      <c r="N299">
        <v>17.576409999999999</v>
      </c>
      <c r="O299">
        <v>25.001069999999999</v>
      </c>
      <c r="P299">
        <v>15.697889999999999</v>
      </c>
      <c r="Q299">
        <f t="shared" si="42"/>
        <v>0</v>
      </c>
      <c r="R299">
        <f t="shared" si="44"/>
        <v>1</v>
      </c>
      <c r="S299">
        <f t="shared" si="45"/>
        <v>0</v>
      </c>
      <c r="T299">
        <f t="shared" si="46"/>
        <v>0</v>
      </c>
      <c r="U299">
        <f t="shared" si="47"/>
        <v>0</v>
      </c>
      <c r="V299">
        <f t="shared" si="49"/>
        <v>0</v>
      </c>
      <c r="W299">
        <f t="shared" si="48"/>
        <v>0</v>
      </c>
    </row>
    <row r="300" spans="1:23">
      <c r="A300">
        <v>2019</v>
      </c>
      <c r="B300">
        <v>0</v>
      </c>
      <c r="C300" t="s">
        <v>124</v>
      </c>
      <c r="D300" t="s">
        <v>19</v>
      </c>
      <c r="E300">
        <v>948674.99</v>
      </c>
      <c r="F300">
        <v>0</v>
      </c>
      <c r="G300">
        <v>0</v>
      </c>
      <c r="H300">
        <v>0</v>
      </c>
      <c r="I300" s="1">
        <v>54810000000</v>
      </c>
      <c r="J300">
        <v>3.2087620000000001</v>
      </c>
      <c r="K300">
        <v>0</v>
      </c>
      <c r="L300">
        <v>0</v>
      </c>
      <c r="M300">
        <v>4.2388567000000004</v>
      </c>
      <c r="N300">
        <v>13.76282</v>
      </c>
      <c r="O300">
        <v>24.72711</v>
      </c>
      <c r="P300">
        <v>14.843030000000001</v>
      </c>
      <c r="Q300">
        <f t="shared" si="42"/>
        <v>0</v>
      </c>
      <c r="R300">
        <f t="shared" si="44"/>
        <v>0</v>
      </c>
      <c r="S300">
        <f t="shared" si="45"/>
        <v>0</v>
      </c>
      <c r="T300">
        <f t="shared" si="46"/>
        <v>0</v>
      </c>
      <c r="U300">
        <f t="shared" si="47"/>
        <v>1</v>
      </c>
      <c r="V300">
        <f t="shared" si="49"/>
        <v>0</v>
      </c>
      <c r="W300">
        <f t="shared" si="48"/>
        <v>0</v>
      </c>
    </row>
    <row r="301" spans="1:23">
      <c r="A301">
        <v>2019</v>
      </c>
      <c r="B301">
        <v>0</v>
      </c>
      <c r="C301" t="s">
        <v>125</v>
      </c>
      <c r="D301" t="s">
        <v>19</v>
      </c>
      <c r="E301">
        <v>9060.8719999999994</v>
      </c>
      <c r="F301">
        <v>0</v>
      </c>
      <c r="G301">
        <v>0</v>
      </c>
      <c r="H301">
        <v>0</v>
      </c>
      <c r="I301" s="1">
        <v>69890000000</v>
      </c>
      <c r="J301">
        <v>3.6149990000000001</v>
      </c>
      <c r="K301">
        <v>0</v>
      </c>
      <c r="L301">
        <v>1</v>
      </c>
      <c r="M301">
        <v>4.2726918999999999</v>
      </c>
      <c r="N301">
        <v>9.1117209999999993</v>
      </c>
      <c r="O301">
        <v>24.970199999999998</v>
      </c>
      <c r="P301">
        <v>13.337479999999999</v>
      </c>
      <c r="Q301">
        <f t="shared" si="42"/>
        <v>0</v>
      </c>
      <c r="R301">
        <f t="shared" si="44"/>
        <v>0</v>
      </c>
      <c r="S301">
        <f t="shared" si="45"/>
        <v>0</v>
      </c>
      <c r="T301">
        <f t="shared" si="46"/>
        <v>0</v>
      </c>
      <c r="U301">
        <f t="shared" si="47"/>
        <v>1</v>
      </c>
      <c r="V301">
        <f t="shared" si="49"/>
        <v>0</v>
      </c>
      <c r="W301">
        <f t="shared" si="48"/>
        <v>0</v>
      </c>
    </row>
    <row r="302" spans="1:23">
      <c r="A302">
        <v>2019</v>
      </c>
      <c r="B302">
        <v>0</v>
      </c>
      <c r="C302" t="s">
        <v>126</v>
      </c>
      <c r="D302" t="s">
        <v>16</v>
      </c>
      <c r="E302">
        <v>2036647.9</v>
      </c>
      <c r="F302">
        <v>0</v>
      </c>
      <c r="G302">
        <v>0</v>
      </c>
      <c r="H302">
        <v>0</v>
      </c>
      <c r="I302" s="1">
        <v>14100000000</v>
      </c>
      <c r="J302">
        <v>2.3447054999999999</v>
      </c>
      <c r="K302">
        <v>0</v>
      </c>
      <c r="L302">
        <v>0</v>
      </c>
      <c r="M302">
        <v>4.0567905</v>
      </c>
      <c r="N302">
        <v>14.526820000000001</v>
      </c>
      <c r="O302">
        <v>23.369769999999999</v>
      </c>
      <c r="P302">
        <v>17.1309</v>
      </c>
      <c r="Q302">
        <f t="shared" ref="Q302:Q365" si="50">IF(D302="Asia",1,0)</f>
        <v>0</v>
      </c>
      <c r="R302">
        <f t="shared" si="44"/>
        <v>1</v>
      </c>
      <c r="S302">
        <f t="shared" si="45"/>
        <v>0</v>
      </c>
      <c r="T302">
        <f t="shared" si="46"/>
        <v>0</v>
      </c>
      <c r="U302">
        <f t="shared" si="47"/>
        <v>0</v>
      </c>
      <c r="V302">
        <f t="shared" si="49"/>
        <v>0</v>
      </c>
      <c r="W302">
        <f t="shared" si="48"/>
        <v>0</v>
      </c>
    </row>
    <row r="303" spans="1:23">
      <c r="A303">
        <v>2019</v>
      </c>
      <c r="B303">
        <v>0</v>
      </c>
      <c r="C303" t="s">
        <v>127</v>
      </c>
      <c r="D303" t="s">
        <v>15</v>
      </c>
      <c r="E303" s="1">
        <v>490400000</v>
      </c>
      <c r="F303">
        <v>0</v>
      </c>
      <c r="G303">
        <v>0</v>
      </c>
      <c r="H303">
        <v>1</v>
      </c>
      <c r="I303" s="1">
        <v>365200000000</v>
      </c>
      <c r="J303">
        <v>3.4104429999999999</v>
      </c>
      <c r="K303">
        <v>0</v>
      </c>
      <c r="L303">
        <v>0</v>
      </c>
      <c r="M303">
        <v>3.9464331000000001</v>
      </c>
      <c r="N303">
        <v>20.01071</v>
      </c>
      <c r="O303">
        <v>26.623650000000001</v>
      </c>
      <c r="P303">
        <v>17.306059999999999</v>
      </c>
      <c r="Q303">
        <f t="shared" si="50"/>
        <v>1</v>
      </c>
      <c r="R303">
        <f t="shared" si="44"/>
        <v>0</v>
      </c>
      <c r="S303">
        <f t="shared" si="45"/>
        <v>0</v>
      </c>
      <c r="T303">
        <f t="shared" si="46"/>
        <v>0</v>
      </c>
      <c r="U303">
        <f t="shared" si="47"/>
        <v>0</v>
      </c>
      <c r="V303">
        <f t="shared" si="49"/>
        <v>0</v>
      </c>
      <c r="W303">
        <f t="shared" si="48"/>
        <v>0</v>
      </c>
    </row>
    <row r="304" spans="1:23">
      <c r="A304">
        <v>2019</v>
      </c>
      <c r="B304">
        <v>0</v>
      </c>
      <c r="C304" t="s">
        <v>128</v>
      </c>
      <c r="D304" t="s">
        <v>15</v>
      </c>
      <c r="E304">
        <v>2125928.7000000002</v>
      </c>
      <c r="F304">
        <v>0</v>
      </c>
      <c r="G304">
        <v>0</v>
      </c>
      <c r="H304">
        <v>0</v>
      </c>
      <c r="I304" s="1">
        <v>5726000000</v>
      </c>
      <c r="J304">
        <v>2.6677355</v>
      </c>
      <c r="K304">
        <v>0</v>
      </c>
      <c r="L304">
        <v>0</v>
      </c>
      <c r="M304">
        <v>4.0513123000000002</v>
      </c>
      <c r="N304">
        <v>14.56972</v>
      </c>
      <c r="O304">
        <v>22.468299999999999</v>
      </c>
      <c r="P304">
        <v>13.13134</v>
      </c>
      <c r="Q304">
        <f t="shared" si="50"/>
        <v>1</v>
      </c>
      <c r="R304">
        <f t="shared" si="44"/>
        <v>0</v>
      </c>
      <c r="S304">
        <f t="shared" si="45"/>
        <v>0</v>
      </c>
      <c r="T304">
        <f t="shared" si="46"/>
        <v>0</v>
      </c>
      <c r="U304">
        <f t="shared" si="47"/>
        <v>0</v>
      </c>
      <c r="V304">
        <f t="shared" si="49"/>
        <v>0</v>
      </c>
      <c r="W304">
        <f t="shared" si="48"/>
        <v>0</v>
      </c>
    </row>
    <row r="305" spans="1:23">
      <c r="A305">
        <v>2019</v>
      </c>
      <c r="B305">
        <v>0</v>
      </c>
      <c r="C305" t="s">
        <v>129</v>
      </c>
      <c r="D305" t="s">
        <v>16</v>
      </c>
      <c r="E305" s="1">
        <v>120600000</v>
      </c>
      <c r="F305">
        <v>0</v>
      </c>
      <c r="G305">
        <v>0</v>
      </c>
      <c r="H305">
        <v>0</v>
      </c>
      <c r="I305" s="1">
        <v>17280000000</v>
      </c>
      <c r="J305">
        <v>2.5951325000000001</v>
      </c>
      <c r="K305">
        <v>0</v>
      </c>
      <c r="L305">
        <v>1</v>
      </c>
      <c r="M305">
        <v>4.2258256999999997</v>
      </c>
      <c r="N305">
        <v>18.60821</v>
      </c>
      <c r="O305">
        <v>23.57283</v>
      </c>
      <c r="P305">
        <v>16.839220000000001</v>
      </c>
      <c r="Q305">
        <f t="shared" si="50"/>
        <v>0</v>
      </c>
      <c r="R305">
        <f t="shared" si="44"/>
        <v>1</v>
      </c>
      <c r="S305">
        <f t="shared" si="45"/>
        <v>0</v>
      </c>
      <c r="T305">
        <f t="shared" si="46"/>
        <v>0</v>
      </c>
      <c r="U305">
        <f t="shared" si="47"/>
        <v>0</v>
      </c>
      <c r="V305">
        <f t="shared" si="49"/>
        <v>0</v>
      </c>
      <c r="W305">
        <f t="shared" si="48"/>
        <v>0</v>
      </c>
    </row>
    <row r="306" spans="1:23">
      <c r="A306">
        <v>2019</v>
      </c>
      <c r="B306">
        <v>0</v>
      </c>
      <c r="C306" t="s">
        <v>130</v>
      </c>
      <c r="D306" t="s">
        <v>19</v>
      </c>
      <c r="E306">
        <v>1908554.8</v>
      </c>
      <c r="F306">
        <v>0</v>
      </c>
      <c r="G306">
        <v>0</v>
      </c>
      <c r="H306">
        <v>0</v>
      </c>
      <c r="I306" s="1">
        <v>16000000000</v>
      </c>
      <c r="J306">
        <v>3.0568919999999999</v>
      </c>
      <c r="K306">
        <v>0</v>
      </c>
      <c r="L306">
        <v>0</v>
      </c>
      <c r="M306">
        <v>4.2601446000000003</v>
      </c>
      <c r="N306">
        <v>14.46186</v>
      </c>
      <c r="O306">
        <v>23.49614</v>
      </c>
      <c r="P306">
        <v>13.130459999999999</v>
      </c>
      <c r="Q306">
        <f t="shared" si="50"/>
        <v>0</v>
      </c>
      <c r="R306">
        <f t="shared" si="44"/>
        <v>0</v>
      </c>
      <c r="S306">
        <f t="shared" si="45"/>
        <v>0</v>
      </c>
      <c r="T306">
        <f t="shared" si="46"/>
        <v>0</v>
      </c>
      <c r="U306">
        <f t="shared" si="47"/>
        <v>1</v>
      </c>
      <c r="V306">
        <f t="shared" si="49"/>
        <v>0</v>
      </c>
      <c r="W306">
        <f t="shared" si="48"/>
        <v>0</v>
      </c>
    </row>
    <row r="307" spans="1:23">
      <c r="A307">
        <v>2019</v>
      </c>
      <c r="B307">
        <v>0</v>
      </c>
      <c r="C307" t="s">
        <v>131</v>
      </c>
      <c r="D307" t="s">
        <v>20</v>
      </c>
      <c r="E307">
        <v>378910.71</v>
      </c>
      <c r="F307">
        <v>0</v>
      </c>
      <c r="G307">
        <v>0</v>
      </c>
      <c r="H307">
        <v>0</v>
      </c>
      <c r="I307" s="1">
        <v>232000000</v>
      </c>
      <c r="J307">
        <v>2.92</v>
      </c>
      <c r="K307">
        <v>0</v>
      </c>
      <c r="L307">
        <v>0</v>
      </c>
      <c r="M307">
        <v>4.0714544999999998</v>
      </c>
      <c r="N307">
        <v>12.84506</v>
      </c>
      <c r="O307">
        <v>19.262229999999999</v>
      </c>
      <c r="P307">
        <v>10.708349999999999</v>
      </c>
      <c r="Q307">
        <f t="shared" si="50"/>
        <v>0</v>
      </c>
      <c r="R307">
        <f t="shared" si="44"/>
        <v>0</v>
      </c>
      <c r="S307">
        <f t="shared" si="45"/>
        <v>0</v>
      </c>
      <c r="T307">
        <f t="shared" si="46"/>
        <v>0</v>
      </c>
      <c r="U307">
        <f t="shared" si="47"/>
        <v>0</v>
      </c>
      <c r="V307">
        <f t="shared" si="49"/>
        <v>1</v>
      </c>
      <c r="W307">
        <f t="shared" si="48"/>
        <v>0</v>
      </c>
    </row>
    <row r="308" spans="1:23">
      <c r="A308">
        <v>2019</v>
      </c>
      <c r="B308">
        <v>0</v>
      </c>
      <c r="C308" t="s">
        <v>132</v>
      </c>
      <c r="D308" t="s">
        <v>16</v>
      </c>
      <c r="E308">
        <v>261687.36</v>
      </c>
      <c r="F308">
        <v>0</v>
      </c>
      <c r="G308">
        <v>0</v>
      </c>
      <c r="H308">
        <v>0</v>
      </c>
      <c r="I308" s="1">
        <v>7895000000</v>
      </c>
      <c r="J308">
        <v>2.3155355000000002</v>
      </c>
      <c r="K308">
        <v>0</v>
      </c>
      <c r="L308">
        <v>0</v>
      </c>
      <c r="M308">
        <v>4.2365412999999998</v>
      </c>
      <c r="N308">
        <v>12.474909999999999</v>
      </c>
      <c r="O308">
        <v>22.789459999999998</v>
      </c>
      <c r="P308">
        <v>15.29344</v>
      </c>
      <c r="Q308">
        <f t="shared" si="50"/>
        <v>0</v>
      </c>
      <c r="R308">
        <f t="shared" si="44"/>
        <v>1</v>
      </c>
      <c r="S308">
        <f t="shared" si="45"/>
        <v>0</v>
      </c>
      <c r="T308">
        <f t="shared" si="46"/>
        <v>0</v>
      </c>
      <c r="U308">
        <f t="shared" si="47"/>
        <v>0</v>
      </c>
      <c r="V308">
        <f t="shared" si="49"/>
        <v>0</v>
      </c>
      <c r="W308">
        <f t="shared" si="48"/>
        <v>0</v>
      </c>
    </row>
    <row r="309" spans="1:23">
      <c r="A309">
        <v>2019</v>
      </c>
      <c r="B309">
        <v>0</v>
      </c>
      <c r="C309" t="s">
        <v>133</v>
      </c>
      <c r="D309" t="s">
        <v>16</v>
      </c>
      <c r="E309">
        <v>47064031</v>
      </c>
      <c r="F309">
        <v>0</v>
      </c>
      <c r="G309">
        <v>0</v>
      </c>
      <c r="H309">
        <v>0</v>
      </c>
      <c r="I309" s="1">
        <v>14440000000</v>
      </c>
      <c r="J309">
        <v>2.616476</v>
      </c>
      <c r="K309">
        <v>0</v>
      </c>
      <c r="L309">
        <v>0</v>
      </c>
      <c r="M309">
        <v>4.0260857000000003</v>
      </c>
      <c r="N309">
        <v>17.667020000000001</v>
      </c>
      <c r="O309">
        <v>23.39301</v>
      </c>
      <c r="P309">
        <v>14.051360000000001</v>
      </c>
      <c r="Q309">
        <f t="shared" si="50"/>
        <v>0</v>
      </c>
      <c r="R309">
        <f t="shared" si="44"/>
        <v>1</v>
      </c>
      <c r="S309">
        <f t="shared" si="45"/>
        <v>0</v>
      </c>
      <c r="T309">
        <f t="shared" si="46"/>
        <v>0</v>
      </c>
      <c r="U309">
        <f t="shared" si="47"/>
        <v>0</v>
      </c>
      <c r="V309">
        <f t="shared" si="49"/>
        <v>0</v>
      </c>
      <c r="W309">
        <f t="shared" si="48"/>
        <v>0</v>
      </c>
    </row>
    <row r="310" spans="1:23">
      <c r="A310">
        <v>2019</v>
      </c>
      <c r="B310">
        <v>0</v>
      </c>
      <c r="C310" t="s">
        <v>134</v>
      </c>
      <c r="D310" t="s">
        <v>17</v>
      </c>
      <c r="E310" s="1">
        <v>149200000</v>
      </c>
      <c r="F310">
        <v>0</v>
      </c>
      <c r="G310">
        <v>0</v>
      </c>
      <c r="H310">
        <v>1</v>
      </c>
      <c r="I310" s="1">
        <v>1305000000000</v>
      </c>
      <c r="J310">
        <v>2.9756874999999998</v>
      </c>
      <c r="K310">
        <v>0</v>
      </c>
      <c r="L310">
        <v>0</v>
      </c>
      <c r="M310">
        <v>4.0454645999999999</v>
      </c>
      <c r="N310">
        <v>18.82067</v>
      </c>
      <c r="O310">
        <v>27.897390000000001</v>
      </c>
      <c r="P310">
        <v>18.64451</v>
      </c>
      <c r="Q310">
        <f t="shared" si="50"/>
        <v>0</v>
      </c>
      <c r="R310">
        <f t="shared" si="44"/>
        <v>0</v>
      </c>
      <c r="S310">
        <f t="shared" si="45"/>
        <v>1</v>
      </c>
      <c r="T310">
        <f t="shared" si="46"/>
        <v>0</v>
      </c>
      <c r="U310">
        <f t="shared" si="47"/>
        <v>0</v>
      </c>
      <c r="V310">
        <f t="shared" si="49"/>
        <v>0</v>
      </c>
      <c r="W310">
        <f t="shared" si="48"/>
        <v>0</v>
      </c>
    </row>
    <row r="311" spans="1:23">
      <c r="A311">
        <v>2019</v>
      </c>
      <c r="B311">
        <v>0</v>
      </c>
      <c r="C311" t="s">
        <v>135</v>
      </c>
      <c r="D311" t="s">
        <v>15</v>
      </c>
      <c r="E311">
        <v>8335546.7000000002</v>
      </c>
      <c r="F311">
        <v>0</v>
      </c>
      <c r="G311">
        <v>0</v>
      </c>
      <c r="H311">
        <v>0</v>
      </c>
      <c r="I311" s="1">
        <v>14210000000</v>
      </c>
      <c r="J311">
        <v>2.4366370000000002</v>
      </c>
      <c r="K311">
        <v>0</v>
      </c>
      <c r="L311">
        <v>1</v>
      </c>
      <c r="M311">
        <v>4.0772981000000001</v>
      </c>
      <c r="N311">
        <v>15.93604</v>
      </c>
      <c r="O311">
        <v>23.37696</v>
      </c>
      <c r="P311">
        <v>14.98874</v>
      </c>
      <c r="Q311">
        <f t="shared" si="50"/>
        <v>1</v>
      </c>
      <c r="R311">
        <f t="shared" si="44"/>
        <v>0</v>
      </c>
      <c r="S311">
        <f t="shared" si="45"/>
        <v>0</v>
      </c>
      <c r="T311">
        <f t="shared" si="46"/>
        <v>0</v>
      </c>
      <c r="U311">
        <f t="shared" si="47"/>
        <v>0</v>
      </c>
      <c r="V311">
        <f t="shared" si="49"/>
        <v>0</v>
      </c>
      <c r="W311">
        <f t="shared" si="48"/>
        <v>0</v>
      </c>
    </row>
    <row r="312" spans="1:23">
      <c r="A312">
        <v>2019</v>
      </c>
      <c r="B312">
        <v>0</v>
      </c>
      <c r="C312" t="s">
        <v>136</v>
      </c>
      <c r="D312" t="s">
        <v>19</v>
      </c>
      <c r="E312">
        <v>82896.922000000006</v>
      </c>
      <c r="F312">
        <v>0</v>
      </c>
      <c r="G312">
        <v>0</v>
      </c>
      <c r="H312">
        <v>0</v>
      </c>
      <c r="I312" s="1">
        <v>5542000000</v>
      </c>
      <c r="J312">
        <v>2.7728160000000002</v>
      </c>
      <c r="K312">
        <v>0</v>
      </c>
      <c r="L312">
        <v>0</v>
      </c>
      <c r="M312">
        <v>4.2550315999999997</v>
      </c>
      <c r="N312">
        <v>11.32535</v>
      </c>
      <c r="O312">
        <v>22.43563</v>
      </c>
      <c r="P312">
        <v>13.34074</v>
      </c>
      <c r="Q312">
        <f t="shared" si="50"/>
        <v>0</v>
      </c>
      <c r="R312">
        <f t="shared" si="44"/>
        <v>0</v>
      </c>
      <c r="S312">
        <f t="shared" si="45"/>
        <v>0</v>
      </c>
      <c r="T312">
        <f t="shared" si="46"/>
        <v>0</v>
      </c>
      <c r="U312">
        <f t="shared" si="47"/>
        <v>1</v>
      </c>
      <c r="V312">
        <f t="shared" si="49"/>
        <v>0</v>
      </c>
      <c r="W312">
        <f t="shared" si="48"/>
        <v>0</v>
      </c>
    </row>
    <row r="313" spans="1:23">
      <c r="A313">
        <v>2019</v>
      </c>
      <c r="B313">
        <v>0</v>
      </c>
      <c r="C313" t="s">
        <v>137</v>
      </c>
      <c r="D313" t="s">
        <v>16</v>
      </c>
      <c r="E313">
        <v>32588244</v>
      </c>
      <c r="F313">
        <v>0</v>
      </c>
      <c r="G313">
        <v>0</v>
      </c>
      <c r="H313">
        <v>0</v>
      </c>
      <c r="I313" s="1">
        <v>128900000000</v>
      </c>
      <c r="J313">
        <v>2.5398304999999999</v>
      </c>
      <c r="K313">
        <v>0</v>
      </c>
      <c r="L313">
        <v>0</v>
      </c>
      <c r="M313">
        <v>4.2831906000000002</v>
      </c>
      <c r="N313">
        <v>17.29946</v>
      </c>
      <c r="O313">
        <v>25.582460000000001</v>
      </c>
      <c r="P313">
        <v>17.407450000000001</v>
      </c>
      <c r="Q313">
        <f t="shared" si="50"/>
        <v>0</v>
      </c>
      <c r="R313">
        <f t="shared" si="44"/>
        <v>1</v>
      </c>
      <c r="S313">
        <f t="shared" si="45"/>
        <v>0</v>
      </c>
      <c r="T313">
        <f t="shared" si="46"/>
        <v>0</v>
      </c>
      <c r="U313">
        <f t="shared" si="47"/>
        <v>0</v>
      </c>
      <c r="V313">
        <f t="shared" si="49"/>
        <v>0</v>
      </c>
      <c r="W313">
        <f t="shared" si="48"/>
        <v>0</v>
      </c>
    </row>
    <row r="314" spans="1:23">
      <c r="A314">
        <v>2019</v>
      </c>
      <c r="B314">
        <v>0</v>
      </c>
      <c r="C314" t="s">
        <v>138</v>
      </c>
      <c r="D314" t="s">
        <v>16</v>
      </c>
      <c r="E314">
        <v>1350843.1</v>
      </c>
      <c r="F314">
        <v>0</v>
      </c>
      <c r="G314">
        <v>0</v>
      </c>
      <c r="H314">
        <v>0</v>
      </c>
      <c r="I314" s="1">
        <v>15510000000</v>
      </c>
      <c r="J314">
        <v>2.92</v>
      </c>
      <c r="K314">
        <v>0</v>
      </c>
      <c r="L314">
        <v>0</v>
      </c>
      <c r="M314">
        <v>4.0638391</v>
      </c>
      <c r="N314">
        <v>14.116239999999999</v>
      </c>
      <c r="O314">
        <v>23.464929999999999</v>
      </c>
      <c r="P314">
        <v>17.226179999999999</v>
      </c>
      <c r="Q314">
        <f t="shared" si="50"/>
        <v>0</v>
      </c>
      <c r="R314">
        <f t="shared" si="44"/>
        <v>1</v>
      </c>
      <c r="S314">
        <f t="shared" si="45"/>
        <v>0</v>
      </c>
      <c r="T314">
        <f t="shared" si="46"/>
        <v>0</v>
      </c>
      <c r="U314">
        <f t="shared" si="47"/>
        <v>0</v>
      </c>
      <c r="V314">
        <f t="shared" si="49"/>
        <v>0</v>
      </c>
      <c r="W314">
        <f t="shared" si="48"/>
        <v>0</v>
      </c>
    </row>
    <row r="315" spans="1:23">
      <c r="A315">
        <v>2019</v>
      </c>
      <c r="B315">
        <v>0</v>
      </c>
      <c r="C315" t="s">
        <v>139</v>
      </c>
      <c r="D315" t="s">
        <v>15</v>
      </c>
      <c r="E315">
        <v>32362245</v>
      </c>
      <c r="F315">
        <v>0</v>
      </c>
      <c r="G315">
        <v>0</v>
      </c>
      <c r="H315">
        <v>0</v>
      </c>
      <c r="I315" s="1">
        <v>75070000000</v>
      </c>
      <c r="J315">
        <v>2.298867</v>
      </c>
      <c r="K315">
        <v>0</v>
      </c>
      <c r="L315">
        <v>0</v>
      </c>
      <c r="M315">
        <v>4.0226584000000001</v>
      </c>
      <c r="N315">
        <v>17.2925</v>
      </c>
      <c r="O315">
        <v>25.041620000000002</v>
      </c>
      <c r="P315">
        <v>17.786560000000001</v>
      </c>
      <c r="Q315">
        <f t="shared" si="50"/>
        <v>1</v>
      </c>
      <c r="R315">
        <f t="shared" si="44"/>
        <v>0</v>
      </c>
      <c r="S315">
        <f t="shared" si="45"/>
        <v>0</v>
      </c>
      <c r="T315">
        <f t="shared" si="46"/>
        <v>0</v>
      </c>
      <c r="U315">
        <f t="shared" si="47"/>
        <v>0</v>
      </c>
      <c r="V315">
        <f t="shared" si="49"/>
        <v>0</v>
      </c>
      <c r="W315">
        <f t="shared" si="48"/>
        <v>0</v>
      </c>
    </row>
    <row r="316" spans="1:23">
      <c r="A316">
        <v>2019</v>
      </c>
      <c r="B316">
        <v>0</v>
      </c>
      <c r="C316" t="s">
        <v>140</v>
      </c>
      <c r="D316" t="s">
        <v>20</v>
      </c>
      <c r="E316">
        <v>2825493.4</v>
      </c>
      <c r="F316">
        <v>0</v>
      </c>
      <c r="G316">
        <v>0</v>
      </c>
      <c r="H316">
        <v>0</v>
      </c>
      <c r="I316" s="1">
        <v>1181000000</v>
      </c>
      <c r="J316">
        <v>2.92</v>
      </c>
      <c r="K316">
        <v>0</v>
      </c>
      <c r="L316">
        <v>0</v>
      </c>
      <c r="M316">
        <v>4.2876551000000003</v>
      </c>
      <c r="N316">
        <v>14.854189999999999</v>
      </c>
      <c r="O316">
        <v>20.88963</v>
      </c>
      <c r="P316">
        <v>10.816929999999999</v>
      </c>
      <c r="Q316">
        <f t="shared" si="50"/>
        <v>0</v>
      </c>
      <c r="R316">
        <f t="shared" si="44"/>
        <v>0</v>
      </c>
      <c r="S316">
        <f t="shared" si="45"/>
        <v>0</v>
      </c>
      <c r="T316">
        <f t="shared" si="46"/>
        <v>0</v>
      </c>
      <c r="U316">
        <f t="shared" si="47"/>
        <v>0</v>
      </c>
      <c r="V316">
        <f t="shared" si="49"/>
        <v>1</v>
      </c>
      <c r="W316">
        <f t="shared" si="48"/>
        <v>0</v>
      </c>
    </row>
    <row r="317" spans="1:23">
      <c r="A317">
        <v>2019</v>
      </c>
      <c r="B317">
        <v>0</v>
      </c>
      <c r="C317" t="s">
        <v>141</v>
      </c>
      <c r="D317" t="s">
        <v>16</v>
      </c>
      <c r="E317">
        <v>248772.57</v>
      </c>
      <c r="F317">
        <v>0</v>
      </c>
      <c r="G317">
        <v>0</v>
      </c>
      <c r="H317">
        <v>0</v>
      </c>
      <c r="I317" s="1">
        <v>12540000000</v>
      </c>
      <c r="J317">
        <v>2.895</v>
      </c>
      <c r="K317">
        <v>0</v>
      </c>
      <c r="L317">
        <v>0</v>
      </c>
      <c r="M317">
        <v>4.0986969999999996</v>
      </c>
      <c r="N317">
        <v>12.424289999999999</v>
      </c>
      <c r="O317">
        <v>23.25234</v>
      </c>
      <c r="P317">
        <v>14.710229999999999</v>
      </c>
      <c r="Q317">
        <f t="shared" si="50"/>
        <v>0</v>
      </c>
      <c r="R317">
        <f t="shared" si="44"/>
        <v>1</v>
      </c>
      <c r="S317">
        <f t="shared" si="45"/>
        <v>0</v>
      </c>
      <c r="T317">
        <f t="shared" si="46"/>
        <v>0</v>
      </c>
      <c r="U317">
        <f t="shared" si="47"/>
        <v>0</v>
      </c>
      <c r="V317">
        <f t="shared" si="49"/>
        <v>0</v>
      </c>
      <c r="W317">
        <f t="shared" si="48"/>
        <v>0</v>
      </c>
    </row>
    <row r="318" spans="1:23">
      <c r="A318">
        <v>2019</v>
      </c>
      <c r="B318">
        <v>0</v>
      </c>
      <c r="C318" t="s">
        <v>142</v>
      </c>
      <c r="D318" t="s">
        <v>20</v>
      </c>
      <c r="E318">
        <v>51203.989000000001</v>
      </c>
      <c r="F318">
        <v>0</v>
      </c>
      <c r="G318">
        <v>0</v>
      </c>
      <c r="H318">
        <v>0</v>
      </c>
      <c r="I318" s="1">
        <v>125200000</v>
      </c>
      <c r="J318">
        <v>2.92</v>
      </c>
      <c r="K318">
        <v>0</v>
      </c>
      <c r="L318">
        <v>0</v>
      </c>
      <c r="M318">
        <v>3.6625953999999998</v>
      </c>
      <c r="N318">
        <v>10.84357</v>
      </c>
      <c r="O318">
        <v>18.645099999999999</v>
      </c>
      <c r="P318">
        <v>9.4036019999999994</v>
      </c>
      <c r="Q318">
        <f t="shared" si="50"/>
        <v>0</v>
      </c>
      <c r="R318">
        <f t="shared" si="44"/>
        <v>0</v>
      </c>
      <c r="S318">
        <f t="shared" si="45"/>
        <v>0</v>
      </c>
      <c r="T318">
        <f t="shared" si="46"/>
        <v>0</v>
      </c>
      <c r="U318">
        <f t="shared" si="47"/>
        <v>0</v>
      </c>
      <c r="V318">
        <f t="shared" si="49"/>
        <v>1</v>
      </c>
      <c r="W318">
        <f t="shared" si="48"/>
        <v>0</v>
      </c>
    </row>
    <row r="319" spans="1:23">
      <c r="A319">
        <v>2019</v>
      </c>
      <c r="B319">
        <v>0</v>
      </c>
      <c r="C319" t="s">
        <v>143</v>
      </c>
      <c r="D319" t="s">
        <v>15</v>
      </c>
      <c r="E319">
        <v>62608.748</v>
      </c>
      <c r="F319">
        <v>0</v>
      </c>
      <c r="G319">
        <v>0</v>
      </c>
      <c r="H319">
        <v>0</v>
      </c>
      <c r="I319" s="1">
        <v>34190000000</v>
      </c>
      <c r="J319">
        <v>2.511511</v>
      </c>
      <c r="K319">
        <v>0</v>
      </c>
      <c r="L319">
        <v>1</v>
      </c>
      <c r="M319">
        <v>4.0774663999999996</v>
      </c>
      <c r="N319">
        <v>11.04466</v>
      </c>
      <c r="O319">
        <v>24.255089999999999</v>
      </c>
      <c r="P319">
        <v>17.177009999999999</v>
      </c>
      <c r="Q319">
        <f t="shared" si="50"/>
        <v>1</v>
      </c>
      <c r="R319">
        <f t="shared" si="44"/>
        <v>0</v>
      </c>
      <c r="S319">
        <f t="shared" si="45"/>
        <v>0</v>
      </c>
      <c r="T319">
        <f t="shared" si="46"/>
        <v>0</v>
      </c>
      <c r="U319">
        <f t="shared" si="47"/>
        <v>0</v>
      </c>
      <c r="V319">
        <f t="shared" si="49"/>
        <v>0</v>
      </c>
      <c r="W319">
        <f t="shared" si="48"/>
        <v>0</v>
      </c>
    </row>
    <row r="320" spans="1:23">
      <c r="A320">
        <v>2019</v>
      </c>
      <c r="B320">
        <v>0</v>
      </c>
      <c r="C320" t="s">
        <v>144</v>
      </c>
      <c r="D320" t="s">
        <v>19</v>
      </c>
      <c r="E320" s="1">
        <v>265900000</v>
      </c>
      <c r="F320">
        <v>0</v>
      </c>
      <c r="G320">
        <v>0</v>
      </c>
      <c r="H320">
        <v>0</v>
      </c>
      <c r="I320" s="1">
        <v>910200000000</v>
      </c>
      <c r="J320">
        <v>4.0596344999999996</v>
      </c>
      <c r="K320">
        <v>0</v>
      </c>
      <c r="L320">
        <v>0</v>
      </c>
      <c r="M320">
        <v>4.2686906999999996</v>
      </c>
      <c r="N320">
        <v>19.398540000000001</v>
      </c>
      <c r="O320">
        <v>27.536919999999999</v>
      </c>
      <c r="P320">
        <v>16.668810000000001</v>
      </c>
      <c r="Q320">
        <f t="shared" si="50"/>
        <v>0</v>
      </c>
      <c r="R320">
        <f t="shared" si="44"/>
        <v>0</v>
      </c>
      <c r="S320">
        <f t="shared" si="45"/>
        <v>0</v>
      </c>
      <c r="T320">
        <f t="shared" si="46"/>
        <v>0</v>
      </c>
      <c r="U320">
        <f t="shared" si="47"/>
        <v>1</v>
      </c>
      <c r="V320">
        <f t="shared" si="49"/>
        <v>0</v>
      </c>
      <c r="W320">
        <f t="shared" si="48"/>
        <v>0</v>
      </c>
    </row>
    <row r="321" spans="1:23">
      <c r="A321">
        <v>2019</v>
      </c>
      <c r="B321">
        <v>0</v>
      </c>
      <c r="C321" t="s">
        <v>145</v>
      </c>
      <c r="D321" t="s">
        <v>20</v>
      </c>
      <c r="E321">
        <v>36582488</v>
      </c>
      <c r="F321">
        <v>0</v>
      </c>
      <c r="G321">
        <v>0</v>
      </c>
      <c r="H321">
        <v>0</v>
      </c>
      <c r="I321" s="1">
        <v>9476000000</v>
      </c>
      <c r="J321">
        <v>2.92</v>
      </c>
      <c r="K321">
        <v>0</v>
      </c>
      <c r="L321">
        <v>0</v>
      </c>
      <c r="M321">
        <v>3.3530098000000002</v>
      </c>
      <c r="N321">
        <v>17.41508</v>
      </c>
      <c r="O321">
        <v>22.971990000000002</v>
      </c>
      <c r="P321">
        <v>12.510759999999999</v>
      </c>
      <c r="Q321">
        <f t="shared" si="50"/>
        <v>0</v>
      </c>
      <c r="R321">
        <f t="shared" si="44"/>
        <v>0</v>
      </c>
      <c r="S321">
        <f t="shared" si="45"/>
        <v>0</v>
      </c>
      <c r="T321">
        <f t="shared" si="46"/>
        <v>0</v>
      </c>
      <c r="U321">
        <f t="shared" si="47"/>
        <v>0</v>
      </c>
      <c r="V321">
        <f t="shared" si="49"/>
        <v>1</v>
      </c>
      <c r="W321">
        <f t="shared" si="48"/>
        <v>0</v>
      </c>
    </row>
    <row r="322" spans="1:23">
      <c r="A322">
        <v>2019</v>
      </c>
      <c r="B322">
        <v>0</v>
      </c>
      <c r="C322" t="s">
        <v>146</v>
      </c>
      <c r="D322" t="s">
        <v>17</v>
      </c>
      <c r="E322">
        <v>16208327</v>
      </c>
      <c r="F322">
        <v>0</v>
      </c>
      <c r="G322">
        <v>0</v>
      </c>
      <c r="H322">
        <v>0</v>
      </c>
      <c r="I322" s="1">
        <v>12700000000</v>
      </c>
      <c r="J322">
        <v>2.5</v>
      </c>
      <c r="K322">
        <v>0</v>
      </c>
      <c r="L322">
        <v>0</v>
      </c>
      <c r="M322">
        <v>4.0658954999999999</v>
      </c>
      <c r="N322">
        <v>16.601040000000001</v>
      </c>
      <c r="O322">
        <v>23.264790000000001</v>
      </c>
      <c r="P322">
        <v>15.71222</v>
      </c>
      <c r="Q322">
        <f t="shared" si="50"/>
        <v>0</v>
      </c>
      <c r="R322">
        <f t="shared" si="44"/>
        <v>0</v>
      </c>
      <c r="S322">
        <f t="shared" si="45"/>
        <v>1</v>
      </c>
      <c r="T322">
        <f t="shared" si="46"/>
        <v>0</v>
      </c>
      <c r="U322">
        <f t="shared" si="47"/>
        <v>0</v>
      </c>
      <c r="V322">
        <f t="shared" si="49"/>
        <v>0</v>
      </c>
      <c r="W322">
        <f t="shared" si="48"/>
        <v>0</v>
      </c>
    </row>
    <row r="323" spans="1:23">
      <c r="A323">
        <v>2019</v>
      </c>
      <c r="B323">
        <v>0</v>
      </c>
      <c r="C323" t="s">
        <v>147</v>
      </c>
      <c r="D323" t="s">
        <v>16</v>
      </c>
      <c r="E323" s="1">
        <v>120600000</v>
      </c>
      <c r="F323">
        <v>0</v>
      </c>
      <c r="G323">
        <v>0</v>
      </c>
      <c r="H323">
        <v>0</v>
      </c>
      <c r="I323" s="1">
        <v>12890000000</v>
      </c>
      <c r="J323">
        <v>2.0699749999999999</v>
      </c>
      <c r="K323">
        <v>0</v>
      </c>
      <c r="L323">
        <v>1</v>
      </c>
      <c r="M323">
        <v>4.2264847000000003</v>
      </c>
      <c r="N323">
        <v>18.60821</v>
      </c>
      <c r="O323">
        <v>23.279679999999999</v>
      </c>
      <c r="P323">
        <v>16.970099999999999</v>
      </c>
      <c r="Q323">
        <f t="shared" si="50"/>
        <v>0</v>
      </c>
      <c r="R323">
        <f t="shared" si="44"/>
        <v>1</v>
      </c>
      <c r="S323">
        <f t="shared" si="45"/>
        <v>0</v>
      </c>
      <c r="T323">
        <f t="shared" si="46"/>
        <v>0</v>
      </c>
      <c r="U323">
        <f t="shared" si="47"/>
        <v>0</v>
      </c>
      <c r="V323">
        <f t="shared" si="49"/>
        <v>0</v>
      </c>
      <c r="W323">
        <f t="shared" si="48"/>
        <v>0</v>
      </c>
    </row>
    <row r="324" spans="1:23">
      <c r="A324">
        <v>2019</v>
      </c>
      <c r="B324">
        <v>0</v>
      </c>
      <c r="C324" t="s">
        <v>148</v>
      </c>
      <c r="D324" t="s">
        <v>16</v>
      </c>
      <c r="E324" s="1">
        <v>105200000</v>
      </c>
      <c r="F324">
        <v>0</v>
      </c>
      <c r="G324">
        <v>0</v>
      </c>
      <c r="H324">
        <v>0</v>
      </c>
      <c r="I324" s="1">
        <v>474500000000</v>
      </c>
      <c r="J324">
        <v>2.5660425</v>
      </c>
      <c r="K324">
        <v>0</v>
      </c>
      <c r="L324">
        <v>0</v>
      </c>
      <c r="M324">
        <v>4.2100451999999997</v>
      </c>
      <c r="N324">
        <v>18.471520000000002</v>
      </c>
      <c r="O324">
        <v>26.885560000000002</v>
      </c>
      <c r="P324">
        <v>19.130210000000002</v>
      </c>
      <c r="Q324">
        <f t="shared" si="50"/>
        <v>0</v>
      </c>
      <c r="R324">
        <f t="shared" si="44"/>
        <v>1</v>
      </c>
      <c r="S324">
        <f t="shared" si="45"/>
        <v>0</v>
      </c>
      <c r="T324">
        <f t="shared" si="46"/>
        <v>0</v>
      </c>
      <c r="U324">
        <f t="shared" si="47"/>
        <v>0</v>
      </c>
      <c r="V324">
        <f t="shared" ref="V324:V355" si="51">IF(D324="Oceania",1,0)</f>
        <v>0</v>
      </c>
      <c r="W324">
        <f t="shared" si="48"/>
        <v>0</v>
      </c>
    </row>
    <row r="325" spans="1:23">
      <c r="A325">
        <v>2019</v>
      </c>
      <c r="B325">
        <v>0</v>
      </c>
      <c r="C325" t="s">
        <v>149</v>
      </c>
      <c r="D325" t="s">
        <v>20</v>
      </c>
      <c r="E325">
        <v>863742.92</v>
      </c>
      <c r="F325">
        <v>0</v>
      </c>
      <c r="G325">
        <v>0</v>
      </c>
      <c r="H325">
        <v>0</v>
      </c>
      <c r="I325" s="1">
        <v>478900000000</v>
      </c>
      <c r="J325">
        <v>2.92</v>
      </c>
      <c r="K325">
        <v>0</v>
      </c>
      <c r="L325">
        <v>0</v>
      </c>
      <c r="M325">
        <v>3.4573594999999999</v>
      </c>
      <c r="N325">
        <v>13.669029999999999</v>
      </c>
      <c r="O325">
        <v>26.894739999999999</v>
      </c>
      <c r="P325">
        <v>17.52693</v>
      </c>
      <c r="Q325">
        <f t="shared" si="50"/>
        <v>0</v>
      </c>
      <c r="R325">
        <f t="shared" si="44"/>
        <v>0</v>
      </c>
      <c r="S325">
        <f t="shared" si="45"/>
        <v>0</v>
      </c>
      <c r="T325">
        <f t="shared" si="46"/>
        <v>0</v>
      </c>
      <c r="U325">
        <f t="shared" si="47"/>
        <v>0</v>
      </c>
      <c r="V325">
        <f t="shared" si="51"/>
        <v>1</v>
      </c>
      <c r="W325">
        <f t="shared" si="48"/>
        <v>0</v>
      </c>
    </row>
    <row r="326" spans="1:23">
      <c r="A326">
        <v>2019</v>
      </c>
      <c r="B326">
        <v>0</v>
      </c>
      <c r="C326" t="s">
        <v>150</v>
      </c>
      <c r="D326" t="s">
        <v>20</v>
      </c>
      <c r="E326">
        <v>747975.51</v>
      </c>
      <c r="F326">
        <v>0</v>
      </c>
      <c r="G326">
        <v>0</v>
      </c>
      <c r="H326">
        <v>0</v>
      </c>
      <c r="I326" s="1">
        <v>478900000000</v>
      </c>
      <c r="J326">
        <v>2.92</v>
      </c>
      <c r="K326">
        <v>0</v>
      </c>
      <c r="L326">
        <v>0</v>
      </c>
      <c r="M326">
        <v>4.2708168999999998</v>
      </c>
      <c r="N326">
        <v>13.525130000000001</v>
      </c>
      <c r="O326">
        <v>26.894739999999999</v>
      </c>
      <c r="P326">
        <v>17.52693</v>
      </c>
      <c r="Q326">
        <f t="shared" si="50"/>
        <v>0</v>
      </c>
      <c r="R326">
        <f t="shared" si="44"/>
        <v>0</v>
      </c>
      <c r="S326">
        <f t="shared" si="45"/>
        <v>0</v>
      </c>
      <c r="T326">
        <f t="shared" si="46"/>
        <v>0</v>
      </c>
      <c r="U326">
        <f t="shared" si="47"/>
        <v>0</v>
      </c>
      <c r="V326">
        <f t="shared" si="51"/>
        <v>1</v>
      </c>
      <c r="W326">
        <f t="shared" si="48"/>
        <v>0</v>
      </c>
    </row>
    <row r="327" spans="1:23">
      <c r="A327">
        <v>2019</v>
      </c>
      <c r="B327">
        <v>0</v>
      </c>
      <c r="C327" t="s">
        <v>151</v>
      </c>
      <c r="D327" t="s">
        <v>20</v>
      </c>
      <c r="E327" s="1">
        <v>120600000</v>
      </c>
      <c r="F327">
        <v>0</v>
      </c>
      <c r="G327">
        <v>0</v>
      </c>
      <c r="H327">
        <v>0</v>
      </c>
      <c r="I327" s="1">
        <v>12610000000</v>
      </c>
      <c r="J327">
        <v>3.1</v>
      </c>
      <c r="K327">
        <v>0</v>
      </c>
      <c r="L327">
        <v>1</v>
      </c>
      <c r="M327">
        <v>4.1645859999999999</v>
      </c>
      <c r="N327">
        <v>18.60821</v>
      </c>
      <c r="O327">
        <v>23.257470000000001</v>
      </c>
      <c r="P327">
        <v>14.444789999999999</v>
      </c>
      <c r="Q327">
        <f t="shared" si="50"/>
        <v>0</v>
      </c>
      <c r="R327">
        <f t="shared" si="44"/>
        <v>0</v>
      </c>
      <c r="S327">
        <f t="shared" si="45"/>
        <v>0</v>
      </c>
      <c r="T327">
        <f t="shared" si="46"/>
        <v>0</v>
      </c>
      <c r="U327">
        <f t="shared" si="47"/>
        <v>0</v>
      </c>
      <c r="V327">
        <f t="shared" si="51"/>
        <v>1</v>
      </c>
      <c r="W327">
        <f t="shared" si="48"/>
        <v>0</v>
      </c>
    </row>
    <row r="328" spans="1:23">
      <c r="A328">
        <v>2019</v>
      </c>
      <c r="B328">
        <v>0</v>
      </c>
      <c r="C328" t="s">
        <v>152</v>
      </c>
      <c r="D328" t="s">
        <v>19</v>
      </c>
      <c r="E328">
        <v>8728768.0999999996</v>
      </c>
      <c r="F328">
        <v>0</v>
      </c>
      <c r="G328">
        <v>0</v>
      </c>
      <c r="H328">
        <v>0</v>
      </c>
      <c r="I328" s="1">
        <v>408700000000</v>
      </c>
      <c r="J328">
        <v>3.6983115</v>
      </c>
      <c r="K328">
        <v>0</v>
      </c>
      <c r="L328">
        <v>0</v>
      </c>
      <c r="M328">
        <v>4.2472652999999996</v>
      </c>
      <c r="N328">
        <v>15.98213</v>
      </c>
      <c r="O328">
        <v>26.736350000000002</v>
      </c>
      <c r="P328">
        <v>15.49221</v>
      </c>
      <c r="Q328">
        <f t="shared" si="50"/>
        <v>0</v>
      </c>
      <c r="R328">
        <f t="shared" si="44"/>
        <v>0</v>
      </c>
      <c r="S328">
        <f t="shared" si="45"/>
        <v>0</v>
      </c>
      <c r="T328">
        <f t="shared" si="46"/>
        <v>0</v>
      </c>
      <c r="U328">
        <f t="shared" si="47"/>
        <v>1</v>
      </c>
      <c r="V328">
        <f t="shared" si="51"/>
        <v>0</v>
      </c>
      <c r="W328">
        <f t="shared" si="48"/>
        <v>0</v>
      </c>
    </row>
    <row r="329" spans="1:23">
      <c r="A329">
        <v>2019</v>
      </c>
      <c r="B329">
        <v>0</v>
      </c>
      <c r="C329" t="s">
        <v>153</v>
      </c>
      <c r="D329" t="s">
        <v>15</v>
      </c>
      <c r="E329">
        <v>68463152</v>
      </c>
      <c r="F329">
        <v>0</v>
      </c>
      <c r="G329">
        <v>0</v>
      </c>
      <c r="H329">
        <v>0</v>
      </c>
      <c r="I329" s="1">
        <v>88060000000</v>
      </c>
      <c r="J329">
        <v>3.2484190000000002</v>
      </c>
      <c r="K329">
        <v>0</v>
      </c>
      <c r="L329">
        <v>0</v>
      </c>
      <c r="M329">
        <v>4.1416614000000003</v>
      </c>
      <c r="N329">
        <v>18.041810000000002</v>
      </c>
      <c r="O329">
        <v>25.20129</v>
      </c>
      <c r="P329">
        <v>15.342169999999999</v>
      </c>
      <c r="Q329">
        <f t="shared" si="50"/>
        <v>1</v>
      </c>
      <c r="R329">
        <f t="shared" si="44"/>
        <v>0</v>
      </c>
      <c r="S329">
        <f t="shared" si="45"/>
        <v>0</v>
      </c>
      <c r="T329">
        <f t="shared" si="46"/>
        <v>0</v>
      </c>
      <c r="U329">
        <f t="shared" si="47"/>
        <v>0</v>
      </c>
      <c r="V329">
        <f t="shared" si="51"/>
        <v>0</v>
      </c>
      <c r="W329">
        <f t="shared" si="48"/>
        <v>0</v>
      </c>
    </row>
    <row r="330" spans="1:23">
      <c r="A330">
        <v>2019</v>
      </c>
      <c r="B330">
        <v>0</v>
      </c>
      <c r="C330" t="s">
        <v>154</v>
      </c>
      <c r="D330" t="s">
        <v>15</v>
      </c>
      <c r="E330" s="1">
        <v>598500000</v>
      </c>
      <c r="F330">
        <v>0</v>
      </c>
      <c r="G330">
        <v>0</v>
      </c>
      <c r="H330">
        <v>0</v>
      </c>
      <c r="I330" s="1">
        <v>478900000000</v>
      </c>
      <c r="J330">
        <v>2.92</v>
      </c>
      <c r="K330">
        <v>0</v>
      </c>
      <c r="L330">
        <v>0</v>
      </c>
      <c r="M330">
        <v>4.2463410000000001</v>
      </c>
      <c r="N330">
        <v>20.209879999999998</v>
      </c>
      <c r="O330">
        <v>26.894739999999999</v>
      </c>
      <c r="P330">
        <v>17.52693</v>
      </c>
      <c r="Q330">
        <f t="shared" si="50"/>
        <v>1</v>
      </c>
      <c r="R330">
        <f t="shared" si="44"/>
        <v>0</v>
      </c>
      <c r="S330">
        <f t="shared" si="45"/>
        <v>0</v>
      </c>
      <c r="T330">
        <f t="shared" si="46"/>
        <v>0</v>
      </c>
      <c r="U330">
        <f t="shared" si="47"/>
        <v>0</v>
      </c>
      <c r="V330">
        <f t="shared" si="51"/>
        <v>0</v>
      </c>
      <c r="W330">
        <f t="shared" si="48"/>
        <v>0</v>
      </c>
    </row>
    <row r="331" spans="1:23">
      <c r="A331">
        <v>2019</v>
      </c>
      <c r="B331">
        <v>0</v>
      </c>
      <c r="C331" t="s">
        <v>155</v>
      </c>
      <c r="D331" t="s">
        <v>19</v>
      </c>
      <c r="E331" s="1">
        <v>389600000</v>
      </c>
      <c r="F331">
        <v>0</v>
      </c>
      <c r="G331">
        <v>0</v>
      </c>
      <c r="H331">
        <v>0</v>
      </c>
      <c r="I331" s="1">
        <v>478900000000</v>
      </c>
      <c r="J331">
        <v>2.92</v>
      </c>
      <c r="K331">
        <v>0</v>
      </c>
      <c r="L331">
        <v>0</v>
      </c>
      <c r="M331">
        <v>4.2459550999999998</v>
      </c>
      <c r="N331">
        <v>19.78058</v>
      </c>
      <c r="O331">
        <v>26.894739999999999</v>
      </c>
      <c r="P331">
        <v>17.52693</v>
      </c>
      <c r="Q331">
        <f t="shared" si="50"/>
        <v>0</v>
      </c>
      <c r="R331">
        <f t="shared" si="44"/>
        <v>0</v>
      </c>
      <c r="S331">
        <f t="shared" si="45"/>
        <v>0</v>
      </c>
      <c r="T331">
        <f t="shared" si="46"/>
        <v>0</v>
      </c>
      <c r="U331">
        <f t="shared" si="47"/>
        <v>1</v>
      </c>
      <c r="V331">
        <f t="shared" si="51"/>
        <v>0</v>
      </c>
      <c r="W331">
        <f t="shared" si="48"/>
        <v>0</v>
      </c>
    </row>
    <row r="332" spans="1:23">
      <c r="A332">
        <v>2019</v>
      </c>
      <c r="B332">
        <v>0</v>
      </c>
      <c r="C332" t="s">
        <v>156</v>
      </c>
      <c r="D332" t="s">
        <v>15</v>
      </c>
      <c r="E332">
        <v>21958022</v>
      </c>
      <c r="F332">
        <v>0</v>
      </c>
      <c r="G332">
        <v>0</v>
      </c>
      <c r="H332">
        <v>0</v>
      </c>
      <c r="I332" s="1">
        <v>320900000000</v>
      </c>
      <c r="J332">
        <v>2.4195985000000002</v>
      </c>
      <c r="K332">
        <v>0</v>
      </c>
      <c r="L332">
        <v>0</v>
      </c>
      <c r="M332">
        <v>4.1236379999999997</v>
      </c>
      <c r="N332">
        <v>16.904640000000001</v>
      </c>
      <c r="O332">
        <v>26.494420000000002</v>
      </c>
      <c r="P332">
        <v>19.224</v>
      </c>
      <c r="Q332">
        <f t="shared" si="50"/>
        <v>1</v>
      </c>
      <c r="R332">
        <f t="shared" si="44"/>
        <v>0</v>
      </c>
      <c r="S332">
        <f t="shared" si="45"/>
        <v>0</v>
      </c>
      <c r="T332">
        <f t="shared" si="46"/>
        <v>0</v>
      </c>
      <c r="U332">
        <f t="shared" si="47"/>
        <v>0</v>
      </c>
      <c r="V332">
        <f t="shared" si="51"/>
        <v>0</v>
      </c>
      <c r="W332">
        <f t="shared" si="48"/>
        <v>0</v>
      </c>
    </row>
    <row r="333" spans="1:23">
      <c r="A333">
        <v>2019</v>
      </c>
      <c r="B333">
        <v>0</v>
      </c>
      <c r="C333" t="s">
        <v>157</v>
      </c>
      <c r="D333" t="s">
        <v>20</v>
      </c>
      <c r="E333">
        <v>42612.158000000003</v>
      </c>
      <c r="F333">
        <v>0</v>
      </c>
      <c r="G333">
        <v>0</v>
      </c>
      <c r="H333">
        <v>0</v>
      </c>
      <c r="I333" s="1">
        <v>281800000</v>
      </c>
      <c r="J333">
        <v>2.92</v>
      </c>
      <c r="K333">
        <v>0</v>
      </c>
      <c r="L333">
        <v>0</v>
      </c>
      <c r="M333">
        <v>3.8320270999999999</v>
      </c>
      <c r="N333">
        <v>10.659890000000001</v>
      </c>
      <c r="O333">
        <v>19.456810000000001</v>
      </c>
      <c r="P333">
        <v>9.7934490000000007</v>
      </c>
      <c r="Q333">
        <f t="shared" si="50"/>
        <v>0</v>
      </c>
      <c r="R333">
        <f t="shared" si="44"/>
        <v>0</v>
      </c>
      <c r="S333">
        <f t="shared" si="45"/>
        <v>0</v>
      </c>
      <c r="T333">
        <f t="shared" si="46"/>
        <v>0</v>
      </c>
      <c r="U333">
        <f t="shared" si="47"/>
        <v>0</v>
      </c>
      <c r="V333">
        <f t="shared" si="51"/>
        <v>1</v>
      </c>
      <c r="W333">
        <f t="shared" si="48"/>
        <v>0</v>
      </c>
    </row>
    <row r="334" spans="1:23">
      <c r="A334">
        <v>2019</v>
      </c>
      <c r="B334">
        <v>0</v>
      </c>
      <c r="C334" t="s">
        <v>158</v>
      </c>
      <c r="D334" t="s">
        <v>17</v>
      </c>
      <c r="E334">
        <v>27183425</v>
      </c>
      <c r="F334">
        <v>0</v>
      </c>
      <c r="G334">
        <v>0</v>
      </c>
      <c r="H334">
        <v>0</v>
      </c>
      <c r="I334" s="1">
        <v>69720000000</v>
      </c>
      <c r="J334">
        <v>3.1879909999999998</v>
      </c>
      <c r="K334">
        <v>0</v>
      </c>
      <c r="L334">
        <v>0</v>
      </c>
      <c r="M334">
        <v>4.0781896</v>
      </c>
      <c r="N334">
        <v>17.118120000000001</v>
      </c>
      <c r="O334">
        <v>24.967780000000001</v>
      </c>
      <c r="P334">
        <v>15.25831</v>
      </c>
      <c r="Q334">
        <f t="shared" si="50"/>
        <v>0</v>
      </c>
      <c r="R334">
        <f t="shared" si="44"/>
        <v>0</v>
      </c>
      <c r="S334">
        <f t="shared" si="45"/>
        <v>1</v>
      </c>
      <c r="T334">
        <f t="shared" si="46"/>
        <v>0</v>
      </c>
      <c r="U334">
        <f t="shared" si="47"/>
        <v>0</v>
      </c>
      <c r="V334">
        <f t="shared" si="51"/>
        <v>0</v>
      </c>
      <c r="W334">
        <f t="shared" si="48"/>
        <v>0</v>
      </c>
    </row>
    <row r="335" spans="1:23">
      <c r="A335">
        <v>2019</v>
      </c>
      <c r="B335">
        <v>0</v>
      </c>
      <c r="C335" t="s">
        <v>159</v>
      </c>
      <c r="D335" t="s">
        <v>20</v>
      </c>
      <c r="E335">
        <v>29292526</v>
      </c>
      <c r="F335">
        <v>0</v>
      </c>
      <c r="G335">
        <v>0</v>
      </c>
      <c r="H335">
        <v>0</v>
      </c>
      <c r="I335" s="1">
        <v>24750000000</v>
      </c>
      <c r="J335">
        <v>2.4370504999999998</v>
      </c>
      <c r="K335">
        <v>0</v>
      </c>
      <c r="L335">
        <v>0</v>
      </c>
      <c r="M335">
        <v>3.6486702000000002</v>
      </c>
      <c r="N335">
        <v>17.19284</v>
      </c>
      <c r="O335">
        <v>23.932130000000001</v>
      </c>
      <c r="P335">
        <v>16.071259999999999</v>
      </c>
      <c r="Q335">
        <f t="shared" si="50"/>
        <v>0</v>
      </c>
      <c r="R335">
        <f t="shared" si="44"/>
        <v>0</v>
      </c>
      <c r="S335">
        <f t="shared" si="45"/>
        <v>0</v>
      </c>
      <c r="T335">
        <f t="shared" si="46"/>
        <v>0</v>
      </c>
      <c r="U335">
        <f t="shared" si="47"/>
        <v>0</v>
      </c>
      <c r="V335">
        <f t="shared" si="51"/>
        <v>1</v>
      </c>
      <c r="W335">
        <f t="shared" si="48"/>
        <v>0</v>
      </c>
    </row>
    <row r="336" spans="1:23">
      <c r="A336">
        <v>2019</v>
      </c>
      <c r="B336">
        <v>0</v>
      </c>
      <c r="C336" t="s">
        <v>160</v>
      </c>
      <c r="D336" t="s">
        <v>18</v>
      </c>
      <c r="E336">
        <v>66079771</v>
      </c>
      <c r="F336">
        <v>0</v>
      </c>
      <c r="G336">
        <v>0</v>
      </c>
      <c r="H336">
        <v>1</v>
      </c>
      <c r="I336" s="1">
        <v>228300000000</v>
      </c>
      <c r="J336">
        <v>2.8466244999999999</v>
      </c>
      <c r="K336">
        <v>0</v>
      </c>
      <c r="L336">
        <v>0</v>
      </c>
      <c r="M336">
        <v>4.0249566999999997</v>
      </c>
      <c r="N336">
        <v>18.00637</v>
      </c>
      <c r="O336">
        <v>26.154129999999999</v>
      </c>
      <c r="P336">
        <v>17.306699999999999</v>
      </c>
      <c r="Q336">
        <f t="shared" si="50"/>
        <v>0</v>
      </c>
      <c r="R336">
        <f t="shared" si="44"/>
        <v>0</v>
      </c>
      <c r="S336">
        <f t="shared" si="45"/>
        <v>0</v>
      </c>
      <c r="T336">
        <f t="shared" si="46"/>
        <v>1</v>
      </c>
      <c r="U336">
        <f t="shared" si="47"/>
        <v>0</v>
      </c>
      <c r="V336">
        <f t="shared" si="51"/>
        <v>0</v>
      </c>
      <c r="W336">
        <f t="shared" si="48"/>
        <v>0</v>
      </c>
    </row>
    <row r="337" spans="1:23">
      <c r="A337">
        <v>2019</v>
      </c>
      <c r="B337">
        <v>0</v>
      </c>
      <c r="C337" t="s">
        <v>161</v>
      </c>
      <c r="D337" t="s">
        <v>15</v>
      </c>
      <c r="E337" s="1">
        <v>439300000</v>
      </c>
      <c r="F337">
        <v>0</v>
      </c>
      <c r="G337">
        <v>0</v>
      </c>
      <c r="H337">
        <v>0</v>
      </c>
      <c r="I337" s="1">
        <v>376800000000</v>
      </c>
      <c r="J337">
        <v>3.1018284999999999</v>
      </c>
      <c r="K337">
        <v>0</v>
      </c>
      <c r="L337">
        <v>0</v>
      </c>
      <c r="M337">
        <v>3.9195774999999999</v>
      </c>
      <c r="N337">
        <v>19.900739999999999</v>
      </c>
      <c r="O337">
        <v>26.65504</v>
      </c>
      <c r="P337">
        <v>18.519449999999999</v>
      </c>
      <c r="Q337">
        <f t="shared" si="50"/>
        <v>1</v>
      </c>
      <c r="R337">
        <f t="shared" si="44"/>
        <v>0</v>
      </c>
      <c r="S337">
        <f t="shared" si="45"/>
        <v>0</v>
      </c>
      <c r="T337">
        <f t="shared" si="46"/>
        <v>0</v>
      </c>
      <c r="U337">
        <f t="shared" si="47"/>
        <v>0</v>
      </c>
      <c r="V337">
        <f t="shared" si="51"/>
        <v>0</v>
      </c>
      <c r="W337">
        <f t="shared" si="48"/>
        <v>0</v>
      </c>
    </row>
    <row r="338" spans="1:23">
      <c r="A338">
        <v>2019</v>
      </c>
      <c r="B338">
        <v>0</v>
      </c>
      <c r="C338" t="s">
        <v>162</v>
      </c>
      <c r="D338" t="s">
        <v>20</v>
      </c>
      <c r="E338" s="1">
        <v>120600000</v>
      </c>
      <c r="F338">
        <v>0</v>
      </c>
      <c r="G338">
        <v>0</v>
      </c>
      <c r="H338">
        <v>0</v>
      </c>
      <c r="I338" s="1">
        <v>478900000000</v>
      </c>
      <c r="J338">
        <v>2.92</v>
      </c>
      <c r="K338">
        <v>0</v>
      </c>
      <c r="L338">
        <v>0</v>
      </c>
      <c r="M338">
        <v>3.7275933000000001</v>
      </c>
      <c r="N338">
        <v>18.60821</v>
      </c>
      <c r="O338">
        <v>26.894739999999999</v>
      </c>
      <c r="P338">
        <v>17.52693</v>
      </c>
      <c r="Q338">
        <f t="shared" si="50"/>
        <v>0</v>
      </c>
      <c r="R338">
        <f t="shared" si="44"/>
        <v>0</v>
      </c>
      <c r="S338">
        <f t="shared" si="45"/>
        <v>0</v>
      </c>
      <c r="T338">
        <f t="shared" si="46"/>
        <v>0</v>
      </c>
      <c r="U338">
        <f t="shared" si="47"/>
        <v>0</v>
      </c>
      <c r="V338">
        <f t="shared" si="51"/>
        <v>1</v>
      </c>
      <c r="W338">
        <f t="shared" si="48"/>
        <v>0</v>
      </c>
    </row>
    <row r="339" spans="1:23">
      <c r="A339">
        <v>2019</v>
      </c>
      <c r="B339">
        <v>0</v>
      </c>
      <c r="C339" t="s">
        <v>163</v>
      </c>
      <c r="D339" t="s">
        <v>19</v>
      </c>
      <c r="E339">
        <v>38520315</v>
      </c>
      <c r="F339">
        <v>0</v>
      </c>
      <c r="G339">
        <v>0</v>
      </c>
      <c r="H339">
        <v>0</v>
      </c>
      <c r="I339" s="1">
        <v>596100000000</v>
      </c>
      <c r="J339">
        <v>3.5697665000000001</v>
      </c>
      <c r="K339">
        <v>0</v>
      </c>
      <c r="L339">
        <v>0</v>
      </c>
      <c r="M339">
        <v>4.2478395000000004</v>
      </c>
      <c r="N339">
        <v>17.466699999999999</v>
      </c>
      <c r="O339">
        <v>27.113610000000001</v>
      </c>
      <c r="P339">
        <v>17.452190000000002</v>
      </c>
      <c r="Q339">
        <f t="shared" si="50"/>
        <v>0</v>
      </c>
      <c r="R339">
        <f t="shared" si="44"/>
        <v>0</v>
      </c>
      <c r="S339">
        <f t="shared" si="45"/>
        <v>0</v>
      </c>
      <c r="T339">
        <f t="shared" si="46"/>
        <v>0</v>
      </c>
      <c r="U339">
        <f t="shared" si="47"/>
        <v>1</v>
      </c>
      <c r="V339">
        <f t="shared" si="51"/>
        <v>0</v>
      </c>
      <c r="W339">
        <f t="shared" si="48"/>
        <v>0</v>
      </c>
    </row>
    <row r="340" spans="1:23">
      <c r="A340">
        <v>2019</v>
      </c>
      <c r="B340">
        <v>0</v>
      </c>
      <c r="C340" t="s">
        <v>164</v>
      </c>
      <c r="D340" t="s">
        <v>19</v>
      </c>
      <c r="E340">
        <v>16835537</v>
      </c>
      <c r="F340">
        <v>0</v>
      </c>
      <c r="G340">
        <v>0</v>
      </c>
      <c r="H340">
        <v>0</v>
      </c>
      <c r="I340" s="1">
        <v>240000000000</v>
      </c>
      <c r="J340">
        <v>3.5215920000000001</v>
      </c>
      <c r="K340">
        <v>0</v>
      </c>
      <c r="L340">
        <v>0</v>
      </c>
      <c r="M340">
        <v>4.2917154999999996</v>
      </c>
      <c r="N340">
        <v>16.638999999999999</v>
      </c>
      <c r="O340">
        <v>26.203849999999999</v>
      </c>
      <c r="P340">
        <v>16.146319999999999</v>
      </c>
      <c r="Q340">
        <f t="shared" si="50"/>
        <v>0</v>
      </c>
      <c r="R340">
        <f t="shared" si="44"/>
        <v>0</v>
      </c>
      <c r="S340">
        <f t="shared" si="45"/>
        <v>0</v>
      </c>
      <c r="T340">
        <f t="shared" si="46"/>
        <v>0</v>
      </c>
      <c r="U340">
        <f t="shared" si="47"/>
        <v>1</v>
      </c>
      <c r="V340">
        <f t="shared" si="51"/>
        <v>0</v>
      </c>
      <c r="W340">
        <f t="shared" si="48"/>
        <v>0</v>
      </c>
    </row>
    <row r="341" spans="1:23">
      <c r="A341">
        <v>2019</v>
      </c>
      <c r="B341">
        <v>0</v>
      </c>
      <c r="C341" t="s">
        <v>165</v>
      </c>
      <c r="D341" t="s">
        <v>15</v>
      </c>
      <c r="E341">
        <v>21472116</v>
      </c>
      <c r="F341">
        <v>0</v>
      </c>
      <c r="G341">
        <v>0</v>
      </c>
      <c r="H341">
        <v>0</v>
      </c>
      <c r="I341" s="1">
        <v>176400000000</v>
      </c>
      <c r="J341">
        <v>3.4871025000000002</v>
      </c>
      <c r="K341">
        <v>0</v>
      </c>
      <c r="L341">
        <v>0</v>
      </c>
      <c r="M341">
        <v>4.1629247999999999</v>
      </c>
      <c r="N341">
        <v>16.882269999999998</v>
      </c>
      <c r="O341">
        <v>25.895859999999999</v>
      </c>
      <c r="P341">
        <v>14.847709999999999</v>
      </c>
      <c r="Q341">
        <f t="shared" si="50"/>
        <v>1</v>
      </c>
      <c r="R341">
        <f t="shared" si="44"/>
        <v>0</v>
      </c>
      <c r="S341">
        <f t="shared" si="45"/>
        <v>0</v>
      </c>
      <c r="T341">
        <f t="shared" si="46"/>
        <v>0</v>
      </c>
      <c r="U341">
        <f t="shared" si="47"/>
        <v>0</v>
      </c>
      <c r="V341">
        <f t="shared" si="51"/>
        <v>0</v>
      </c>
      <c r="W341">
        <f t="shared" si="48"/>
        <v>0</v>
      </c>
    </row>
    <row r="342" spans="1:23">
      <c r="A342">
        <v>2019</v>
      </c>
      <c r="B342">
        <v>0</v>
      </c>
      <c r="C342" t="s">
        <v>166</v>
      </c>
      <c r="D342" t="s">
        <v>15</v>
      </c>
      <c r="E342" s="1">
        <v>377000000</v>
      </c>
      <c r="F342">
        <v>0</v>
      </c>
      <c r="G342">
        <v>0</v>
      </c>
      <c r="H342">
        <v>1</v>
      </c>
      <c r="I342" s="1">
        <v>1651000000000</v>
      </c>
      <c r="J342">
        <v>3.7060819999999999</v>
      </c>
      <c r="K342">
        <v>0</v>
      </c>
      <c r="L342">
        <v>0</v>
      </c>
      <c r="M342">
        <v>4.1316192999999997</v>
      </c>
      <c r="N342">
        <v>19.747710000000001</v>
      </c>
      <c r="O342">
        <v>28.132660000000001</v>
      </c>
      <c r="P342">
        <v>17.762219999999999</v>
      </c>
      <c r="Q342">
        <f t="shared" si="50"/>
        <v>1</v>
      </c>
      <c r="R342">
        <f t="shared" si="44"/>
        <v>0</v>
      </c>
      <c r="S342">
        <f t="shared" si="45"/>
        <v>0</v>
      </c>
      <c r="T342">
        <f t="shared" si="46"/>
        <v>0</v>
      </c>
      <c r="U342">
        <f t="shared" si="47"/>
        <v>0</v>
      </c>
      <c r="V342">
        <f t="shared" si="51"/>
        <v>0</v>
      </c>
      <c r="W342">
        <f t="shared" si="48"/>
        <v>0</v>
      </c>
    </row>
    <row r="343" spans="1:23">
      <c r="A343">
        <v>2019</v>
      </c>
      <c r="B343">
        <v>0</v>
      </c>
      <c r="C343" t="s">
        <v>167</v>
      </c>
      <c r="D343" t="s">
        <v>19</v>
      </c>
      <c r="E343">
        <v>170492.83</v>
      </c>
      <c r="F343">
        <v>0</v>
      </c>
      <c r="G343">
        <v>0</v>
      </c>
      <c r="H343">
        <v>0</v>
      </c>
      <c r="I343" s="1">
        <v>11740000000</v>
      </c>
      <c r="J343">
        <v>2.477954</v>
      </c>
      <c r="K343">
        <v>0</v>
      </c>
      <c r="L343">
        <v>1</v>
      </c>
      <c r="M343">
        <v>4.2422651</v>
      </c>
      <c r="N343">
        <v>12.04645</v>
      </c>
      <c r="O343">
        <v>23.186</v>
      </c>
      <c r="P343">
        <v>14.79542</v>
      </c>
      <c r="Q343">
        <f t="shared" si="50"/>
        <v>0</v>
      </c>
      <c r="R343">
        <f t="shared" si="44"/>
        <v>0</v>
      </c>
      <c r="S343">
        <f t="shared" si="45"/>
        <v>0</v>
      </c>
      <c r="T343">
        <f t="shared" si="46"/>
        <v>0</v>
      </c>
      <c r="U343">
        <f t="shared" si="47"/>
        <v>1</v>
      </c>
      <c r="V343">
        <f t="shared" si="51"/>
        <v>0</v>
      </c>
      <c r="W343">
        <f t="shared" si="48"/>
        <v>0</v>
      </c>
    </row>
    <row r="344" spans="1:23">
      <c r="A344">
        <v>2019</v>
      </c>
      <c r="B344">
        <v>0</v>
      </c>
      <c r="C344" t="s">
        <v>168</v>
      </c>
      <c r="D344" t="s">
        <v>19</v>
      </c>
      <c r="E344">
        <v>278886.86</v>
      </c>
      <c r="F344">
        <v>0</v>
      </c>
      <c r="G344">
        <v>0</v>
      </c>
      <c r="H344">
        <v>0</v>
      </c>
      <c r="I344" s="1">
        <v>251000000000</v>
      </c>
      <c r="J344">
        <v>3.1593005000000001</v>
      </c>
      <c r="K344">
        <v>0</v>
      </c>
      <c r="L344">
        <v>0</v>
      </c>
      <c r="M344">
        <v>4.2418895000000001</v>
      </c>
      <c r="N344">
        <v>12.53856</v>
      </c>
      <c r="O344">
        <v>26.24879</v>
      </c>
      <c r="P344">
        <v>16.779319999999998</v>
      </c>
      <c r="Q344">
        <f t="shared" si="50"/>
        <v>0</v>
      </c>
      <c r="R344">
        <f t="shared" si="44"/>
        <v>0</v>
      </c>
      <c r="S344">
        <f t="shared" si="45"/>
        <v>0</v>
      </c>
      <c r="T344">
        <f t="shared" si="46"/>
        <v>0</v>
      </c>
      <c r="U344">
        <f t="shared" si="47"/>
        <v>1</v>
      </c>
      <c r="V344">
        <f t="shared" si="51"/>
        <v>0</v>
      </c>
      <c r="W344">
        <f t="shared" si="48"/>
        <v>0</v>
      </c>
    </row>
    <row r="345" spans="1:23">
      <c r="A345">
        <v>2019</v>
      </c>
      <c r="B345">
        <v>0</v>
      </c>
      <c r="C345" t="s">
        <v>169</v>
      </c>
      <c r="D345" t="s">
        <v>19</v>
      </c>
      <c r="E345" s="1">
        <v>164100000</v>
      </c>
      <c r="F345">
        <v>0</v>
      </c>
      <c r="G345">
        <v>0</v>
      </c>
      <c r="H345">
        <v>0</v>
      </c>
      <c r="I345" s="1">
        <v>1693000000000</v>
      </c>
      <c r="J345">
        <v>2.6784444999999999</v>
      </c>
      <c r="K345">
        <v>0</v>
      </c>
      <c r="L345">
        <v>0</v>
      </c>
      <c r="M345">
        <v>4.0667257000000001</v>
      </c>
      <c r="N345">
        <v>18.91601</v>
      </c>
      <c r="O345">
        <v>28.157589999999999</v>
      </c>
      <c r="P345">
        <v>18.795369999999998</v>
      </c>
      <c r="Q345">
        <f t="shared" si="50"/>
        <v>0</v>
      </c>
      <c r="R345">
        <f t="shared" si="44"/>
        <v>0</v>
      </c>
      <c r="S345">
        <f t="shared" si="45"/>
        <v>0</v>
      </c>
      <c r="T345">
        <f t="shared" si="46"/>
        <v>0</v>
      </c>
      <c r="U345">
        <f t="shared" si="47"/>
        <v>1</v>
      </c>
      <c r="V345">
        <f t="shared" si="51"/>
        <v>0</v>
      </c>
      <c r="W345">
        <f t="shared" si="48"/>
        <v>0</v>
      </c>
    </row>
    <row r="346" spans="1:23">
      <c r="A346">
        <v>2019</v>
      </c>
      <c r="B346">
        <v>0</v>
      </c>
      <c r="C346" t="s">
        <v>170</v>
      </c>
      <c r="D346" t="s">
        <v>16</v>
      </c>
      <c r="E346" s="1">
        <v>120600000</v>
      </c>
      <c r="F346">
        <v>0</v>
      </c>
      <c r="G346">
        <v>0</v>
      </c>
      <c r="H346">
        <v>0</v>
      </c>
      <c r="I346" s="1">
        <v>10350000000</v>
      </c>
      <c r="J346">
        <v>2.8873785000000001</v>
      </c>
      <c r="K346">
        <v>0</v>
      </c>
      <c r="L346">
        <v>1</v>
      </c>
      <c r="M346">
        <v>4.1471508000000004</v>
      </c>
      <c r="N346">
        <v>18.60821</v>
      </c>
      <c r="O346">
        <v>23.060179999999999</v>
      </c>
      <c r="P346">
        <v>16.36769</v>
      </c>
      <c r="Q346">
        <f t="shared" si="50"/>
        <v>0</v>
      </c>
      <c r="R346">
        <f t="shared" si="44"/>
        <v>1</v>
      </c>
      <c r="S346">
        <f t="shared" si="45"/>
        <v>0</v>
      </c>
      <c r="T346">
        <f t="shared" si="46"/>
        <v>0</v>
      </c>
      <c r="U346">
        <f t="shared" si="47"/>
        <v>0</v>
      </c>
      <c r="V346">
        <f t="shared" si="51"/>
        <v>0</v>
      </c>
      <c r="W346">
        <f t="shared" si="48"/>
        <v>0</v>
      </c>
    </row>
    <row r="347" spans="1:23">
      <c r="A347">
        <v>2019</v>
      </c>
      <c r="B347">
        <v>0</v>
      </c>
      <c r="C347" t="s">
        <v>171</v>
      </c>
      <c r="D347" t="s">
        <v>17</v>
      </c>
      <c r="E347">
        <v>2783981.6</v>
      </c>
      <c r="F347">
        <v>0</v>
      </c>
      <c r="G347">
        <v>0</v>
      </c>
      <c r="H347">
        <v>0</v>
      </c>
      <c r="I347" s="1">
        <v>2092000000</v>
      </c>
      <c r="J347">
        <v>2.92</v>
      </c>
      <c r="K347">
        <v>0</v>
      </c>
      <c r="L347">
        <v>0</v>
      </c>
      <c r="M347">
        <v>4.1421093000000004</v>
      </c>
      <c r="N347">
        <v>14.83939</v>
      </c>
      <c r="O347">
        <v>21.46143</v>
      </c>
      <c r="P347">
        <v>12.09281</v>
      </c>
      <c r="Q347">
        <f t="shared" si="50"/>
        <v>0</v>
      </c>
      <c r="R347">
        <f t="shared" si="44"/>
        <v>0</v>
      </c>
      <c r="S347">
        <f t="shared" si="45"/>
        <v>1</v>
      </c>
      <c r="T347">
        <f t="shared" si="46"/>
        <v>0</v>
      </c>
      <c r="U347">
        <f t="shared" si="47"/>
        <v>0</v>
      </c>
      <c r="V347">
        <f t="shared" si="51"/>
        <v>0</v>
      </c>
      <c r="W347">
        <f t="shared" si="48"/>
        <v>0</v>
      </c>
    </row>
    <row r="348" spans="1:23">
      <c r="A348">
        <v>2019</v>
      </c>
      <c r="B348">
        <v>0</v>
      </c>
      <c r="C348" t="s">
        <v>172</v>
      </c>
      <c r="D348" t="s">
        <v>17</v>
      </c>
      <c r="E348">
        <v>399031.98</v>
      </c>
      <c r="F348">
        <v>0</v>
      </c>
      <c r="G348">
        <v>0</v>
      </c>
      <c r="H348">
        <v>0</v>
      </c>
      <c r="I348" s="1">
        <v>910800000</v>
      </c>
      <c r="J348">
        <v>2.92</v>
      </c>
      <c r="K348">
        <v>0</v>
      </c>
      <c r="L348">
        <v>0</v>
      </c>
      <c r="M348">
        <v>4.1395403000000002</v>
      </c>
      <c r="N348">
        <v>12.896800000000001</v>
      </c>
      <c r="O348">
        <v>20.629799999999999</v>
      </c>
      <c r="P348">
        <v>11.56099</v>
      </c>
      <c r="Q348">
        <f t="shared" si="50"/>
        <v>0</v>
      </c>
      <c r="R348">
        <f t="shared" si="44"/>
        <v>0</v>
      </c>
      <c r="S348">
        <f t="shared" si="45"/>
        <v>1</v>
      </c>
      <c r="T348">
        <f t="shared" si="46"/>
        <v>0</v>
      </c>
      <c r="U348">
        <f t="shared" si="47"/>
        <v>0</v>
      </c>
      <c r="V348">
        <f t="shared" si="51"/>
        <v>0</v>
      </c>
      <c r="W348">
        <f t="shared" si="48"/>
        <v>0</v>
      </c>
    </row>
    <row r="349" spans="1:23">
      <c r="A349">
        <v>2019</v>
      </c>
      <c r="B349">
        <v>0</v>
      </c>
      <c r="C349" t="s">
        <v>173</v>
      </c>
      <c r="D349" t="s">
        <v>20</v>
      </c>
      <c r="E349">
        <v>11248193</v>
      </c>
      <c r="F349">
        <v>0</v>
      </c>
      <c r="G349">
        <v>0</v>
      </c>
      <c r="H349">
        <v>0</v>
      </c>
      <c r="I349" s="1">
        <v>913000000</v>
      </c>
      <c r="J349">
        <v>2.92</v>
      </c>
      <c r="K349">
        <v>0</v>
      </c>
      <c r="L349">
        <v>0</v>
      </c>
      <c r="M349">
        <v>3.5210111999999998</v>
      </c>
      <c r="N349">
        <v>16.235720000000001</v>
      </c>
      <c r="O349">
        <v>20.632190000000001</v>
      </c>
      <c r="P349">
        <v>12.26389</v>
      </c>
      <c r="Q349">
        <f t="shared" si="50"/>
        <v>0</v>
      </c>
      <c r="R349">
        <f t="shared" si="44"/>
        <v>0</v>
      </c>
      <c r="S349">
        <f t="shared" si="45"/>
        <v>0</v>
      </c>
      <c r="T349">
        <f t="shared" si="46"/>
        <v>0</v>
      </c>
      <c r="U349">
        <f t="shared" si="47"/>
        <v>0</v>
      </c>
      <c r="V349">
        <f t="shared" si="51"/>
        <v>1</v>
      </c>
      <c r="W349">
        <f t="shared" si="48"/>
        <v>0</v>
      </c>
    </row>
    <row r="350" spans="1:23">
      <c r="A350">
        <v>2019</v>
      </c>
      <c r="B350">
        <v>0</v>
      </c>
      <c r="C350" t="s">
        <v>174</v>
      </c>
      <c r="D350" t="s">
        <v>15</v>
      </c>
      <c r="E350" s="1">
        <v>368900000</v>
      </c>
      <c r="F350">
        <v>0</v>
      </c>
      <c r="G350">
        <v>0</v>
      </c>
      <c r="H350">
        <v>0</v>
      </c>
      <c r="I350" s="1">
        <v>838600000000</v>
      </c>
      <c r="J350">
        <v>3.2055205</v>
      </c>
      <c r="K350">
        <v>0</v>
      </c>
      <c r="L350">
        <v>0</v>
      </c>
      <c r="M350">
        <v>4.1736567000000004</v>
      </c>
      <c r="N350">
        <v>19.726140000000001</v>
      </c>
      <c r="O350">
        <v>27.45496</v>
      </c>
      <c r="P350">
        <v>17.394220000000001</v>
      </c>
      <c r="Q350">
        <f t="shared" si="50"/>
        <v>1</v>
      </c>
      <c r="R350">
        <f t="shared" si="44"/>
        <v>0</v>
      </c>
      <c r="S350">
        <f t="shared" si="45"/>
        <v>0</v>
      </c>
      <c r="T350">
        <f t="shared" si="46"/>
        <v>0</v>
      </c>
      <c r="U350">
        <f t="shared" si="47"/>
        <v>0</v>
      </c>
      <c r="V350">
        <f t="shared" si="51"/>
        <v>0</v>
      </c>
      <c r="W350">
        <f t="shared" si="48"/>
        <v>0</v>
      </c>
    </row>
    <row r="351" spans="1:23">
      <c r="A351">
        <v>2019</v>
      </c>
      <c r="B351">
        <v>0</v>
      </c>
      <c r="C351" t="s">
        <v>175</v>
      </c>
      <c r="D351" t="s">
        <v>16</v>
      </c>
      <c r="E351">
        <v>5824435.5999999996</v>
      </c>
      <c r="F351">
        <v>0</v>
      </c>
      <c r="G351">
        <v>0</v>
      </c>
      <c r="H351">
        <v>0</v>
      </c>
      <c r="I351" s="1">
        <v>23400000000</v>
      </c>
      <c r="J351">
        <v>2.2511890000000001</v>
      </c>
      <c r="K351">
        <v>0</v>
      </c>
      <c r="L351">
        <v>0</v>
      </c>
      <c r="M351">
        <v>4.2261502000000002</v>
      </c>
      <c r="N351">
        <v>15.57757</v>
      </c>
      <c r="O351">
        <v>23.876169999999998</v>
      </c>
      <c r="P351">
        <v>16.588149999999999</v>
      </c>
      <c r="Q351">
        <f t="shared" si="50"/>
        <v>0</v>
      </c>
      <c r="R351">
        <f t="shared" si="44"/>
        <v>1</v>
      </c>
      <c r="S351">
        <f t="shared" si="45"/>
        <v>0</v>
      </c>
      <c r="T351">
        <f t="shared" si="46"/>
        <v>0</v>
      </c>
      <c r="U351">
        <f t="shared" si="47"/>
        <v>0</v>
      </c>
      <c r="V351">
        <f t="shared" si="51"/>
        <v>0</v>
      </c>
      <c r="W351">
        <f t="shared" si="48"/>
        <v>0</v>
      </c>
    </row>
    <row r="352" spans="1:23">
      <c r="A352">
        <v>2019</v>
      </c>
      <c r="B352">
        <v>0</v>
      </c>
      <c r="C352" t="s">
        <v>176</v>
      </c>
      <c r="D352" t="s">
        <v>19</v>
      </c>
      <c r="E352">
        <v>112441.24</v>
      </c>
      <c r="F352">
        <v>0</v>
      </c>
      <c r="G352">
        <v>0</v>
      </c>
      <c r="H352">
        <v>0</v>
      </c>
      <c r="I352" s="1">
        <v>51510000000</v>
      </c>
      <c r="J352">
        <v>2.8204764999999998</v>
      </c>
      <c r="K352">
        <v>0</v>
      </c>
      <c r="L352">
        <v>1</v>
      </c>
      <c r="M352">
        <v>4.2528705000000002</v>
      </c>
      <c r="N352">
        <v>11.630190000000001</v>
      </c>
      <c r="O352">
        <v>24.665120000000002</v>
      </c>
      <c r="P352">
        <v>15.75357</v>
      </c>
      <c r="Q352">
        <f t="shared" si="50"/>
        <v>0</v>
      </c>
      <c r="R352">
        <f t="shared" ref="R352:R415" si="52">IF(D352="Africa",1,0)</f>
        <v>0</v>
      </c>
      <c r="S352">
        <f t="shared" ref="S352:S415" si="53">IF(D352="North America",1,0)</f>
        <v>0</v>
      </c>
      <c r="T352">
        <f t="shared" ref="T352:T415" si="54">IF(D352="South America",1,0)</f>
        <v>0</v>
      </c>
      <c r="U352">
        <f t="shared" ref="U352:U415" si="55">IF(D352="Europe",1,0)</f>
        <v>1</v>
      </c>
      <c r="V352">
        <f t="shared" si="51"/>
        <v>0</v>
      </c>
      <c r="W352">
        <f t="shared" ref="W352:W415" si="56">IF(D352="Antarctica",1,0)</f>
        <v>0</v>
      </c>
    </row>
    <row r="353" spans="1:23">
      <c r="A353">
        <v>2019</v>
      </c>
      <c r="B353">
        <v>0</v>
      </c>
      <c r="C353" t="s">
        <v>177</v>
      </c>
      <c r="D353" t="s">
        <v>16</v>
      </c>
      <c r="E353">
        <v>439126.09</v>
      </c>
      <c r="F353">
        <v>0</v>
      </c>
      <c r="G353">
        <v>0</v>
      </c>
      <c r="H353">
        <v>0</v>
      </c>
      <c r="I353" s="1">
        <v>1869000000</v>
      </c>
      <c r="J353">
        <v>2.92</v>
      </c>
      <c r="K353">
        <v>0</v>
      </c>
      <c r="L353">
        <v>0</v>
      </c>
      <c r="M353">
        <v>4.2184809000000003</v>
      </c>
      <c r="N353">
        <v>12.99254</v>
      </c>
      <c r="O353">
        <v>21.348500000000001</v>
      </c>
      <c r="P353">
        <v>11.48889</v>
      </c>
      <c r="Q353">
        <f t="shared" si="50"/>
        <v>0</v>
      </c>
      <c r="R353">
        <f t="shared" si="52"/>
        <v>1</v>
      </c>
      <c r="S353">
        <f t="shared" si="53"/>
        <v>0</v>
      </c>
      <c r="T353">
        <f t="shared" si="54"/>
        <v>0</v>
      </c>
      <c r="U353">
        <f t="shared" si="55"/>
        <v>0</v>
      </c>
      <c r="V353">
        <f t="shared" si="51"/>
        <v>0</v>
      </c>
      <c r="W353">
        <f t="shared" si="56"/>
        <v>0</v>
      </c>
    </row>
    <row r="354" spans="1:23">
      <c r="A354">
        <v>2019</v>
      </c>
      <c r="B354">
        <v>0</v>
      </c>
      <c r="C354" t="s">
        <v>178</v>
      </c>
      <c r="D354" t="s">
        <v>16</v>
      </c>
      <c r="E354">
        <v>2281301.4</v>
      </c>
      <c r="F354">
        <v>0</v>
      </c>
      <c r="G354">
        <v>0</v>
      </c>
      <c r="H354">
        <v>0</v>
      </c>
      <c r="I354" s="1">
        <v>4077000000</v>
      </c>
      <c r="J354">
        <v>2.0840165000000002</v>
      </c>
      <c r="K354">
        <v>0</v>
      </c>
      <c r="L354">
        <v>0</v>
      </c>
      <c r="M354">
        <v>4.2117496000000001</v>
      </c>
      <c r="N354">
        <v>14.64026</v>
      </c>
      <c r="O354">
        <v>22.128520000000002</v>
      </c>
      <c r="P354">
        <v>15.900790000000001</v>
      </c>
      <c r="Q354">
        <f t="shared" si="50"/>
        <v>0</v>
      </c>
      <c r="R354">
        <f t="shared" si="52"/>
        <v>1</v>
      </c>
      <c r="S354">
        <f t="shared" si="53"/>
        <v>0</v>
      </c>
      <c r="T354">
        <f t="shared" si="54"/>
        <v>0</v>
      </c>
      <c r="U354">
        <f t="shared" si="55"/>
        <v>0</v>
      </c>
      <c r="V354">
        <f t="shared" si="51"/>
        <v>0</v>
      </c>
      <c r="W354">
        <f t="shared" si="56"/>
        <v>0</v>
      </c>
    </row>
    <row r="355" spans="1:23">
      <c r="A355">
        <v>2019</v>
      </c>
      <c r="B355">
        <v>0</v>
      </c>
      <c r="C355" t="s">
        <v>179</v>
      </c>
      <c r="D355" t="s">
        <v>15</v>
      </c>
      <c r="E355" s="1">
        <v>326000000</v>
      </c>
      <c r="F355">
        <v>0</v>
      </c>
      <c r="G355">
        <v>0</v>
      </c>
      <c r="H355">
        <v>1</v>
      </c>
      <c r="I355" s="1">
        <v>376900000000</v>
      </c>
      <c r="J355">
        <v>4.1480594999999996</v>
      </c>
      <c r="K355">
        <v>0</v>
      </c>
      <c r="L355">
        <v>0</v>
      </c>
      <c r="M355">
        <v>3.9306795999999999</v>
      </c>
      <c r="N355">
        <v>19.602409999999999</v>
      </c>
      <c r="O355">
        <v>26.655249999999999</v>
      </c>
      <c r="P355">
        <v>15.5566</v>
      </c>
      <c r="Q355">
        <f t="shared" si="50"/>
        <v>1</v>
      </c>
      <c r="R355">
        <f t="shared" si="52"/>
        <v>0</v>
      </c>
      <c r="S355">
        <f t="shared" si="53"/>
        <v>0</v>
      </c>
      <c r="T355">
        <f t="shared" si="54"/>
        <v>0</v>
      </c>
      <c r="U355">
        <f t="shared" si="55"/>
        <v>0</v>
      </c>
      <c r="V355">
        <f t="shared" si="51"/>
        <v>0</v>
      </c>
      <c r="W355">
        <f t="shared" si="56"/>
        <v>0</v>
      </c>
    </row>
    <row r="356" spans="1:23">
      <c r="A356">
        <v>2019</v>
      </c>
      <c r="B356">
        <v>0</v>
      </c>
      <c r="C356" t="s">
        <v>180</v>
      </c>
      <c r="D356" t="s">
        <v>17</v>
      </c>
      <c r="E356">
        <v>623742.93000000005</v>
      </c>
      <c r="F356">
        <v>0</v>
      </c>
      <c r="G356">
        <v>0</v>
      </c>
      <c r="H356">
        <v>0</v>
      </c>
      <c r="I356" s="1">
        <v>1408000000</v>
      </c>
      <c r="J356">
        <v>2.92</v>
      </c>
      <c r="K356">
        <v>0</v>
      </c>
      <c r="L356">
        <v>0</v>
      </c>
      <c r="M356">
        <v>4.1457183999999998</v>
      </c>
      <c r="N356">
        <v>13.343489999999999</v>
      </c>
      <c r="O356">
        <v>21.065349999999999</v>
      </c>
      <c r="P356">
        <v>10.5878</v>
      </c>
      <c r="Q356">
        <f t="shared" si="50"/>
        <v>0</v>
      </c>
      <c r="R356">
        <f t="shared" si="52"/>
        <v>0</v>
      </c>
      <c r="S356">
        <f t="shared" si="53"/>
        <v>1</v>
      </c>
      <c r="T356">
        <f t="shared" si="54"/>
        <v>0</v>
      </c>
      <c r="U356">
        <f t="shared" si="55"/>
        <v>0</v>
      </c>
      <c r="V356">
        <f t="shared" ref="V356:V387" si="57">IF(D356="Oceania",1,0)</f>
        <v>0</v>
      </c>
      <c r="W356">
        <f t="shared" si="56"/>
        <v>0</v>
      </c>
    </row>
    <row r="357" spans="1:23">
      <c r="A357">
        <v>2019</v>
      </c>
      <c r="B357">
        <v>0</v>
      </c>
      <c r="C357" t="s">
        <v>181</v>
      </c>
      <c r="D357" t="s">
        <v>19</v>
      </c>
      <c r="E357">
        <v>188451.63</v>
      </c>
      <c r="F357">
        <v>0</v>
      </c>
      <c r="G357">
        <v>0</v>
      </c>
      <c r="H357">
        <v>0</v>
      </c>
      <c r="I357" s="1">
        <v>105700000000</v>
      </c>
      <c r="J357">
        <v>2.92</v>
      </c>
      <c r="K357">
        <v>0</v>
      </c>
      <c r="L357">
        <v>1</v>
      </c>
      <c r="M357">
        <v>4.2577182000000002</v>
      </c>
      <c r="N357">
        <v>12.146599999999999</v>
      </c>
      <c r="O357">
        <v>25.383980000000001</v>
      </c>
      <c r="P357">
        <v>15.511889999999999</v>
      </c>
      <c r="Q357">
        <f t="shared" si="50"/>
        <v>0</v>
      </c>
      <c r="R357">
        <f t="shared" si="52"/>
        <v>0</v>
      </c>
      <c r="S357">
        <f t="shared" si="53"/>
        <v>0</v>
      </c>
      <c r="T357">
        <f t="shared" si="54"/>
        <v>0</v>
      </c>
      <c r="U357">
        <f t="shared" si="55"/>
        <v>1</v>
      </c>
      <c r="V357">
        <f t="shared" si="57"/>
        <v>0</v>
      </c>
      <c r="W357">
        <f t="shared" si="56"/>
        <v>0</v>
      </c>
    </row>
    <row r="358" spans="1:23">
      <c r="A358">
        <v>2019</v>
      </c>
      <c r="B358">
        <v>0</v>
      </c>
      <c r="C358" t="s">
        <v>182</v>
      </c>
      <c r="D358" t="s">
        <v>19</v>
      </c>
      <c r="E358">
        <v>715953.39</v>
      </c>
      <c r="F358">
        <v>0</v>
      </c>
      <c r="G358">
        <v>0</v>
      </c>
      <c r="H358">
        <v>0</v>
      </c>
      <c r="I358" s="1">
        <v>54390000000</v>
      </c>
      <c r="J358">
        <v>3.3073899999999998</v>
      </c>
      <c r="K358">
        <v>0</v>
      </c>
      <c r="L358">
        <v>0</v>
      </c>
      <c r="M358">
        <v>4.2635693000000003</v>
      </c>
      <c r="N358">
        <v>13.48137</v>
      </c>
      <c r="O358">
        <v>24.719390000000001</v>
      </c>
      <c r="P358">
        <v>14.5519</v>
      </c>
      <c r="Q358">
        <f t="shared" si="50"/>
        <v>0</v>
      </c>
      <c r="R358">
        <f t="shared" si="52"/>
        <v>0</v>
      </c>
      <c r="S358">
        <f t="shared" si="53"/>
        <v>0</v>
      </c>
      <c r="T358">
        <f t="shared" si="54"/>
        <v>0</v>
      </c>
      <c r="U358">
        <f t="shared" si="55"/>
        <v>1</v>
      </c>
      <c r="V358">
        <f t="shared" si="57"/>
        <v>0</v>
      </c>
      <c r="W358">
        <f t="shared" si="56"/>
        <v>0</v>
      </c>
    </row>
    <row r="359" spans="1:23">
      <c r="A359">
        <v>2019</v>
      </c>
      <c r="B359">
        <v>0</v>
      </c>
      <c r="C359" t="s">
        <v>183</v>
      </c>
      <c r="D359" t="s">
        <v>20</v>
      </c>
      <c r="E359">
        <v>4625030.8</v>
      </c>
      <c r="F359">
        <v>0</v>
      </c>
      <c r="G359">
        <v>0</v>
      </c>
      <c r="H359">
        <v>0</v>
      </c>
      <c r="I359" s="1">
        <v>1619000000</v>
      </c>
      <c r="J359">
        <v>2.92</v>
      </c>
      <c r="K359">
        <v>0</v>
      </c>
      <c r="L359">
        <v>0</v>
      </c>
      <c r="M359">
        <v>4.0714522999999998</v>
      </c>
      <c r="N359">
        <v>15.34699</v>
      </c>
      <c r="O359">
        <v>21.205169999999999</v>
      </c>
      <c r="P359">
        <v>13.422459999999999</v>
      </c>
      <c r="Q359">
        <f t="shared" si="50"/>
        <v>0</v>
      </c>
      <c r="R359">
        <f t="shared" si="52"/>
        <v>0</v>
      </c>
      <c r="S359">
        <f t="shared" si="53"/>
        <v>0</v>
      </c>
      <c r="T359">
        <f t="shared" si="54"/>
        <v>0</v>
      </c>
      <c r="U359">
        <f t="shared" si="55"/>
        <v>0</v>
      </c>
      <c r="V359">
        <f t="shared" si="57"/>
        <v>1</v>
      </c>
      <c r="W359">
        <f t="shared" si="56"/>
        <v>0</v>
      </c>
    </row>
    <row r="360" spans="1:23">
      <c r="A360">
        <v>2019</v>
      </c>
      <c r="B360">
        <v>0</v>
      </c>
      <c r="C360" t="s">
        <v>184</v>
      </c>
      <c r="D360" t="s">
        <v>16</v>
      </c>
      <c r="E360">
        <v>88324.21</v>
      </c>
      <c r="F360">
        <v>0</v>
      </c>
      <c r="G360">
        <v>0</v>
      </c>
      <c r="H360">
        <v>0</v>
      </c>
      <c r="I360" s="1">
        <v>9420000000</v>
      </c>
      <c r="J360">
        <v>2.1043384999999999</v>
      </c>
      <c r="K360">
        <v>0</v>
      </c>
      <c r="L360">
        <v>0</v>
      </c>
      <c r="M360">
        <v>4.1254575000000004</v>
      </c>
      <c r="N360">
        <v>11.388769999999999</v>
      </c>
      <c r="O360">
        <v>22.966149999999999</v>
      </c>
      <c r="P360">
        <v>16.586929999999999</v>
      </c>
      <c r="Q360">
        <f t="shared" si="50"/>
        <v>0</v>
      </c>
      <c r="R360">
        <f t="shared" si="52"/>
        <v>1</v>
      </c>
      <c r="S360">
        <f t="shared" si="53"/>
        <v>0</v>
      </c>
      <c r="T360">
        <f t="shared" si="54"/>
        <v>0</v>
      </c>
      <c r="U360">
        <f t="shared" si="55"/>
        <v>0</v>
      </c>
      <c r="V360">
        <f t="shared" si="57"/>
        <v>0</v>
      </c>
      <c r="W360">
        <f t="shared" si="56"/>
        <v>0</v>
      </c>
    </row>
    <row r="361" spans="1:23">
      <c r="A361">
        <v>2019</v>
      </c>
      <c r="B361">
        <v>0</v>
      </c>
      <c r="C361" t="s">
        <v>185</v>
      </c>
      <c r="D361" t="s">
        <v>16</v>
      </c>
      <c r="E361">
        <v>47833724</v>
      </c>
      <c r="F361">
        <v>0</v>
      </c>
      <c r="G361">
        <v>0</v>
      </c>
      <c r="H361">
        <v>0</v>
      </c>
      <c r="I361" s="1">
        <v>389300000000</v>
      </c>
      <c r="J361">
        <v>3.5380549999999999</v>
      </c>
      <c r="K361">
        <v>0</v>
      </c>
      <c r="L361">
        <v>0</v>
      </c>
      <c r="M361">
        <v>4.0720596999999996</v>
      </c>
      <c r="N361">
        <v>17.683240000000001</v>
      </c>
      <c r="O361">
        <v>26.68769</v>
      </c>
      <c r="P361">
        <v>17.87745</v>
      </c>
      <c r="Q361">
        <f t="shared" si="50"/>
        <v>0</v>
      </c>
      <c r="R361">
        <f t="shared" si="52"/>
        <v>1</v>
      </c>
      <c r="S361">
        <f t="shared" si="53"/>
        <v>0</v>
      </c>
      <c r="T361">
        <f t="shared" si="54"/>
        <v>0</v>
      </c>
      <c r="U361">
        <f t="shared" si="55"/>
        <v>0</v>
      </c>
      <c r="V361">
        <f t="shared" si="57"/>
        <v>0</v>
      </c>
      <c r="W361">
        <f t="shared" si="56"/>
        <v>0</v>
      </c>
    </row>
    <row r="362" spans="1:23">
      <c r="A362">
        <v>2019</v>
      </c>
      <c r="B362">
        <v>0</v>
      </c>
      <c r="C362" t="s">
        <v>186</v>
      </c>
      <c r="D362" t="s">
        <v>19</v>
      </c>
      <c r="E362">
        <v>51362767</v>
      </c>
      <c r="F362">
        <v>0</v>
      </c>
      <c r="G362">
        <v>0</v>
      </c>
      <c r="H362">
        <v>0</v>
      </c>
      <c r="I362" s="1">
        <v>1394000000000</v>
      </c>
      <c r="J362">
        <v>3.8656679999999999</v>
      </c>
      <c r="K362">
        <v>0</v>
      </c>
      <c r="L362">
        <v>0</v>
      </c>
      <c r="M362">
        <v>4.2978617999999997</v>
      </c>
      <c r="N362">
        <v>17.75442</v>
      </c>
      <c r="O362">
        <v>27.963429999999999</v>
      </c>
      <c r="P362">
        <v>17.668520000000001</v>
      </c>
      <c r="Q362">
        <f t="shared" si="50"/>
        <v>0</v>
      </c>
      <c r="R362">
        <f t="shared" si="52"/>
        <v>0</v>
      </c>
      <c r="S362">
        <f t="shared" si="53"/>
        <v>0</v>
      </c>
      <c r="T362">
        <f t="shared" si="54"/>
        <v>0</v>
      </c>
      <c r="U362">
        <f t="shared" si="55"/>
        <v>1</v>
      </c>
      <c r="V362">
        <f t="shared" si="57"/>
        <v>0</v>
      </c>
      <c r="W362">
        <f t="shared" si="56"/>
        <v>0</v>
      </c>
    </row>
    <row r="363" spans="1:23">
      <c r="A363">
        <v>2019</v>
      </c>
      <c r="B363">
        <v>0</v>
      </c>
      <c r="C363" t="s">
        <v>187</v>
      </c>
      <c r="D363" t="s">
        <v>15</v>
      </c>
      <c r="E363" s="1">
        <v>268700000</v>
      </c>
      <c r="F363">
        <v>0</v>
      </c>
      <c r="G363">
        <v>0</v>
      </c>
      <c r="H363">
        <v>0</v>
      </c>
      <c r="I363" s="1">
        <v>89010000000</v>
      </c>
      <c r="J363">
        <v>2.6989640000000001</v>
      </c>
      <c r="K363">
        <v>0</v>
      </c>
      <c r="L363">
        <v>0</v>
      </c>
      <c r="M363">
        <v>4.0384412999999997</v>
      </c>
      <c r="N363">
        <v>19.409020000000002</v>
      </c>
      <c r="O363">
        <v>25.212070000000001</v>
      </c>
      <c r="P363">
        <v>16.897559999999999</v>
      </c>
      <c r="Q363">
        <f t="shared" si="50"/>
        <v>1</v>
      </c>
      <c r="R363">
        <f t="shared" si="52"/>
        <v>0</v>
      </c>
      <c r="S363">
        <f t="shared" si="53"/>
        <v>0</v>
      </c>
      <c r="T363">
        <f t="shared" si="54"/>
        <v>0</v>
      </c>
      <c r="U363">
        <f t="shared" si="55"/>
        <v>0</v>
      </c>
      <c r="V363">
        <f t="shared" si="57"/>
        <v>0</v>
      </c>
      <c r="W363">
        <f t="shared" si="56"/>
        <v>0</v>
      </c>
    </row>
    <row r="364" spans="1:23">
      <c r="A364">
        <v>2019</v>
      </c>
      <c r="B364">
        <v>0</v>
      </c>
      <c r="C364" t="s">
        <v>188</v>
      </c>
      <c r="D364" t="s">
        <v>16</v>
      </c>
      <c r="E364">
        <v>21488254</v>
      </c>
      <c r="F364">
        <v>0</v>
      </c>
      <c r="G364">
        <v>0</v>
      </c>
      <c r="H364">
        <v>0</v>
      </c>
      <c r="I364" s="1">
        <v>32340000000</v>
      </c>
      <c r="J364">
        <v>2.4137870000000001</v>
      </c>
      <c r="K364">
        <v>0</v>
      </c>
      <c r="L364">
        <v>0</v>
      </c>
      <c r="M364">
        <v>4.1877123999999997</v>
      </c>
      <c r="N364">
        <v>16.883019999999998</v>
      </c>
      <c r="O364">
        <v>24.19951</v>
      </c>
      <c r="P364">
        <v>17.582090000000001</v>
      </c>
      <c r="Q364">
        <f t="shared" si="50"/>
        <v>0</v>
      </c>
      <c r="R364">
        <f t="shared" si="52"/>
        <v>1</v>
      </c>
      <c r="S364">
        <f t="shared" si="53"/>
        <v>0</v>
      </c>
      <c r="T364">
        <f t="shared" si="54"/>
        <v>0</v>
      </c>
      <c r="U364">
        <f t="shared" si="55"/>
        <v>0</v>
      </c>
      <c r="V364">
        <f t="shared" si="57"/>
        <v>0</v>
      </c>
      <c r="W364">
        <f t="shared" si="56"/>
        <v>0</v>
      </c>
    </row>
    <row r="365" spans="1:23">
      <c r="A365">
        <v>2019</v>
      </c>
      <c r="B365">
        <v>0</v>
      </c>
      <c r="C365" t="s">
        <v>189</v>
      </c>
      <c r="D365" t="s">
        <v>18</v>
      </c>
      <c r="E365">
        <v>66640.786999999997</v>
      </c>
      <c r="F365">
        <v>0</v>
      </c>
      <c r="G365">
        <v>0</v>
      </c>
      <c r="H365">
        <v>0</v>
      </c>
      <c r="I365" s="1">
        <v>4016000000</v>
      </c>
      <c r="J365">
        <v>2.92</v>
      </c>
      <c r="K365">
        <v>0</v>
      </c>
      <c r="L365">
        <v>0</v>
      </c>
      <c r="M365">
        <v>4.1367748000000004</v>
      </c>
      <c r="N365">
        <v>11.10707</v>
      </c>
      <c r="O365">
        <v>22.11356</v>
      </c>
      <c r="P365">
        <v>13.30519</v>
      </c>
      <c r="Q365">
        <f t="shared" si="50"/>
        <v>0</v>
      </c>
      <c r="R365">
        <f t="shared" si="52"/>
        <v>0</v>
      </c>
      <c r="S365">
        <f t="shared" si="53"/>
        <v>0</v>
      </c>
      <c r="T365">
        <f t="shared" si="54"/>
        <v>1</v>
      </c>
      <c r="U365">
        <f t="shared" si="55"/>
        <v>0</v>
      </c>
      <c r="V365">
        <f t="shared" si="57"/>
        <v>0</v>
      </c>
      <c r="W365">
        <f t="shared" si="56"/>
        <v>0</v>
      </c>
    </row>
    <row r="366" spans="1:23">
      <c r="A366">
        <v>2019</v>
      </c>
      <c r="B366">
        <v>0</v>
      </c>
      <c r="C366" t="s">
        <v>190</v>
      </c>
      <c r="D366" t="s">
        <v>19</v>
      </c>
      <c r="E366">
        <v>22209940</v>
      </c>
      <c r="F366">
        <v>0</v>
      </c>
      <c r="G366">
        <v>0</v>
      </c>
      <c r="H366">
        <v>0</v>
      </c>
      <c r="I366" s="1">
        <v>533900000000</v>
      </c>
      <c r="J366">
        <v>4.0264525000000004</v>
      </c>
      <c r="K366">
        <v>0</v>
      </c>
      <c r="L366">
        <v>0</v>
      </c>
      <c r="M366">
        <v>4.2416071999999998</v>
      </c>
      <c r="N366">
        <v>16.916049999999998</v>
      </c>
      <c r="O366">
        <v>27.003440000000001</v>
      </c>
      <c r="P366">
        <v>16.145600000000002</v>
      </c>
      <c r="Q366">
        <f t="shared" ref="Q366:Q429" si="58">IF(D366="Asia",1,0)</f>
        <v>0</v>
      </c>
      <c r="R366">
        <f t="shared" si="52"/>
        <v>0</v>
      </c>
      <c r="S366">
        <f t="shared" si="53"/>
        <v>0</v>
      </c>
      <c r="T366">
        <f t="shared" si="54"/>
        <v>0</v>
      </c>
      <c r="U366">
        <f t="shared" si="55"/>
        <v>1</v>
      </c>
      <c r="V366">
        <f t="shared" si="57"/>
        <v>0</v>
      </c>
      <c r="W366">
        <f t="shared" si="56"/>
        <v>0</v>
      </c>
    </row>
    <row r="367" spans="1:23">
      <c r="A367">
        <v>2019</v>
      </c>
      <c r="B367">
        <v>0</v>
      </c>
      <c r="C367" t="s">
        <v>191</v>
      </c>
      <c r="D367" t="s">
        <v>19</v>
      </c>
      <c r="E367">
        <v>58842267</v>
      </c>
      <c r="F367">
        <v>0</v>
      </c>
      <c r="G367">
        <v>0</v>
      </c>
      <c r="H367">
        <v>0</v>
      </c>
      <c r="I367" s="1">
        <v>721400000000</v>
      </c>
      <c r="J367">
        <v>4.000686</v>
      </c>
      <c r="K367">
        <v>0</v>
      </c>
      <c r="L367">
        <v>1</v>
      </c>
      <c r="M367">
        <v>4.2747508999999999</v>
      </c>
      <c r="N367">
        <v>17.890370000000001</v>
      </c>
      <c r="O367">
        <v>27.30442</v>
      </c>
      <c r="P367">
        <v>15.96439</v>
      </c>
      <c r="Q367">
        <f t="shared" si="58"/>
        <v>0</v>
      </c>
      <c r="R367">
        <f t="shared" si="52"/>
        <v>0</v>
      </c>
      <c r="S367">
        <f t="shared" si="53"/>
        <v>0</v>
      </c>
      <c r="T367">
        <f t="shared" si="54"/>
        <v>0</v>
      </c>
      <c r="U367">
        <f t="shared" si="55"/>
        <v>1</v>
      </c>
      <c r="V367">
        <f t="shared" si="57"/>
        <v>0</v>
      </c>
      <c r="W367">
        <f t="shared" si="56"/>
        <v>0</v>
      </c>
    </row>
    <row r="368" spans="1:23">
      <c r="A368">
        <v>2019</v>
      </c>
      <c r="B368">
        <v>0</v>
      </c>
      <c r="C368" t="s">
        <v>192</v>
      </c>
      <c r="D368" t="s">
        <v>15</v>
      </c>
      <c r="E368">
        <v>11474434</v>
      </c>
      <c r="F368">
        <v>0</v>
      </c>
      <c r="G368">
        <v>0</v>
      </c>
      <c r="H368">
        <v>0</v>
      </c>
      <c r="I368" s="1">
        <v>22580000000</v>
      </c>
      <c r="J368">
        <v>2.2977704999999999</v>
      </c>
      <c r="K368">
        <v>0</v>
      </c>
      <c r="L368">
        <v>0</v>
      </c>
      <c r="M368">
        <v>4.2117499</v>
      </c>
      <c r="N368">
        <v>16.25563</v>
      </c>
      <c r="O368">
        <v>23.84047</v>
      </c>
      <c r="P368">
        <v>16.816140000000001</v>
      </c>
      <c r="Q368">
        <f t="shared" si="58"/>
        <v>1</v>
      </c>
      <c r="R368">
        <f t="shared" si="52"/>
        <v>0</v>
      </c>
      <c r="S368">
        <f t="shared" si="53"/>
        <v>0</v>
      </c>
      <c r="T368">
        <f t="shared" si="54"/>
        <v>0</v>
      </c>
      <c r="U368">
        <f t="shared" si="55"/>
        <v>0</v>
      </c>
      <c r="V368">
        <f t="shared" si="57"/>
        <v>0</v>
      </c>
      <c r="W368">
        <f t="shared" si="56"/>
        <v>0</v>
      </c>
    </row>
    <row r="369" spans="1:23">
      <c r="A369">
        <v>2019</v>
      </c>
      <c r="B369">
        <v>0</v>
      </c>
      <c r="C369" t="s">
        <v>193</v>
      </c>
      <c r="D369" t="s">
        <v>15</v>
      </c>
      <c r="E369" s="1">
        <v>120600000</v>
      </c>
      <c r="F369">
        <v>0</v>
      </c>
      <c r="G369">
        <v>0</v>
      </c>
      <c r="H369">
        <v>0</v>
      </c>
      <c r="I369" s="1">
        <v>8301000000</v>
      </c>
      <c r="J369">
        <v>2.4197790000000001</v>
      </c>
      <c r="K369">
        <v>0</v>
      </c>
      <c r="L369">
        <v>1</v>
      </c>
      <c r="M369">
        <v>4.1429098</v>
      </c>
      <c r="N369">
        <v>18.60821</v>
      </c>
      <c r="O369">
        <v>22.83962</v>
      </c>
      <c r="P369">
        <v>16.049499999999998</v>
      </c>
      <c r="Q369">
        <f t="shared" si="58"/>
        <v>1</v>
      </c>
      <c r="R369">
        <f t="shared" si="52"/>
        <v>0</v>
      </c>
      <c r="S369">
        <f t="shared" si="53"/>
        <v>0</v>
      </c>
      <c r="T369">
        <f t="shared" si="54"/>
        <v>0</v>
      </c>
      <c r="U369">
        <f t="shared" si="55"/>
        <v>0</v>
      </c>
      <c r="V369">
        <f t="shared" si="57"/>
        <v>0</v>
      </c>
      <c r="W369">
        <f t="shared" si="56"/>
        <v>0</v>
      </c>
    </row>
    <row r="370" spans="1:23">
      <c r="A370">
        <v>2019</v>
      </c>
      <c r="B370">
        <v>0</v>
      </c>
      <c r="C370" t="s">
        <v>194</v>
      </c>
      <c r="D370" t="s">
        <v>15</v>
      </c>
      <c r="E370" s="1">
        <v>403000000</v>
      </c>
      <c r="F370">
        <v>0</v>
      </c>
      <c r="G370">
        <v>0</v>
      </c>
      <c r="H370">
        <v>1</v>
      </c>
      <c r="I370" s="1">
        <v>544000000000</v>
      </c>
      <c r="J370">
        <v>3.4555289999999999</v>
      </c>
      <c r="K370">
        <v>0</v>
      </c>
      <c r="L370">
        <v>0</v>
      </c>
      <c r="M370">
        <v>3.9888496</v>
      </c>
      <c r="N370">
        <v>19.81448</v>
      </c>
      <c r="O370">
        <v>27.022169999999999</v>
      </c>
      <c r="P370">
        <v>18.082519999999999</v>
      </c>
      <c r="Q370">
        <f t="shared" si="58"/>
        <v>1</v>
      </c>
      <c r="R370">
        <f t="shared" si="52"/>
        <v>0</v>
      </c>
      <c r="S370">
        <f t="shared" si="53"/>
        <v>0</v>
      </c>
      <c r="T370">
        <f t="shared" si="54"/>
        <v>0</v>
      </c>
      <c r="U370">
        <f t="shared" si="55"/>
        <v>0</v>
      </c>
      <c r="V370">
        <f t="shared" si="57"/>
        <v>0</v>
      </c>
      <c r="W370">
        <f t="shared" si="56"/>
        <v>0</v>
      </c>
    </row>
    <row r="371" spans="1:23">
      <c r="A371">
        <v>2019</v>
      </c>
      <c r="B371">
        <v>0</v>
      </c>
      <c r="C371" t="s">
        <v>195</v>
      </c>
      <c r="D371" t="s">
        <v>15</v>
      </c>
      <c r="E371">
        <v>539869.67000000004</v>
      </c>
      <c r="F371">
        <v>0</v>
      </c>
      <c r="G371">
        <v>0</v>
      </c>
      <c r="H371">
        <v>0</v>
      </c>
      <c r="I371" s="1">
        <v>2027000000</v>
      </c>
      <c r="J371">
        <v>2.92</v>
      </c>
      <c r="K371">
        <v>0</v>
      </c>
      <c r="L371">
        <v>0</v>
      </c>
      <c r="M371">
        <v>3.7807168999999998</v>
      </c>
      <c r="N371">
        <v>13.19908</v>
      </c>
      <c r="O371">
        <v>21.429839999999999</v>
      </c>
      <c r="P371">
        <v>14.062709999999999</v>
      </c>
      <c r="Q371">
        <f t="shared" si="58"/>
        <v>1</v>
      </c>
      <c r="R371">
        <f t="shared" si="52"/>
        <v>0</v>
      </c>
      <c r="S371">
        <f t="shared" si="53"/>
        <v>0</v>
      </c>
      <c r="T371">
        <f t="shared" si="54"/>
        <v>0</v>
      </c>
      <c r="U371">
        <f t="shared" si="55"/>
        <v>0</v>
      </c>
      <c r="V371">
        <f t="shared" si="57"/>
        <v>0</v>
      </c>
      <c r="W371">
        <f t="shared" si="56"/>
        <v>0</v>
      </c>
    </row>
    <row r="372" spans="1:23">
      <c r="A372">
        <v>2019</v>
      </c>
      <c r="B372">
        <v>0</v>
      </c>
      <c r="C372" t="s">
        <v>196</v>
      </c>
      <c r="D372" t="s">
        <v>16</v>
      </c>
      <c r="E372">
        <v>1245270</v>
      </c>
      <c r="F372">
        <v>0</v>
      </c>
      <c r="G372">
        <v>0</v>
      </c>
      <c r="H372">
        <v>0</v>
      </c>
      <c r="I372" s="1">
        <v>6993000000</v>
      </c>
      <c r="J372">
        <v>2.4737304999999998</v>
      </c>
      <c r="K372">
        <v>0</v>
      </c>
      <c r="L372">
        <v>0</v>
      </c>
      <c r="M372">
        <v>4.2055952000000003</v>
      </c>
      <c r="N372">
        <v>14.03486</v>
      </c>
      <c r="O372">
        <v>22.668130000000001</v>
      </c>
      <c r="P372">
        <v>15.92489</v>
      </c>
      <c r="Q372">
        <f t="shared" si="58"/>
        <v>0</v>
      </c>
      <c r="R372">
        <f t="shared" si="52"/>
        <v>1</v>
      </c>
      <c r="S372">
        <f t="shared" si="53"/>
        <v>0</v>
      </c>
      <c r="T372">
        <f t="shared" si="54"/>
        <v>0</v>
      </c>
      <c r="U372">
        <f t="shared" si="55"/>
        <v>0</v>
      </c>
      <c r="V372">
        <f t="shared" si="57"/>
        <v>0</v>
      </c>
      <c r="W372">
        <f t="shared" si="56"/>
        <v>0</v>
      </c>
    </row>
    <row r="373" spans="1:23">
      <c r="A373">
        <v>2019</v>
      </c>
      <c r="B373">
        <v>0</v>
      </c>
      <c r="C373" t="s">
        <v>197</v>
      </c>
      <c r="D373" t="s">
        <v>20</v>
      </c>
      <c r="E373">
        <v>10381341</v>
      </c>
      <c r="F373">
        <v>0</v>
      </c>
      <c r="G373">
        <v>0</v>
      </c>
      <c r="H373">
        <v>0</v>
      </c>
      <c r="I373" s="1">
        <v>512100000</v>
      </c>
      <c r="J373">
        <v>2.92</v>
      </c>
      <c r="K373">
        <v>0</v>
      </c>
      <c r="L373">
        <v>0</v>
      </c>
      <c r="M373">
        <v>3.3856152000000002</v>
      </c>
      <c r="N373">
        <v>16.155519999999999</v>
      </c>
      <c r="O373">
        <v>20.053940000000001</v>
      </c>
      <c r="P373">
        <v>11.561249999999999</v>
      </c>
      <c r="Q373">
        <f t="shared" si="58"/>
        <v>0</v>
      </c>
      <c r="R373">
        <f t="shared" si="52"/>
        <v>0</v>
      </c>
      <c r="S373">
        <f t="shared" si="53"/>
        <v>0</v>
      </c>
      <c r="T373">
        <f t="shared" si="54"/>
        <v>0</v>
      </c>
      <c r="U373">
        <f t="shared" si="55"/>
        <v>0</v>
      </c>
      <c r="V373">
        <f t="shared" si="57"/>
        <v>1</v>
      </c>
      <c r="W373">
        <f t="shared" si="56"/>
        <v>0</v>
      </c>
    </row>
    <row r="374" spans="1:23">
      <c r="A374">
        <v>2019</v>
      </c>
      <c r="B374">
        <v>0</v>
      </c>
      <c r="C374" t="s">
        <v>198</v>
      </c>
      <c r="D374" t="s">
        <v>17</v>
      </c>
      <c r="E374">
        <v>46505766</v>
      </c>
      <c r="F374">
        <v>0</v>
      </c>
      <c r="G374">
        <v>0</v>
      </c>
      <c r="H374">
        <v>0</v>
      </c>
      <c r="I374" s="1">
        <v>23780000000</v>
      </c>
      <c r="J374">
        <v>2.457821</v>
      </c>
      <c r="K374">
        <v>0</v>
      </c>
      <c r="L374">
        <v>0</v>
      </c>
      <c r="M374">
        <v>4.1329073999999997</v>
      </c>
      <c r="N374">
        <v>17.655090000000001</v>
      </c>
      <c r="O374">
        <v>23.891929999999999</v>
      </c>
      <c r="P374">
        <v>14.23419</v>
      </c>
      <c r="Q374">
        <f t="shared" si="58"/>
        <v>0</v>
      </c>
      <c r="R374">
        <f t="shared" si="52"/>
        <v>0</v>
      </c>
      <c r="S374">
        <f t="shared" si="53"/>
        <v>1</v>
      </c>
      <c r="T374">
        <f t="shared" si="54"/>
        <v>0</v>
      </c>
      <c r="U374">
        <f t="shared" si="55"/>
        <v>0</v>
      </c>
      <c r="V374">
        <f t="shared" si="57"/>
        <v>0</v>
      </c>
      <c r="W374">
        <f t="shared" si="56"/>
        <v>0</v>
      </c>
    </row>
    <row r="375" spans="1:23">
      <c r="A375">
        <v>2019</v>
      </c>
      <c r="B375">
        <v>0</v>
      </c>
      <c r="C375" t="s">
        <v>199</v>
      </c>
      <c r="D375" t="s">
        <v>16</v>
      </c>
      <c r="E375">
        <v>3789611.7</v>
      </c>
      <c r="F375">
        <v>0</v>
      </c>
      <c r="G375">
        <v>0</v>
      </c>
      <c r="H375">
        <v>0</v>
      </c>
      <c r="I375" s="1">
        <v>41910000000</v>
      </c>
      <c r="J375">
        <v>2.5697735000000002</v>
      </c>
      <c r="K375">
        <v>0</v>
      </c>
      <c r="L375">
        <v>0</v>
      </c>
      <c r="M375">
        <v>4.2694247000000001</v>
      </c>
      <c r="N375">
        <v>15.14777</v>
      </c>
      <c r="O375">
        <v>24.458680000000001</v>
      </c>
      <c r="P375">
        <v>16.30452</v>
      </c>
      <c r="Q375">
        <f t="shared" si="58"/>
        <v>0</v>
      </c>
      <c r="R375">
        <f t="shared" si="52"/>
        <v>1</v>
      </c>
      <c r="S375">
        <f t="shared" si="53"/>
        <v>0</v>
      </c>
      <c r="T375">
        <f t="shared" si="54"/>
        <v>0</v>
      </c>
      <c r="U375">
        <f t="shared" si="55"/>
        <v>0</v>
      </c>
      <c r="V375">
        <f t="shared" si="57"/>
        <v>0</v>
      </c>
      <c r="W375">
        <f t="shared" si="56"/>
        <v>0</v>
      </c>
    </row>
    <row r="376" spans="1:23">
      <c r="A376">
        <v>2019</v>
      </c>
      <c r="B376">
        <v>0</v>
      </c>
      <c r="C376" t="s">
        <v>200</v>
      </c>
      <c r="D376" t="s">
        <v>19</v>
      </c>
      <c r="E376">
        <v>29794998</v>
      </c>
      <c r="F376">
        <v>0</v>
      </c>
      <c r="G376">
        <v>0</v>
      </c>
      <c r="H376">
        <v>0</v>
      </c>
      <c r="I376" s="1">
        <v>761000000000</v>
      </c>
      <c r="J376">
        <v>3.1729045</v>
      </c>
      <c r="K376">
        <v>0</v>
      </c>
      <c r="L376">
        <v>0</v>
      </c>
      <c r="M376">
        <v>4.235385</v>
      </c>
      <c r="N376">
        <v>17.209849999999999</v>
      </c>
      <c r="O376">
        <v>27.35791</v>
      </c>
      <c r="P376">
        <v>18.22927</v>
      </c>
      <c r="Q376">
        <f t="shared" si="58"/>
        <v>0</v>
      </c>
      <c r="R376">
        <f t="shared" si="52"/>
        <v>0</v>
      </c>
      <c r="S376">
        <f t="shared" si="53"/>
        <v>0</v>
      </c>
      <c r="T376">
        <f t="shared" si="54"/>
        <v>0</v>
      </c>
      <c r="U376">
        <f t="shared" si="55"/>
        <v>1</v>
      </c>
      <c r="V376">
        <f t="shared" si="57"/>
        <v>0</v>
      </c>
      <c r="W376">
        <f t="shared" si="56"/>
        <v>0</v>
      </c>
    </row>
    <row r="377" spans="1:23">
      <c r="A377">
        <v>2019</v>
      </c>
      <c r="B377">
        <v>0</v>
      </c>
      <c r="C377" t="s">
        <v>201</v>
      </c>
      <c r="D377" t="s">
        <v>20</v>
      </c>
      <c r="E377">
        <v>193927.74</v>
      </c>
      <c r="F377">
        <v>0</v>
      </c>
      <c r="G377">
        <v>0</v>
      </c>
      <c r="H377">
        <v>0</v>
      </c>
      <c r="I377">
        <v>54123199</v>
      </c>
      <c r="J377">
        <v>2.92</v>
      </c>
      <c r="K377">
        <v>0</v>
      </c>
      <c r="L377">
        <v>0</v>
      </c>
      <c r="M377">
        <v>3.5645761</v>
      </c>
      <c r="N377">
        <v>12.175240000000001</v>
      </c>
      <c r="O377">
        <v>17.80677</v>
      </c>
      <c r="P377">
        <v>9.3016419999999993</v>
      </c>
      <c r="Q377">
        <f t="shared" si="58"/>
        <v>0</v>
      </c>
      <c r="R377">
        <f t="shared" si="52"/>
        <v>0</v>
      </c>
      <c r="S377">
        <f t="shared" si="53"/>
        <v>0</v>
      </c>
      <c r="T377">
        <f t="shared" si="54"/>
        <v>0</v>
      </c>
      <c r="U377">
        <f t="shared" si="55"/>
        <v>0</v>
      </c>
      <c r="V377">
        <f t="shared" si="57"/>
        <v>1</v>
      </c>
      <c r="W377">
        <f t="shared" si="56"/>
        <v>0</v>
      </c>
    </row>
    <row r="378" spans="1:23">
      <c r="A378">
        <v>2019</v>
      </c>
      <c r="B378">
        <v>0</v>
      </c>
      <c r="C378" t="s">
        <v>202</v>
      </c>
      <c r="D378" t="s">
        <v>19</v>
      </c>
      <c r="E378">
        <v>11358438</v>
      </c>
      <c r="F378">
        <v>0</v>
      </c>
      <c r="G378">
        <v>0</v>
      </c>
      <c r="H378">
        <v>0</v>
      </c>
      <c r="I378" s="1">
        <v>153900000000</v>
      </c>
      <c r="J378">
        <v>2.7650890000000001</v>
      </c>
      <c r="K378">
        <v>0</v>
      </c>
      <c r="L378">
        <v>0</v>
      </c>
      <c r="M378">
        <v>4.2329455999999999</v>
      </c>
      <c r="N378">
        <v>16.245470000000001</v>
      </c>
      <c r="O378">
        <v>25.759460000000001</v>
      </c>
      <c r="P378">
        <v>17.610430000000001</v>
      </c>
      <c r="Q378">
        <f t="shared" si="58"/>
        <v>0</v>
      </c>
      <c r="R378">
        <f t="shared" si="52"/>
        <v>0</v>
      </c>
      <c r="S378">
        <f t="shared" si="53"/>
        <v>0</v>
      </c>
      <c r="T378">
        <f t="shared" si="54"/>
        <v>0</v>
      </c>
      <c r="U378">
        <f t="shared" si="55"/>
        <v>1</v>
      </c>
      <c r="V378">
        <f t="shared" si="57"/>
        <v>0</v>
      </c>
      <c r="W378">
        <f t="shared" si="56"/>
        <v>0</v>
      </c>
    </row>
    <row r="379" spans="1:23">
      <c r="A379">
        <v>2019</v>
      </c>
      <c r="B379">
        <v>0</v>
      </c>
      <c r="C379" t="s">
        <v>203</v>
      </c>
      <c r="D379" t="s">
        <v>15</v>
      </c>
      <c r="E379" s="1">
        <v>422500000</v>
      </c>
      <c r="F379">
        <v>0</v>
      </c>
      <c r="G379">
        <v>0</v>
      </c>
      <c r="H379">
        <v>0</v>
      </c>
      <c r="I379" s="1">
        <v>418000000000</v>
      </c>
      <c r="J379">
        <v>3.9782185000000001</v>
      </c>
      <c r="K379">
        <v>0</v>
      </c>
      <c r="L379">
        <v>0</v>
      </c>
      <c r="M379">
        <v>4.1543061999999997</v>
      </c>
      <c r="N379">
        <v>19.861750000000001</v>
      </c>
      <c r="O379">
        <v>26.75872</v>
      </c>
      <c r="P379">
        <v>16.035979999999999</v>
      </c>
      <c r="Q379">
        <f t="shared" si="58"/>
        <v>1</v>
      </c>
      <c r="R379">
        <f t="shared" si="52"/>
        <v>0</v>
      </c>
      <c r="S379">
        <f t="shared" si="53"/>
        <v>0</v>
      </c>
      <c r="T379">
        <f t="shared" si="54"/>
        <v>0</v>
      </c>
      <c r="U379">
        <f t="shared" si="55"/>
        <v>0</v>
      </c>
      <c r="V379">
        <f t="shared" si="57"/>
        <v>0</v>
      </c>
      <c r="W379">
        <f t="shared" si="56"/>
        <v>0</v>
      </c>
    </row>
    <row r="380" spans="1:23">
      <c r="A380">
        <v>2019</v>
      </c>
      <c r="B380">
        <v>0</v>
      </c>
      <c r="C380" t="s">
        <v>204</v>
      </c>
      <c r="D380" t="s">
        <v>19</v>
      </c>
      <c r="E380" s="1">
        <v>373100000</v>
      </c>
      <c r="F380">
        <v>0</v>
      </c>
      <c r="G380">
        <v>0</v>
      </c>
      <c r="H380">
        <v>1</v>
      </c>
      <c r="I380" s="1">
        <v>2851000000000</v>
      </c>
      <c r="J380">
        <v>3.8435285000000001</v>
      </c>
      <c r="K380">
        <v>0</v>
      </c>
      <c r="L380">
        <v>0</v>
      </c>
      <c r="M380">
        <v>4.2744942999999997</v>
      </c>
      <c r="N380">
        <v>19.737410000000001</v>
      </c>
      <c r="O380">
        <v>28.678830000000001</v>
      </c>
      <c r="P380">
        <v>18.017759999999999</v>
      </c>
      <c r="Q380">
        <f t="shared" si="58"/>
        <v>0</v>
      </c>
      <c r="R380">
        <f t="shared" si="52"/>
        <v>0</v>
      </c>
      <c r="S380">
        <f t="shared" si="53"/>
        <v>0</v>
      </c>
      <c r="T380">
        <f t="shared" si="54"/>
        <v>0</v>
      </c>
      <c r="U380">
        <f t="shared" si="55"/>
        <v>1</v>
      </c>
      <c r="V380">
        <f t="shared" si="57"/>
        <v>0</v>
      </c>
      <c r="W380">
        <f t="shared" si="56"/>
        <v>0</v>
      </c>
    </row>
    <row r="381" spans="1:23">
      <c r="A381">
        <v>2019</v>
      </c>
      <c r="B381">
        <v>0</v>
      </c>
      <c r="C381" t="s">
        <v>205</v>
      </c>
      <c r="D381" t="s">
        <v>16</v>
      </c>
      <c r="E381">
        <v>1103921.7</v>
      </c>
      <c r="F381">
        <v>0</v>
      </c>
      <c r="G381">
        <v>0</v>
      </c>
      <c r="H381">
        <v>0</v>
      </c>
      <c r="I381" s="1">
        <v>61030000000</v>
      </c>
      <c r="J381">
        <v>2.92</v>
      </c>
      <c r="K381">
        <v>0</v>
      </c>
      <c r="L381">
        <v>0</v>
      </c>
      <c r="M381">
        <v>4.0414250999999997</v>
      </c>
      <c r="N381">
        <v>13.91438</v>
      </c>
      <c r="O381">
        <v>24.834579999999999</v>
      </c>
      <c r="P381">
        <v>17.907730000000001</v>
      </c>
      <c r="Q381">
        <f t="shared" si="58"/>
        <v>0</v>
      </c>
      <c r="R381">
        <f t="shared" si="52"/>
        <v>1</v>
      </c>
      <c r="S381">
        <f t="shared" si="53"/>
        <v>0</v>
      </c>
      <c r="T381">
        <f t="shared" si="54"/>
        <v>0</v>
      </c>
      <c r="U381">
        <f t="shared" si="55"/>
        <v>0</v>
      </c>
      <c r="V381">
        <f t="shared" si="57"/>
        <v>0</v>
      </c>
      <c r="W381">
        <f t="shared" si="56"/>
        <v>0</v>
      </c>
    </row>
    <row r="382" spans="1:23">
      <c r="A382">
        <v>2019</v>
      </c>
      <c r="B382">
        <v>0</v>
      </c>
      <c r="C382" t="s">
        <v>206</v>
      </c>
      <c r="D382" t="s">
        <v>18</v>
      </c>
      <c r="E382">
        <v>467002.04</v>
      </c>
      <c r="F382">
        <v>0</v>
      </c>
      <c r="G382">
        <v>0</v>
      </c>
      <c r="H382">
        <v>0</v>
      </c>
      <c r="I382" s="1">
        <v>62220000000</v>
      </c>
      <c r="J382">
        <v>3.8425644999999999</v>
      </c>
      <c r="K382">
        <v>0</v>
      </c>
      <c r="L382">
        <v>0</v>
      </c>
      <c r="M382">
        <v>4.0032442000000001</v>
      </c>
      <c r="N382">
        <v>13.05409</v>
      </c>
      <c r="O382">
        <v>24.85398</v>
      </c>
      <c r="P382">
        <v>15.047610000000001</v>
      </c>
      <c r="Q382">
        <f t="shared" si="58"/>
        <v>0</v>
      </c>
      <c r="R382">
        <f t="shared" si="52"/>
        <v>0</v>
      </c>
      <c r="S382">
        <f t="shared" si="53"/>
        <v>0</v>
      </c>
      <c r="T382">
        <f t="shared" si="54"/>
        <v>1</v>
      </c>
      <c r="U382">
        <f t="shared" si="55"/>
        <v>0</v>
      </c>
      <c r="V382">
        <f t="shared" si="57"/>
        <v>0</v>
      </c>
      <c r="W382">
        <f t="shared" si="56"/>
        <v>0</v>
      </c>
    </row>
    <row r="383" spans="1:23">
      <c r="A383">
        <v>2019</v>
      </c>
      <c r="B383">
        <v>0</v>
      </c>
      <c r="C383" t="s">
        <v>207</v>
      </c>
      <c r="D383" t="s">
        <v>17</v>
      </c>
      <c r="E383" s="1">
        <v>1658000000</v>
      </c>
      <c r="F383">
        <v>0</v>
      </c>
      <c r="G383">
        <v>0</v>
      </c>
      <c r="H383">
        <v>0</v>
      </c>
      <c r="I383" s="1">
        <v>21520000000000</v>
      </c>
      <c r="J383">
        <v>2.8425435000000001</v>
      </c>
      <c r="K383">
        <v>0</v>
      </c>
      <c r="L383">
        <v>0</v>
      </c>
      <c r="M383">
        <v>4.1487026</v>
      </c>
      <c r="N383">
        <v>21.2287</v>
      </c>
      <c r="O383">
        <v>30.70007</v>
      </c>
      <c r="P383">
        <v>19.609529999999999</v>
      </c>
      <c r="Q383">
        <f t="shared" si="58"/>
        <v>0</v>
      </c>
      <c r="R383">
        <f t="shared" si="52"/>
        <v>0</v>
      </c>
      <c r="S383">
        <f t="shared" si="53"/>
        <v>1</v>
      </c>
      <c r="T383">
        <f t="shared" si="54"/>
        <v>0</v>
      </c>
      <c r="U383">
        <f t="shared" si="55"/>
        <v>0</v>
      </c>
      <c r="V383">
        <f t="shared" si="57"/>
        <v>0</v>
      </c>
      <c r="W383">
        <f t="shared" si="56"/>
        <v>0</v>
      </c>
    </row>
    <row r="384" spans="1:23">
      <c r="A384">
        <v>2019</v>
      </c>
      <c r="B384">
        <v>0</v>
      </c>
      <c r="C384" t="s">
        <v>208</v>
      </c>
      <c r="D384" t="s">
        <v>15</v>
      </c>
      <c r="E384" s="1">
        <v>120600000</v>
      </c>
      <c r="F384">
        <v>0</v>
      </c>
      <c r="G384">
        <v>0</v>
      </c>
      <c r="H384">
        <v>0</v>
      </c>
      <c r="I384" s="1">
        <v>60280000000</v>
      </c>
      <c r="J384">
        <v>2.5886279999999999</v>
      </c>
      <c r="K384">
        <v>0</v>
      </c>
      <c r="L384">
        <v>1</v>
      </c>
      <c r="M384">
        <v>4.1460837000000001</v>
      </c>
      <c r="N384">
        <v>18.60821</v>
      </c>
      <c r="O384">
        <v>24.822320000000001</v>
      </c>
      <c r="P384">
        <v>17.329450000000001</v>
      </c>
      <c r="Q384">
        <f t="shared" si="58"/>
        <v>1</v>
      </c>
      <c r="R384">
        <f t="shared" si="52"/>
        <v>0</v>
      </c>
      <c r="S384">
        <f t="shared" si="53"/>
        <v>0</v>
      </c>
      <c r="T384">
        <f t="shared" si="54"/>
        <v>0</v>
      </c>
      <c r="U384">
        <f t="shared" si="55"/>
        <v>0</v>
      </c>
      <c r="V384">
        <f t="shared" si="57"/>
        <v>0</v>
      </c>
      <c r="W384">
        <f t="shared" si="56"/>
        <v>0</v>
      </c>
    </row>
    <row r="385" spans="1:23">
      <c r="A385">
        <v>2019</v>
      </c>
      <c r="B385">
        <v>0</v>
      </c>
      <c r="C385" t="s">
        <v>209</v>
      </c>
      <c r="D385" t="s">
        <v>20</v>
      </c>
      <c r="E385">
        <v>7012875.0999999996</v>
      </c>
      <c r="F385">
        <v>0</v>
      </c>
      <c r="G385">
        <v>0</v>
      </c>
      <c r="H385">
        <v>0</v>
      </c>
      <c r="I385" s="1">
        <v>936500000</v>
      </c>
      <c r="J385">
        <v>2.92</v>
      </c>
      <c r="K385">
        <v>0</v>
      </c>
      <c r="L385">
        <v>0</v>
      </c>
      <c r="M385">
        <v>3.429678</v>
      </c>
      <c r="N385">
        <v>15.763260000000001</v>
      </c>
      <c r="O385">
        <v>20.657689999999999</v>
      </c>
      <c r="P385">
        <v>12.626110000000001</v>
      </c>
      <c r="Q385">
        <f t="shared" si="58"/>
        <v>0</v>
      </c>
      <c r="R385">
        <f t="shared" si="52"/>
        <v>0</v>
      </c>
      <c r="S385">
        <f t="shared" si="53"/>
        <v>0</v>
      </c>
      <c r="T385">
        <f t="shared" si="54"/>
        <v>0</v>
      </c>
      <c r="U385">
        <f t="shared" si="55"/>
        <v>0</v>
      </c>
      <c r="V385">
        <f t="shared" si="57"/>
        <v>1</v>
      </c>
      <c r="W385">
        <f t="shared" si="56"/>
        <v>0</v>
      </c>
    </row>
    <row r="386" spans="1:23">
      <c r="A386">
        <v>2019</v>
      </c>
      <c r="B386">
        <v>0</v>
      </c>
      <c r="C386" t="s">
        <v>210</v>
      </c>
      <c r="D386" t="s">
        <v>18</v>
      </c>
      <c r="E386" s="1">
        <v>120600000</v>
      </c>
      <c r="F386">
        <v>0</v>
      </c>
      <c r="G386">
        <v>0</v>
      </c>
      <c r="H386">
        <v>0</v>
      </c>
      <c r="I386" s="1">
        <v>478900000000</v>
      </c>
      <c r="J386">
        <v>2.264608</v>
      </c>
      <c r="K386">
        <v>0</v>
      </c>
      <c r="L386">
        <v>0</v>
      </c>
      <c r="M386">
        <v>4.1182378999999996</v>
      </c>
      <c r="N386">
        <v>18.60821</v>
      </c>
      <c r="O386">
        <v>26.894739999999999</v>
      </c>
      <c r="P386">
        <v>17.181830000000001</v>
      </c>
      <c r="Q386">
        <f t="shared" si="58"/>
        <v>0</v>
      </c>
      <c r="R386">
        <f t="shared" si="52"/>
        <v>0</v>
      </c>
      <c r="S386">
        <f t="shared" si="53"/>
        <v>0</v>
      </c>
      <c r="T386">
        <f t="shared" si="54"/>
        <v>1</v>
      </c>
      <c r="U386">
        <f t="shared" si="55"/>
        <v>0</v>
      </c>
      <c r="V386">
        <f t="shared" si="57"/>
        <v>0</v>
      </c>
      <c r="W386">
        <f t="shared" si="56"/>
        <v>0</v>
      </c>
    </row>
    <row r="387" spans="1:23">
      <c r="A387">
        <v>2019</v>
      </c>
      <c r="B387">
        <v>0</v>
      </c>
      <c r="C387" t="s">
        <v>211</v>
      </c>
      <c r="D387" t="s">
        <v>15</v>
      </c>
      <c r="E387" s="1">
        <v>371900000</v>
      </c>
      <c r="F387">
        <v>0</v>
      </c>
      <c r="G387">
        <v>0</v>
      </c>
      <c r="H387">
        <v>1</v>
      </c>
      <c r="I387" s="1">
        <v>334400000000</v>
      </c>
      <c r="J387">
        <v>3.2869899999999999</v>
      </c>
      <c r="K387">
        <v>0</v>
      </c>
      <c r="L387">
        <v>0</v>
      </c>
      <c r="M387">
        <v>3.9960236999999998</v>
      </c>
      <c r="N387">
        <v>19.734210000000001</v>
      </c>
      <c r="O387">
        <v>26.535499999999999</v>
      </c>
      <c r="P387">
        <v>18.37753</v>
      </c>
      <c r="Q387">
        <f t="shared" si="58"/>
        <v>1</v>
      </c>
      <c r="R387">
        <f t="shared" si="52"/>
        <v>0</v>
      </c>
      <c r="S387">
        <f t="shared" si="53"/>
        <v>0</v>
      </c>
      <c r="T387">
        <f t="shared" si="54"/>
        <v>0</v>
      </c>
      <c r="U387">
        <f t="shared" si="55"/>
        <v>0</v>
      </c>
      <c r="V387">
        <f t="shared" si="57"/>
        <v>0</v>
      </c>
      <c r="W387">
        <f t="shared" si="56"/>
        <v>0</v>
      </c>
    </row>
    <row r="388" spans="1:23">
      <c r="A388">
        <v>2019</v>
      </c>
      <c r="B388">
        <v>0</v>
      </c>
      <c r="C388" t="s">
        <v>212</v>
      </c>
      <c r="D388" t="s">
        <v>20</v>
      </c>
      <c r="E388">
        <v>2954272.5</v>
      </c>
      <c r="F388">
        <v>0</v>
      </c>
      <c r="G388">
        <v>0</v>
      </c>
      <c r="H388">
        <v>0</v>
      </c>
      <c r="I388" s="1">
        <v>478900000000</v>
      </c>
      <c r="J388">
        <v>2.92</v>
      </c>
      <c r="K388">
        <v>0</v>
      </c>
      <c r="L388">
        <v>0</v>
      </c>
      <c r="M388">
        <v>3.5101078000000001</v>
      </c>
      <c r="N388">
        <v>14.898759999999999</v>
      </c>
      <c r="O388">
        <v>26.894739999999999</v>
      </c>
      <c r="P388">
        <v>17.52693</v>
      </c>
      <c r="Q388">
        <f t="shared" si="58"/>
        <v>0</v>
      </c>
      <c r="R388">
        <f t="shared" si="52"/>
        <v>0</v>
      </c>
      <c r="S388">
        <f t="shared" si="53"/>
        <v>0</v>
      </c>
      <c r="T388">
        <f t="shared" si="54"/>
        <v>0</v>
      </c>
      <c r="U388">
        <f t="shared" si="55"/>
        <v>0</v>
      </c>
      <c r="V388">
        <f t="shared" ref="V388:V404" si="59">IF(D388="Oceania",1,0)</f>
        <v>1</v>
      </c>
      <c r="W388">
        <f t="shared" si="56"/>
        <v>0</v>
      </c>
    </row>
    <row r="389" spans="1:23">
      <c r="A389">
        <v>2019</v>
      </c>
      <c r="B389">
        <v>0</v>
      </c>
      <c r="C389" t="s">
        <v>213</v>
      </c>
      <c r="D389" t="s">
        <v>15</v>
      </c>
      <c r="E389">
        <v>21113977</v>
      </c>
      <c r="F389">
        <v>0</v>
      </c>
      <c r="G389">
        <v>0</v>
      </c>
      <c r="H389">
        <v>0</v>
      </c>
      <c r="I389" s="1">
        <v>20450000000</v>
      </c>
      <c r="J389">
        <v>2.2326275</v>
      </c>
      <c r="K389">
        <v>0</v>
      </c>
      <c r="L389">
        <v>0</v>
      </c>
      <c r="M389">
        <v>4.1608533999999997</v>
      </c>
      <c r="N389">
        <v>16.865449999999999</v>
      </c>
      <c r="O389">
        <v>23.741430000000001</v>
      </c>
      <c r="P389">
        <v>17.26698</v>
      </c>
      <c r="Q389">
        <f t="shared" si="58"/>
        <v>1</v>
      </c>
      <c r="R389">
        <f t="shared" si="52"/>
        <v>0</v>
      </c>
      <c r="S389">
        <f t="shared" si="53"/>
        <v>0</v>
      </c>
      <c r="T389">
        <f t="shared" si="54"/>
        <v>0</v>
      </c>
      <c r="U389">
        <f t="shared" si="55"/>
        <v>0</v>
      </c>
      <c r="V389">
        <f t="shared" si="59"/>
        <v>0</v>
      </c>
      <c r="W389">
        <f t="shared" si="56"/>
        <v>0</v>
      </c>
    </row>
    <row r="390" spans="1:23">
      <c r="A390">
        <v>2019</v>
      </c>
      <c r="B390">
        <v>0</v>
      </c>
      <c r="C390" t="s">
        <v>214</v>
      </c>
      <c r="D390" t="s">
        <v>16</v>
      </c>
      <c r="E390" s="1">
        <v>120600000</v>
      </c>
      <c r="F390">
        <v>0</v>
      </c>
      <c r="G390">
        <v>0</v>
      </c>
      <c r="H390">
        <v>0</v>
      </c>
      <c r="I390" s="1">
        <v>23310000000</v>
      </c>
      <c r="J390">
        <v>2.5131565</v>
      </c>
      <c r="K390">
        <v>0</v>
      </c>
      <c r="L390">
        <v>1</v>
      </c>
      <c r="M390">
        <v>4.1082042999999997</v>
      </c>
      <c r="N390">
        <v>18.60821</v>
      </c>
      <c r="O390">
        <v>23.87209</v>
      </c>
      <c r="P390">
        <v>16.726800000000001</v>
      </c>
      <c r="Q390">
        <f t="shared" si="58"/>
        <v>0</v>
      </c>
      <c r="R390">
        <f t="shared" si="52"/>
        <v>1</v>
      </c>
      <c r="S390">
        <f t="shared" si="53"/>
        <v>0</v>
      </c>
      <c r="T390">
        <f t="shared" si="54"/>
        <v>0</v>
      </c>
      <c r="U390">
        <f t="shared" si="55"/>
        <v>0</v>
      </c>
      <c r="V390">
        <f t="shared" si="59"/>
        <v>0</v>
      </c>
      <c r="W390">
        <f t="shared" si="56"/>
        <v>0</v>
      </c>
    </row>
    <row r="391" spans="1:23">
      <c r="A391">
        <v>2019</v>
      </c>
      <c r="B391">
        <v>0</v>
      </c>
      <c r="C391" t="s">
        <v>215</v>
      </c>
      <c r="D391" t="s">
        <v>16</v>
      </c>
      <c r="E391" s="1">
        <v>120600000</v>
      </c>
      <c r="F391">
        <v>0</v>
      </c>
      <c r="G391">
        <v>0</v>
      </c>
      <c r="H391">
        <v>0</v>
      </c>
      <c r="I391" s="1">
        <v>21830000000</v>
      </c>
      <c r="J391">
        <v>2.1600605000000002</v>
      </c>
      <c r="K391">
        <v>0</v>
      </c>
      <c r="L391">
        <v>1</v>
      </c>
      <c r="M391">
        <v>4.0953277000000003</v>
      </c>
      <c r="N391">
        <v>18.60821</v>
      </c>
      <c r="O391">
        <v>23.806650000000001</v>
      </c>
      <c r="P391">
        <v>16.54693</v>
      </c>
      <c r="Q391">
        <f t="shared" si="58"/>
        <v>0</v>
      </c>
      <c r="R391">
        <f t="shared" si="52"/>
        <v>1</v>
      </c>
      <c r="S391">
        <f t="shared" si="53"/>
        <v>0</v>
      </c>
      <c r="T391">
        <f t="shared" si="54"/>
        <v>0</v>
      </c>
      <c r="U391">
        <f t="shared" si="55"/>
        <v>0</v>
      </c>
      <c r="V391">
        <f t="shared" si="59"/>
        <v>0</v>
      </c>
      <c r="W391">
        <f t="shared" si="56"/>
        <v>0</v>
      </c>
    </row>
    <row r="392" spans="1:23">
      <c r="A392">
        <v>2020</v>
      </c>
      <c r="B392">
        <v>1</v>
      </c>
      <c r="C392" t="s">
        <v>22</v>
      </c>
      <c r="D392" t="s">
        <v>15</v>
      </c>
      <c r="E392" s="1">
        <v>120600000</v>
      </c>
      <c r="F392">
        <v>1.3303799999999999E-3</v>
      </c>
      <c r="G392">
        <v>5.537E-5</v>
      </c>
      <c r="H392">
        <v>0</v>
      </c>
      <c r="I392" s="1">
        <v>19960000000</v>
      </c>
      <c r="J392">
        <v>1.9242824999999999</v>
      </c>
      <c r="K392">
        <v>41.945690999999997</v>
      </c>
      <c r="L392">
        <v>1</v>
      </c>
      <c r="M392">
        <v>4.1349608</v>
      </c>
      <c r="N392">
        <v>18.60821</v>
      </c>
      <c r="O392">
        <v>23.71679</v>
      </c>
      <c r="P392">
        <v>17.478359999999999</v>
      </c>
      <c r="Q392">
        <f t="shared" si="58"/>
        <v>1</v>
      </c>
      <c r="R392">
        <f t="shared" si="52"/>
        <v>0</v>
      </c>
      <c r="S392">
        <f t="shared" si="53"/>
        <v>0</v>
      </c>
      <c r="T392">
        <f t="shared" si="54"/>
        <v>0</v>
      </c>
      <c r="U392">
        <f t="shared" si="55"/>
        <v>0</v>
      </c>
      <c r="V392">
        <f t="shared" si="59"/>
        <v>0</v>
      </c>
      <c r="W392">
        <f t="shared" si="56"/>
        <v>0</v>
      </c>
    </row>
    <row r="393" spans="1:23">
      <c r="A393">
        <v>2020</v>
      </c>
      <c r="B393">
        <v>1</v>
      </c>
      <c r="C393" t="s">
        <v>23</v>
      </c>
      <c r="D393" t="s">
        <v>19</v>
      </c>
      <c r="E393">
        <v>167756.29999999999</v>
      </c>
      <c r="F393">
        <v>1.9514779999999999E-2</v>
      </c>
      <c r="G393">
        <v>3.9960000000000001E-4</v>
      </c>
      <c r="H393">
        <v>0</v>
      </c>
      <c r="I393" s="1">
        <v>15160000000</v>
      </c>
      <c r="J393">
        <v>2.5798014999999999</v>
      </c>
      <c r="K393">
        <v>55.806021999999999</v>
      </c>
      <c r="L393">
        <v>0</v>
      </c>
      <c r="M393">
        <v>4.2535942999999996</v>
      </c>
      <c r="N393">
        <v>12.03027</v>
      </c>
      <c r="O393">
        <v>23.44211</v>
      </c>
      <c r="P393">
        <v>14.858560000000001</v>
      </c>
      <c r="Q393">
        <f t="shared" si="58"/>
        <v>0</v>
      </c>
      <c r="R393">
        <f t="shared" si="52"/>
        <v>0</v>
      </c>
      <c r="S393">
        <f t="shared" si="53"/>
        <v>0</v>
      </c>
      <c r="T393">
        <f t="shared" si="54"/>
        <v>0</v>
      </c>
      <c r="U393">
        <f t="shared" si="55"/>
        <v>1</v>
      </c>
      <c r="V393">
        <f t="shared" si="59"/>
        <v>0</v>
      </c>
      <c r="W393">
        <f t="shared" si="56"/>
        <v>0</v>
      </c>
    </row>
    <row r="394" spans="1:23">
      <c r="A394">
        <v>2020</v>
      </c>
      <c r="B394">
        <v>1</v>
      </c>
      <c r="C394" t="s">
        <v>24</v>
      </c>
      <c r="D394" t="s">
        <v>16</v>
      </c>
      <c r="E394" s="1">
        <v>258200000</v>
      </c>
      <c r="F394">
        <v>2.25209E-3</v>
      </c>
      <c r="G394">
        <v>6.2639999999999997E-5</v>
      </c>
      <c r="H394">
        <v>0</v>
      </c>
      <c r="I394" s="1">
        <v>164900000000</v>
      </c>
      <c r="J394">
        <v>2.4740354999999998</v>
      </c>
      <c r="K394">
        <v>60.889750999999997</v>
      </c>
      <c r="L394">
        <v>0</v>
      </c>
      <c r="M394">
        <v>4.2819941000000004</v>
      </c>
      <c r="N394">
        <v>19.369250000000001</v>
      </c>
      <c r="O394">
        <v>25.828440000000001</v>
      </c>
      <c r="P394">
        <v>17.587160000000001</v>
      </c>
      <c r="Q394">
        <f t="shared" si="58"/>
        <v>0</v>
      </c>
      <c r="R394">
        <f t="shared" si="52"/>
        <v>1</v>
      </c>
      <c r="S394">
        <f t="shared" si="53"/>
        <v>0</v>
      </c>
      <c r="T394">
        <f t="shared" si="54"/>
        <v>0</v>
      </c>
      <c r="U394">
        <f t="shared" si="55"/>
        <v>0</v>
      </c>
      <c r="V394">
        <f t="shared" si="59"/>
        <v>0</v>
      </c>
      <c r="W394">
        <f t="shared" si="56"/>
        <v>0</v>
      </c>
    </row>
    <row r="395" spans="1:23">
      <c r="A395">
        <v>2020</v>
      </c>
      <c r="B395">
        <v>1</v>
      </c>
      <c r="C395" t="s">
        <v>25</v>
      </c>
      <c r="D395" t="s">
        <v>20</v>
      </c>
      <c r="E395">
        <v>3289020.2</v>
      </c>
      <c r="F395">
        <v>0</v>
      </c>
      <c r="G395">
        <v>0</v>
      </c>
      <c r="H395">
        <v>0</v>
      </c>
      <c r="I395" s="1">
        <v>721000000</v>
      </c>
      <c r="J395">
        <v>2.92</v>
      </c>
      <c r="K395">
        <v>18.934844999999999</v>
      </c>
      <c r="L395">
        <v>0</v>
      </c>
      <c r="M395">
        <v>3.5454568000000002</v>
      </c>
      <c r="N395">
        <v>15.0061</v>
      </c>
      <c r="O395">
        <v>20.396149999999999</v>
      </c>
      <c r="P395">
        <v>10.740500000000001</v>
      </c>
      <c r="Q395">
        <f t="shared" si="58"/>
        <v>0</v>
      </c>
      <c r="R395">
        <f t="shared" si="52"/>
        <v>0</v>
      </c>
      <c r="S395">
        <f t="shared" si="53"/>
        <v>0</v>
      </c>
      <c r="T395">
        <f t="shared" si="54"/>
        <v>0</v>
      </c>
      <c r="U395">
        <f t="shared" si="55"/>
        <v>0</v>
      </c>
      <c r="V395">
        <f t="shared" si="59"/>
        <v>1</v>
      </c>
      <c r="W395">
        <f t="shared" si="56"/>
        <v>0</v>
      </c>
    </row>
    <row r="396" spans="1:23">
      <c r="A396">
        <v>2020</v>
      </c>
      <c r="B396">
        <v>1</v>
      </c>
      <c r="C396" t="s">
        <v>26</v>
      </c>
      <c r="D396" t="s">
        <v>16</v>
      </c>
      <c r="E396">
        <v>1686291.6</v>
      </c>
      <c r="F396">
        <v>5.1301000000000005E-4</v>
      </c>
      <c r="G396">
        <v>1.1970000000000001E-5</v>
      </c>
      <c r="H396">
        <v>0</v>
      </c>
      <c r="I396" s="1">
        <v>48500000000</v>
      </c>
      <c r="J396">
        <v>2.0730789999999999</v>
      </c>
      <c r="K396">
        <v>38.639282000000001</v>
      </c>
      <c r="L396">
        <v>0</v>
      </c>
      <c r="M396">
        <v>4.1502393</v>
      </c>
      <c r="N396">
        <v>14.338039999999999</v>
      </c>
      <c r="O396">
        <v>24.604859999999999</v>
      </c>
      <c r="P396">
        <v>17.324919999999999</v>
      </c>
      <c r="Q396">
        <f t="shared" si="58"/>
        <v>0</v>
      </c>
      <c r="R396">
        <f t="shared" si="52"/>
        <v>1</v>
      </c>
      <c r="S396">
        <f t="shared" si="53"/>
        <v>0</v>
      </c>
      <c r="T396">
        <f t="shared" si="54"/>
        <v>0</v>
      </c>
      <c r="U396">
        <f t="shared" si="55"/>
        <v>0</v>
      </c>
      <c r="V396">
        <f t="shared" si="59"/>
        <v>0</v>
      </c>
      <c r="W396">
        <f t="shared" si="56"/>
        <v>0</v>
      </c>
    </row>
    <row r="397" spans="1:23">
      <c r="A397">
        <v>2020</v>
      </c>
      <c r="B397">
        <v>1</v>
      </c>
      <c r="C397" t="s">
        <v>27</v>
      </c>
      <c r="D397" t="s">
        <v>17</v>
      </c>
      <c r="E397" s="1">
        <v>120600000</v>
      </c>
      <c r="F397">
        <v>2.8463949999999998E-2</v>
      </c>
      <c r="G397">
        <v>2.2217999999999999E-4</v>
      </c>
      <c r="H397">
        <v>0</v>
      </c>
      <c r="I397" s="1">
        <v>465400000000</v>
      </c>
      <c r="J397">
        <v>2.92</v>
      </c>
      <c r="K397">
        <v>58.971409000000001</v>
      </c>
      <c r="L397">
        <v>0</v>
      </c>
      <c r="M397">
        <v>4.1460868</v>
      </c>
      <c r="N397">
        <v>18.60821</v>
      </c>
      <c r="O397">
        <v>26.866119999999999</v>
      </c>
      <c r="P397">
        <v>17.52693</v>
      </c>
      <c r="Q397">
        <f t="shared" si="58"/>
        <v>0</v>
      </c>
      <c r="R397">
        <f t="shared" si="52"/>
        <v>0</v>
      </c>
      <c r="S397">
        <f t="shared" si="53"/>
        <v>1</v>
      </c>
      <c r="T397">
        <f t="shared" si="54"/>
        <v>0</v>
      </c>
      <c r="U397">
        <f t="shared" si="55"/>
        <v>0</v>
      </c>
      <c r="V397">
        <f t="shared" si="59"/>
        <v>0</v>
      </c>
      <c r="W397">
        <f t="shared" si="56"/>
        <v>0</v>
      </c>
    </row>
    <row r="398" spans="1:23">
      <c r="A398">
        <v>2020</v>
      </c>
      <c r="B398">
        <v>1</v>
      </c>
      <c r="C398" t="s">
        <v>21</v>
      </c>
      <c r="D398" t="s">
        <v>21</v>
      </c>
      <c r="E398" s="1">
        <v>120600000</v>
      </c>
      <c r="F398">
        <v>2.8463949999999998E-2</v>
      </c>
      <c r="G398">
        <v>2.2217999999999999E-4</v>
      </c>
      <c r="H398">
        <v>0</v>
      </c>
      <c r="I398" s="1">
        <v>465400000000</v>
      </c>
      <c r="J398">
        <v>2.92</v>
      </c>
      <c r="K398">
        <v>18.934844999999999</v>
      </c>
      <c r="L398">
        <v>0</v>
      </c>
      <c r="M398">
        <v>3.7187332999999998</v>
      </c>
      <c r="N398">
        <v>18.60821</v>
      </c>
      <c r="O398">
        <v>26.866119999999999</v>
      </c>
      <c r="P398">
        <v>17.52693</v>
      </c>
      <c r="Q398">
        <f t="shared" si="58"/>
        <v>0</v>
      </c>
      <c r="R398">
        <f t="shared" si="52"/>
        <v>0</v>
      </c>
      <c r="S398">
        <f t="shared" si="53"/>
        <v>0</v>
      </c>
      <c r="T398">
        <f t="shared" si="54"/>
        <v>0</v>
      </c>
      <c r="U398">
        <f t="shared" si="55"/>
        <v>0</v>
      </c>
      <c r="V398">
        <f t="shared" si="59"/>
        <v>0</v>
      </c>
      <c r="W398">
        <f t="shared" si="56"/>
        <v>1</v>
      </c>
    </row>
    <row r="399" spans="1:23">
      <c r="A399">
        <v>2020</v>
      </c>
      <c r="B399">
        <v>1</v>
      </c>
      <c r="C399" t="s">
        <v>28</v>
      </c>
      <c r="D399" t="s">
        <v>17</v>
      </c>
      <c r="E399">
        <v>742852.57</v>
      </c>
      <c r="F399">
        <v>1.67271E-3</v>
      </c>
      <c r="G399">
        <v>5.3959999999999998E-5</v>
      </c>
      <c r="H399">
        <v>0</v>
      </c>
      <c r="I399" s="1">
        <v>1411000000</v>
      </c>
      <c r="J399">
        <v>2.91</v>
      </c>
      <c r="K399">
        <v>18.934844999999999</v>
      </c>
      <c r="L399">
        <v>0</v>
      </c>
      <c r="M399">
        <v>4.1468331999999997</v>
      </c>
      <c r="N399">
        <v>13.51825</v>
      </c>
      <c r="O399">
        <v>21.067419999999998</v>
      </c>
      <c r="P399">
        <v>11.43674</v>
      </c>
      <c r="Q399">
        <f t="shared" si="58"/>
        <v>0</v>
      </c>
      <c r="R399">
        <f t="shared" si="52"/>
        <v>0</v>
      </c>
      <c r="S399">
        <f t="shared" si="53"/>
        <v>1</v>
      </c>
      <c r="T399">
        <f t="shared" si="54"/>
        <v>0</v>
      </c>
      <c r="U399">
        <f t="shared" si="55"/>
        <v>0</v>
      </c>
      <c r="V399">
        <f t="shared" si="59"/>
        <v>0</v>
      </c>
      <c r="W399">
        <f t="shared" si="56"/>
        <v>0</v>
      </c>
    </row>
    <row r="400" spans="1:23">
      <c r="A400">
        <v>2020</v>
      </c>
      <c r="B400">
        <v>1</v>
      </c>
      <c r="C400" t="s">
        <v>29</v>
      </c>
      <c r="D400" t="s">
        <v>18</v>
      </c>
      <c r="E400">
        <v>107894.1</v>
      </c>
      <c r="F400">
        <v>3.5919439999999997E-2</v>
      </c>
      <c r="G400">
        <v>1.0469500000000001E-3</v>
      </c>
      <c r="H400">
        <v>0</v>
      </c>
      <c r="I400" s="1">
        <v>385700000000</v>
      </c>
      <c r="J400">
        <v>2.8434919999999999</v>
      </c>
      <c r="K400">
        <v>71.365519000000006</v>
      </c>
      <c r="L400">
        <v>0</v>
      </c>
      <c r="M400">
        <v>3.9992649999999998</v>
      </c>
      <c r="N400">
        <v>11.58891</v>
      </c>
      <c r="O400">
        <v>26.678429999999999</v>
      </c>
      <c r="P400">
        <v>17.630510000000001</v>
      </c>
      <c r="Q400">
        <f t="shared" si="58"/>
        <v>0</v>
      </c>
      <c r="R400">
        <f t="shared" si="52"/>
        <v>0</v>
      </c>
      <c r="S400">
        <f t="shared" si="53"/>
        <v>0</v>
      </c>
      <c r="T400">
        <f t="shared" si="54"/>
        <v>1</v>
      </c>
      <c r="U400">
        <f t="shared" si="55"/>
        <v>0</v>
      </c>
      <c r="V400">
        <f t="shared" si="59"/>
        <v>0</v>
      </c>
      <c r="W400">
        <f t="shared" si="56"/>
        <v>0</v>
      </c>
    </row>
    <row r="401" spans="1:23">
      <c r="A401">
        <v>2020</v>
      </c>
      <c r="B401">
        <v>1</v>
      </c>
      <c r="C401" t="s">
        <v>30</v>
      </c>
      <c r="D401" t="s">
        <v>15</v>
      </c>
      <c r="E401" s="1">
        <v>120600000</v>
      </c>
      <c r="F401">
        <v>5.6256609999999999E-2</v>
      </c>
      <c r="G401">
        <v>9.8660000000000002E-4</v>
      </c>
      <c r="H401">
        <v>0</v>
      </c>
      <c r="I401" s="1">
        <v>12640000000</v>
      </c>
      <c r="J401">
        <v>2.5538034999999999</v>
      </c>
      <c r="K401">
        <v>18.934844999999999</v>
      </c>
      <c r="L401">
        <v>1</v>
      </c>
      <c r="M401">
        <v>4.2008932000000003</v>
      </c>
      <c r="N401">
        <v>18.60821</v>
      </c>
      <c r="O401">
        <v>23.260269999999998</v>
      </c>
      <c r="P401">
        <v>14.84713</v>
      </c>
      <c r="Q401">
        <f t="shared" si="58"/>
        <v>1</v>
      </c>
      <c r="R401">
        <f t="shared" si="52"/>
        <v>0</v>
      </c>
      <c r="S401">
        <f t="shared" si="53"/>
        <v>0</v>
      </c>
      <c r="T401">
        <f t="shared" si="54"/>
        <v>0</v>
      </c>
      <c r="U401">
        <f t="shared" si="55"/>
        <v>0</v>
      </c>
      <c r="V401">
        <f t="shared" si="59"/>
        <v>0</v>
      </c>
      <c r="W401">
        <f t="shared" si="56"/>
        <v>0</v>
      </c>
    </row>
    <row r="402" spans="1:23">
      <c r="A402">
        <v>2020</v>
      </c>
      <c r="B402">
        <v>1</v>
      </c>
      <c r="C402" t="s">
        <v>31</v>
      </c>
      <c r="D402" t="s">
        <v>17</v>
      </c>
      <c r="E402">
        <v>739495.37</v>
      </c>
      <c r="F402">
        <v>4.9050049999999998E-2</v>
      </c>
      <c r="G402">
        <v>4.4096000000000001E-4</v>
      </c>
      <c r="H402">
        <v>0</v>
      </c>
      <c r="I402" s="1">
        <v>2559000000</v>
      </c>
      <c r="J402">
        <v>2.92</v>
      </c>
      <c r="K402">
        <v>45.664226999999997</v>
      </c>
      <c r="L402">
        <v>0</v>
      </c>
      <c r="M402">
        <v>4.1145985999999999</v>
      </c>
      <c r="N402">
        <v>13.513719999999999</v>
      </c>
      <c r="O402">
        <v>21.662849999999999</v>
      </c>
      <c r="P402">
        <v>11.576700000000001</v>
      </c>
      <c r="Q402">
        <f t="shared" si="58"/>
        <v>0</v>
      </c>
      <c r="R402">
        <f t="shared" si="52"/>
        <v>0</v>
      </c>
      <c r="S402">
        <f t="shared" si="53"/>
        <v>1</v>
      </c>
      <c r="T402">
        <f t="shared" si="54"/>
        <v>0</v>
      </c>
      <c r="U402">
        <f t="shared" si="55"/>
        <v>0</v>
      </c>
      <c r="V402">
        <f t="shared" si="59"/>
        <v>0</v>
      </c>
      <c r="W402">
        <f t="shared" si="56"/>
        <v>0</v>
      </c>
    </row>
    <row r="403" spans="1:23">
      <c r="A403">
        <v>2020</v>
      </c>
      <c r="B403">
        <v>1</v>
      </c>
      <c r="C403" t="s">
        <v>32</v>
      </c>
      <c r="D403" t="s">
        <v>20</v>
      </c>
      <c r="E403" s="1">
        <v>925400000</v>
      </c>
      <c r="F403">
        <v>1.10319E-3</v>
      </c>
      <c r="G403">
        <v>3.587E-5</v>
      </c>
      <c r="H403">
        <v>1</v>
      </c>
      <c r="I403" s="1">
        <v>1330000000000</v>
      </c>
      <c r="J403">
        <v>3.7257155000000002</v>
      </c>
      <c r="K403">
        <v>56.471685000000001</v>
      </c>
      <c r="L403">
        <v>0</v>
      </c>
      <c r="M403">
        <v>3.3666152999999999</v>
      </c>
      <c r="N403">
        <v>20.645710000000001</v>
      </c>
      <c r="O403">
        <v>27.91649</v>
      </c>
      <c r="P403">
        <v>17.060020000000002</v>
      </c>
      <c r="Q403">
        <f t="shared" si="58"/>
        <v>0</v>
      </c>
      <c r="R403">
        <f t="shared" si="52"/>
        <v>0</v>
      </c>
      <c r="S403">
        <f t="shared" si="53"/>
        <v>0</v>
      </c>
      <c r="T403">
        <f t="shared" si="54"/>
        <v>0</v>
      </c>
      <c r="U403">
        <f t="shared" si="55"/>
        <v>0</v>
      </c>
      <c r="V403">
        <f t="shared" si="59"/>
        <v>1</v>
      </c>
      <c r="W403">
        <f t="shared" si="56"/>
        <v>0</v>
      </c>
    </row>
    <row r="404" spans="1:23">
      <c r="A404">
        <v>2020</v>
      </c>
      <c r="B404">
        <v>1</v>
      </c>
      <c r="C404" t="s">
        <v>33</v>
      </c>
      <c r="D404" t="s">
        <v>19</v>
      </c>
      <c r="E404">
        <v>1741600.8</v>
      </c>
      <c r="F404">
        <v>3.8660680000000003E-2</v>
      </c>
      <c r="G404">
        <v>7.9051999999999996E-4</v>
      </c>
      <c r="H404">
        <v>0</v>
      </c>
      <c r="I404" s="1">
        <v>435000000000</v>
      </c>
      <c r="J404">
        <v>4.0130024999999998</v>
      </c>
      <c r="K404">
        <v>47.585276</v>
      </c>
      <c r="L404">
        <v>1</v>
      </c>
      <c r="M404">
        <v>4.2589275999999998</v>
      </c>
      <c r="N404">
        <v>14.37032</v>
      </c>
      <c r="O404">
        <v>26.798729999999999</v>
      </c>
      <c r="P404">
        <v>16.003450000000001</v>
      </c>
      <c r="Q404">
        <f t="shared" si="58"/>
        <v>0</v>
      </c>
      <c r="R404">
        <f t="shared" si="52"/>
        <v>0</v>
      </c>
      <c r="S404">
        <f t="shared" si="53"/>
        <v>0</v>
      </c>
      <c r="T404">
        <f t="shared" si="54"/>
        <v>0</v>
      </c>
      <c r="U404">
        <f t="shared" si="55"/>
        <v>1</v>
      </c>
      <c r="V404">
        <f t="shared" si="59"/>
        <v>0</v>
      </c>
      <c r="W404">
        <f t="shared" si="56"/>
        <v>0</v>
      </c>
    </row>
    <row r="405" spans="1:23">
      <c r="A405">
        <v>2020</v>
      </c>
      <c r="B405">
        <v>1</v>
      </c>
      <c r="C405" t="s">
        <v>34</v>
      </c>
      <c r="D405" t="s">
        <v>15</v>
      </c>
      <c r="E405">
        <v>15356865</v>
      </c>
      <c r="F405">
        <v>2.098102E-2</v>
      </c>
      <c r="G405">
        <v>2.3937000000000001E-4</v>
      </c>
      <c r="H405">
        <v>0</v>
      </c>
      <c r="I405" s="1">
        <v>42690000000</v>
      </c>
      <c r="J405">
        <v>2.92</v>
      </c>
      <c r="K405">
        <v>66.202431000000004</v>
      </c>
      <c r="L405">
        <v>1</v>
      </c>
      <c r="M405">
        <v>4.1892431999999999</v>
      </c>
      <c r="N405">
        <v>16.547070000000001</v>
      </c>
      <c r="O405">
        <v>24.4773</v>
      </c>
      <c r="P405">
        <v>16.127369999999999</v>
      </c>
      <c r="Q405">
        <f t="shared" si="58"/>
        <v>1</v>
      </c>
      <c r="R405">
        <f t="shared" si="52"/>
        <v>0</v>
      </c>
      <c r="S405">
        <f t="shared" si="53"/>
        <v>0</v>
      </c>
      <c r="T405">
        <f t="shared" si="54"/>
        <v>0</v>
      </c>
      <c r="U405">
        <f t="shared" si="55"/>
        <v>0</v>
      </c>
      <c r="V405">
        <f t="shared" ref="V405:V437" si="60">IF(D405="Oceania",1,0)</f>
        <v>0</v>
      </c>
      <c r="W405">
        <f t="shared" si="56"/>
        <v>0</v>
      </c>
    </row>
    <row r="406" spans="1:23">
      <c r="A406">
        <v>2020</v>
      </c>
      <c r="B406">
        <v>1</v>
      </c>
      <c r="C406" t="s">
        <v>35</v>
      </c>
      <c r="D406" t="s">
        <v>17</v>
      </c>
      <c r="E406">
        <v>1037527.5</v>
      </c>
      <c r="F406">
        <v>1.916004E-2</v>
      </c>
      <c r="G406">
        <v>4.1576999999999999E-4</v>
      </c>
      <c r="H406">
        <v>0</v>
      </c>
      <c r="I406" s="1">
        <v>9958000000</v>
      </c>
      <c r="J406">
        <v>2.92</v>
      </c>
      <c r="K406">
        <v>65.340552000000002</v>
      </c>
      <c r="L406">
        <v>0</v>
      </c>
      <c r="M406">
        <v>4.1223896</v>
      </c>
      <c r="N406">
        <v>13.852349999999999</v>
      </c>
      <c r="O406">
        <v>23.021660000000001</v>
      </c>
      <c r="P406">
        <v>12.91527</v>
      </c>
      <c r="Q406">
        <f t="shared" si="58"/>
        <v>0</v>
      </c>
      <c r="R406">
        <f t="shared" si="52"/>
        <v>0</v>
      </c>
      <c r="S406">
        <f t="shared" si="53"/>
        <v>1</v>
      </c>
      <c r="T406">
        <f t="shared" si="54"/>
        <v>0</v>
      </c>
      <c r="U406">
        <f t="shared" si="55"/>
        <v>0</v>
      </c>
      <c r="V406">
        <f t="shared" si="60"/>
        <v>0</v>
      </c>
      <c r="W406">
        <f t="shared" si="56"/>
        <v>0</v>
      </c>
    </row>
    <row r="407" spans="1:23">
      <c r="A407">
        <v>2020</v>
      </c>
      <c r="B407">
        <v>1</v>
      </c>
      <c r="C407" t="s">
        <v>36</v>
      </c>
      <c r="D407" t="s">
        <v>15</v>
      </c>
      <c r="E407">
        <v>19053805</v>
      </c>
      <c r="F407">
        <v>6.1942419999999998E-2</v>
      </c>
      <c r="G407">
        <v>2.3756999999999999E-4</v>
      </c>
      <c r="H407">
        <v>0</v>
      </c>
      <c r="I407" s="1">
        <v>34620000000</v>
      </c>
      <c r="J407">
        <v>3.2174084999999999</v>
      </c>
      <c r="K407">
        <v>55.801602000000003</v>
      </c>
      <c r="L407">
        <v>0</v>
      </c>
      <c r="M407">
        <v>4.1670049000000002</v>
      </c>
      <c r="N407">
        <v>16.762779999999999</v>
      </c>
      <c r="O407">
        <v>24.267749999999999</v>
      </c>
      <c r="P407">
        <v>14.20584</v>
      </c>
      <c r="Q407">
        <f t="shared" si="58"/>
        <v>1</v>
      </c>
      <c r="R407">
        <f t="shared" si="52"/>
        <v>0</v>
      </c>
      <c r="S407">
        <f t="shared" si="53"/>
        <v>0</v>
      </c>
      <c r="T407">
        <f t="shared" si="54"/>
        <v>0</v>
      </c>
      <c r="U407">
        <f t="shared" si="55"/>
        <v>0</v>
      </c>
      <c r="V407">
        <f t="shared" si="60"/>
        <v>0</v>
      </c>
      <c r="W407">
        <f t="shared" si="56"/>
        <v>0</v>
      </c>
    </row>
    <row r="408" spans="1:23">
      <c r="A408">
        <v>2020</v>
      </c>
      <c r="B408">
        <v>1</v>
      </c>
      <c r="C408" t="s">
        <v>37</v>
      </c>
      <c r="D408" t="s">
        <v>15</v>
      </c>
      <c r="E408" s="1">
        <v>197300000</v>
      </c>
      <c r="F408">
        <v>3.04112E-3</v>
      </c>
      <c r="G408">
        <v>4.4509999999999999E-5</v>
      </c>
      <c r="H408">
        <v>0</v>
      </c>
      <c r="I408" s="1">
        <v>374000000000</v>
      </c>
      <c r="J408">
        <v>2.5882904999999998</v>
      </c>
      <c r="K408">
        <v>66.741133000000005</v>
      </c>
      <c r="L408">
        <v>0</v>
      </c>
      <c r="M408">
        <v>4.0521269999999996</v>
      </c>
      <c r="N408">
        <v>19.099989999999998</v>
      </c>
      <c r="O408">
        <v>26.647469999999998</v>
      </c>
      <c r="P408">
        <v>18.936019999999999</v>
      </c>
      <c r="Q408">
        <f t="shared" si="58"/>
        <v>1</v>
      </c>
      <c r="R408">
        <f t="shared" si="52"/>
        <v>0</v>
      </c>
      <c r="S408">
        <f t="shared" si="53"/>
        <v>0</v>
      </c>
      <c r="T408">
        <f t="shared" si="54"/>
        <v>0</v>
      </c>
      <c r="U408">
        <f t="shared" si="55"/>
        <v>0</v>
      </c>
      <c r="V408">
        <f t="shared" si="60"/>
        <v>0</v>
      </c>
      <c r="W408">
        <f t="shared" si="56"/>
        <v>0</v>
      </c>
    </row>
    <row r="409" spans="1:23">
      <c r="A409">
        <v>2020</v>
      </c>
      <c r="B409">
        <v>1</v>
      </c>
      <c r="C409" t="s">
        <v>38</v>
      </c>
      <c r="D409" t="s">
        <v>17</v>
      </c>
      <c r="E409">
        <v>17092439</v>
      </c>
      <c r="F409">
        <v>1.2362300000000001E-3</v>
      </c>
      <c r="G409">
        <v>2.4939999999999998E-5</v>
      </c>
      <c r="H409">
        <v>0</v>
      </c>
      <c r="I409" s="1">
        <v>4780000000</v>
      </c>
      <c r="J409">
        <v>2.92</v>
      </c>
      <c r="K409">
        <v>45.777928000000003</v>
      </c>
      <c r="L409">
        <v>0</v>
      </c>
      <c r="M409">
        <v>4.1435399999999998</v>
      </c>
      <c r="N409">
        <v>16.654150000000001</v>
      </c>
      <c r="O409">
        <v>22.287649999999999</v>
      </c>
      <c r="P409">
        <v>12.545019999999999</v>
      </c>
      <c r="Q409">
        <f t="shared" si="58"/>
        <v>0</v>
      </c>
      <c r="R409">
        <f t="shared" si="52"/>
        <v>0</v>
      </c>
      <c r="S409">
        <f t="shared" si="53"/>
        <v>1</v>
      </c>
      <c r="T409">
        <f t="shared" si="54"/>
        <v>0</v>
      </c>
      <c r="U409">
        <f t="shared" si="55"/>
        <v>0</v>
      </c>
      <c r="V409">
        <f t="shared" si="60"/>
        <v>0</v>
      </c>
      <c r="W409">
        <f t="shared" si="56"/>
        <v>0</v>
      </c>
    </row>
    <row r="410" spans="1:23">
      <c r="A410">
        <v>2020</v>
      </c>
      <c r="B410">
        <v>1</v>
      </c>
      <c r="C410" t="s">
        <v>39</v>
      </c>
      <c r="D410" t="s">
        <v>19</v>
      </c>
      <c r="E410">
        <v>1340802.7</v>
      </c>
      <c r="F410">
        <v>1.9714599999999999E-2</v>
      </c>
      <c r="G410">
        <v>1.4669999999999999E-4</v>
      </c>
      <c r="H410">
        <v>0</v>
      </c>
      <c r="I410" s="1">
        <v>61370000000</v>
      </c>
      <c r="J410">
        <v>2.6373164999999998</v>
      </c>
      <c r="K410">
        <v>25.193757000000002</v>
      </c>
      <c r="L410">
        <v>1</v>
      </c>
      <c r="M410">
        <v>4.2360679000000001</v>
      </c>
      <c r="N410">
        <v>14.108779999999999</v>
      </c>
      <c r="O410">
        <v>24.840219999999999</v>
      </c>
      <c r="P410">
        <v>16.054079999999999</v>
      </c>
      <c r="Q410">
        <f t="shared" si="58"/>
        <v>0</v>
      </c>
      <c r="R410">
        <f t="shared" si="52"/>
        <v>0</v>
      </c>
      <c r="S410">
        <f t="shared" si="53"/>
        <v>0</v>
      </c>
      <c r="T410">
        <f t="shared" si="54"/>
        <v>0</v>
      </c>
      <c r="U410">
        <f t="shared" si="55"/>
        <v>1</v>
      </c>
      <c r="V410">
        <f t="shared" si="60"/>
        <v>0</v>
      </c>
      <c r="W410">
        <f t="shared" si="56"/>
        <v>0</v>
      </c>
    </row>
    <row r="411" spans="1:23">
      <c r="A411">
        <v>2020</v>
      </c>
      <c r="B411">
        <v>1</v>
      </c>
      <c r="C411" t="s">
        <v>40</v>
      </c>
      <c r="D411" t="s">
        <v>19</v>
      </c>
      <c r="E411">
        <v>62326607</v>
      </c>
      <c r="F411">
        <v>5.5358520000000001E-2</v>
      </c>
      <c r="G411">
        <v>1.67906E-3</v>
      </c>
      <c r="H411">
        <v>0</v>
      </c>
      <c r="I411" s="1">
        <v>526000000000</v>
      </c>
      <c r="J411">
        <v>4.0195420000000004</v>
      </c>
      <c r="K411">
        <v>52.100028000000002</v>
      </c>
      <c r="L411">
        <v>0</v>
      </c>
      <c r="M411">
        <v>4.2723677999999996</v>
      </c>
      <c r="N411">
        <v>17.947900000000001</v>
      </c>
      <c r="O411">
        <v>26.988610000000001</v>
      </c>
      <c r="P411">
        <v>16.261209999999998</v>
      </c>
      <c r="Q411">
        <f t="shared" si="58"/>
        <v>0</v>
      </c>
      <c r="R411">
        <f t="shared" si="52"/>
        <v>0</v>
      </c>
      <c r="S411">
        <f t="shared" si="53"/>
        <v>0</v>
      </c>
      <c r="T411">
        <f t="shared" si="54"/>
        <v>0</v>
      </c>
      <c r="U411">
        <f t="shared" si="55"/>
        <v>1</v>
      </c>
      <c r="V411">
        <f t="shared" si="60"/>
        <v>0</v>
      </c>
      <c r="W411">
        <f t="shared" si="56"/>
        <v>0</v>
      </c>
    </row>
    <row r="412" spans="1:23">
      <c r="A412">
        <v>2020</v>
      </c>
      <c r="B412">
        <v>1</v>
      </c>
      <c r="C412" t="s">
        <v>41</v>
      </c>
      <c r="D412" t="s">
        <v>17</v>
      </c>
      <c r="E412">
        <v>265224.08</v>
      </c>
      <c r="F412">
        <v>2.6562269999999999E-2</v>
      </c>
      <c r="G412">
        <v>5.7733000000000003E-4</v>
      </c>
      <c r="H412">
        <v>0</v>
      </c>
      <c r="I412" s="1">
        <v>2048000000</v>
      </c>
      <c r="J412">
        <v>2.92</v>
      </c>
      <c r="K412">
        <v>58.655220999999997</v>
      </c>
      <c r="L412">
        <v>0</v>
      </c>
      <c r="M412">
        <v>4.0715520999999999</v>
      </c>
      <c r="N412">
        <v>12.488329999999999</v>
      </c>
      <c r="O412">
        <v>21.44</v>
      </c>
      <c r="P412">
        <v>12.88644</v>
      </c>
      <c r="Q412">
        <f t="shared" si="58"/>
        <v>0</v>
      </c>
      <c r="R412">
        <f t="shared" si="52"/>
        <v>0</v>
      </c>
      <c r="S412">
        <f t="shared" si="53"/>
        <v>1</v>
      </c>
      <c r="T412">
        <f t="shared" si="54"/>
        <v>0</v>
      </c>
      <c r="U412">
        <f t="shared" si="55"/>
        <v>0</v>
      </c>
      <c r="V412">
        <f t="shared" si="60"/>
        <v>0</v>
      </c>
      <c r="W412">
        <f t="shared" si="56"/>
        <v>0</v>
      </c>
    </row>
    <row r="413" spans="1:23">
      <c r="A413">
        <v>2020</v>
      </c>
      <c r="B413">
        <v>1</v>
      </c>
      <c r="C413" t="s">
        <v>42</v>
      </c>
      <c r="D413" t="s">
        <v>16</v>
      </c>
      <c r="E413">
        <v>720207.52</v>
      </c>
      <c r="F413">
        <v>2.5349999999999998E-4</v>
      </c>
      <c r="G413" s="1">
        <v>3.4800000000000001E-6</v>
      </c>
      <c r="H413">
        <v>0</v>
      </c>
      <c r="I413" s="1">
        <v>15690000000</v>
      </c>
      <c r="J413">
        <v>2.8249445</v>
      </c>
      <c r="K413">
        <v>38.257983000000003</v>
      </c>
      <c r="L413">
        <v>0</v>
      </c>
      <c r="M413">
        <v>4.2059252999999996</v>
      </c>
      <c r="N413">
        <v>13.48729</v>
      </c>
      <c r="O413">
        <v>23.47608</v>
      </c>
      <c r="P413">
        <v>16.352620000000002</v>
      </c>
      <c r="Q413">
        <f t="shared" si="58"/>
        <v>0</v>
      </c>
      <c r="R413">
        <f t="shared" si="52"/>
        <v>1</v>
      </c>
      <c r="S413">
        <f t="shared" si="53"/>
        <v>0</v>
      </c>
      <c r="T413">
        <f t="shared" si="54"/>
        <v>0</v>
      </c>
      <c r="U413">
        <f t="shared" si="55"/>
        <v>0</v>
      </c>
      <c r="V413">
        <f t="shared" si="60"/>
        <v>0</v>
      </c>
      <c r="W413">
        <f t="shared" si="56"/>
        <v>0</v>
      </c>
    </row>
    <row r="414" spans="1:23">
      <c r="A414">
        <v>2020</v>
      </c>
      <c r="B414">
        <v>1</v>
      </c>
      <c r="C414" t="s">
        <v>43</v>
      </c>
      <c r="D414" t="s">
        <v>17</v>
      </c>
      <c r="E414">
        <v>1691026.8</v>
      </c>
      <c r="F414">
        <v>8.7802999999999996E-3</v>
      </c>
      <c r="G414">
        <v>1.4086E-4</v>
      </c>
      <c r="H414">
        <v>0</v>
      </c>
      <c r="I414" s="1">
        <v>6887000000</v>
      </c>
      <c r="J414">
        <v>2.92</v>
      </c>
      <c r="K414">
        <v>46.012098999999999</v>
      </c>
      <c r="L414">
        <v>0</v>
      </c>
      <c r="M414">
        <v>4.1679795000000004</v>
      </c>
      <c r="N414">
        <v>14.34085</v>
      </c>
      <c r="O414">
        <v>22.652920000000002</v>
      </c>
      <c r="P414">
        <v>11.064970000000001</v>
      </c>
      <c r="Q414">
        <f t="shared" si="58"/>
        <v>0</v>
      </c>
      <c r="R414">
        <f t="shared" si="52"/>
        <v>0</v>
      </c>
      <c r="S414">
        <f t="shared" si="53"/>
        <v>1</v>
      </c>
      <c r="T414">
        <f t="shared" si="54"/>
        <v>0</v>
      </c>
      <c r="U414">
        <f t="shared" si="55"/>
        <v>0</v>
      </c>
      <c r="V414">
        <f t="shared" si="60"/>
        <v>0</v>
      </c>
      <c r="W414">
        <f t="shared" si="56"/>
        <v>0</v>
      </c>
    </row>
    <row r="415" spans="1:23">
      <c r="A415">
        <v>2020</v>
      </c>
      <c r="B415">
        <v>1</v>
      </c>
      <c r="C415" t="s">
        <v>44</v>
      </c>
      <c r="D415" t="s">
        <v>15</v>
      </c>
      <c r="E415" s="1">
        <v>120600000</v>
      </c>
      <c r="F415">
        <v>7.7280999999999997E-4</v>
      </c>
      <c r="G415">
        <v>0</v>
      </c>
      <c r="H415">
        <v>0</v>
      </c>
      <c r="I415" s="1">
        <v>2458000000</v>
      </c>
      <c r="J415">
        <v>2.3344900000000002</v>
      </c>
      <c r="K415">
        <v>64.634529999999998</v>
      </c>
      <c r="L415">
        <v>1</v>
      </c>
      <c r="M415">
        <v>4.0645886000000004</v>
      </c>
      <c r="N415">
        <v>18.60821</v>
      </c>
      <c r="O415">
        <v>21.622450000000001</v>
      </c>
      <c r="P415">
        <v>13.55739</v>
      </c>
      <c r="Q415">
        <f t="shared" si="58"/>
        <v>1</v>
      </c>
      <c r="R415">
        <f t="shared" si="52"/>
        <v>0</v>
      </c>
      <c r="S415">
        <f t="shared" si="53"/>
        <v>0</v>
      </c>
      <c r="T415">
        <f t="shared" si="54"/>
        <v>0</v>
      </c>
      <c r="U415">
        <f t="shared" si="55"/>
        <v>0</v>
      </c>
      <c r="V415">
        <f t="shared" si="60"/>
        <v>0</v>
      </c>
      <c r="W415">
        <f t="shared" si="56"/>
        <v>0</v>
      </c>
    </row>
    <row r="416" spans="1:23">
      <c r="A416">
        <v>2020</v>
      </c>
      <c r="B416">
        <v>1</v>
      </c>
      <c r="C416" t="s">
        <v>45</v>
      </c>
      <c r="D416" t="s">
        <v>18</v>
      </c>
      <c r="E416" s="1">
        <v>120600000</v>
      </c>
      <c r="F416">
        <v>1.286762E-2</v>
      </c>
      <c r="G416">
        <v>7.6095999999999998E-4</v>
      </c>
      <c r="H416">
        <v>0</v>
      </c>
      <c r="I416" s="1">
        <v>36630000000</v>
      </c>
      <c r="J416">
        <v>2.3791880000000001</v>
      </c>
      <c r="K416">
        <v>67.942402999999999</v>
      </c>
      <c r="L416">
        <v>1</v>
      </c>
      <c r="M416">
        <v>4.1378659999999998</v>
      </c>
      <c r="N416">
        <v>18.60821</v>
      </c>
      <c r="O416">
        <v>24.32413</v>
      </c>
      <c r="P416">
        <v>16.295079999999999</v>
      </c>
      <c r="Q416">
        <f t="shared" si="58"/>
        <v>0</v>
      </c>
      <c r="R416">
        <f t="shared" ref="R416:R479" si="61">IF(D416="Africa",1,0)</f>
        <v>0</v>
      </c>
      <c r="S416">
        <f t="shared" ref="S416:S479" si="62">IF(D416="North America",1,0)</f>
        <v>0</v>
      </c>
      <c r="T416">
        <f t="shared" ref="T416:T479" si="63">IF(D416="South America",1,0)</f>
        <v>1</v>
      </c>
      <c r="U416">
        <f t="shared" ref="U416:U479" si="64">IF(D416="Europe",1,0)</f>
        <v>0</v>
      </c>
      <c r="V416">
        <f t="shared" si="60"/>
        <v>0</v>
      </c>
      <c r="W416">
        <f t="shared" ref="W416:W479" si="65">IF(D416="Antarctica",1,0)</f>
        <v>0</v>
      </c>
    </row>
    <row r="417" spans="1:23">
      <c r="A417">
        <v>2020</v>
      </c>
      <c r="B417">
        <v>1</v>
      </c>
      <c r="C417" t="s">
        <v>46</v>
      </c>
      <c r="D417" t="s">
        <v>19</v>
      </c>
      <c r="E417">
        <v>22748.814999999999</v>
      </c>
      <c r="F417">
        <v>3.2946530000000002E-2</v>
      </c>
      <c r="G417">
        <v>1.1821900000000001E-3</v>
      </c>
      <c r="H417">
        <v>0</v>
      </c>
      <c r="I417" s="1">
        <v>20230000000</v>
      </c>
      <c r="J417">
        <v>2.9042824999999999</v>
      </c>
      <c r="K417">
        <v>51.40616</v>
      </c>
      <c r="L417">
        <v>0</v>
      </c>
      <c r="M417">
        <v>4.2568469000000002</v>
      </c>
      <c r="N417">
        <v>10.03227</v>
      </c>
      <c r="O417">
        <v>23.730239999999998</v>
      </c>
      <c r="P417">
        <v>15.015000000000001</v>
      </c>
      <c r="Q417">
        <f t="shared" si="58"/>
        <v>0</v>
      </c>
      <c r="R417">
        <f t="shared" si="61"/>
        <v>0</v>
      </c>
      <c r="S417">
        <f t="shared" si="62"/>
        <v>0</v>
      </c>
      <c r="T417">
        <f t="shared" si="63"/>
        <v>0</v>
      </c>
      <c r="U417">
        <f t="shared" si="64"/>
        <v>1</v>
      </c>
      <c r="V417">
        <f t="shared" si="60"/>
        <v>0</v>
      </c>
      <c r="W417">
        <f t="shared" si="65"/>
        <v>0</v>
      </c>
    </row>
    <row r="418" spans="1:23">
      <c r="A418">
        <v>2020</v>
      </c>
      <c r="B418">
        <v>1</v>
      </c>
      <c r="C418" t="s">
        <v>47</v>
      </c>
      <c r="D418" t="s">
        <v>15</v>
      </c>
      <c r="E418" s="1">
        <v>120600000</v>
      </c>
      <c r="F418">
        <v>2.8463949999999998E-2</v>
      </c>
      <c r="G418">
        <v>2.2217999999999999E-4</v>
      </c>
      <c r="H418">
        <v>0</v>
      </c>
      <c r="I418" s="1">
        <v>465400000000</v>
      </c>
      <c r="J418">
        <v>2.9147805</v>
      </c>
      <c r="K418">
        <v>58.14105</v>
      </c>
      <c r="L418">
        <v>0</v>
      </c>
      <c r="M418">
        <v>4.1579582000000004</v>
      </c>
      <c r="N418">
        <v>18.60821</v>
      </c>
      <c r="O418">
        <v>26.866119999999999</v>
      </c>
      <c r="P418">
        <v>17.52693</v>
      </c>
      <c r="Q418">
        <f t="shared" si="58"/>
        <v>1</v>
      </c>
      <c r="R418">
        <f t="shared" si="61"/>
        <v>0</v>
      </c>
      <c r="S418">
        <f t="shared" si="62"/>
        <v>0</v>
      </c>
      <c r="T418">
        <f t="shared" si="63"/>
        <v>0</v>
      </c>
      <c r="U418">
        <f t="shared" si="64"/>
        <v>0</v>
      </c>
      <c r="V418">
        <f t="shared" si="60"/>
        <v>0</v>
      </c>
      <c r="W418">
        <f t="shared" si="65"/>
        <v>0</v>
      </c>
    </row>
    <row r="419" spans="1:23">
      <c r="A419">
        <v>2020</v>
      </c>
      <c r="B419">
        <v>1</v>
      </c>
      <c r="C419" t="s">
        <v>48</v>
      </c>
      <c r="D419" t="s">
        <v>18</v>
      </c>
      <c r="E419">
        <v>17427175</v>
      </c>
      <c r="F419">
        <v>3.4937570000000001E-2</v>
      </c>
      <c r="G419">
        <v>8.9349000000000004E-4</v>
      </c>
      <c r="H419">
        <v>0</v>
      </c>
      <c r="I419" s="1">
        <v>1476000000000</v>
      </c>
      <c r="J419">
        <v>3.0928949999999999</v>
      </c>
      <c r="K419">
        <v>18.934844999999999</v>
      </c>
      <c r="L419">
        <v>0</v>
      </c>
      <c r="M419">
        <v>4.0898762</v>
      </c>
      <c r="N419">
        <v>16.673539999999999</v>
      </c>
      <c r="O419">
        <v>28.020430000000001</v>
      </c>
      <c r="P419">
        <v>19.177720000000001</v>
      </c>
      <c r="Q419">
        <f t="shared" si="58"/>
        <v>0</v>
      </c>
      <c r="R419">
        <f t="shared" si="61"/>
        <v>0</v>
      </c>
      <c r="S419">
        <f t="shared" si="62"/>
        <v>0</v>
      </c>
      <c r="T419">
        <f t="shared" si="63"/>
        <v>1</v>
      </c>
      <c r="U419">
        <f t="shared" si="64"/>
        <v>0</v>
      </c>
      <c r="V419">
        <f t="shared" si="60"/>
        <v>0</v>
      </c>
      <c r="W419">
        <f t="shared" si="65"/>
        <v>0</v>
      </c>
    </row>
    <row r="420" spans="1:23">
      <c r="A420">
        <v>2020</v>
      </c>
      <c r="B420">
        <v>1</v>
      </c>
      <c r="C420" t="s">
        <v>49</v>
      </c>
      <c r="D420" t="s">
        <v>15</v>
      </c>
      <c r="E420">
        <v>3126174.9</v>
      </c>
      <c r="F420">
        <v>0</v>
      </c>
      <c r="G420">
        <v>0</v>
      </c>
      <c r="H420">
        <v>1</v>
      </c>
      <c r="I420" s="1">
        <v>12010000000</v>
      </c>
      <c r="J420">
        <v>2.7082785</v>
      </c>
      <c r="K420">
        <v>41.542375999999997</v>
      </c>
      <c r="L420">
        <v>0</v>
      </c>
      <c r="M420">
        <v>3.8994472999999998</v>
      </c>
      <c r="N420">
        <v>14.95532</v>
      </c>
      <c r="O420">
        <v>23.208659999999998</v>
      </c>
      <c r="P420">
        <v>12.99844</v>
      </c>
      <c r="Q420">
        <f t="shared" si="58"/>
        <v>1</v>
      </c>
      <c r="R420">
        <f t="shared" si="61"/>
        <v>0</v>
      </c>
      <c r="S420">
        <f t="shared" si="62"/>
        <v>0</v>
      </c>
      <c r="T420">
        <f t="shared" si="63"/>
        <v>0</v>
      </c>
      <c r="U420">
        <f t="shared" si="64"/>
        <v>0</v>
      </c>
      <c r="V420">
        <f t="shared" si="60"/>
        <v>0</v>
      </c>
      <c r="W420">
        <f t="shared" si="65"/>
        <v>0</v>
      </c>
    </row>
    <row r="421" spans="1:23">
      <c r="A421">
        <v>2020</v>
      </c>
      <c r="B421">
        <v>1</v>
      </c>
      <c r="C421" t="s">
        <v>50</v>
      </c>
      <c r="D421" t="s">
        <v>19</v>
      </c>
      <c r="E421">
        <v>2019033.9</v>
      </c>
      <c r="F421">
        <v>0</v>
      </c>
      <c r="G421">
        <v>0</v>
      </c>
      <c r="H421">
        <v>0</v>
      </c>
      <c r="I421" s="1">
        <v>70370000000</v>
      </c>
      <c r="J421">
        <v>3.1169825000000002</v>
      </c>
      <c r="K421">
        <v>31.703923</v>
      </c>
      <c r="L421">
        <v>0</v>
      </c>
      <c r="M421">
        <v>4.2470293000000003</v>
      </c>
      <c r="N421">
        <v>14.518129999999999</v>
      </c>
      <c r="O421">
        <v>24.97701</v>
      </c>
      <c r="P421">
        <v>15.751950000000001</v>
      </c>
      <c r="Q421">
        <f t="shared" si="58"/>
        <v>0</v>
      </c>
      <c r="R421">
        <f t="shared" si="61"/>
        <v>0</v>
      </c>
      <c r="S421">
        <f t="shared" si="62"/>
        <v>0</v>
      </c>
      <c r="T421">
        <f t="shared" si="63"/>
        <v>0</v>
      </c>
      <c r="U421">
        <f t="shared" si="64"/>
        <v>1</v>
      </c>
      <c r="V421">
        <f t="shared" si="60"/>
        <v>0</v>
      </c>
      <c r="W421">
        <f t="shared" si="65"/>
        <v>0</v>
      </c>
    </row>
    <row r="422" spans="1:23">
      <c r="A422">
        <v>2020</v>
      </c>
      <c r="B422">
        <v>1</v>
      </c>
      <c r="C422" t="s">
        <v>51</v>
      </c>
      <c r="D422" t="s">
        <v>16</v>
      </c>
      <c r="E422">
        <v>2407993.9</v>
      </c>
      <c r="F422">
        <v>2.9475999999999998E-4</v>
      </c>
      <c r="G422" s="1">
        <v>3.6239999999999999E-6</v>
      </c>
      <c r="H422">
        <v>0</v>
      </c>
      <c r="I422" s="1">
        <v>17730000000</v>
      </c>
      <c r="J422">
        <v>2.4607320000000001</v>
      </c>
      <c r="K422">
        <v>44.664116</v>
      </c>
      <c r="L422">
        <v>1</v>
      </c>
      <c r="M422">
        <v>4.2247893999999997</v>
      </c>
      <c r="N422">
        <v>14.6943</v>
      </c>
      <c r="O422">
        <v>23.598240000000001</v>
      </c>
      <c r="P422">
        <v>16.884609999999999</v>
      </c>
      <c r="Q422">
        <f t="shared" si="58"/>
        <v>0</v>
      </c>
      <c r="R422">
        <f t="shared" si="61"/>
        <v>1</v>
      </c>
      <c r="S422">
        <f t="shared" si="62"/>
        <v>0</v>
      </c>
      <c r="T422">
        <f t="shared" si="63"/>
        <v>0</v>
      </c>
      <c r="U422">
        <f t="shared" si="64"/>
        <v>0</v>
      </c>
      <c r="V422">
        <f t="shared" si="60"/>
        <v>0</v>
      </c>
      <c r="W422">
        <f t="shared" si="65"/>
        <v>0</v>
      </c>
    </row>
    <row r="423" spans="1:23">
      <c r="A423">
        <v>2020</v>
      </c>
      <c r="B423">
        <v>1</v>
      </c>
      <c r="C423" t="s">
        <v>52</v>
      </c>
      <c r="D423" t="s">
        <v>15</v>
      </c>
      <c r="E423">
        <v>5180511.5999999996</v>
      </c>
      <c r="F423">
        <v>2.2200000000000001E-5</v>
      </c>
      <c r="G423">
        <v>0</v>
      </c>
      <c r="H423">
        <v>0</v>
      </c>
      <c r="I423" s="1">
        <v>25870000000</v>
      </c>
      <c r="J423">
        <v>2.4893040000000002</v>
      </c>
      <c r="K423">
        <v>42.530414</v>
      </c>
      <c r="L423">
        <v>0</v>
      </c>
      <c r="M423">
        <v>3.9654929000000001</v>
      </c>
      <c r="N423">
        <v>15.46041</v>
      </c>
      <c r="O423">
        <v>23.976459999999999</v>
      </c>
      <c r="P423">
        <v>16.6126</v>
      </c>
      <c r="Q423">
        <f t="shared" si="58"/>
        <v>1</v>
      </c>
      <c r="R423">
        <f t="shared" si="61"/>
        <v>0</v>
      </c>
      <c r="S423">
        <f t="shared" si="62"/>
        <v>0</v>
      </c>
      <c r="T423">
        <f t="shared" si="63"/>
        <v>0</v>
      </c>
      <c r="U423">
        <f t="shared" si="64"/>
        <v>0</v>
      </c>
      <c r="V423">
        <f t="shared" si="60"/>
        <v>0</v>
      </c>
      <c r="W423">
        <f t="shared" si="65"/>
        <v>0</v>
      </c>
    </row>
    <row r="424" spans="1:23">
      <c r="A424">
        <v>2020</v>
      </c>
      <c r="B424">
        <v>1</v>
      </c>
      <c r="C424" t="s">
        <v>53</v>
      </c>
      <c r="D424" t="s">
        <v>16</v>
      </c>
      <c r="E424">
        <v>18859271</v>
      </c>
      <c r="F424">
        <v>9.9192000000000008E-4</v>
      </c>
      <c r="G424">
        <v>1.6909999999999999E-5</v>
      </c>
      <c r="H424">
        <v>0</v>
      </c>
      <c r="I424" s="1">
        <v>40770000000</v>
      </c>
      <c r="J424">
        <v>2.3477735000000002</v>
      </c>
      <c r="K424">
        <v>56.411436000000002</v>
      </c>
      <c r="L424">
        <v>0</v>
      </c>
      <c r="M424">
        <v>4.1912032999999997</v>
      </c>
      <c r="N424">
        <v>16.752520000000001</v>
      </c>
      <c r="O424">
        <v>24.431290000000001</v>
      </c>
      <c r="P424">
        <v>17.092320000000001</v>
      </c>
      <c r="Q424">
        <f t="shared" si="58"/>
        <v>0</v>
      </c>
      <c r="R424">
        <f t="shared" si="61"/>
        <v>1</v>
      </c>
      <c r="S424">
        <f t="shared" si="62"/>
        <v>0</v>
      </c>
      <c r="T424">
        <f t="shared" si="63"/>
        <v>0</v>
      </c>
      <c r="U424">
        <f t="shared" si="64"/>
        <v>0</v>
      </c>
      <c r="V424">
        <f t="shared" si="60"/>
        <v>0</v>
      </c>
      <c r="W424">
        <f t="shared" si="65"/>
        <v>0</v>
      </c>
    </row>
    <row r="425" spans="1:23">
      <c r="A425">
        <v>2020</v>
      </c>
      <c r="B425">
        <v>1</v>
      </c>
      <c r="C425" t="s">
        <v>54</v>
      </c>
      <c r="D425" t="s">
        <v>17</v>
      </c>
      <c r="E425" s="1">
        <v>261100000</v>
      </c>
      <c r="F425">
        <v>1.4179870000000001E-2</v>
      </c>
      <c r="G425">
        <v>3.8744000000000002E-4</v>
      </c>
      <c r="H425">
        <v>1</v>
      </c>
      <c r="I425" s="1">
        <v>1656000000000</v>
      </c>
      <c r="J425">
        <v>3.8633575000000002</v>
      </c>
      <c r="K425">
        <v>18.934844999999999</v>
      </c>
      <c r="L425">
        <v>0</v>
      </c>
      <c r="M425">
        <v>4.1609065000000003</v>
      </c>
      <c r="N425">
        <v>19.380590000000002</v>
      </c>
      <c r="O425">
        <v>28.13523</v>
      </c>
      <c r="P425">
        <v>17.453849999999999</v>
      </c>
      <c r="Q425">
        <f t="shared" si="58"/>
        <v>0</v>
      </c>
      <c r="R425">
        <f t="shared" si="61"/>
        <v>0</v>
      </c>
      <c r="S425">
        <f t="shared" si="62"/>
        <v>1</v>
      </c>
      <c r="T425">
        <f t="shared" si="63"/>
        <v>0</v>
      </c>
      <c r="U425">
        <f t="shared" si="64"/>
        <v>0</v>
      </c>
      <c r="V425">
        <f t="shared" si="60"/>
        <v>0</v>
      </c>
      <c r="W425">
        <f t="shared" si="65"/>
        <v>0</v>
      </c>
    </row>
    <row r="426" spans="1:23">
      <c r="A426">
        <v>2020</v>
      </c>
      <c r="B426">
        <v>1</v>
      </c>
      <c r="C426" t="s">
        <v>55</v>
      </c>
      <c r="D426" t="s">
        <v>17</v>
      </c>
      <c r="E426">
        <v>284422.45</v>
      </c>
      <c r="F426">
        <v>4.7243399999999996E-3</v>
      </c>
      <c r="G426">
        <v>2.9709999999999998E-5</v>
      </c>
      <c r="H426">
        <v>0</v>
      </c>
      <c r="I426" s="1">
        <v>5655000000</v>
      </c>
      <c r="J426">
        <v>2.92</v>
      </c>
      <c r="K426">
        <v>40.001713000000002</v>
      </c>
      <c r="L426">
        <v>0</v>
      </c>
      <c r="M426">
        <v>4.1038420000000002</v>
      </c>
      <c r="N426">
        <v>12.55822</v>
      </c>
      <c r="O426">
        <v>22.455870000000001</v>
      </c>
      <c r="P426">
        <v>11.11708</v>
      </c>
      <c r="Q426">
        <f t="shared" si="58"/>
        <v>0</v>
      </c>
      <c r="R426">
        <f t="shared" si="61"/>
        <v>0</v>
      </c>
      <c r="S426">
        <f t="shared" si="62"/>
        <v>1</v>
      </c>
      <c r="T426">
        <f t="shared" si="63"/>
        <v>0</v>
      </c>
      <c r="U426">
        <f t="shared" si="64"/>
        <v>0</v>
      </c>
      <c r="V426">
        <f t="shared" si="60"/>
        <v>0</v>
      </c>
      <c r="W426">
        <f t="shared" si="65"/>
        <v>0</v>
      </c>
    </row>
    <row r="427" spans="1:23">
      <c r="A427">
        <v>2020</v>
      </c>
      <c r="B427">
        <v>1</v>
      </c>
      <c r="C427" t="s">
        <v>56</v>
      </c>
      <c r="D427" t="s">
        <v>16</v>
      </c>
      <c r="E427" s="1">
        <v>120600000</v>
      </c>
      <c r="F427">
        <v>1.08815E-3</v>
      </c>
      <c r="G427">
        <v>1.1790000000000001E-5</v>
      </c>
      <c r="H427">
        <v>0</v>
      </c>
      <c r="I427" s="1">
        <v>787100000000</v>
      </c>
      <c r="J427">
        <v>2.92</v>
      </c>
      <c r="K427">
        <v>55.191049999999997</v>
      </c>
      <c r="L427">
        <v>1</v>
      </c>
      <c r="M427">
        <v>4.1839655999999996</v>
      </c>
      <c r="N427">
        <v>18.60821</v>
      </c>
      <c r="O427">
        <v>27.391680000000001</v>
      </c>
      <c r="P427">
        <v>15.491300000000001</v>
      </c>
      <c r="Q427">
        <f t="shared" si="58"/>
        <v>0</v>
      </c>
      <c r="R427">
        <f t="shared" si="61"/>
        <v>1</v>
      </c>
      <c r="S427">
        <f t="shared" si="62"/>
        <v>0</v>
      </c>
      <c r="T427">
        <f t="shared" si="63"/>
        <v>0</v>
      </c>
      <c r="U427">
        <f t="shared" si="64"/>
        <v>0</v>
      </c>
      <c r="V427">
        <f t="shared" si="60"/>
        <v>0</v>
      </c>
      <c r="W427">
        <f t="shared" si="65"/>
        <v>0</v>
      </c>
    </row>
    <row r="428" spans="1:23">
      <c r="A428">
        <v>2020</v>
      </c>
      <c r="B428">
        <v>1</v>
      </c>
      <c r="C428" t="s">
        <v>57</v>
      </c>
      <c r="D428" t="s">
        <v>18</v>
      </c>
      <c r="E428">
        <v>58191279</v>
      </c>
      <c r="F428">
        <v>3.1004360000000002E-2</v>
      </c>
      <c r="G428">
        <v>8.4993000000000004E-4</v>
      </c>
      <c r="H428">
        <v>1</v>
      </c>
      <c r="I428" s="1">
        <v>254000000000</v>
      </c>
      <c r="J428">
        <v>3.1585725</v>
      </c>
      <c r="K428">
        <v>65.886049999999997</v>
      </c>
      <c r="L428">
        <v>0</v>
      </c>
      <c r="M428">
        <v>3.9707976999999999</v>
      </c>
      <c r="N428">
        <v>17.879249999999999</v>
      </c>
      <c r="O428">
        <v>26.260770000000001</v>
      </c>
      <c r="P428">
        <v>16.77563</v>
      </c>
      <c r="Q428">
        <f t="shared" si="58"/>
        <v>0</v>
      </c>
      <c r="R428">
        <f t="shared" si="61"/>
        <v>0</v>
      </c>
      <c r="S428">
        <f t="shared" si="62"/>
        <v>0</v>
      </c>
      <c r="T428">
        <f t="shared" si="63"/>
        <v>1</v>
      </c>
      <c r="U428">
        <f t="shared" si="64"/>
        <v>0</v>
      </c>
      <c r="V428">
        <f t="shared" si="60"/>
        <v>0</v>
      </c>
      <c r="W428">
        <f t="shared" si="65"/>
        <v>0</v>
      </c>
    </row>
    <row r="429" spans="1:23">
      <c r="A429">
        <v>2020</v>
      </c>
      <c r="B429">
        <v>1</v>
      </c>
      <c r="C429" t="s">
        <v>58</v>
      </c>
      <c r="D429" t="s">
        <v>15</v>
      </c>
      <c r="E429" s="1">
        <v>6406000000</v>
      </c>
      <c r="F429">
        <v>6.826E-5</v>
      </c>
      <c r="G429" s="1">
        <v>3.3850000000000002E-6</v>
      </c>
      <c r="H429">
        <v>1</v>
      </c>
      <c r="I429" s="1">
        <v>14690000000000</v>
      </c>
      <c r="J429">
        <v>3.6525734999999999</v>
      </c>
      <c r="K429">
        <v>69.027789999999996</v>
      </c>
      <c r="L429">
        <v>0</v>
      </c>
      <c r="M429">
        <v>4.0327580999999997</v>
      </c>
      <c r="N429">
        <v>22.580439999999999</v>
      </c>
      <c r="O429">
        <v>30.31804</v>
      </c>
      <c r="P429">
        <v>21.067630000000001</v>
      </c>
      <c r="Q429">
        <f t="shared" si="58"/>
        <v>1</v>
      </c>
      <c r="R429">
        <f t="shared" si="61"/>
        <v>0</v>
      </c>
      <c r="S429">
        <f t="shared" si="62"/>
        <v>0</v>
      </c>
      <c r="T429">
        <f t="shared" si="63"/>
        <v>0</v>
      </c>
      <c r="U429">
        <f t="shared" si="64"/>
        <v>0</v>
      </c>
      <c r="V429">
        <f t="shared" si="60"/>
        <v>0</v>
      </c>
      <c r="W429">
        <f t="shared" si="65"/>
        <v>0</v>
      </c>
    </row>
    <row r="430" spans="1:23">
      <c r="A430">
        <v>2020</v>
      </c>
      <c r="B430">
        <v>1</v>
      </c>
      <c r="C430" t="s">
        <v>59</v>
      </c>
      <c r="D430" t="s">
        <v>15</v>
      </c>
      <c r="E430" s="1">
        <v>224800000</v>
      </c>
      <c r="F430">
        <v>0</v>
      </c>
      <c r="G430">
        <v>0</v>
      </c>
      <c r="H430">
        <v>0</v>
      </c>
      <c r="I430" s="1">
        <v>344900000000</v>
      </c>
      <c r="J430">
        <v>2.92</v>
      </c>
      <c r="K430">
        <v>18.934844999999999</v>
      </c>
      <c r="L430">
        <v>0</v>
      </c>
      <c r="M430">
        <v>3.9759177999999999</v>
      </c>
      <c r="N430">
        <v>19.230810000000002</v>
      </c>
      <c r="O430">
        <v>26.56664</v>
      </c>
      <c r="P430">
        <v>15.82788</v>
      </c>
      <c r="Q430">
        <f t="shared" ref="Q430:Q493" si="66">IF(D430="Asia",1,0)</f>
        <v>1</v>
      </c>
      <c r="R430">
        <f t="shared" si="61"/>
        <v>0</v>
      </c>
      <c r="S430">
        <f t="shared" si="62"/>
        <v>0</v>
      </c>
      <c r="T430">
        <f t="shared" si="63"/>
        <v>0</v>
      </c>
      <c r="U430">
        <f t="shared" si="64"/>
        <v>0</v>
      </c>
      <c r="V430">
        <f t="shared" si="60"/>
        <v>0</v>
      </c>
      <c r="W430">
        <f t="shared" si="65"/>
        <v>0</v>
      </c>
    </row>
    <row r="431" spans="1:23">
      <c r="A431">
        <v>2020</v>
      </c>
      <c r="B431">
        <v>1</v>
      </c>
      <c r="C431" t="s">
        <v>60</v>
      </c>
      <c r="D431" t="s">
        <v>15</v>
      </c>
      <c r="E431">
        <v>311019.36</v>
      </c>
      <c r="F431">
        <v>0</v>
      </c>
      <c r="G431">
        <v>0</v>
      </c>
      <c r="H431">
        <v>0</v>
      </c>
      <c r="I431" s="1">
        <v>25340000000</v>
      </c>
      <c r="J431">
        <v>2.92</v>
      </c>
      <c r="K431">
        <v>18.934844999999999</v>
      </c>
      <c r="L431">
        <v>0</v>
      </c>
      <c r="M431">
        <v>3.9759283000000001</v>
      </c>
      <c r="N431">
        <v>12.64761</v>
      </c>
      <c r="O431">
        <v>23.95579</v>
      </c>
      <c r="P431">
        <v>13.42437</v>
      </c>
      <c r="Q431">
        <f t="shared" si="66"/>
        <v>1</v>
      </c>
      <c r="R431">
        <f t="shared" si="61"/>
        <v>0</v>
      </c>
      <c r="S431">
        <f t="shared" si="62"/>
        <v>0</v>
      </c>
      <c r="T431">
        <f t="shared" si="63"/>
        <v>0</v>
      </c>
      <c r="U431">
        <f t="shared" si="64"/>
        <v>0</v>
      </c>
      <c r="V431">
        <f t="shared" si="60"/>
        <v>0</v>
      </c>
      <c r="W431">
        <f t="shared" si="65"/>
        <v>0</v>
      </c>
    </row>
    <row r="432" spans="1:23">
      <c r="A432">
        <v>2020</v>
      </c>
      <c r="B432">
        <v>1</v>
      </c>
      <c r="C432" t="s">
        <v>61</v>
      </c>
      <c r="D432" t="s">
        <v>15</v>
      </c>
      <c r="E432" s="1">
        <v>120600000</v>
      </c>
      <c r="F432">
        <v>2.8463949999999998E-2</v>
      </c>
      <c r="G432">
        <v>2.2217999999999999E-4</v>
      </c>
      <c r="H432">
        <v>0</v>
      </c>
      <c r="I432" s="1">
        <v>465400000000</v>
      </c>
      <c r="J432">
        <v>2.92</v>
      </c>
      <c r="K432">
        <v>18.934844999999999</v>
      </c>
      <c r="L432">
        <v>0</v>
      </c>
      <c r="M432">
        <v>3.7461918999999999</v>
      </c>
      <c r="N432">
        <v>18.60821</v>
      </c>
      <c r="O432">
        <v>26.866119999999999</v>
      </c>
      <c r="P432">
        <v>17.52693</v>
      </c>
      <c r="Q432">
        <f t="shared" si="66"/>
        <v>1</v>
      </c>
      <c r="R432">
        <f t="shared" si="61"/>
        <v>0</v>
      </c>
      <c r="S432">
        <f t="shared" si="62"/>
        <v>0</v>
      </c>
      <c r="T432">
        <f t="shared" si="63"/>
        <v>0</v>
      </c>
      <c r="U432">
        <f t="shared" si="64"/>
        <v>0</v>
      </c>
      <c r="V432">
        <f t="shared" si="60"/>
        <v>0</v>
      </c>
      <c r="W432">
        <f t="shared" si="65"/>
        <v>0</v>
      </c>
    </row>
    <row r="433" spans="1:23">
      <c r="A433">
        <v>2020</v>
      </c>
      <c r="B433">
        <v>1</v>
      </c>
      <c r="C433" t="s">
        <v>62</v>
      </c>
      <c r="D433" t="s">
        <v>18</v>
      </c>
      <c r="E433">
        <v>707084.15</v>
      </c>
      <c r="F433">
        <v>3.0918640000000001E-2</v>
      </c>
      <c r="G433">
        <v>8.1855999999999997E-4</v>
      </c>
      <c r="H433">
        <v>0</v>
      </c>
      <c r="I433" s="1">
        <v>270300000000</v>
      </c>
      <c r="J433">
        <v>2.9207999999999998</v>
      </c>
      <c r="K433">
        <v>63.892983000000001</v>
      </c>
      <c r="L433">
        <v>0</v>
      </c>
      <c r="M433">
        <v>4.0829569000000001</v>
      </c>
      <c r="N433">
        <v>13.4689</v>
      </c>
      <c r="O433">
        <v>26.322980000000001</v>
      </c>
      <c r="P433">
        <v>17.745979999999999</v>
      </c>
      <c r="Q433">
        <f t="shared" si="66"/>
        <v>0</v>
      </c>
      <c r="R433">
        <f t="shared" si="61"/>
        <v>0</v>
      </c>
      <c r="S433">
        <f t="shared" si="62"/>
        <v>0</v>
      </c>
      <c r="T433">
        <f t="shared" si="63"/>
        <v>1</v>
      </c>
      <c r="U433">
        <f t="shared" si="64"/>
        <v>0</v>
      </c>
      <c r="V433">
        <f t="shared" si="60"/>
        <v>0</v>
      </c>
      <c r="W433">
        <f t="shared" si="65"/>
        <v>0</v>
      </c>
    </row>
    <row r="434" spans="1:23">
      <c r="A434">
        <v>2020</v>
      </c>
      <c r="B434">
        <v>1</v>
      </c>
      <c r="C434" t="s">
        <v>63</v>
      </c>
      <c r="D434" t="s">
        <v>16</v>
      </c>
      <c r="E434">
        <v>498023.31</v>
      </c>
      <c r="F434">
        <v>8.1992999999999996E-4</v>
      </c>
      <c r="G434" s="1">
        <v>8.6829999999999997E-6</v>
      </c>
      <c r="H434">
        <v>0</v>
      </c>
      <c r="I434" s="1">
        <v>1225000000</v>
      </c>
      <c r="J434">
        <v>2.5285489999999999</v>
      </c>
      <c r="K434">
        <v>18.934844999999999</v>
      </c>
      <c r="L434">
        <v>0</v>
      </c>
      <c r="M434">
        <v>4.0903399</v>
      </c>
      <c r="N434">
        <v>13.118399999999999</v>
      </c>
      <c r="O434">
        <v>20.92624</v>
      </c>
      <c r="P434">
        <v>13.60005</v>
      </c>
      <c r="Q434">
        <f t="shared" si="66"/>
        <v>0</v>
      </c>
      <c r="R434">
        <f t="shared" si="61"/>
        <v>1</v>
      </c>
      <c r="S434">
        <f t="shared" si="62"/>
        <v>0</v>
      </c>
      <c r="T434">
        <f t="shared" si="63"/>
        <v>0</v>
      </c>
      <c r="U434">
        <f t="shared" si="64"/>
        <v>0</v>
      </c>
      <c r="V434">
        <f t="shared" si="60"/>
        <v>0</v>
      </c>
      <c r="W434">
        <f t="shared" si="65"/>
        <v>0</v>
      </c>
    </row>
    <row r="435" spans="1:23">
      <c r="A435">
        <v>2020</v>
      </c>
      <c r="B435">
        <v>1</v>
      </c>
      <c r="C435" t="s">
        <v>64</v>
      </c>
      <c r="D435" t="s">
        <v>16</v>
      </c>
      <c r="E435">
        <v>3199211.7</v>
      </c>
      <c r="F435">
        <v>1.12045E-3</v>
      </c>
      <c r="G435">
        <v>1.7540000000000001E-5</v>
      </c>
      <c r="H435">
        <v>0</v>
      </c>
      <c r="I435" s="1">
        <v>11470000000</v>
      </c>
      <c r="J435">
        <v>2.542929</v>
      </c>
      <c r="K435">
        <v>52.588591000000001</v>
      </c>
      <c r="L435">
        <v>0</v>
      </c>
      <c r="M435">
        <v>4.1625103000000001</v>
      </c>
      <c r="N435">
        <v>14.97841</v>
      </c>
      <c r="O435">
        <v>23.162890000000001</v>
      </c>
      <c r="P435">
        <v>15.55636</v>
      </c>
      <c r="Q435">
        <f t="shared" si="66"/>
        <v>0</v>
      </c>
      <c r="R435">
        <f t="shared" si="61"/>
        <v>1</v>
      </c>
      <c r="S435">
        <f t="shared" si="62"/>
        <v>0</v>
      </c>
      <c r="T435">
        <f t="shared" si="63"/>
        <v>0</v>
      </c>
      <c r="U435">
        <f t="shared" si="64"/>
        <v>0</v>
      </c>
      <c r="V435">
        <f t="shared" si="60"/>
        <v>0</v>
      </c>
      <c r="W435">
        <f t="shared" si="65"/>
        <v>0</v>
      </c>
    </row>
    <row r="436" spans="1:23">
      <c r="A436">
        <v>2020</v>
      </c>
      <c r="B436">
        <v>1</v>
      </c>
      <c r="C436" t="s">
        <v>65</v>
      </c>
      <c r="D436" t="s">
        <v>20</v>
      </c>
      <c r="E436">
        <v>6231456.2000000002</v>
      </c>
      <c r="F436">
        <v>2.8463949999999998E-2</v>
      </c>
      <c r="G436">
        <v>2.2217999999999999E-4</v>
      </c>
      <c r="H436">
        <v>1</v>
      </c>
      <c r="I436" s="1">
        <v>465400000000</v>
      </c>
      <c r="J436">
        <v>2.92</v>
      </c>
      <c r="K436">
        <v>18.934844999999999</v>
      </c>
      <c r="L436">
        <v>0</v>
      </c>
      <c r="M436">
        <v>4.0478015000000003</v>
      </c>
      <c r="N436">
        <v>15.64512</v>
      </c>
      <c r="O436">
        <v>26.866119999999999</v>
      </c>
      <c r="P436">
        <v>17.52693</v>
      </c>
      <c r="Q436">
        <f t="shared" si="66"/>
        <v>0</v>
      </c>
      <c r="R436">
        <f t="shared" si="61"/>
        <v>0</v>
      </c>
      <c r="S436">
        <f t="shared" si="62"/>
        <v>0</v>
      </c>
      <c r="T436">
        <f t="shared" si="63"/>
        <v>0</v>
      </c>
      <c r="U436">
        <f t="shared" si="64"/>
        <v>0</v>
      </c>
      <c r="V436">
        <f t="shared" si="60"/>
        <v>1</v>
      </c>
      <c r="W436">
        <f t="shared" si="65"/>
        <v>0</v>
      </c>
    </row>
    <row r="437" spans="1:23">
      <c r="A437">
        <v>2020</v>
      </c>
      <c r="B437">
        <v>1</v>
      </c>
      <c r="C437" t="s">
        <v>66</v>
      </c>
      <c r="D437" t="s">
        <v>17</v>
      </c>
      <c r="E437">
        <v>5590699.7000000002</v>
      </c>
      <c r="F437">
        <v>3.2023940000000001E-2</v>
      </c>
      <c r="G437">
        <v>4.1049000000000001E-4</v>
      </c>
      <c r="H437">
        <v>0</v>
      </c>
      <c r="I437" s="1">
        <v>62400000000</v>
      </c>
      <c r="J437">
        <v>2.8458320000000001</v>
      </c>
      <c r="K437">
        <v>54.995275999999997</v>
      </c>
      <c r="L437">
        <v>0</v>
      </c>
      <c r="M437">
        <v>4.0668144000000002</v>
      </c>
      <c r="N437">
        <v>15.536619999999999</v>
      </c>
      <c r="O437">
        <v>24.856760000000001</v>
      </c>
      <c r="P437">
        <v>15.44927</v>
      </c>
      <c r="Q437">
        <f t="shared" si="66"/>
        <v>0</v>
      </c>
      <c r="R437">
        <f t="shared" si="61"/>
        <v>0</v>
      </c>
      <c r="S437">
        <f t="shared" si="62"/>
        <v>1</v>
      </c>
      <c r="T437">
        <f t="shared" si="63"/>
        <v>0</v>
      </c>
      <c r="U437">
        <f t="shared" si="64"/>
        <v>0</v>
      </c>
      <c r="V437">
        <f t="shared" si="60"/>
        <v>0</v>
      </c>
      <c r="W437">
        <f t="shared" si="65"/>
        <v>0</v>
      </c>
    </row>
    <row r="438" spans="1:23">
      <c r="A438">
        <v>2020</v>
      </c>
      <c r="B438">
        <v>1</v>
      </c>
      <c r="C438" t="s">
        <v>67</v>
      </c>
      <c r="D438" t="s">
        <v>16</v>
      </c>
      <c r="E438">
        <v>13511304</v>
      </c>
      <c r="F438">
        <v>8.2355999999999998E-4</v>
      </c>
      <c r="G438" s="1">
        <v>4.9980000000000003E-6</v>
      </c>
      <c r="H438">
        <v>0</v>
      </c>
      <c r="I438" s="1">
        <v>63030000000</v>
      </c>
      <c r="J438">
        <v>3.0911265000000001</v>
      </c>
      <c r="K438">
        <v>39.295248999999998</v>
      </c>
      <c r="L438">
        <v>0</v>
      </c>
      <c r="M438">
        <v>4.2090563999999997</v>
      </c>
      <c r="N438">
        <v>16.419039999999999</v>
      </c>
      <c r="O438">
        <v>24.86684</v>
      </c>
      <c r="P438">
        <v>17.10435</v>
      </c>
      <c r="Q438">
        <f t="shared" si="66"/>
        <v>0</v>
      </c>
      <c r="R438">
        <f t="shared" si="61"/>
        <v>1</v>
      </c>
      <c r="S438">
        <f t="shared" si="62"/>
        <v>0</v>
      </c>
      <c r="T438">
        <f t="shared" si="63"/>
        <v>0</v>
      </c>
      <c r="U438">
        <f t="shared" si="64"/>
        <v>0</v>
      </c>
      <c r="V438">
        <f t="shared" ref="V438:V470" si="67">IF(D438="Oceania",1,0)</f>
        <v>0</v>
      </c>
      <c r="W438">
        <f t="shared" si="65"/>
        <v>0</v>
      </c>
    </row>
    <row r="439" spans="1:23">
      <c r="A439">
        <v>2020</v>
      </c>
      <c r="B439">
        <v>1</v>
      </c>
      <c r="C439" t="s">
        <v>68</v>
      </c>
      <c r="D439" t="s">
        <v>19</v>
      </c>
      <c r="E439">
        <v>768515.68</v>
      </c>
      <c r="F439">
        <v>5.0476319999999998E-2</v>
      </c>
      <c r="G439">
        <v>8.9260999999999995E-4</v>
      </c>
      <c r="H439">
        <v>0</v>
      </c>
      <c r="I439" s="1">
        <v>58220000000</v>
      </c>
      <c r="J439">
        <v>3.202045</v>
      </c>
      <c r="K439">
        <v>43.851519000000003</v>
      </c>
      <c r="L439">
        <v>0</v>
      </c>
      <c r="M439">
        <v>4.2610181999999996</v>
      </c>
      <c r="N439">
        <v>13.55222</v>
      </c>
      <c r="O439">
        <v>24.787520000000001</v>
      </c>
      <c r="P439">
        <v>15.213649999999999</v>
      </c>
      <c r="Q439">
        <f t="shared" si="66"/>
        <v>0</v>
      </c>
      <c r="R439">
        <f t="shared" si="61"/>
        <v>0</v>
      </c>
      <c r="S439">
        <f t="shared" si="62"/>
        <v>0</v>
      </c>
      <c r="T439">
        <f t="shared" si="63"/>
        <v>0</v>
      </c>
      <c r="U439">
        <f t="shared" si="64"/>
        <v>1</v>
      </c>
      <c r="V439">
        <f t="shared" si="67"/>
        <v>0</v>
      </c>
      <c r="W439">
        <f t="shared" si="65"/>
        <v>0</v>
      </c>
    </row>
    <row r="440" spans="1:23">
      <c r="A440">
        <v>2020</v>
      </c>
      <c r="B440">
        <v>1</v>
      </c>
      <c r="C440" t="s">
        <v>69</v>
      </c>
      <c r="D440" t="s">
        <v>17</v>
      </c>
      <c r="E440">
        <v>61702235</v>
      </c>
      <c r="F440">
        <v>9.7674999999999997E-4</v>
      </c>
      <c r="G440">
        <v>1.2480000000000001E-5</v>
      </c>
      <c r="H440">
        <v>0</v>
      </c>
      <c r="I440" s="1">
        <v>107400000000</v>
      </c>
      <c r="J440">
        <v>2.2000000000000002</v>
      </c>
      <c r="K440">
        <v>61.277348000000003</v>
      </c>
      <c r="L440">
        <v>0</v>
      </c>
      <c r="M440">
        <v>4.1044064999999996</v>
      </c>
      <c r="N440">
        <v>17.937830000000002</v>
      </c>
      <c r="O440">
        <v>25.399380000000001</v>
      </c>
      <c r="P440">
        <v>16.240379999999998</v>
      </c>
      <c r="Q440">
        <f t="shared" si="66"/>
        <v>0</v>
      </c>
      <c r="R440">
        <f t="shared" si="61"/>
        <v>0</v>
      </c>
      <c r="S440">
        <f t="shared" si="62"/>
        <v>1</v>
      </c>
      <c r="T440">
        <f t="shared" si="63"/>
        <v>0</v>
      </c>
      <c r="U440">
        <f t="shared" si="64"/>
        <v>0</v>
      </c>
      <c r="V440">
        <f t="shared" si="67"/>
        <v>0</v>
      </c>
      <c r="W440">
        <f t="shared" si="65"/>
        <v>0</v>
      </c>
    </row>
    <row r="441" spans="1:23">
      <c r="A441">
        <v>2020</v>
      </c>
      <c r="B441">
        <v>1</v>
      </c>
      <c r="C441" t="s">
        <v>70</v>
      </c>
      <c r="D441" t="s">
        <v>17</v>
      </c>
      <c r="E441">
        <v>474928.86</v>
      </c>
      <c r="F441">
        <v>2.6144420000000002E-2</v>
      </c>
      <c r="G441">
        <v>7.7449999999999999E-5</v>
      </c>
      <c r="H441">
        <v>0</v>
      </c>
      <c r="I441" s="1">
        <v>2534000000</v>
      </c>
      <c r="J441">
        <v>2.92</v>
      </c>
      <c r="K441">
        <v>18.934844999999999</v>
      </c>
      <c r="L441">
        <v>0</v>
      </c>
      <c r="M441">
        <v>4.1166067000000002</v>
      </c>
      <c r="N441">
        <v>13.070919999999999</v>
      </c>
      <c r="O441">
        <v>21.653189999999999</v>
      </c>
      <c r="P441">
        <v>11.950839999999999</v>
      </c>
      <c r="Q441">
        <f t="shared" si="66"/>
        <v>0</v>
      </c>
      <c r="R441">
        <f t="shared" si="61"/>
        <v>0</v>
      </c>
      <c r="S441">
        <f t="shared" si="62"/>
        <v>1</v>
      </c>
      <c r="T441">
        <f t="shared" si="63"/>
        <v>0</v>
      </c>
      <c r="U441">
        <f t="shared" si="64"/>
        <v>0</v>
      </c>
      <c r="V441">
        <f t="shared" si="67"/>
        <v>0</v>
      </c>
      <c r="W441">
        <f t="shared" si="65"/>
        <v>0</v>
      </c>
    </row>
    <row r="442" spans="1:23">
      <c r="A442">
        <v>2020</v>
      </c>
      <c r="B442">
        <v>1</v>
      </c>
      <c r="C442" t="s">
        <v>71</v>
      </c>
      <c r="D442" t="s">
        <v>15</v>
      </c>
      <c r="E442">
        <v>4438047.4000000004</v>
      </c>
      <c r="F442">
        <v>1.5669829999999999E-2</v>
      </c>
      <c r="G442">
        <v>9.2120000000000006E-5</v>
      </c>
      <c r="H442">
        <v>0</v>
      </c>
      <c r="I442" s="1">
        <v>25230000000</v>
      </c>
      <c r="J442">
        <v>3.1754185000000001</v>
      </c>
      <c r="K442">
        <v>53.760801000000001</v>
      </c>
      <c r="L442">
        <v>0</v>
      </c>
      <c r="M442">
        <v>4.2202660999999999</v>
      </c>
      <c r="N442">
        <v>15.305730000000001</v>
      </c>
      <c r="O442">
        <v>23.95119</v>
      </c>
      <c r="P442">
        <v>14.02863</v>
      </c>
      <c r="Q442">
        <f t="shared" si="66"/>
        <v>1</v>
      </c>
      <c r="R442">
        <f t="shared" si="61"/>
        <v>0</v>
      </c>
      <c r="S442">
        <f t="shared" si="62"/>
        <v>0</v>
      </c>
      <c r="T442">
        <f t="shared" si="63"/>
        <v>0</v>
      </c>
      <c r="U442">
        <f t="shared" si="64"/>
        <v>0</v>
      </c>
      <c r="V442">
        <f t="shared" si="67"/>
        <v>0</v>
      </c>
      <c r="W442">
        <f t="shared" si="65"/>
        <v>0</v>
      </c>
    </row>
    <row r="443" spans="1:23">
      <c r="A443">
        <v>2020</v>
      </c>
      <c r="B443">
        <v>1</v>
      </c>
      <c r="C443" t="s">
        <v>72</v>
      </c>
      <c r="D443" t="s">
        <v>19</v>
      </c>
      <c r="E443">
        <v>537929.06999999995</v>
      </c>
      <c r="F443">
        <v>6.3102539999999999E-2</v>
      </c>
      <c r="G443">
        <v>1.06255E-3</v>
      </c>
      <c r="H443">
        <v>0</v>
      </c>
      <c r="I443" s="1">
        <v>246000000000</v>
      </c>
      <c r="J443">
        <v>3.4901650000000002</v>
      </c>
      <c r="K443">
        <v>45.272044000000001</v>
      </c>
      <c r="L443">
        <v>1</v>
      </c>
      <c r="M443">
        <v>4.0748500999999999</v>
      </c>
      <c r="N443">
        <v>13.19548</v>
      </c>
      <c r="O443">
        <v>26.228490000000001</v>
      </c>
      <c r="P443">
        <v>16.185549999999999</v>
      </c>
      <c r="Q443">
        <f t="shared" si="66"/>
        <v>0</v>
      </c>
      <c r="R443">
        <f t="shared" si="61"/>
        <v>0</v>
      </c>
      <c r="S443">
        <f t="shared" si="62"/>
        <v>0</v>
      </c>
      <c r="T443">
        <f t="shared" si="63"/>
        <v>0</v>
      </c>
      <c r="U443">
        <f t="shared" si="64"/>
        <v>1</v>
      </c>
      <c r="V443">
        <f t="shared" si="67"/>
        <v>0</v>
      </c>
      <c r="W443">
        <f t="shared" si="65"/>
        <v>0</v>
      </c>
    </row>
    <row r="444" spans="1:23">
      <c r="A444">
        <v>2020</v>
      </c>
      <c r="B444">
        <v>1</v>
      </c>
      <c r="C444" t="s">
        <v>73</v>
      </c>
      <c r="D444" t="s">
        <v>16</v>
      </c>
      <c r="E444">
        <v>1296478.8</v>
      </c>
      <c r="F444">
        <v>1.8133E-4</v>
      </c>
      <c r="G444" s="1">
        <v>6.2360000000000001E-6</v>
      </c>
      <c r="H444">
        <v>0</v>
      </c>
      <c r="I444" s="1">
        <v>48720000000</v>
      </c>
      <c r="J444">
        <v>2.4641894999999998</v>
      </c>
      <c r="K444">
        <v>44.883343000000004</v>
      </c>
      <c r="L444">
        <v>0</v>
      </c>
      <c r="M444">
        <v>4.1586404999999997</v>
      </c>
      <c r="N444">
        <v>14.07516</v>
      </c>
      <c r="O444">
        <v>24.609290000000001</v>
      </c>
      <c r="P444">
        <v>18.346530000000001</v>
      </c>
      <c r="Q444">
        <f t="shared" si="66"/>
        <v>0</v>
      </c>
      <c r="R444">
        <f t="shared" si="61"/>
        <v>1</v>
      </c>
      <c r="S444">
        <f t="shared" si="62"/>
        <v>0</v>
      </c>
      <c r="T444">
        <f t="shared" si="63"/>
        <v>0</v>
      </c>
      <c r="U444">
        <f t="shared" si="64"/>
        <v>0</v>
      </c>
      <c r="V444">
        <f t="shared" si="67"/>
        <v>0</v>
      </c>
      <c r="W444">
        <f t="shared" si="65"/>
        <v>0</v>
      </c>
    </row>
    <row r="445" spans="1:23">
      <c r="A445">
        <v>2020</v>
      </c>
      <c r="B445">
        <v>1</v>
      </c>
      <c r="C445" t="s">
        <v>74</v>
      </c>
      <c r="D445" t="s">
        <v>19</v>
      </c>
      <c r="E445">
        <v>19675474</v>
      </c>
      <c r="F445">
        <v>2.5922919999999999E-2</v>
      </c>
      <c r="G445">
        <v>1.9875000000000001E-4</v>
      </c>
      <c r="H445">
        <v>0</v>
      </c>
      <c r="I445" s="1">
        <v>354800000000</v>
      </c>
      <c r="J445">
        <v>4.0459294999999997</v>
      </c>
      <c r="K445">
        <v>46.877347999999998</v>
      </c>
      <c r="L445">
        <v>0</v>
      </c>
      <c r="M445">
        <v>4.2542732000000001</v>
      </c>
      <c r="N445">
        <v>16.794879999999999</v>
      </c>
      <c r="O445">
        <v>26.594719999999999</v>
      </c>
      <c r="P445">
        <v>15.57877</v>
      </c>
      <c r="Q445">
        <f t="shared" si="66"/>
        <v>0</v>
      </c>
      <c r="R445">
        <f t="shared" si="61"/>
        <v>0</v>
      </c>
      <c r="S445">
        <f t="shared" si="62"/>
        <v>0</v>
      </c>
      <c r="T445">
        <f t="shared" si="63"/>
        <v>0</v>
      </c>
      <c r="U445">
        <f t="shared" si="64"/>
        <v>1</v>
      </c>
      <c r="V445">
        <f t="shared" si="67"/>
        <v>0</v>
      </c>
      <c r="W445">
        <f t="shared" si="65"/>
        <v>0</v>
      </c>
    </row>
    <row r="446" spans="1:23">
      <c r="A446">
        <v>2020</v>
      </c>
      <c r="B446">
        <v>1</v>
      </c>
      <c r="C446" t="s">
        <v>75</v>
      </c>
      <c r="D446" t="s">
        <v>16</v>
      </c>
      <c r="E446">
        <v>1902673.2</v>
      </c>
      <c r="F446">
        <v>5.3249300000000003E-3</v>
      </c>
      <c r="G446">
        <v>5.596E-5</v>
      </c>
      <c r="H446">
        <v>0</v>
      </c>
      <c r="I446" s="1">
        <v>3185000000</v>
      </c>
      <c r="J446">
        <v>2.6673105000000001</v>
      </c>
      <c r="K446">
        <v>46.736685000000001</v>
      </c>
      <c r="L446">
        <v>0</v>
      </c>
      <c r="M446">
        <v>4.1547684</v>
      </c>
      <c r="N446">
        <v>14.458769999999999</v>
      </c>
      <c r="O446">
        <v>21.881769999999999</v>
      </c>
      <c r="P446">
        <v>13.90183</v>
      </c>
      <c r="Q446">
        <f t="shared" si="66"/>
        <v>0</v>
      </c>
      <c r="R446">
        <f t="shared" si="61"/>
        <v>1</v>
      </c>
      <c r="S446">
        <f t="shared" si="62"/>
        <v>0</v>
      </c>
      <c r="T446">
        <f t="shared" si="63"/>
        <v>0</v>
      </c>
      <c r="U446">
        <f t="shared" si="64"/>
        <v>0</v>
      </c>
      <c r="V446">
        <f t="shared" si="67"/>
        <v>0</v>
      </c>
      <c r="W446">
        <f t="shared" si="65"/>
        <v>0</v>
      </c>
    </row>
    <row r="447" spans="1:23">
      <c r="A447">
        <v>2020</v>
      </c>
      <c r="B447">
        <v>1</v>
      </c>
      <c r="C447" t="s">
        <v>76</v>
      </c>
      <c r="D447" t="s">
        <v>17</v>
      </c>
      <c r="E447" s="1">
        <v>120600000</v>
      </c>
      <c r="F447">
        <v>1.33343E-3</v>
      </c>
      <c r="G447">
        <v>0</v>
      </c>
      <c r="H447">
        <v>0</v>
      </c>
      <c r="I447" s="1">
        <v>504200000</v>
      </c>
      <c r="J447">
        <v>2.6308824999999998</v>
      </c>
      <c r="K447">
        <v>37.455829000000001</v>
      </c>
      <c r="L447">
        <v>0</v>
      </c>
      <c r="M447">
        <v>4.1439959999999996</v>
      </c>
      <c r="N447">
        <v>18.60821</v>
      </c>
      <c r="O447">
        <v>20.038509999999999</v>
      </c>
      <c r="P447">
        <v>11.18435</v>
      </c>
      <c r="Q447">
        <f t="shared" si="66"/>
        <v>0</v>
      </c>
      <c r="R447">
        <f t="shared" si="61"/>
        <v>0</v>
      </c>
      <c r="S447">
        <f t="shared" si="62"/>
        <v>1</v>
      </c>
      <c r="T447">
        <f t="shared" si="63"/>
        <v>0</v>
      </c>
      <c r="U447">
        <f t="shared" si="64"/>
        <v>0</v>
      </c>
      <c r="V447">
        <f t="shared" si="67"/>
        <v>0</v>
      </c>
      <c r="W447">
        <f t="shared" si="65"/>
        <v>0</v>
      </c>
    </row>
    <row r="448" spans="1:23">
      <c r="A448">
        <v>2020</v>
      </c>
      <c r="B448">
        <v>1</v>
      </c>
      <c r="C448" t="s">
        <v>77</v>
      </c>
      <c r="D448" t="s">
        <v>17</v>
      </c>
      <c r="E448">
        <v>12463912</v>
      </c>
      <c r="F448">
        <v>1.5085919999999999E-2</v>
      </c>
      <c r="G448">
        <v>2.1855E-4</v>
      </c>
      <c r="H448">
        <v>0</v>
      </c>
      <c r="I448" s="1">
        <v>78840000000</v>
      </c>
      <c r="J448">
        <v>2.6308824999999998</v>
      </c>
      <c r="K448">
        <v>63.941215</v>
      </c>
      <c r="L448">
        <v>0</v>
      </c>
      <c r="M448">
        <v>4.0483991000000001</v>
      </c>
      <c r="N448">
        <v>16.338349999999998</v>
      </c>
      <c r="O448">
        <v>25.09075</v>
      </c>
      <c r="P448">
        <v>16.213380000000001</v>
      </c>
      <c r="Q448">
        <f t="shared" si="66"/>
        <v>0</v>
      </c>
      <c r="R448">
        <f t="shared" si="61"/>
        <v>0</v>
      </c>
      <c r="S448">
        <f t="shared" si="62"/>
        <v>1</v>
      </c>
      <c r="T448">
        <f t="shared" si="63"/>
        <v>0</v>
      </c>
      <c r="U448">
        <f t="shared" si="64"/>
        <v>0</v>
      </c>
      <c r="V448">
        <f t="shared" si="67"/>
        <v>0</v>
      </c>
      <c r="W448">
        <f t="shared" si="65"/>
        <v>0</v>
      </c>
    </row>
    <row r="449" spans="1:23">
      <c r="A449">
        <v>2020</v>
      </c>
      <c r="B449">
        <v>1</v>
      </c>
      <c r="C449" t="s">
        <v>78</v>
      </c>
      <c r="D449" t="s">
        <v>18</v>
      </c>
      <c r="E449">
        <v>782308.93</v>
      </c>
      <c r="F449">
        <v>1.1898280000000001E-2</v>
      </c>
      <c r="G449">
        <v>7.9540000000000003E-4</v>
      </c>
      <c r="H449">
        <v>0</v>
      </c>
      <c r="I449" s="1">
        <v>95870000000</v>
      </c>
      <c r="J449">
        <v>2.92</v>
      </c>
      <c r="K449">
        <v>59.536518999999998</v>
      </c>
      <c r="L449">
        <v>0</v>
      </c>
      <c r="M449">
        <v>4.0561002999999998</v>
      </c>
      <c r="N449">
        <v>13.57001</v>
      </c>
      <c r="O449">
        <v>25.286210000000001</v>
      </c>
      <c r="P449">
        <v>16.682759999999998</v>
      </c>
      <c r="Q449">
        <f t="shared" si="66"/>
        <v>0</v>
      </c>
      <c r="R449">
        <f t="shared" si="61"/>
        <v>0</v>
      </c>
      <c r="S449">
        <f t="shared" si="62"/>
        <v>0</v>
      </c>
      <c r="T449">
        <f t="shared" si="63"/>
        <v>1</v>
      </c>
      <c r="U449">
        <f t="shared" si="64"/>
        <v>0</v>
      </c>
      <c r="V449">
        <f t="shared" si="67"/>
        <v>0</v>
      </c>
      <c r="W449">
        <f t="shared" si="65"/>
        <v>0</v>
      </c>
    </row>
    <row r="450" spans="1:23">
      <c r="A450">
        <v>2020</v>
      </c>
      <c r="B450">
        <v>1</v>
      </c>
      <c r="C450" t="s">
        <v>79</v>
      </c>
      <c r="D450" t="s">
        <v>16</v>
      </c>
      <c r="E450" s="1">
        <v>142300000</v>
      </c>
      <c r="F450">
        <v>1.22193E-3</v>
      </c>
      <c r="G450">
        <v>6.8410000000000004E-5</v>
      </c>
      <c r="H450">
        <v>0</v>
      </c>
      <c r="I450" s="1">
        <v>383800000000</v>
      </c>
      <c r="J450">
        <v>2.9624510000000002</v>
      </c>
      <c r="K450">
        <v>60.467458999999998</v>
      </c>
      <c r="L450">
        <v>0</v>
      </c>
      <c r="M450">
        <v>4.2180881000000001</v>
      </c>
      <c r="N450">
        <v>18.773720000000001</v>
      </c>
      <c r="O450">
        <v>26.67343</v>
      </c>
      <c r="P450">
        <v>18.49268</v>
      </c>
      <c r="Q450">
        <f t="shared" si="66"/>
        <v>0</v>
      </c>
      <c r="R450">
        <f t="shared" si="61"/>
        <v>1</v>
      </c>
      <c r="S450">
        <f t="shared" si="62"/>
        <v>0</v>
      </c>
      <c r="T450">
        <f t="shared" si="63"/>
        <v>0</v>
      </c>
      <c r="U450">
        <f t="shared" si="64"/>
        <v>0</v>
      </c>
      <c r="V450">
        <f t="shared" si="67"/>
        <v>0</v>
      </c>
      <c r="W450">
        <f t="shared" si="65"/>
        <v>0</v>
      </c>
    </row>
    <row r="451" spans="1:23">
      <c r="A451">
        <v>2020</v>
      </c>
      <c r="B451">
        <v>1</v>
      </c>
      <c r="C451" t="s">
        <v>80</v>
      </c>
      <c r="D451" t="s">
        <v>17</v>
      </c>
      <c r="E451">
        <v>20667342</v>
      </c>
      <c r="F451">
        <v>7.0905600000000001E-3</v>
      </c>
      <c r="G451">
        <v>2.0610999999999999E-4</v>
      </c>
      <c r="H451">
        <v>0</v>
      </c>
      <c r="I451" s="1">
        <v>24920000000</v>
      </c>
      <c r="J451">
        <v>2.6377605000000002</v>
      </c>
      <c r="K451">
        <v>64.297237999999993</v>
      </c>
      <c r="L451">
        <v>0</v>
      </c>
      <c r="M451">
        <v>4.0609058999999998</v>
      </c>
      <c r="N451">
        <v>16.844059999999999</v>
      </c>
      <c r="O451">
        <v>23.938980000000001</v>
      </c>
      <c r="P451">
        <v>15.654909999999999</v>
      </c>
      <c r="Q451">
        <f t="shared" si="66"/>
        <v>0</v>
      </c>
      <c r="R451">
        <f t="shared" si="61"/>
        <v>0</v>
      </c>
      <c r="S451">
        <f t="shared" si="62"/>
        <v>1</v>
      </c>
      <c r="T451">
        <f t="shared" si="63"/>
        <v>0</v>
      </c>
      <c r="U451">
        <f t="shared" si="64"/>
        <v>0</v>
      </c>
      <c r="V451">
        <f t="shared" si="67"/>
        <v>0</v>
      </c>
      <c r="W451">
        <f t="shared" si="65"/>
        <v>0</v>
      </c>
    </row>
    <row r="452" spans="1:23">
      <c r="A452">
        <v>2020</v>
      </c>
      <c r="B452">
        <v>1</v>
      </c>
      <c r="C452" t="s">
        <v>81</v>
      </c>
      <c r="D452" t="s">
        <v>16</v>
      </c>
      <c r="E452">
        <v>663317.97</v>
      </c>
      <c r="F452">
        <v>3.2805999999999998E-3</v>
      </c>
      <c r="G452">
        <v>5.3879999999999999E-5</v>
      </c>
      <c r="H452">
        <v>0</v>
      </c>
      <c r="I452" s="1">
        <v>9894000000</v>
      </c>
      <c r="J452">
        <v>2.92</v>
      </c>
      <c r="K452">
        <v>18.934844999999999</v>
      </c>
      <c r="L452">
        <v>0</v>
      </c>
      <c r="M452">
        <v>4.1935167</v>
      </c>
      <c r="N452">
        <v>13.405010000000001</v>
      </c>
      <c r="O452">
        <v>23.015170000000001</v>
      </c>
      <c r="P452">
        <v>14.28304</v>
      </c>
      <c r="Q452">
        <f t="shared" si="66"/>
        <v>0</v>
      </c>
      <c r="R452">
        <f t="shared" si="61"/>
        <v>1</v>
      </c>
      <c r="S452">
        <f t="shared" si="62"/>
        <v>0</v>
      </c>
      <c r="T452">
        <f t="shared" si="63"/>
        <v>0</v>
      </c>
      <c r="U452">
        <f t="shared" si="64"/>
        <v>0</v>
      </c>
      <c r="V452">
        <f t="shared" si="67"/>
        <v>0</v>
      </c>
      <c r="W452">
        <f t="shared" si="65"/>
        <v>0</v>
      </c>
    </row>
    <row r="453" spans="1:23">
      <c r="A453">
        <v>2020</v>
      </c>
      <c r="B453">
        <v>1</v>
      </c>
      <c r="C453" t="s">
        <v>82</v>
      </c>
      <c r="D453" t="s">
        <v>19</v>
      </c>
      <c r="E453">
        <v>1284230.3</v>
      </c>
      <c r="F453">
        <v>2.3339970000000002E-2</v>
      </c>
      <c r="G453">
        <v>2.1361000000000001E-4</v>
      </c>
      <c r="H453">
        <v>0</v>
      </c>
      <c r="I453" s="1">
        <v>31330000000</v>
      </c>
      <c r="J453">
        <v>3.4558065</v>
      </c>
      <c r="K453">
        <v>36.785608000000003</v>
      </c>
      <c r="L453">
        <v>0</v>
      </c>
      <c r="M453">
        <v>4.2337173000000003</v>
      </c>
      <c r="N453">
        <v>14.065670000000001</v>
      </c>
      <c r="O453">
        <v>24.167860000000001</v>
      </c>
      <c r="P453">
        <v>14.10033</v>
      </c>
      <c r="Q453">
        <f t="shared" si="66"/>
        <v>0</v>
      </c>
      <c r="R453">
        <f t="shared" si="61"/>
        <v>0</v>
      </c>
      <c r="S453">
        <f t="shared" si="62"/>
        <v>0</v>
      </c>
      <c r="T453">
        <f t="shared" si="63"/>
        <v>0</v>
      </c>
      <c r="U453">
        <f t="shared" si="64"/>
        <v>1</v>
      </c>
      <c r="V453">
        <f t="shared" si="67"/>
        <v>0</v>
      </c>
      <c r="W453">
        <f t="shared" si="65"/>
        <v>0</v>
      </c>
    </row>
    <row r="454" spans="1:23">
      <c r="A454">
        <v>2020</v>
      </c>
      <c r="B454">
        <v>1</v>
      </c>
      <c r="C454" t="s">
        <v>83</v>
      </c>
      <c r="D454" t="s">
        <v>19</v>
      </c>
      <c r="E454">
        <v>3231369.3</v>
      </c>
      <c r="F454">
        <v>0</v>
      </c>
      <c r="G454">
        <v>0</v>
      </c>
      <c r="H454">
        <v>0</v>
      </c>
      <c r="I454" s="1">
        <v>3262000000</v>
      </c>
      <c r="J454">
        <v>2.92</v>
      </c>
      <c r="K454">
        <v>57.107872999999998</v>
      </c>
      <c r="L454">
        <v>0</v>
      </c>
      <c r="M454">
        <v>4.0334482999999999</v>
      </c>
      <c r="N454">
        <v>14.98842</v>
      </c>
      <c r="O454">
        <v>21.905619999999999</v>
      </c>
      <c r="P454">
        <v>10.866949999999999</v>
      </c>
      <c r="Q454">
        <f t="shared" si="66"/>
        <v>0</v>
      </c>
      <c r="R454">
        <f t="shared" si="61"/>
        <v>0</v>
      </c>
      <c r="S454">
        <f t="shared" si="62"/>
        <v>0</v>
      </c>
      <c r="T454">
        <f t="shared" si="63"/>
        <v>0</v>
      </c>
      <c r="U454">
        <f t="shared" si="64"/>
        <v>1</v>
      </c>
      <c r="V454">
        <f t="shared" si="67"/>
        <v>0</v>
      </c>
      <c r="W454">
        <f t="shared" si="65"/>
        <v>0</v>
      </c>
    </row>
    <row r="455" spans="1:23">
      <c r="A455">
        <v>2020</v>
      </c>
      <c r="B455">
        <v>1</v>
      </c>
      <c r="C455" t="s">
        <v>84</v>
      </c>
      <c r="D455" t="s">
        <v>20</v>
      </c>
      <c r="E455">
        <v>73487696</v>
      </c>
      <c r="F455">
        <v>4.9979999999999999E-5</v>
      </c>
      <c r="G455" s="1">
        <v>2.1730000000000002E-6</v>
      </c>
      <c r="H455">
        <v>0</v>
      </c>
      <c r="I455" s="1">
        <v>4432000000</v>
      </c>
      <c r="J455">
        <v>2.3258635000000001</v>
      </c>
      <c r="K455">
        <v>50.724586000000002</v>
      </c>
      <c r="L455">
        <v>0</v>
      </c>
      <c r="M455">
        <v>3.4144334999999999</v>
      </c>
      <c r="N455">
        <v>18.112629999999999</v>
      </c>
      <c r="O455">
        <v>22.212219999999999</v>
      </c>
      <c r="P455">
        <v>13.73259</v>
      </c>
      <c r="Q455">
        <f t="shared" si="66"/>
        <v>0</v>
      </c>
      <c r="R455">
        <f t="shared" si="61"/>
        <v>0</v>
      </c>
      <c r="S455">
        <f t="shared" si="62"/>
        <v>0</v>
      </c>
      <c r="T455">
        <f t="shared" si="63"/>
        <v>0</v>
      </c>
      <c r="U455">
        <f t="shared" si="64"/>
        <v>0</v>
      </c>
      <c r="V455">
        <f t="shared" si="67"/>
        <v>1</v>
      </c>
      <c r="W455">
        <f t="shared" si="65"/>
        <v>0</v>
      </c>
    </row>
    <row r="456" spans="1:23">
      <c r="A456">
        <v>2020</v>
      </c>
      <c r="B456">
        <v>1</v>
      </c>
      <c r="C456" t="s">
        <v>85</v>
      </c>
      <c r="D456" t="s">
        <v>19</v>
      </c>
      <c r="E456">
        <v>2396483.9</v>
      </c>
      <c r="F456">
        <v>6.88158E-3</v>
      </c>
      <c r="G456">
        <v>1.1176E-4</v>
      </c>
      <c r="H456">
        <v>0</v>
      </c>
      <c r="I456" s="1">
        <v>271900000000</v>
      </c>
      <c r="J456">
        <v>4.0845739999999999</v>
      </c>
      <c r="K456">
        <v>39.159475</v>
      </c>
      <c r="L456">
        <v>0</v>
      </c>
      <c r="M456">
        <v>4.2324222999999996</v>
      </c>
      <c r="N456">
        <v>14.68951</v>
      </c>
      <c r="O456">
        <v>26.32865</v>
      </c>
      <c r="P456">
        <v>15.52562</v>
      </c>
      <c r="Q456">
        <f t="shared" si="66"/>
        <v>0</v>
      </c>
      <c r="R456">
        <f t="shared" si="61"/>
        <v>0</v>
      </c>
      <c r="S456">
        <f t="shared" si="62"/>
        <v>0</v>
      </c>
      <c r="T456">
        <f t="shared" si="63"/>
        <v>0</v>
      </c>
      <c r="U456">
        <f t="shared" si="64"/>
        <v>1</v>
      </c>
      <c r="V456">
        <f t="shared" si="67"/>
        <v>0</v>
      </c>
      <c r="W456">
        <f t="shared" si="65"/>
        <v>0</v>
      </c>
    </row>
    <row r="457" spans="1:23">
      <c r="A457">
        <v>2020</v>
      </c>
      <c r="B457">
        <v>1</v>
      </c>
      <c r="C457" t="s">
        <v>86</v>
      </c>
      <c r="D457" t="s">
        <v>19</v>
      </c>
      <c r="E457" s="1">
        <v>106800000</v>
      </c>
      <c r="F457">
        <v>3.4604410000000002E-2</v>
      </c>
      <c r="G457">
        <v>9.4025000000000001E-4</v>
      </c>
      <c r="H457">
        <v>0</v>
      </c>
      <c r="I457" s="1">
        <v>2647000000000</v>
      </c>
      <c r="J457">
        <v>3.8722375000000002</v>
      </c>
      <c r="K457">
        <v>54.893039000000002</v>
      </c>
      <c r="L457">
        <v>0</v>
      </c>
      <c r="M457">
        <v>4.2784183999999996</v>
      </c>
      <c r="N457">
        <v>18.486910000000002</v>
      </c>
      <c r="O457">
        <v>28.604610000000001</v>
      </c>
      <c r="P457">
        <v>18.028690000000001</v>
      </c>
      <c r="Q457">
        <f t="shared" si="66"/>
        <v>0</v>
      </c>
      <c r="R457">
        <f t="shared" si="61"/>
        <v>0</v>
      </c>
      <c r="S457">
        <f t="shared" si="62"/>
        <v>0</v>
      </c>
      <c r="T457">
        <f t="shared" si="63"/>
        <v>0</v>
      </c>
      <c r="U457">
        <f t="shared" si="64"/>
        <v>1</v>
      </c>
      <c r="V457">
        <f t="shared" si="67"/>
        <v>0</v>
      </c>
      <c r="W457">
        <f t="shared" si="65"/>
        <v>0</v>
      </c>
    </row>
    <row r="458" spans="1:23">
      <c r="A458">
        <v>2020</v>
      </c>
      <c r="B458">
        <v>1</v>
      </c>
      <c r="C458" t="s">
        <v>87</v>
      </c>
      <c r="D458" t="s">
        <v>20</v>
      </c>
      <c r="E458">
        <v>49132060</v>
      </c>
      <c r="F458">
        <v>5.4815849999999999E-2</v>
      </c>
      <c r="G458">
        <v>3.5771000000000002E-4</v>
      </c>
      <c r="H458">
        <v>0</v>
      </c>
      <c r="I458" s="1">
        <v>5793000000</v>
      </c>
      <c r="J458">
        <v>2.92</v>
      </c>
      <c r="K458">
        <v>18.934844999999999</v>
      </c>
      <c r="L458">
        <v>0</v>
      </c>
      <c r="M458">
        <v>3.6332472</v>
      </c>
      <c r="N458">
        <v>17.71002</v>
      </c>
      <c r="O458">
        <v>22.479839999999999</v>
      </c>
      <c r="P458">
        <v>12.61792</v>
      </c>
      <c r="Q458">
        <f t="shared" si="66"/>
        <v>0</v>
      </c>
      <c r="R458">
        <f t="shared" si="61"/>
        <v>0</v>
      </c>
      <c r="S458">
        <f t="shared" si="62"/>
        <v>0</v>
      </c>
      <c r="T458">
        <f t="shared" si="63"/>
        <v>0</v>
      </c>
      <c r="U458">
        <f t="shared" si="64"/>
        <v>0</v>
      </c>
      <c r="V458">
        <f t="shared" si="67"/>
        <v>1</v>
      </c>
      <c r="W458">
        <f t="shared" si="65"/>
        <v>0</v>
      </c>
    </row>
    <row r="459" spans="1:23">
      <c r="A459">
        <v>2020</v>
      </c>
      <c r="B459">
        <v>1</v>
      </c>
      <c r="C459" t="s">
        <v>88</v>
      </c>
      <c r="D459" t="s">
        <v>20</v>
      </c>
      <c r="E459">
        <v>321966.42</v>
      </c>
      <c r="F459">
        <v>0</v>
      </c>
      <c r="G459">
        <v>0</v>
      </c>
      <c r="H459">
        <v>0</v>
      </c>
      <c r="I459" s="1">
        <v>372000000</v>
      </c>
      <c r="J459">
        <v>2.92</v>
      </c>
      <c r="K459">
        <v>18.934844999999999</v>
      </c>
      <c r="L459">
        <v>0</v>
      </c>
      <c r="M459">
        <v>3.7498583999999999</v>
      </c>
      <c r="N459">
        <v>12.6822</v>
      </c>
      <c r="O459">
        <v>19.734400000000001</v>
      </c>
      <c r="P459">
        <v>11.6272</v>
      </c>
      <c r="Q459">
        <f t="shared" si="66"/>
        <v>0</v>
      </c>
      <c r="R459">
        <f t="shared" si="61"/>
        <v>0</v>
      </c>
      <c r="S459">
        <f t="shared" si="62"/>
        <v>0</v>
      </c>
      <c r="T459">
        <f t="shared" si="63"/>
        <v>0</v>
      </c>
      <c r="U459">
        <f t="shared" si="64"/>
        <v>0</v>
      </c>
      <c r="V459">
        <f t="shared" si="67"/>
        <v>1</v>
      </c>
      <c r="W459">
        <f t="shared" si="65"/>
        <v>0</v>
      </c>
    </row>
    <row r="460" spans="1:23">
      <c r="A460">
        <v>2020</v>
      </c>
      <c r="B460">
        <v>1</v>
      </c>
      <c r="C460" t="s">
        <v>89</v>
      </c>
      <c r="D460" t="s">
        <v>16</v>
      </c>
      <c r="E460">
        <v>319196.09999999998</v>
      </c>
      <c r="F460">
        <v>4.1425100000000003E-3</v>
      </c>
      <c r="G460">
        <v>2.792E-5</v>
      </c>
      <c r="H460">
        <v>0</v>
      </c>
      <c r="I460" s="1">
        <v>15310000000</v>
      </c>
      <c r="J460">
        <v>2.280951</v>
      </c>
      <c r="K460">
        <v>62.666575000000002</v>
      </c>
      <c r="L460">
        <v>0</v>
      </c>
      <c r="M460">
        <v>4.1828235999999999</v>
      </c>
      <c r="N460">
        <v>12.67356</v>
      </c>
      <c r="O460">
        <v>23.452069999999999</v>
      </c>
      <c r="P460">
        <v>14.645189999999999</v>
      </c>
      <c r="Q460">
        <f t="shared" si="66"/>
        <v>0</v>
      </c>
      <c r="R460">
        <f t="shared" si="61"/>
        <v>1</v>
      </c>
      <c r="S460">
        <f t="shared" si="62"/>
        <v>0</v>
      </c>
      <c r="T460">
        <f t="shared" si="63"/>
        <v>0</v>
      </c>
      <c r="U460">
        <f t="shared" si="64"/>
        <v>0</v>
      </c>
      <c r="V460">
        <f t="shared" si="67"/>
        <v>0</v>
      </c>
      <c r="W460">
        <f t="shared" si="65"/>
        <v>0</v>
      </c>
    </row>
    <row r="461" spans="1:23">
      <c r="A461">
        <v>2020</v>
      </c>
      <c r="B461">
        <v>1</v>
      </c>
      <c r="C461" t="s">
        <v>90</v>
      </c>
      <c r="D461" t="s">
        <v>16</v>
      </c>
      <c r="E461">
        <v>153106.4</v>
      </c>
      <c r="F461">
        <v>1.4732E-3</v>
      </c>
      <c r="G461">
        <v>4.7790000000000002E-5</v>
      </c>
      <c r="H461">
        <v>0</v>
      </c>
      <c r="I461" s="1">
        <v>1812000000</v>
      </c>
      <c r="J461">
        <v>2.3505945000000001</v>
      </c>
      <c r="K461">
        <v>53.391435999999999</v>
      </c>
      <c r="L461">
        <v>0</v>
      </c>
      <c r="M461">
        <v>4.2235073999999999</v>
      </c>
      <c r="N461">
        <v>11.938890000000001</v>
      </c>
      <c r="O461">
        <v>21.317789999999999</v>
      </c>
      <c r="P461">
        <v>14.76097</v>
      </c>
      <c r="Q461">
        <f t="shared" si="66"/>
        <v>0</v>
      </c>
      <c r="R461">
        <f t="shared" si="61"/>
        <v>1</v>
      </c>
      <c r="S461">
        <f t="shared" si="62"/>
        <v>0</v>
      </c>
      <c r="T461">
        <f t="shared" si="63"/>
        <v>0</v>
      </c>
      <c r="U461">
        <f t="shared" si="64"/>
        <v>0</v>
      </c>
      <c r="V461">
        <f t="shared" si="67"/>
        <v>0</v>
      </c>
      <c r="W461">
        <f t="shared" si="65"/>
        <v>0</v>
      </c>
    </row>
    <row r="462" spans="1:23">
      <c r="A462">
        <v>2020</v>
      </c>
      <c r="B462">
        <v>1</v>
      </c>
      <c r="C462" t="s">
        <v>91</v>
      </c>
      <c r="D462" t="s">
        <v>15</v>
      </c>
      <c r="E462">
        <v>36418425</v>
      </c>
      <c r="F462">
        <v>5.9527770000000001E-2</v>
      </c>
      <c r="G462">
        <v>6.3851000000000001E-4</v>
      </c>
      <c r="H462">
        <v>0</v>
      </c>
      <c r="I462" s="1">
        <v>16010000000</v>
      </c>
      <c r="J462">
        <v>2.571412</v>
      </c>
      <c r="K462">
        <v>60.422927999999999</v>
      </c>
      <c r="L462">
        <v>0</v>
      </c>
      <c r="M462">
        <v>4.2016273000000002</v>
      </c>
      <c r="N462">
        <v>17.410589999999999</v>
      </c>
      <c r="O462">
        <v>23.49653</v>
      </c>
      <c r="P462">
        <v>15.129960000000001</v>
      </c>
      <c r="Q462">
        <f t="shared" si="66"/>
        <v>1</v>
      </c>
      <c r="R462">
        <f t="shared" si="61"/>
        <v>0</v>
      </c>
      <c r="S462">
        <f t="shared" si="62"/>
        <v>0</v>
      </c>
      <c r="T462">
        <f t="shared" si="63"/>
        <v>0</v>
      </c>
      <c r="U462">
        <f t="shared" si="64"/>
        <v>0</v>
      </c>
      <c r="V462">
        <f t="shared" si="67"/>
        <v>0</v>
      </c>
      <c r="W462">
        <f t="shared" si="65"/>
        <v>0</v>
      </c>
    </row>
    <row r="463" spans="1:23">
      <c r="A463">
        <v>2020</v>
      </c>
      <c r="B463">
        <v>1</v>
      </c>
      <c r="C463" t="s">
        <v>92</v>
      </c>
      <c r="D463" t="s">
        <v>19</v>
      </c>
      <c r="E463" s="1">
        <v>313400000</v>
      </c>
      <c r="F463">
        <v>1.9963450000000001E-2</v>
      </c>
      <c r="G463">
        <v>5.6528000000000004E-4</v>
      </c>
      <c r="H463">
        <v>0</v>
      </c>
      <c r="I463" s="1">
        <v>3888000000000</v>
      </c>
      <c r="J463">
        <v>4.150722</v>
      </c>
      <c r="K463">
        <v>52.385303999999998</v>
      </c>
      <c r="L463">
        <v>0</v>
      </c>
      <c r="M463">
        <v>4.2585604000000004</v>
      </c>
      <c r="N463">
        <v>19.563110000000002</v>
      </c>
      <c r="O463">
        <v>28.988849999999999</v>
      </c>
      <c r="P463">
        <v>18.23629</v>
      </c>
      <c r="Q463">
        <f t="shared" si="66"/>
        <v>0</v>
      </c>
      <c r="R463">
        <f t="shared" si="61"/>
        <v>0</v>
      </c>
      <c r="S463">
        <f t="shared" si="62"/>
        <v>0</v>
      </c>
      <c r="T463">
        <f t="shared" si="63"/>
        <v>0</v>
      </c>
      <c r="U463">
        <f t="shared" si="64"/>
        <v>1</v>
      </c>
      <c r="V463">
        <f t="shared" si="67"/>
        <v>0</v>
      </c>
      <c r="W463">
        <f t="shared" si="65"/>
        <v>0</v>
      </c>
    </row>
    <row r="464" spans="1:23">
      <c r="A464">
        <v>2020</v>
      </c>
      <c r="B464">
        <v>1</v>
      </c>
      <c r="C464" t="s">
        <v>93</v>
      </c>
      <c r="D464" t="s">
        <v>16</v>
      </c>
      <c r="E464">
        <v>27414213</v>
      </c>
      <c r="F464">
        <v>1.6992000000000001E-3</v>
      </c>
      <c r="G464">
        <v>1.041E-5</v>
      </c>
      <c r="H464">
        <v>0</v>
      </c>
      <c r="I464" s="1">
        <v>70040000000</v>
      </c>
      <c r="J464">
        <v>2.5326740000000001</v>
      </c>
      <c r="K464">
        <v>43.002071999999998</v>
      </c>
      <c r="L464">
        <v>0</v>
      </c>
      <c r="M464">
        <v>4.2044512999999997</v>
      </c>
      <c r="N464">
        <v>17.126570000000001</v>
      </c>
      <c r="O464">
        <v>24.972380000000001</v>
      </c>
      <c r="P464">
        <v>17.28687</v>
      </c>
      <c r="Q464">
        <f t="shared" si="66"/>
        <v>0</v>
      </c>
      <c r="R464">
        <f t="shared" si="61"/>
        <v>1</v>
      </c>
      <c r="S464">
        <f t="shared" si="62"/>
        <v>0</v>
      </c>
      <c r="T464">
        <f t="shared" si="63"/>
        <v>0</v>
      </c>
      <c r="U464">
        <f t="shared" si="64"/>
        <v>0</v>
      </c>
      <c r="V464">
        <f t="shared" si="67"/>
        <v>0</v>
      </c>
      <c r="W464">
        <f t="shared" si="65"/>
        <v>0</v>
      </c>
    </row>
    <row r="465" spans="1:23">
      <c r="A465">
        <v>2020</v>
      </c>
      <c r="B465">
        <v>1</v>
      </c>
      <c r="C465" t="s">
        <v>94</v>
      </c>
      <c r="D465" t="s">
        <v>19</v>
      </c>
      <c r="E465">
        <v>674663.19</v>
      </c>
      <c r="F465">
        <v>4.665383E-2</v>
      </c>
      <c r="G465">
        <v>1.8343999999999999E-4</v>
      </c>
      <c r="H465">
        <v>0</v>
      </c>
      <c r="I465" s="1">
        <v>2010000000</v>
      </c>
      <c r="J465">
        <v>2.92</v>
      </c>
      <c r="K465">
        <v>18.934844999999999</v>
      </c>
      <c r="L465">
        <v>0</v>
      </c>
      <c r="M465">
        <v>4.2887724</v>
      </c>
      <c r="N465">
        <v>13.42197</v>
      </c>
      <c r="O465">
        <v>21.421399999999998</v>
      </c>
      <c r="P465">
        <v>10.39541</v>
      </c>
      <c r="Q465">
        <f t="shared" si="66"/>
        <v>0</v>
      </c>
      <c r="R465">
        <f t="shared" si="61"/>
        <v>0</v>
      </c>
      <c r="S465">
        <f t="shared" si="62"/>
        <v>0</v>
      </c>
      <c r="T465">
        <f t="shared" si="63"/>
        <v>0</v>
      </c>
      <c r="U465">
        <f t="shared" si="64"/>
        <v>1</v>
      </c>
      <c r="V465">
        <f t="shared" si="67"/>
        <v>0</v>
      </c>
      <c r="W465">
        <f t="shared" si="65"/>
        <v>0</v>
      </c>
    </row>
    <row r="466" spans="1:23">
      <c r="A466">
        <v>2020</v>
      </c>
      <c r="B466">
        <v>1</v>
      </c>
      <c r="C466" t="s">
        <v>95</v>
      </c>
      <c r="D466" t="s">
        <v>19</v>
      </c>
      <c r="E466">
        <v>24417441</v>
      </c>
      <c r="F466">
        <v>1.3057040000000001E-2</v>
      </c>
      <c r="G466">
        <v>4.3763E-4</v>
      </c>
      <c r="H466">
        <v>0</v>
      </c>
      <c r="I466" s="1">
        <v>188500000000</v>
      </c>
      <c r="J466">
        <v>3.4522805000000001</v>
      </c>
      <c r="K466">
        <v>55.115994000000001</v>
      </c>
      <c r="L466">
        <v>0</v>
      </c>
      <c r="M466">
        <v>4.2435244000000001</v>
      </c>
      <c r="N466">
        <v>17.010809999999999</v>
      </c>
      <c r="O466">
        <v>25.962260000000001</v>
      </c>
      <c r="P466">
        <v>16.18562</v>
      </c>
      <c r="Q466">
        <f t="shared" si="66"/>
        <v>0</v>
      </c>
      <c r="R466">
        <f t="shared" si="61"/>
        <v>0</v>
      </c>
      <c r="S466">
        <f t="shared" si="62"/>
        <v>0</v>
      </c>
      <c r="T466">
        <f t="shared" si="63"/>
        <v>0</v>
      </c>
      <c r="U466">
        <f t="shared" si="64"/>
        <v>1</v>
      </c>
      <c r="V466">
        <f t="shared" si="67"/>
        <v>0</v>
      </c>
      <c r="W466">
        <f t="shared" si="65"/>
        <v>0</v>
      </c>
    </row>
    <row r="467" spans="1:23">
      <c r="A467">
        <v>2020</v>
      </c>
      <c r="B467">
        <v>1</v>
      </c>
      <c r="C467" t="s">
        <v>96</v>
      </c>
      <c r="D467" t="s">
        <v>17</v>
      </c>
      <c r="E467">
        <v>2739464.5</v>
      </c>
      <c r="F467">
        <v>9.3802999999999996E-4</v>
      </c>
      <c r="G467">
        <v>0</v>
      </c>
      <c r="H467">
        <v>0</v>
      </c>
      <c r="I467" s="1">
        <v>1043000000</v>
      </c>
      <c r="J467">
        <v>2.4992700000000001</v>
      </c>
      <c r="K467">
        <v>18.934844999999999</v>
      </c>
      <c r="L467">
        <v>0</v>
      </c>
      <c r="M467">
        <v>4.1356159999999997</v>
      </c>
      <c r="N467">
        <v>14.823270000000001</v>
      </c>
      <c r="O467">
        <v>20.76576</v>
      </c>
      <c r="P467">
        <v>11.72532</v>
      </c>
      <c r="Q467">
        <f t="shared" si="66"/>
        <v>0</v>
      </c>
      <c r="R467">
        <f t="shared" si="61"/>
        <v>0</v>
      </c>
      <c r="S467">
        <f t="shared" si="62"/>
        <v>1</v>
      </c>
      <c r="T467">
        <f t="shared" si="63"/>
        <v>0</v>
      </c>
      <c r="U467">
        <f t="shared" si="64"/>
        <v>0</v>
      </c>
      <c r="V467">
        <f t="shared" si="67"/>
        <v>0</v>
      </c>
      <c r="W467">
        <f t="shared" si="65"/>
        <v>0</v>
      </c>
    </row>
    <row r="468" spans="1:23">
      <c r="A468">
        <v>2020</v>
      </c>
      <c r="B468">
        <v>1</v>
      </c>
      <c r="C468" t="s">
        <v>97</v>
      </c>
      <c r="D468" t="s">
        <v>20</v>
      </c>
      <c r="E468">
        <v>5113948.5999999996</v>
      </c>
      <c r="F468">
        <v>4.1919030000000003E-2</v>
      </c>
      <c r="G468">
        <v>7.1500000000000003E-4</v>
      </c>
      <c r="H468">
        <v>0</v>
      </c>
      <c r="I468" s="1">
        <v>5916000000</v>
      </c>
      <c r="J468">
        <v>2.92</v>
      </c>
      <c r="K468">
        <v>0</v>
      </c>
      <c r="L468">
        <v>0</v>
      </c>
      <c r="M468">
        <v>3.8338385000000001</v>
      </c>
      <c r="N468">
        <v>15.447480000000001</v>
      </c>
      <c r="O468">
        <v>22.50093</v>
      </c>
      <c r="P468">
        <v>12.039020000000001</v>
      </c>
      <c r="Q468">
        <f t="shared" si="66"/>
        <v>0</v>
      </c>
      <c r="R468">
        <f t="shared" si="61"/>
        <v>0</v>
      </c>
      <c r="S468">
        <f t="shared" si="62"/>
        <v>0</v>
      </c>
      <c r="T468">
        <f t="shared" si="63"/>
        <v>0</v>
      </c>
      <c r="U468">
        <f t="shared" si="64"/>
        <v>0</v>
      </c>
      <c r="V468">
        <f t="shared" si="67"/>
        <v>1</v>
      </c>
      <c r="W468">
        <f t="shared" si="65"/>
        <v>0</v>
      </c>
    </row>
    <row r="469" spans="1:23">
      <c r="A469">
        <v>2020</v>
      </c>
      <c r="B469">
        <v>1</v>
      </c>
      <c r="C469" t="s">
        <v>98</v>
      </c>
      <c r="D469" t="s">
        <v>17</v>
      </c>
      <c r="E469">
        <v>18589026</v>
      </c>
      <c r="F469">
        <v>8.0180500000000005E-3</v>
      </c>
      <c r="G469">
        <v>2.8253000000000002E-4</v>
      </c>
      <c r="H469">
        <v>0</v>
      </c>
      <c r="I469" s="1">
        <v>77720000000</v>
      </c>
      <c r="J469">
        <v>2.5073085000000002</v>
      </c>
      <c r="K469">
        <v>64.752790000000005</v>
      </c>
      <c r="L469">
        <v>0</v>
      </c>
      <c r="M469">
        <v>4.0593044000000003</v>
      </c>
      <c r="N469">
        <v>16.73808</v>
      </c>
      <c r="O469">
        <v>25.076319999999999</v>
      </c>
      <c r="P469">
        <v>16.640360000000001</v>
      </c>
      <c r="Q469">
        <f t="shared" si="66"/>
        <v>0</v>
      </c>
      <c r="R469">
        <f t="shared" si="61"/>
        <v>0</v>
      </c>
      <c r="S469">
        <f t="shared" si="62"/>
        <v>1</v>
      </c>
      <c r="T469">
        <f t="shared" si="63"/>
        <v>0</v>
      </c>
      <c r="U469">
        <f t="shared" si="64"/>
        <v>0</v>
      </c>
      <c r="V469">
        <f t="shared" si="67"/>
        <v>0</v>
      </c>
      <c r="W469">
        <f t="shared" si="65"/>
        <v>0</v>
      </c>
    </row>
    <row r="470" spans="1:23">
      <c r="A470">
        <v>2020</v>
      </c>
      <c r="B470">
        <v>1</v>
      </c>
      <c r="C470" t="s">
        <v>99</v>
      </c>
      <c r="D470" t="s">
        <v>16</v>
      </c>
      <c r="E470">
        <v>227166.5</v>
      </c>
      <c r="F470">
        <v>1.0355E-3</v>
      </c>
      <c r="G470" s="1">
        <v>6.0580000000000003E-6</v>
      </c>
      <c r="H470">
        <v>0</v>
      </c>
      <c r="I470" s="1">
        <v>14180000000</v>
      </c>
      <c r="J470">
        <v>2.3504290000000001</v>
      </c>
      <c r="K470">
        <v>53.827376000000001</v>
      </c>
      <c r="L470">
        <v>0</v>
      </c>
      <c r="M470">
        <v>4.2144393000000004</v>
      </c>
      <c r="N470">
        <v>12.33344</v>
      </c>
      <c r="O470">
        <v>23.374949999999998</v>
      </c>
      <c r="P470">
        <v>16.39612</v>
      </c>
      <c r="Q470">
        <f t="shared" si="66"/>
        <v>0</v>
      </c>
      <c r="R470">
        <f t="shared" si="61"/>
        <v>1</v>
      </c>
      <c r="S470">
        <f t="shared" si="62"/>
        <v>0</v>
      </c>
      <c r="T470">
        <f t="shared" si="63"/>
        <v>0</v>
      </c>
      <c r="U470">
        <f t="shared" si="64"/>
        <v>0</v>
      </c>
      <c r="V470">
        <f t="shared" si="67"/>
        <v>0</v>
      </c>
      <c r="W470">
        <f t="shared" si="65"/>
        <v>0</v>
      </c>
    </row>
    <row r="471" spans="1:23">
      <c r="A471">
        <v>2020</v>
      </c>
      <c r="B471">
        <v>1</v>
      </c>
      <c r="C471" t="s">
        <v>100</v>
      </c>
      <c r="D471" t="s">
        <v>18</v>
      </c>
      <c r="E471">
        <v>17000392</v>
      </c>
      <c r="F471">
        <v>7.8888399999999994E-3</v>
      </c>
      <c r="G471">
        <v>2.0321E-4</v>
      </c>
      <c r="H471">
        <v>0</v>
      </c>
      <c r="I471" s="1">
        <v>5471000000</v>
      </c>
      <c r="J471">
        <v>2.379156</v>
      </c>
      <c r="K471">
        <v>62.513618999999998</v>
      </c>
      <c r="L471">
        <v>0</v>
      </c>
      <c r="M471">
        <v>4.1319610999999998</v>
      </c>
      <c r="N471">
        <v>16.64875</v>
      </c>
      <c r="O471">
        <v>22.42277</v>
      </c>
      <c r="P471">
        <v>13.58886</v>
      </c>
      <c r="Q471">
        <f t="shared" si="66"/>
        <v>0</v>
      </c>
      <c r="R471">
        <f t="shared" si="61"/>
        <v>0</v>
      </c>
      <c r="S471">
        <f t="shared" si="62"/>
        <v>0</v>
      </c>
      <c r="T471">
        <f t="shared" si="63"/>
        <v>1</v>
      </c>
      <c r="U471">
        <f t="shared" si="64"/>
        <v>0</v>
      </c>
      <c r="V471">
        <f t="shared" ref="V471:V502" si="68">IF(D471="Oceania",1,0)</f>
        <v>0</v>
      </c>
      <c r="W471">
        <f t="shared" si="65"/>
        <v>0</v>
      </c>
    </row>
    <row r="472" spans="1:23">
      <c r="A472">
        <v>2020</v>
      </c>
      <c r="B472">
        <v>1</v>
      </c>
      <c r="C472" t="s">
        <v>101</v>
      </c>
      <c r="D472" t="s">
        <v>17</v>
      </c>
      <c r="E472">
        <v>170360.61</v>
      </c>
      <c r="F472">
        <v>8.7080000000000002E-4</v>
      </c>
      <c r="G472">
        <v>2.0780000000000001E-5</v>
      </c>
      <c r="H472">
        <v>0</v>
      </c>
      <c r="I472" s="1">
        <v>14510000000</v>
      </c>
      <c r="J472">
        <v>2.1061705000000002</v>
      </c>
      <c r="K472">
        <v>45.592486000000001</v>
      </c>
      <c r="L472">
        <v>0</v>
      </c>
      <c r="M472">
        <v>4.1221237999999998</v>
      </c>
      <c r="N472">
        <v>12.045669999999999</v>
      </c>
      <c r="O472">
        <v>23.39798</v>
      </c>
      <c r="P472">
        <v>16.240919999999999</v>
      </c>
      <c r="Q472">
        <f t="shared" si="66"/>
        <v>0</v>
      </c>
      <c r="R472">
        <f t="shared" si="61"/>
        <v>0</v>
      </c>
      <c r="S472">
        <f t="shared" si="62"/>
        <v>1</v>
      </c>
      <c r="T472">
        <f t="shared" si="63"/>
        <v>0</v>
      </c>
      <c r="U472">
        <f t="shared" si="64"/>
        <v>0</v>
      </c>
      <c r="V472">
        <f t="shared" si="68"/>
        <v>0</v>
      </c>
      <c r="W472">
        <f t="shared" si="65"/>
        <v>0</v>
      </c>
    </row>
    <row r="473" spans="1:23">
      <c r="A473">
        <v>2020</v>
      </c>
      <c r="B473">
        <v>1</v>
      </c>
      <c r="C473" t="s">
        <v>102</v>
      </c>
      <c r="D473" t="s">
        <v>17</v>
      </c>
      <c r="E473">
        <v>1163045.5</v>
      </c>
      <c r="F473">
        <v>1.172316E-2</v>
      </c>
      <c r="G473">
        <v>3.0242000000000002E-4</v>
      </c>
      <c r="H473">
        <v>0</v>
      </c>
      <c r="I473" s="1">
        <v>23350000000</v>
      </c>
      <c r="J473">
        <v>2.7519589999999998</v>
      </c>
      <c r="K473">
        <v>72.56232</v>
      </c>
      <c r="L473">
        <v>0</v>
      </c>
      <c r="M473">
        <v>4.0681718</v>
      </c>
      <c r="N473">
        <v>13.96655</v>
      </c>
      <c r="O473">
        <v>23.87396</v>
      </c>
      <c r="P473">
        <v>16.130199999999999</v>
      </c>
      <c r="Q473">
        <f t="shared" si="66"/>
        <v>0</v>
      </c>
      <c r="R473">
        <f t="shared" si="61"/>
        <v>0</v>
      </c>
      <c r="S473">
        <f t="shared" si="62"/>
        <v>1</v>
      </c>
      <c r="T473">
        <f t="shared" si="63"/>
        <v>0</v>
      </c>
      <c r="U473">
        <f t="shared" si="64"/>
        <v>0</v>
      </c>
      <c r="V473">
        <f t="shared" si="68"/>
        <v>0</v>
      </c>
      <c r="W473">
        <f t="shared" si="65"/>
        <v>0</v>
      </c>
    </row>
    <row r="474" spans="1:23">
      <c r="A474">
        <v>2020</v>
      </c>
      <c r="B474">
        <v>1</v>
      </c>
      <c r="C474" t="s">
        <v>103</v>
      </c>
      <c r="D474" t="s">
        <v>19</v>
      </c>
      <c r="E474">
        <v>177528.95</v>
      </c>
      <c r="F474">
        <v>3.2415909999999999E-2</v>
      </c>
      <c r="G474">
        <v>9.2787999999999996E-4</v>
      </c>
      <c r="H474">
        <v>0</v>
      </c>
      <c r="I474" s="1">
        <v>157300000000</v>
      </c>
      <c r="J474">
        <v>3.3093819999999998</v>
      </c>
      <c r="K474">
        <v>47.694226999999998</v>
      </c>
      <c r="L474">
        <v>1</v>
      </c>
      <c r="M474">
        <v>4.2547221000000004</v>
      </c>
      <c r="N474">
        <v>12.08689</v>
      </c>
      <c r="O474">
        <v>25.78135</v>
      </c>
      <c r="P474">
        <v>16.092790000000001</v>
      </c>
      <c r="Q474">
        <f t="shared" si="66"/>
        <v>0</v>
      </c>
      <c r="R474">
        <f t="shared" si="61"/>
        <v>0</v>
      </c>
      <c r="S474">
        <f t="shared" si="62"/>
        <v>0</v>
      </c>
      <c r="T474">
        <f t="shared" si="63"/>
        <v>0</v>
      </c>
      <c r="U474">
        <f t="shared" si="64"/>
        <v>1</v>
      </c>
      <c r="V474">
        <f t="shared" si="68"/>
        <v>0</v>
      </c>
      <c r="W474">
        <f t="shared" si="65"/>
        <v>0</v>
      </c>
    </row>
    <row r="475" spans="1:23">
      <c r="A475">
        <v>2020</v>
      </c>
      <c r="B475">
        <v>1</v>
      </c>
      <c r="C475" t="s">
        <v>104</v>
      </c>
      <c r="D475" t="s">
        <v>19</v>
      </c>
      <c r="E475">
        <v>65549.400999999998</v>
      </c>
      <c r="F475">
        <v>1.567143E-2</v>
      </c>
      <c r="G475">
        <v>7.6409999999999995E-5</v>
      </c>
      <c r="H475">
        <v>0</v>
      </c>
      <c r="I475" s="1">
        <v>21630000000</v>
      </c>
      <c r="J475">
        <v>3.4125070000000002</v>
      </c>
      <c r="K475">
        <v>39.837375999999999</v>
      </c>
      <c r="L475">
        <v>0</v>
      </c>
      <c r="M475">
        <v>4.2369059</v>
      </c>
      <c r="N475">
        <v>11.09056</v>
      </c>
      <c r="O475">
        <v>23.797339999999998</v>
      </c>
      <c r="P475">
        <v>12.81165</v>
      </c>
      <c r="Q475">
        <f t="shared" si="66"/>
        <v>0</v>
      </c>
      <c r="R475">
        <f t="shared" si="61"/>
        <v>0</v>
      </c>
      <c r="S475">
        <f t="shared" si="62"/>
        <v>0</v>
      </c>
      <c r="T475">
        <f t="shared" si="63"/>
        <v>0</v>
      </c>
      <c r="U475">
        <f t="shared" si="64"/>
        <v>1</v>
      </c>
      <c r="V475">
        <f t="shared" si="68"/>
        <v>0</v>
      </c>
      <c r="W475">
        <f t="shared" si="65"/>
        <v>0</v>
      </c>
    </row>
    <row r="476" spans="1:23">
      <c r="A476">
        <v>2020</v>
      </c>
      <c r="B476">
        <v>1</v>
      </c>
      <c r="C476" t="s">
        <v>105</v>
      </c>
      <c r="D476" t="s">
        <v>15</v>
      </c>
      <c r="E476">
        <v>43303448</v>
      </c>
      <c r="F476">
        <v>7.2958600000000004E-3</v>
      </c>
      <c r="G476">
        <v>1.0572E-4</v>
      </c>
      <c r="H476">
        <v>0</v>
      </c>
      <c r="I476" s="1">
        <v>2675000000000</v>
      </c>
      <c r="J476">
        <v>3.2882845000000001</v>
      </c>
      <c r="K476">
        <v>65.482209999999995</v>
      </c>
      <c r="L476">
        <v>0</v>
      </c>
      <c r="M476">
        <v>4.1020760999999997</v>
      </c>
      <c r="N476">
        <v>17.583739999999999</v>
      </c>
      <c r="O476">
        <v>28.614920000000001</v>
      </c>
      <c r="P476">
        <v>21.05715</v>
      </c>
      <c r="Q476">
        <f t="shared" si="66"/>
        <v>1</v>
      </c>
      <c r="R476">
        <f t="shared" si="61"/>
        <v>0</v>
      </c>
      <c r="S476">
        <f t="shared" si="62"/>
        <v>0</v>
      </c>
      <c r="T476">
        <f t="shared" si="63"/>
        <v>0</v>
      </c>
      <c r="U476">
        <f t="shared" si="64"/>
        <v>0</v>
      </c>
      <c r="V476">
        <f t="shared" si="68"/>
        <v>0</v>
      </c>
      <c r="W476">
        <f t="shared" si="65"/>
        <v>0</v>
      </c>
    </row>
    <row r="477" spans="1:23">
      <c r="A477">
        <v>2020</v>
      </c>
      <c r="B477">
        <v>1</v>
      </c>
      <c r="C477" t="s">
        <v>106</v>
      </c>
      <c r="D477" t="s">
        <v>15</v>
      </c>
      <c r="E477" s="1">
        <v>443900000</v>
      </c>
      <c r="F477">
        <v>2.6240399999999998E-3</v>
      </c>
      <c r="G477">
        <v>7.8120000000000004E-5</v>
      </c>
      <c r="H477">
        <v>0</v>
      </c>
      <c r="I477" s="1">
        <v>1059000000000</v>
      </c>
      <c r="J477">
        <v>3.0750305</v>
      </c>
      <c r="K477">
        <v>55.644696000000003</v>
      </c>
      <c r="L477">
        <v>0</v>
      </c>
      <c r="M477">
        <v>3.8875959</v>
      </c>
      <c r="N477">
        <v>19.91103</v>
      </c>
      <c r="O477">
        <v>27.688400000000001</v>
      </c>
      <c r="P477">
        <v>19.42079</v>
      </c>
      <c r="Q477">
        <f t="shared" si="66"/>
        <v>1</v>
      </c>
      <c r="R477">
        <f t="shared" si="61"/>
        <v>0</v>
      </c>
      <c r="S477">
        <f t="shared" si="62"/>
        <v>0</v>
      </c>
      <c r="T477">
        <f t="shared" si="63"/>
        <v>0</v>
      </c>
      <c r="U477">
        <f t="shared" si="64"/>
        <v>0</v>
      </c>
      <c r="V477">
        <f t="shared" si="68"/>
        <v>0</v>
      </c>
      <c r="W477">
        <f t="shared" si="65"/>
        <v>0</v>
      </c>
    </row>
    <row r="478" spans="1:23">
      <c r="A478">
        <v>2020</v>
      </c>
      <c r="B478">
        <v>1</v>
      </c>
      <c r="C478" t="s">
        <v>107</v>
      </c>
      <c r="D478" t="s">
        <v>15</v>
      </c>
      <c r="E478">
        <v>502684.62</v>
      </c>
      <c r="F478">
        <v>1.368954E-2</v>
      </c>
      <c r="G478">
        <v>6.2520000000000002E-4</v>
      </c>
      <c r="H478">
        <v>0</v>
      </c>
      <c r="I478" s="1">
        <v>239700000000</v>
      </c>
      <c r="J478">
        <v>2.5763604999999998</v>
      </c>
      <c r="K478">
        <v>48.711823000000003</v>
      </c>
      <c r="L478">
        <v>0</v>
      </c>
      <c r="M478">
        <v>4.1798945999999999</v>
      </c>
      <c r="N478">
        <v>13.12772</v>
      </c>
      <c r="O478">
        <v>26.2028</v>
      </c>
      <c r="P478">
        <v>18.284749999999999</v>
      </c>
      <c r="Q478">
        <f t="shared" si="66"/>
        <v>1</v>
      </c>
      <c r="R478">
        <f t="shared" si="61"/>
        <v>0</v>
      </c>
      <c r="S478">
        <f t="shared" si="62"/>
        <v>0</v>
      </c>
      <c r="T478">
        <f t="shared" si="63"/>
        <v>0</v>
      </c>
      <c r="U478">
        <f t="shared" si="64"/>
        <v>0</v>
      </c>
      <c r="V478">
        <f t="shared" si="68"/>
        <v>0</v>
      </c>
      <c r="W478">
        <f t="shared" si="65"/>
        <v>0</v>
      </c>
    </row>
    <row r="479" spans="1:23">
      <c r="A479">
        <v>2020</v>
      </c>
      <c r="B479">
        <v>1</v>
      </c>
      <c r="C479" t="s">
        <v>108</v>
      </c>
      <c r="D479" t="s">
        <v>15</v>
      </c>
      <c r="E479">
        <v>1020006.8</v>
      </c>
      <c r="F479">
        <v>1.388207E-2</v>
      </c>
      <c r="G479">
        <v>2.9999999999999997E-4</v>
      </c>
      <c r="H479">
        <v>0</v>
      </c>
      <c r="I479" s="1">
        <v>180900000000</v>
      </c>
      <c r="J479">
        <v>2.2881355000000001</v>
      </c>
      <c r="K479">
        <v>65.395221000000006</v>
      </c>
      <c r="L479">
        <v>0</v>
      </c>
      <c r="M479">
        <v>4.1931345999999996</v>
      </c>
      <c r="N479">
        <v>13.835319999999999</v>
      </c>
      <c r="O479">
        <v>25.921199999999999</v>
      </c>
      <c r="P479">
        <v>17.56635</v>
      </c>
      <c r="Q479">
        <f t="shared" si="66"/>
        <v>1</v>
      </c>
      <c r="R479">
        <f t="shared" si="61"/>
        <v>0</v>
      </c>
      <c r="S479">
        <f t="shared" si="62"/>
        <v>0</v>
      </c>
      <c r="T479">
        <f t="shared" si="63"/>
        <v>0</v>
      </c>
      <c r="U479">
        <f t="shared" si="64"/>
        <v>0</v>
      </c>
      <c r="V479">
        <f t="shared" si="68"/>
        <v>0</v>
      </c>
      <c r="W479">
        <f t="shared" si="65"/>
        <v>0</v>
      </c>
    </row>
    <row r="480" spans="1:23">
      <c r="A480">
        <v>2020</v>
      </c>
      <c r="B480">
        <v>1</v>
      </c>
      <c r="C480" t="s">
        <v>109</v>
      </c>
      <c r="D480" t="s">
        <v>19</v>
      </c>
      <c r="E480">
        <v>7056303.0999999996</v>
      </c>
      <c r="F480">
        <v>1.708515E-2</v>
      </c>
      <c r="G480">
        <v>4.4731000000000003E-4</v>
      </c>
      <c r="H480">
        <v>0</v>
      </c>
      <c r="I480" s="1">
        <v>428600000000</v>
      </c>
      <c r="J480">
        <v>3.5552065000000002</v>
      </c>
      <c r="K480">
        <v>57.168453</v>
      </c>
      <c r="L480">
        <v>0</v>
      </c>
      <c r="M480">
        <v>4.2711889999999997</v>
      </c>
      <c r="N480">
        <v>15.76943</v>
      </c>
      <c r="O480">
        <v>26.783809999999999</v>
      </c>
      <c r="P480">
        <v>15.42202</v>
      </c>
      <c r="Q480">
        <f t="shared" si="66"/>
        <v>0</v>
      </c>
      <c r="R480">
        <f t="shared" ref="R480:R543" si="69">IF(D480="Africa",1,0)</f>
        <v>0</v>
      </c>
      <c r="S480">
        <f t="shared" ref="S480:S543" si="70">IF(D480="North America",1,0)</f>
        <v>0</v>
      </c>
      <c r="T480">
        <f t="shared" ref="T480:T543" si="71">IF(D480="South America",1,0)</f>
        <v>0</v>
      </c>
      <c r="U480">
        <f t="shared" ref="U480:U543" si="72">IF(D480="Europe",1,0)</f>
        <v>1</v>
      </c>
      <c r="V480">
        <f t="shared" si="68"/>
        <v>0</v>
      </c>
      <c r="W480">
        <f t="shared" ref="W480:W543" si="73">IF(D480="Antarctica",1,0)</f>
        <v>0</v>
      </c>
    </row>
    <row r="481" spans="1:23">
      <c r="A481">
        <v>2020</v>
      </c>
      <c r="B481">
        <v>1</v>
      </c>
      <c r="C481" t="s">
        <v>110</v>
      </c>
      <c r="D481" t="s">
        <v>15</v>
      </c>
      <c r="E481">
        <v>3333382.3</v>
      </c>
      <c r="F481">
        <v>4.3309889999999997E-2</v>
      </c>
      <c r="G481">
        <v>3.5180999999999998E-4</v>
      </c>
      <c r="H481">
        <v>0</v>
      </c>
      <c r="I481" s="1">
        <v>413300000000</v>
      </c>
      <c r="J481">
        <v>3.4538980000000001</v>
      </c>
      <c r="K481">
        <v>58.688839999999999</v>
      </c>
      <c r="L481">
        <v>0</v>
      </c>
      <c r="M481">
        <v>4.2118982000000003</v>
      </c>
      <c r="N481">
        <v>15.019500000000001</v>
      </c>
      <c r="O481">
        <v>26.74736</v>
      </c>
      <c r="P481">
        <v>16.036349999999999</v>
      </c>
      <c r="Q481">
        <f t="shared" si="66"/>
        <v>1</v>
      </c>
      <c r="R481">
        <f t="shared" si="69"/>
        <v>0</v>
      </c>
      <c r="S481">
        <f t="shared" si="70"/>
        <v>0</v>
      </c>
      <c r="T481">
        <f t="shared" si="71"/>
        <v>0</v>
      </c>
      <c r="U481">
        <f t="shared" si="72"/>
        <v>0</v>
      </c>
      <c r="V481">
        <f t="shared" si="68"/>
        <v>0</v>
      </c>
      <c r="W481">
        <f t="shared" si="73"/>
        <v>0</v>
      </c>
    </row>
    <row r="482" spans="1:23">
      <c r="A482">
        <v>2020</v>
      </c>
      <c r="B482">
        <v>1</v>
      </c>
      <c r="C482" t="s">
        <v>111</v>
      </c>
      <c r="D482" t="s">
        <v>19</v>
      </c>
      <c r="E482">
        <v>25736126</v>
      </c>
      <c r="F482">
        <v>3.4307219999999999E-2</v>
      </c>
      <c r="G482">
        <v>1.20505E-3</v>
      </c>
      <c r="H482">
        <v>0</v>
      </c>
      <c r="I482" s="1">
        <v>1897000000000</v>
      </c>
      <c r="J482">
        <v>3.719576</v>
      </c>
      <c r="K482">
        <v>65.359640999999996</v>
      </c>
      <c r="L482">
        <v>0</v>
      </c>
      <c r="M482">
        <v>4.2681703999999998</v>
      </c>
      <c r="N482">
        <v>17.063410000000001</v>
      </c>
      <c r="O482">
        <v>28.271540000000002</v>
      </c>
      <c r="P482">
        <v>17.900459999999999</v>
      </c>
      <c r="Q482">
        <f t="shared" si="66"/>
        <v>0</v>
      </c>
      <c r="R482">
        <f t="shared" si="69"/>
        <v>0</v>
      </c>
      <c r="S482">
        <f t="shared" si="70"/>
        <v>0</v>
      </c>
      <c r="T482">
        <f t="shared" si="71"/>
        <v>0</v>
      </c>
      <c r="U482">
        <f t="shared" si="72"/>
        <v>1</v>
      </c>
      <c r="V482">
        <f t="shared" si="68"/>
        <v>0</v>
      </c>
      <c r="W482">
        <f t="shared" si="73"/>
        <v>0</v>
      </c>
    </row>
    <row r="483" spans="1:23">
      <c r="A483">
        <v>2020</v>
      </c>
      <c r="B483">
        <v>1</v>
      </c>
      <c r="C483" t="s">
        <v>112</v>
      </c>
      <c r="D483" t="s">
        <v>17</v>
      </c>
      <c r="E483">
        <v>22068023</v>
      </c>
      <c r="F483">
        <v>4.4971799999999999E-3</v>
      </c>
      <c r="G483">
        <v>1.0424E-4</v>
      </c>
      <c r="H483">
        <v>0</v>
      </c>
      <c r="I483" s="1">
        <v>13810000000</v>
      </c>
      <c r="J483">
        <v>2.5093320000000001</v>
      </c>
      <c r="K483">
        <v>64.730690999999993</v>
      </c>
      <c r="L483">
        <v>0</v>
      </c>
      <c r="M483">
        <v>4.1085419999999999</v>
      </c>
      <c r="N483">
        <v>16.90964</v>
      </c>
      <c r="O483">
        <v>23.34883</v>
      </c>
      <c r="P483">
        <v>14.852399999999999</v>
      </c>
      <c r="Q483">
        <f t="shared" si="66"/>
        <v>0</v>
      </c>
      <c r="R483">
        <f t="shared" si="69"/>
        <v>0</v>
      </c>
      <c r="S483">
        <f t="shared" si="70"/>
        <v>1</v>
      </c>
      <c r="T483">
        <f t="shared" si="71"/>
        <v>0</v>
      </c>
      <c r="U483">
        <f t="shared" si="72"/>
        <v>0</v>
      </c>
      <c r="V483">
        <f t="shared" si="68"/>
        <v>0</v>
      </c>
      <c r="W483">
        <f t="shared" si="73"/>
        <v>0</v>
      </c>
    </row>
    <row r="484" spans="1:23">
      <c r="A484">
        <v>2020</v>
      </c>
      <c r="B484">
        <v>1</v>
      </c>
      <c r="C484" t="s">
        <v>113</v>
      </c>
      <c r="D484" t="s">
        <v>15</v>
      </c>
      <c r="E484" s="1">
        <v>1214000000</v>
      </c>
      <c r="F484">
        <v>1.72113E-3</v>
      </c>
      <c r="G484">
        <v>2.5449999999999999E-5</v>
      </c>
      <c r="H484">
        <v>1</v>
      </c>
      <c r="I484" s="1">
        <v>5056000000000</v>
      </c>
      <c r="J484">
        <v>3.962825</v>
      </c>
      <c r="K484">
        <v>32.927624000000002</v>
      </c>
      <c r="L484">
        <v>0</v>
      </c>
      <c r="M484">
        <v>3.9672662000000001</v>
      </c>
      <c r="N484">
        <v>20.91694</v>
      </c>
      <c r="O484">
        <v>29.25151</v>
      </c>
      <c r="P484">
        <v>18.653860000000002</v>
      </c>
      <c r="Q484">
        <f t="shared" si="66"/>
        <v>1</v>
      </c>
      <c r="R484">
        <f t="shared" si="69"/>
        <v>0</v>
      </c>
      <c r="S484">
        <f t="shared" si="70"/>
        <v>0</v>
      </c>
      <c r="T484">
        <f t="shared" si="71"/>
        <v>0</v>
      </c>
      <c r="U484">
        <f t="shared" si="72"/>
        <v>0</v>
      </c>
      <c r="V484">
        <f t="shared" si="68"/>
        <v>0</v>
      </c>
      <c r="W484">
        <f t="shared" si="73"/>
        <v>0</v>
      </c>
    </row>
    <row r="485" spans="1:23">
      <c r="A485">
        <v>2020</v>
      </c>
      <c r="B485">
        <v>1</v>
      </c>
      <c r="C485" t="s">
        <v>114</v>
      </c>
      <c r="D485" t="s">
        <v>15</v>
      </c>
      <c r="E485">
        <v>59679184</v>
      </c>
      <c r="F485">
        <v>2.620215E-2</v>
      </c>
      <c r="G485">
        <v>3.4120999999999999E-4</v>
      </c>
      <c r="H485">
        <v>0</v>
      </c>
      <c r="I485" s="1">
        <v>43700000000</v>
      </c>
      <c r="J485">
        <v>2.6939864999999998</v>
      </c>
      <c r="K485">
        <v>58.934696000000002</v>
      </c>
      <c r="L485">
        <v>0</v>
      </c>
      <c r="M485">
        <v>4.2104733999999997</v>
      </c>
      <c r="N485">
        <v>17.904489999999999</v>
      </c>
      <c r="O485">
        <v>24.500620000000001</v>
      </c>
      <c r="P485">
        <v>16.206910000000001</v>
      </c>
      <c r="Q485">
        <f t="shared" si="66"/>
        <v>1</v>
      </c>
      <c r="R485">
        <f t="shared" si="69"/>
        <v>0</v>
      </c>
      <c r="S485">
        <f t="shared" si="70"/>
        <v>0</v>
      </c>
      <c r="T485">
        <f t="shared" si="71"/>
        <v>0</v>
      </c>
      <c r="U485">
        <f t="shared" si="72"/>
        <v>0</v>
      </c>
      <c r="V485">
        <f t="shared" si="68"/>
        <v>0</v>
      </c>
      <c r="W485">
        <f t="shared" si="73"/>
        <v>0</v>
      </c>
    </row>
    <row r="486" spans="1:23">
      <c r="A486">
        <v>2020</v>
      </c>
      <c r="B486">
        <v>1</v>
      </c>
      <c r="C486" t="s">
        <v>115</v>
      </c>
      <c r="D486" t="s">
        <v>15</v>
      </c>
      <c r="E486" s="1">
        <v>120600000</v>
      </c>
      <c r="F486">
        <v>1.0511059999999999E-2</v>
      </c>
      <c r="G486">
        <v>1.4229999999999999E-4</v>
      </c>
      <c r="H486">
        <v>0</v>
      </c>
      <c r="I486" s="1">
        <v>171100000000</v>
      </c>
      <c r="J486">
        <v>2.7549679999999999</v>
      </c>
      <c r="K486">
        <v>64.753674000000004</v>
      </c>
      <c r="L486">
        <v>1</v>
      </c>
      <c r="M486">
        <v>4.1550504999999998</v>
      </c>
      <c r="N486">
        <v>18.60821</v>
      </c>
      <c r="O486">
        <v>25.865410000000001</v>
      </c>
      <c r="P486">
        <v>16.74701</v>
      </c>
      <c r="Q486">
        <f t="shared" si="66"/>
        <v>1</v>
      </c>
      <c r="R486">
        <f t="shared" si="69"/>
        <v>0</v>
      </c>
      <c r="S486">
        <f t="shared" si="70"/>
        <v>0</v>
      </c>
      <c r="T486">
        <f t="shared" si="71"/>
        <v>0</v>
      </c>
      <c r="U486">
        <f t="shared" si="72"/>
        <v>0</v>
      </c>
      <c r="V486">
        <f t="shared" si="68"/>
        <v>0</v>
      </c>
      <c r="W486">
        <f t="shared" si="73"/>
        <v>0</v>
      </c>
    </row>
    <row r="487" spans="1:23">
      <c r="A487">
        <v>2020</v>
      </c>
      <c r="B487">
        <v>1</v>
      </c>
      <c r="C487" t="s">
        <v>116</v>
      </c>
      <c r="D487" t="s">
        <v>15</v>
      </c>
      <c r="E487">
        <v>462672.51</v>
      </c>
      <c r="F487">
        <v>1.8436399999999999E-3</v>
      </c>
      <c r="G487">
        <v>3.184E-5</v>
      </c>
      <c r="H487">
        <v>0</v>
      </c>
      <c r="I487" s="1">
        <v>100700000000</v>
      </c>
      <c r="J487">
        <v>2.8074675</v>
      </c>
      <c r="K487">
        <v>58.674309000000001</v>
      </c>
      <c r="L487">
        <v>0</v>
      </c>
      <c r="M487">
        <v>4.1356172999999998</v>
      </c>
      <c r="N487">
        <v>13.044779999999999</v>
      </c>
      <c r="O487">
        <v>25.334990000000001</v>
      </c>
      <c r="P487">
        <v>17.766480000000001</v>
      </c>
      <c r="Q487">
        <f t="shared" si="66"/>
        <v>1</v>
      </c>
      <c r="R487">
        <f t="shared" si="69"/>
        <v>0</v>
      </c>
      <c r="S487">
        <f t="shared" si="70"/>
        <v>0</v>
      </c>
      <c r="T487">
        <f t="shared" si="71"/>
        <v>0</v>
      </c>
      <c r="U487">
        <f t="shared" si="72"/>
        <v>0</v>
      </c>
      <c r="V487">
        <f t="shared" si="68"/>
        <v>0</v>
      </c>
      <c r="W487">
        <f t="shared" si="73"/>
        <v>0</v>
      </c>
    </row>
    <row r="488" spans="1:23">
      <c r="A488">
        <v>2020</v>
      </c>
      <c r="B488">
        <v>1</v>
      </c>
      <c r="C488" t="s">
        <v>117</v>
      </c>
      <c r="D488" t="s">
        <v>20</v>
      </c>
      <c r="E488">
        <v>812092.5</v>
      </c>
      <c r="F488">
        <v>0</v>
      </c>
      <c r="G488">
        <v>0</v>
      </c>
      <c r="H488">
        <v>1</v>
      </c>
      <c r="I488" s="1">
        <v>223000000</v>
      </c>
      <c r="J488">
        <v>2.92</v>
      </c>
      <c r="K488">
        <v>19.562514</v>
      </c>
      <c r="L488">
        <v>0</v>
      </c>
      <c r="M488">
        <v>3.6760092000000002</v>
      </c>
      <c r="N488">
        <v>13.60737</v>
      </c>
      <c r="O488">
        <v>19.222560000000001</v>
      </c>
      <c r="P488">
        <v>11.74771</v>
      </c>
      <c r="Q488">
        <f t="shared" si="66"/>
        <v>0</v>
      </c>
      <c r="R488">
        <f t="shared" si="69"/>
        <v>0</v>
      </c>
      <c r="S488">
        <f t="shared" si="70"/>
        <v>0</v>
      </c>
      <c r="T488">
        <f t="shared" si="71"/>
        <v>0</v>
      </c>
      <c r="U488">
        <f t="shared" si="72"/>
        <v>0</v>
      </c>
      <c r="V488">
        <f t="shared" si="68"/>
        <v>1</v>
      </c>
      <c r="W488">
        <f t="shared" si="73"/>
        <v>0</v>
      </c>
    </row>
    <row r="489" spans="1:23">
      <c r="A489">
        <v>2020</v>
      </c>
      <c r="B489">
        <v>1</v>
      </c>
      <c r="C489" t="s">
        <v>118</v>
      </c>
      <c r="D489" t="s">
        <v>15</v>
      </c>
      <c r="E489">
        <v>72043858</v>
      </c>
      <c r="F489">
        <v>3.42738E-2</v>
      </c>
      <c r="G489">
        <v>2.1305E-4</v>
      </c>
      <c r="H489">
        <v>0</v>
      </c>
      <c r="I489" s="1">
        <v>107500000000</v>
      </c>
      <c r="J489">
        <v>3.0306060000000001</v>
      </c>
      <c r="K489">
        <v>66.407514000000006</v>
      </c>
      <c r="L489">
        <v>0</v>
      </c>
      <c r="M489">
        <v>4.1787174</v>
      </c>
      <c r="N489">
        <v>18.092780000000001</v>
      </c>
      <c r="O489">
        <v>25.400880000000001</v>
      </c>
      <c r="P489">
        <v>15.288080000000001</v>
      </c>
      <c r="Q489">
        <f t="shared" si="66"/>
        <v>1</v>
      </c>
      <c r="R489">
        <f t="shared" si="69"/>
        <v>0</v>
      </c>
      <c r="S489">
        <f t="shared" si="70"/>
        <v>0</v>
      </c>
      <c r="T489">
        <f t="shared" si="71"/>
        <v>0</v>
      </c>
      <c r="U489">
        <f t="shared" si="72"/>
        <v>0</v>
      </c>
      <c r="V489">
        <f t="shared" si="68"/>
        <v>0</v>
      </c>
      <c r="W489">
        <f t="shared" si="73"/>
        <v>0</v>
      </c>
    </row>
    <row r="490" spans="1:23">
      <c r="A490">
        <v>2020</v>
      </c>
      <c r="B490">
        <v>1</v>
      </c>
      <c r="C490" t="s">
        <v>119</v>
      </c>
      <c r="D490" t="s">
        <v>15</v>
      </c>
      <c r="E490" s="1">
        <v>120600000</v>
      </c>
      <c r="F490" s="1">
        <v>5.6019999999999999E-6</v>
      </c>
      <c r="G490">
        <v>0</v>
      </c>
      <c r="H490">
        <v>0</v>
      </c>
      <c r="I490" s="1">
        <v>18980000000</v>
      </c>
      <c r="J490">
        <v>2.5501450000000001</v>
      </c>
      <c r="K490">
        <v>18.934844999999999</v>
      </c>
      <c r="L490">
        <v>1</v>
      </c>
      <c r="M490">
        <v>3.9960315999999998</v>
      </c>
      <c r="N490">
        <v>18.60821</v>
      </c>
      <c r="O490">
        <v>23.66675</v>
      </c>
      <c r="P490">
        <v>15.806039999999999</v>
      </c>
      <c r="Q490">
        <f t="shared" si="66"/>
        <v>1</v>
      </c>
      <c r="R490">
        <f t="shared" si="69"/>
        <v>0</v>
      </c>
      <c r="S490">
        <f t="shared" si="70"/>
        <v>0</v>
      </c>
      <c r="T490">
        <f t="shared" si="71"/>
        <v>0</v>
      </c>
      <c r="U490">
        <f t="shared" si="72"/>
        <v>0</v>
      </c>
      <c r="V490">
        <f t="shared" si="68"/>
        <v>0</v>
      </c>
      <c r="W490">
        <f t="shared" si="73"/>
        <v>0</v>
      </c>
    </row>
    <row r="491" spans="1:23">
      <c r="A491">
        <v>2020</v>
      </c>
      <c r="B491">
        <v>1</v>
      </c>
      <c r="C491" t="s">
        <v>120</v>
      </c>
      <c r="D491" t="s">
        <v>19</v>
      </c>
      <c r="E491" s="1">
        <v>120600000</v>
      </c>
      <c r="F491">
        <v>1.9116540000000001E-2</v>
      </c>
      <c r="G491">
        <v>3.3254999999999998E-4</v>
      </c>
      <c r="H491">
        <v>0</v>
      </c>
      <c r="I491" s="1">
        <v>34390000000</v>
      </c>
      <c r="J491">
        <v>3.1549744999999998</v>
      </c>
      <c r="K491">
        <v>41.093729000000003</v>
      </c>
      <c r="L491">
        <v>0</v>
      </c>
      <c r="M491">
        <v>4.2379629999999997</v>
      </c>
      <c r="N491">
        <v>18.60821</v>
      </c>
      <c r="O491">
        <v>24.261060000000001</v>
      </c>
      <c r="P491">
        <v>14.457599999999999</v>
      </c>
      <c r="Q491">
        <f t="shared" si="66"/>
        <v>0</v>
      </c>
      <c r="R491">
        <f t="shared" si="69"/>
        <v>0</v>
      </c>
      <c r="S491">
        <f t="shared" si="70"/>
        <v>0</v>
      </c>
      <c r="T491">
        <f t="shared" si="71"/>
        <v>0</v>
      </c>
      <c r="U491">
        <f t="shared" si="72"/>
        <v>1</v>
      </c>
      <c r="V491">
        <f t="shared" si="68"/>
        <v>0</v>
      </c>
      <c r="W491">
        <f t="shared" si="73"/>
        <v>0</v>
      </c>
    </row>
    <row r="492" spans="1:23">
      <c r="A492">
        <v>2020</v>
      </c>
      <c r="B492">
        <v>1</v>
      </c>
      <c r="C492" t="s">
        <v>121</v>
      </c>
      <c r="D492" t="s">
        <v>15</v>
      </c>
      <c r="E492">
        <v>1335173.2</v>
      </c>
      <c r="F492">
        <v>2.9926589999999999E-2</v>
      </c>
      <c r="G492">
        <v>2.4351E-4</v>
      </c>
      <c r="H492">
        <v>0</v>
      </c>
      <c r="I492" s="1">
        <v>31710000000</v>
      </c>
      <c r="J492">
        <v>2.7184265000000001</v>
      </c>
      <c r="K492">
        <v>61.336685000000003</v>
      </c>
      <c r="L492">
        <v>0</v>
      </c>
      <c r="M492">
        <v>4.2140051999999999</v>
      </c>
      <c r="N492">
        <v>14.104570000000001</v>
      </c>
      <c r="O492">
        <v>24.179970000000001</v>
      </c>
      <c r="P492">
        <v>15.54945</v>
      </c>
      <c r="Q492">
        <f t="shared" si="66"/>
        <v>1</v>
      </c>
      <c r="R492">
        <f t="shared" si="69"/>
        <v>0</v>
      </c>
      <c r="S492">
        <f t="shared" si="70"/>
        <v>0</v>
      </c>
      <c r="T492">
        <f t="shared" si="71"/>
        <v>0</v>
      </c>
      <c r="U492">
        <f t="shared" si="72"/>
        <v>0</v>
      </c>
      <c r="V492">
        <f t="shared" si="68"/>
        <v>0</v>
      </c>
      <c r="W492">
        <f t="shared" si="73"/>
        <v>0</v>
      </c>
    </row>
    <row r="493" spans="1:23">
      <c r="A493">
        <v>2020</v>
      </c>
      <c r="B493">
        <v>1</v>
      </c>
      <c r="C493" t="s">
        <v>122</v>
      </c>
      <c r="D493" t="s">
        <v>16</v>
      </c>
      <c r="E493">
        <v>55917.47</v>
      </c>
      <c r="F493">
        <v>3.5793000000000001E-4</v>
      </c>
      <c r="G493">
        <v>1.749E-5</v>
      </c>
      <c r="H493">
        <v>0</v>
      </c>
      <c r="I493" s="1">
        <v>3176000000</v>
      </c>
      <c r="J493">
        <v>2.3145989999999999</v>
      </c>
      <c r="K493">
        <v>54.006878</v>
      </c>
      <c r="L493">
        <v>0</v>
      </c>
      <c r="M493">
        <v>4.2064716000000004</v>
      </c>
      <c r="N493">
        <v>10.93163</v>
      </c>
      <c r="O493">
        <v>21.87893</v>
      </c>
      <c r="P493">
        <v>15.442310000000001</v>
      </c>
      <c r="Q493">
        <f t="shared" si="66"/>
        <v>0</v>
      </c>
      <c r="R493">
        <f t="shared" si="69"/>
        <v>1</v>
      </c>
      <c r="S493">
        <f t="shared" si="70"/>
        <v>0</v>
      </c>
      <c r="T493">
        <f t="shared" si="71"/>
        <v>0</v>
      </c>
      <c r="U493">
        <f t="shared" si="72"/>
        <v>0</v>
      </c>
      <c r="V493">
        <f t="shared" si="68"/>
        <v>0</v>
      </c>
      <c r="W493">
        <f t="shared" si="73"/>
        <v>0</v>
      </c>
    </row>
    <row r="494" spans="1:23">
      <c r="A494">
        <v>2020</v>
      </c>
      <c r="B494">
        <v>1</v>
      </c>
      <c r="C494" t="s">
        <v>123</v>
      </c>
      <c r="D494" t="s">
        <v>16</v>
      </c>
      <c r="E494">
        <v>59524791</v>
      </c>
      <c r="F494">
        <v>1.467596E-2</v>
      </c>
      <c r="G494">
        <v>2.1265999999999999E-4</v>
      </c>
      <c r="H494">
        <v>0</v>
      </c>
      <c r="I494" s="1">
        <v>65690000000</v>
      </c>
      <c r="J494">
        <v>2.003231</v>
      </c>
      <c r="K494">
        <v>71.296408999999997</v>
      </c>
      <c r="L494">
        <v>0</v>
      </c>
      <c r="M494">
        <v>3.9189818000000001</v>
      </c>
      <c r="N494">
        <v>17.901900000000001</v>
      </c>
      <c r="O494">
        <v>24.908190000000001</v>
      </c>
      <c r="P494">
        <v>15.71072</v>
      </c>
      <c r="Q494">
        <f t="shared" ref="Q494:Q557" si="74">IF(D494="Asia",1,0)</f>
        <v>0</v>
      </c>
      <c r="R494">
        <f t="shared" si="69"/>
        <v>1</v>
      </c>
      <c r="S494">
        <f t="shared" si="70"/>
        <v>0</v>
      </c>
      <c r="T494">
        <f t="shared" si="71"/>
        <v>0</v>
      </c>
      <c r="U494">
        <f t="shared" si="72"/>
        <v>0</v>
      </c>
      <c r="V494">
        <f t="shared" si="68"/>
        <v>0</v>
      </c>
      <c r="W494">
        <f t="shared" si="73"/>
        <v>0</v>
      </c>
    </row>
    <row r="495" spans="1:23">
      <c r="A495">
        <v>2020</v>
      </c>
      <c r="B495">
        <v>1</v>
      </c>
      <c r="C495" t="s">
        <v>124</v>
      </c>
      <c r="D495" t="s">
        <v>19</v>
      </c>
      <c r="E495">
        <v>1652620.4</v>
      </c>
      <c r="F495">
        <v>4.8023089999999997E-2</v>
      </c>
      <c r="G495">
        <v>5.7855999999999999E-4</v>
      </c>
      <c r="H495">
        <v>0</v>
      </c>
      <c r="I495" s="1">
        <v>56960000000</v>
      </c>
      <c r="J495">
        <v>3.2087620000000001</v>
      </c>
      <c r="K495">
        <v>47.567982999999998</v>
      </c>
      <c r="L495">
        <v>0</v>
      </c>
      <c r="M495">
        <v>4.2388567000000004</v>
      </c>
      <c r="N495">
        <v>14.317869999999999</v>
      </c>
      <c r="O495">
        <v>24.765699999999999</v>
      </c>
      <c r="P495">
        <v>14.843299999999999</v>
      </c>
      <c r="Q495">
        <f t="shared" si="74"/>
        <v>0</v>
      </c>
      <c r="R495">
        <f t="shared" si="69"/>
        <v>0</v>
      </c>
      <c r="S495">
        <f t="shared" si="70"/>
        <v>0</v>
      </c>
      <c r="T495">
        <f t="shared" si="71"/>
        <v>0</v>
      </c>
      <c r="U495">
        <f t="shared" si="72"/>
        <v>1</v>
      </c>
      <c r="V495">
        <f t="shared" si="68"/>
        <v>0</v>
      </c>
      <c r="W495">
        <f t="shared" si="73"/>
        <v>0</v>
      </c>
    </row>
    <row r="496" spans="1:23">
      <c r="A496">
        <v>2020</v>
      </c>
      <c r="B496">
        <v>1</v>
      </c>
      <c r="C496" t="s">
        <v>125</v>
      </c>
      <c r="D496" t="s">
        <v>19</v>
      </c>
      <c r="E496" s="1">
        <v>120600000</v>
      </c>
      <c r="F496">
        <v>6.0884899999999999E-2</v>
      </c>
      <c r="G496">
        <v>4.5207999999999999E-4</v>
      </c>
      <c r="H496">
        <v>0</v>
      </c>
      <c r="I496" s="1">
        <v>73700000000</v>
      </c>
      <c r="J496">
        <v>3.6149990000000001</v>
      </c>
      <c r="K496">
        <v>43.201354000000002</v>
      </c>
      <c r="L496">
        <v>1</v>
      </c>
      <c r="M496">
        <v>4.2726918999999999</v>
      </c>
      <c r="N496">
        <v>18.60821</v>
      </c>
      <c r="O496">
        <v>25.023260000000001</v>
      </c>
      <c r="P496">
        <v>13.354139999999999</v>
      </c>
      <c r="Q496">
        <f t="shared" si="74"/>
        <v>0</v>
      </c>
      <c r="R496">
        <f t="shared" si="69"/>
        <v>0</v>
      </c>
      <c r="S496">
        <f t="shared" si="70"/>
        <v>0</v>
      </c>
      <c r="T496">
        <f t="shared" si="71"/>
        <v>0</v>
      </c>
      <c r="U496">
        <f t="shared" si="72"/>
        <v>1</v>
      </c>
      <c r="V496">
        <f t="shared" si="68"/>
        <v>0</v>
      </c>
      <c r="W496">
        <f t="shared" si="73"/>
        <v>0</v>
      </c>
    </row>
    <row r="497" spans="1:23">
      <c r="A497">
        <v>2020</v>
      </c>
      <c r="B497">
        <v>1</v>
      </c>
      <c r="C497" t="s">
        <v>126</v>
      </c>
      <c r="D497" t="s">
        <v>16</v>
      </c>
      <c r="E497">
        <v>2478535.2999999998</v>
      </c>
      <c r="F497">
        <v>6.2759999999999997E-4</v>
      </c>
      <c r="G497" s="1">
        <v>9.2469999999999997E-6</v>
      </c>
      <c r="H497">
        <v>0</v>
      </c>
      <c r="I497" s="1">
        <v>13050000000</v>
      </c>
      <c r="J497">
        <v>2.3447054999999999</v>
      </c>
      <c r="K497">
        <v>48.480552000000003</v>
      </c>
      <c r="L497">
        <v>0</v>
      </c>
      <c r="M497">
        <v>4.0567905</v>
      </c>
      <c r="N497">
        <v>14.723179999999999</v>
      </c>
      <c r="O497">
        <v>23.292159999999999</v>
      </c>
      <c r="P497">
        <v>17.155729999999998</v>
      </c>
      <c r="Q497">
        <f t="shared" si="74"/>
        <v>0</v>
      </c>
      <c r="R497">
        <f t="shared" si="69"/>
        <v>1</v>
      </c>
      <c r="S497">
        <f t="shared" si="70"/>
        <v>0</v>
      </c>
      <c r="T497">
        <f t="shared" si="71"/>
        <v>0</v>
      </c>
      <c r="U497">
        <f t="shared" si="72"/>
        <v>0</v>
      </c>
      <c r="V497">
        <f t="shared" si="68"/>
        <v>0</v>
      </c>
      <c r="W497">
        <f t="shared" si="73"/>
        <v>0</v>
      </c>
    </row>
    <row r="498" spans="1:23">
      <c r="A498">
        <v>2020</v>
      </c>
      <c r="B498">
        <v>1</v>
      </c>
      <c r="C498" t="s">
        <v>127</v>
      </c>
      <c r="D498" t="s">
        <v>15</v>
      </c>
      <c r="E498" s="1">
        <v>497600000</v>
      </c>
      <c r="F498">
        <v>3.1295199999999998E-3</v>
      </c>
      <c r="G498">
        <v>1.358E-5</v>
      </c>
      <c r="H498">
        <v>1</v>
      </c>
      <c r="I498" s="1">
        <v>337500000000</v>
      </c>
      <c r="J498">
        <v>3.4104429999999999</v>
      </c>
      <c r="K498">
        <v>56.490248999999999</v>
      </c>
      <c r="L498">
        <v>0</v>
      </c>
      <c r="M498">
        <v>3.9464331000000001</v>
      </c>
      <c r="N498">
        <v>20.025359999999999</v>
      </c>
      <c r="O498">
        <v>26.544699999999999</v>
      </c>
      <c r="P498">
        <v>17.318059999999999</v>
      </c>
      <c r="Q498">
        <f t="shared" si="74"/>
        <v>1</v>
      </c>
      <c r="R498">
        <f t="shared" si="69"/>
        <v>0</v>
      </c>
      <c r="S498">
        <f t="shared" si="70"/>
        <v>0</v>
      </c>
      <c r="T498">
        <f t="shared" si="71"/>
        <v>0</v>
      </c>
      <c r="U498">
        <f t="shared" si="72"/>
        <v>0</v>
      </c>
      <c r="V498">
        <f t="shared" si="68"/>
        <v>0</v>
      </c>
      <c r="W498">
        <f t="shared" si="73"/>
        <v>0</v>
      </c>
    </row>
    <row r="499" spans="1:23">
      <c r="A499">
        <v>2020</v>
      </c>
      <c r="B499">
        <v>1</v>
      </c>
      <c r="C499" t="s">
        <v>128</v>
      </c>
      <c r="D499" t="s">
        <v>15</v>
      </c>
      <c r="E499">
        <v>1012849.5</v>
      </c>
      <c r="F499">
        <v>2.6522150000000001E-2</v>
      </c>
      <c r="G499">
        <v>9.3309999999999999E-5</v>
      </c>
      <c r="H499">
        <v>0</v>
      </c>
      <c r="I499" s="1">
        <v>3713000000</v>
      </c>
      <c r="J499">
        <v>2.6677355</v>
      </c>
      <c r="K499">
        <v>18.934844999999999</v>
      </c>
      <c r="L499">
        <v>0</v>
      </c>
      <c r="M499">
        <v>4.0513123000000002</v>
      </c>
      <c r="N499">
        <v>13.828279999999999</v>
      </c>
      <c r="O499">
        <v>22.035</v>
      </c>
      <c r="P499">
        <v>13.150829999999999</v>
      </c>
      <c r="Q499">
        <f t="shared" si="74"/>
        <v>1</v>
      </c>
      <c r="R499">
        <f t="shared" si="69"/>
        <v>0</v>
      </c>
      <c r="S499">
        <f t="shared" si="70"/>
        <v>0</v>
      </c>
      <c r="T499">
        <f t="shared" si="71"/>
        <v>0</v>
      </c>
      <c r="U499">
        <f t="shared" si="72"/>
        <v>0</v>
      </c>
      <c r="V499">
        <f t="shared" si="68"/>
        <v>0</v>
      </c>
      <c r="W499">
        <f t="shared" si="73"/>
        <v>0</v>
      </c>
    </row>
    <row r="500" spans="1:23">
      <c r="A500">
        <v>2020</v>
      </c>
      <c r="B500">
        <v>1</v>
      </c>
      <c r="C500" t="s">
        <v>129</v>
      </c>
      <c r="D500" t="s">
        <v>16</v>
      </c>
      <c r="E500" s="1">
        <v>120600000</v>
      </c>
      <c r="F500">
        <v>3.0974000000000003E-4</v>
      </c>
      <c r="G500">
        <v>1.1780000000000001E-5</v>
      </c>
      <c r="H500">
        <v>0</v>
      </c>
      <c r="I500" s="1">
        <v>17470000000</v>
      </c>
      <c r="J500">
        <v>2.5951325000000001</v>
      </c>
      <c r="K500">
        <v>39.389778999999997</v>
      </c>
      <c r="L500">
        <v>1</v>
      </c>
      <c r="M500">
        <v>4.2258256999999997</v>
      </c>
      <c r="N500">
        <v>18.60821</v>
      </c>
      <c r="O500">
        <v>23.583490000000001</v>
      </c>
      <c r="P500">
        <v>16.870650000000001</v>
      </c>
      <c r="Q500">
        <f t="shared" si="74"/>
        <v>0</v>
      </c>
      <c r="R500">
        <f t="shared" si="69"/>
        <v>1</v>
      </c>
      <c r="S500">
        <f t="shared" si="70"/>
        <v>0</v>
      </c>
      <c r="T500">
        <f t="shared" si="71"/>
        <v>0</v>
      </c>
      <c r="U500">
        <f t="shared" si="72"/>
        <v>0</v>
      </c>
      <c r="V500">
        <f t="shared" si="68"/>
        <v>0</v>
      </c>
      <c r="W500">
        <f t="shared" si="73"/>
        <v>0</v>
      </c>
    </row>
    <row r="501" spans="1:23">
      <c r="A501">
        <v>2020</v>
      </c>
      <c r="B501">
        <v>1</v>
      </c>
      <c r="C501" t="s">
        <v>130</v>
      </c>
      <c r="D501" t="s">
        <v>19</v>
      </c>
      <c r="E501">
        <v>1701188.6</v>
      </c>
      <c r="F501">
        <v>2.4481309999999999E-2</v>
      </c>
      <c r="G501">
        <v>4.4048999999999998E-4</v>
      </c>
      <c r="H501">
        <v>0</v>
      </c>
      <c r="I501" s="1">
        <v>15250000000</v>
      </c>
      <c r="J501">
        <v>3.0568919999999999</v>
      </c>
      <c r="K501">
        <v>46.258038999999997</v>
      </c>
      <c r="L501">
        <v>0</v>
      </c>
      <c r="M501">
        <v>4.2601446000000003</v>
      </c>
      <c r="N501">
        <v>14.34684</v>
      </c>
      <c r="O501">
        <v>23.447849999999999</v>
      </c>
      <c r="P501">
        <v>13.152570000000001</v>
      </c>
      <c r="Q501">
        <f t="shared" si="74"/>
        <v>0</v>
      </c>
      <c r="R501">
        <f t="shared" si="69"/>
        <v>0</v>
      </c>
      <c r="S501">
        <f t="shared" si="70"/>
        <v>0</v>
      </c>
      <c r="T501">
        <f t="shared" si="71"/>
        <v>0</v>
      </c>
      <c r="U501">
        <f t="shared" si="72"/>
        <v>1</v>
      </c>
      <c r="V501">
        <f t="shared" si="68"/>
        <v>0</v>
      </c>
      <c r="W501">
        <f t="shared" si="73"/>
        <v>0</v>
      </c>
    </row>
    <row r="502" spans="1:23">
      <c r="A502">
        <v>2020</v>
      </c>
      <c r="B502">
        <v>1</v>
      </c>
      <c r="C502" t="s">
        <v>131</v>
      </c>
      <c r="D502" t="s">
        <v>20</v>
      </c>
      <c r="E502">
        <v>297893.40000000002</v>
      </c>
      <c r="F502">
        <v>9.2139999999999995E-5</v>
      </c>
      <c r="G502">
        <v>0</v>
      </c>
      <c r="H502">
        <v>0</v>
      </c>
      <c r="I502" s="1">
        <v>240800000</v>
      </c>
      <c r="J502">
        <v>2.92</v>
      </c>
      <c r="K502">
        <v>18.934844999999999</v>
      </c>
      <c r="L502">
        <v>0</v>
      </c>
      <c r="M502">
        <v>4.0714544999999998</v>
      </c>
      <c r="N502">
        <v>12.60449</v>
      </c>
      <c r="O502">
        <v>19.29927</v>
      </c>
      <c r="P502">
        <v>10.678509999999999</v>
      </c>
      <c r="Q502">
        <f t="shared" si="74"/>
        <v>0</v>
      </c>
      <c r="R502">
        <f t="shared" si="69"/>
        <v>0</v>
      </c>
      <c r="S502">
        <f t="shared" si="70"/>
        <v>0</v>
      </c>
      <c r="T502">
        <f t="shared" si="71"/>
        <v>0</v>
      </c>
      <c r="U502">
        <f t="shared" si="72"/>
        <v>0</v>
      </c>
      <c r="V502">
        <f t="shared" si="68"/>
        <v>1</v>
      </c>
      <c r="W502">
        <f t="shared" si="73"/>
        <v>0</v>
      </c>
    </row>
    <row r="503" spans="1:23">
      <c r="A503">
        <v>2020</v>
      </c>
      <c r="B503">
        <v>1</v>
      </c>
      <c r="C503" t="s">
        <v>132</v>
      </c>
      <c r="D503" t="s">
        <v>16</v>
      </c>
      <c r="E503">
        <v>65280.928999999996</v>
      </c>
      <c r="F503">
        <v>3.0044899999999999E-3</v>
      </c>
      <c r="G503">
        <v>7.4909999999999999E-5</v>
      </c>
      <c r="H503">
        <v>0</v>
      </c>
      <c r="I503" s="1">
        <v>8261000000</v>
      </c>
      <c r="J503">
        <v>2.3155355000000002</v>
      </c>
      <c r="K503">
        <v>39.250663000000003</v>
      </c>
      <c r="L503">
        <v>0</v>
      </c>
      <c r="M503">
        <v>4.2365412999999998</v>
      </c>
      <c r="N503">
        <v>11.086460000000001</v>
      </c>
      <c r="O503">
        <v>22.834779999999999</v>
      </c>
      <c r="P503">
        <v>15.319279999999999</v>
      </c>
      <c r="Q503">
        <f t="shared" si="74"/>
        <v>0</v>
      </c>
      <c r="R503">
        <f t="shared" si="69"/>
        <v>1</v>
      </c>
      <c r="S503">
        <f t="shared" si="70"/>
        <v>0</v>
      </c>
      <c r="T503">
        <f t="shared" si="71"/>
        <v>0</v>
      </c>
      <c r="U503">
        <f t="shared" si="72"/>
        <v>0</v>
      </c>
      <c r="V503">
        <f t="shared" ref="V503:V523" si="75">IF(D503="Oceania",1,0)</f>
        <v>0</v>
      </c>
      <c r="W503">
        <f t="shared" si="73"/>
        <v>0</v>
      </c>
    </row>
    <row r="504" spans="1:23">
      <c r="A504">
        <v>2020</v>
      </c>
      <c r="B504">
        <v>1</v>
      </c>
      <c r="C504" t="s">
        <v>133</v>
      </c>
      <c r="D504" t="s">
        <v>16</v>
      </c>
      <c r="E504">
        <v>52375611</v>
      </c>
      <c r="F504">
        <v>4.1627E-4</v>
      </c>
      <c r="G504" s="1">
        <v>7.8990000000000001E-6</v>
      </c>
      <c r="H504">
        <v>0</v>
      </c>
      <c r="I504" s="1">
        <v>11410000000</v>
      </c>
      <c r="J504">
        <v>2.616476</v>
      </c>
      <c r="K504">
        <v>30.151602</v>
      </c>
      <c r="L504">
        <v>0</v>
      </c>
      <c r="M504">
        <v>4.0260857000000003</v>
      </c>
      <c r="N504">
        <v>17.773949999999999</v>
      </c>
      <c r="O504">
        <v>23.157589999999999</v>
      </c>
      <c r="P504">
        <v>14.05138</v>
      </c>
      <c r="Q504">
        <f t="shared" si="74"/>
        <v>0</v>
      </c>
      <c r="R504">
        <f t="shared" si="69"/>
        <v>1</v>
      </c>
      <c r="S504">
        <f t="shared" si="70"/>
        <v>0</v>
      </c>
      <c r="T504">
        <f t="shared" si="71"/>
        <v>0</v>
      </c>
      <c r="U504">
        <f t="shared" si="72"/>
        <v>0</v>
      </c>
      <c r="V504">
        <f t="shared" si="75"/>
        <v>0</v>
      </c>
      <c r="W504">
        <f t="shared" si="73"/>
        <v>0</v>
      </c>
    </row>
    <row r="505" spans="1:23">
      <c r="A505">
        <v>2020</v>
      </c>
      <c r="B505">
        <v>1</v>
      </c>
      <c r="C505" t="s">
        <v>134</v>
      </c>
      <c r="D505" t="s">
        <v>17</v>
      </c>
      <c r="E505" s="1">
        <v>109200000</v>
      </c>
      <c r="F505">
        <v>1.1535190000000001E-2</v>
      </c>
      <c r="G505">
        <v>1.142E-3</v>
      </c>
      <c r="H505">
        <v>1</v>
      </c>
      <c r="I505" s="1">
        <v>1121000000000</v>
      </c>
      <c r="J505">
        <v>2.9756874999999998</v>
      </c>
      <c r="K505">
        <v>57.392650000000003</v>
      </c>
      <c r="L505">
        <v>0</v>
      </c>
      <c r="M505">
        <v>4.0454645999999999</v>
      </c>
      <c r="N505">
        <v>18.508579999999998</v>
      </c>
      <c r="O505">
        <v>27.745090000000001</v>
      </c>
      <c r="P505">
        <v>18.651779999999999</v>
      </c>
      <c r="Q505">
        <f t="shared" si="74"/>
        <v>0</v>
      </c>
      <c r="R505">
        <f t="shared" si="69"/>
        <v>0</v>
      </c>
      <c r="S505">
        <f t="shared" si="70"/>
        <v>1</v>
      </c>
      <c r="T505">
        <f t="shared" si="71"/>
        <v>0</v>
      </c>
      <c r="U505">
        <f t="shared" si="72"/>
        <v>0</v>
      </c>
      <c r="V505">
        <f t="shared" si="75"/>
        <v>0</v>
      </c>
      <c r="W505">
        <f t="shared" si="73"/>
        <v>0</v>
      </c>
    </row>
    <row r="506" spans="1:23">
      <c r="A506">
        <v>2020</v>
      </c>
      <c r="B506">
        <v>1</v>
      </c>
      <c r="C506" t="s">
        <v>135</v>
      </c>
      <c r="D506" t="s">
        <v>15</v>
      </c>
      <c r="E506">
        <v>10568625</v>
      </c>
      <c r="F506">
        <v>3.4027999999999999E-4</v>
      </c>
      <c r="G506" s="1">
        <v>3.0359999999999999E-7</v>
      </c>
      <c r="H506">
        <v>0</v>
      </c>
      <c r="I506" s="1">
        <v>13310000000</v>
      </c>
      <c r="J506">
        <v>2.4366370000000002</v>
      </c>
      <c r="K506">
        <v>50.683785</v>
      </c>
      <c r="L506">
        <v>1</v>
      </c>
      <c r="M506">
        <v>4.0772981000000001</v>
      </c>
      <c r="N506">
        <v>16.173400000000001</v>
      </c>
      <c r="O506">
        <v>23.312010000000001</v>
      </c>
      <c r="P506">
        <v>15.007720000000001</v>
      </c>
      <c r="Q506">
        <f t="shared" si="74"/>
        <v>1</v>
      </c>
      <c r="R506">
        <f t="shared" si="69"/>
        <v>0</v>
      </c>
      <c r="S506">
        <f t="shared" si="70"/>
        <v>0</v>
      </c>
      <c r="T506">
        <f t="shared" si="71"/>
        <v>0</v>
      </c>
      <c r="U506">
        <f t="shared" si="72"/>
        <v>0</v>
      </c>
      <c r="V506">
        <f t="shared" si="75"/>
        <v>0</v>
      </c>
      <c r="W506">
        <f t="shared" si="73"/>
        <v>0</v>
      </c>
    </row>
    <row r="507" spans="1:23">
      <c r="A507">
        <v>2020</v>
      </c>
      <c r="B507">
        <v>1</v>
      </c>
      <c r="C507" t="s">
        <v>136</v>
      </c>
      <c r="D507" t="s">
        <v>19</v>
      </c>
      <c r="E507">
        <v>251644.83</v>
      </c>
      <c r="F507">
        <v>5.6670949999999998E-2</v>
      </c>
      <c r="G507">
        <v>8.7396999999999996E-4</v>
      </c>
      <c r="H507">
        <v>0</v>
      </c>
      <c r="I507" s="1">
        <v>4770000000</v>
      </c>
      <c r="J507">
        <v>2.7728160000000002</v>
      </c>
      <c r="K507">
        <v>59.630248999999999</v>
      </c>
      <c r="L507">
        <v>0</v>
      </c>
      <c r="M507">
        <v>4.2550315999999997</v>
      </c>
      <c r="N507">
        <v>12.43577</v>
      </c>
      <c r="O507">
        <v>22.285609999999998</v>
      </c>
      <c r="P507">
        <v>13.33958</v>
      </c>
      <c r="Q507">
        <f t="shared" si="74"/>
        <v>0</v>
      </c>
      <c r="R507">
        <f t="shared" si="69"/>
        <v>0</v>
      </c>
      <c r="S507">
        <f t="shared" si="70"/>
        <v>0</v>
      </c>
      <c r="T507">
        <f t="shared" si="71"/>
        <v>0</v>
      </c>
      <c r="U507">
        <f t="shared" si="72"/>
        <v>1</v>
      </c>
      <c r="V507">
        <f t="shared" si="75"/>
        <v>0</v>
      </c>
      <c r="W507">
        <f t="shared" si="73"/>
        <v>0</v>
      </c>
    </row>
    <row r="508" spans="1:23">
      <c r="A508">
        <v>2020</v>
      </c>
      <c r="B508">
        <v>1</v>
      </c>
      <c r="C508" t="s">
        <v>137</v>
      </c>
      <c r="D508" t="s">
        <v>16</v>
      </c>
      <c r="E508">
        <v>19279253</v>
      </c>
      <c r="F508">
        <v>1.1735519999999999E-2</v>
      </c>
      <c r="G508">
        <v>1.9635E-4</v>
      </c>
      <c r="H508">
        <v>0</v>
      </c>
      <c r="I508" s="1">
        <v>121400000000</v>
      </c>
      <c r="J508">
        <v>2.5398304999999999</v>
      </c>
      <c r="K508">
        <v>18.934844999999999</v>
      </c>
      <c r="L508">
        <v>0</v>
      </c>
      <c r="M508">
        <v>4.2831906000000002</v>
      </c>
      <c r="N508">
        <v>16.774539999999998</v>
      </c>
      <c r="O508">
        <v>25.52197</v>
      </c>
      <c r="P508">
        <v>17.41798</v>
      </c>
      <c r="Q508">
        <f t="shared" si="74"/>
        <v>0</v>
      </c>
      <c r="R508">
        <f t="shared" si="69"/>
        <v>1</v>
      </c>
      <c r="S508">
        <f t="shared" si="70"/>
        <v>0</v>
      </c>
      <c r="T508">
        <f t="shared" si="71"/>
        <v>0</v>
      </c>
      <c r="U508">
        <f t="shared" si="72"/>
        <v>0</v>
      </c>
      <c r="V508">
        <f t="shared" si="75"/>
        <v>0</v>
      </c>
      <c r="W508">
        <f t="shared" si="73"/>
        <v>0</v>
      </c>
    </row>
    <row r="509" spans="1:23">
      <c r="A509">
        <v>2020</v>
      </c>
      <c r="B509">
        <v>1</v>
      </c>
      <c r="C509" t="s">
        <v>138</v>
      </c>
      <c r="D509" t="s">
        <v>16</v>
      </c>
      <c r="E509">
        <v>1736160</v>
      </c>
      <c r="F509">
        <v>5.8252E-4</v>
      </c>
      <c r="G509" s="1">
        <v>5.1000000000000003E-6</v>
      </c>
      <c r="H509">
        <v>0</v>
      </c>
      <c r="I509" s="1">
        <v>14240000000</v>
      </c>
      <c r="J509">
        <v>2.92</v>
      </c>
      <c r="K509">
        <v>18.934844999999999</v>
      </c>
      <c r="L509">
        <v>0</v>
      </c>
      <c r="M509">
        <v>4.0638391</v>
      </c>
      <c r="N509">
        <v>14.367190000000001</v>
      </c>
      <c r="O509">
        <v>23.379000000000001</v>
      </c>
      <c r="P509">
        <v>17.255230000000001</v>
      </c>
      <c r="Q509">
        <f t="shared" si="74"/>
        <v>0</v>
      </c>
      <c r="R509">
        <f t="shared" si="69"/>
        <v>1</v>
      </c>
      <c r="S509">
        <f t="shared" si="70"/>
        <v>0</v>
      </c>
      <c r="T509">
        <f t="shared" si="71"/>
        <v>0</v>
      </c>
      <c r="U509">
        <f t="shared" si="72"/>
        <v>0</v>
      </c>
      <c r="V509">
        <f t="shared" si="75"/>
        <v>0</v>
      </c>
      <c r="W509">
        <f t="shared" si="73"/>
        <v>0</v>
      </c>
    </row>
    <row r="510" spans="1:23">
      <c r="A510">
        <v>2020</v>
      </c>
      <c r="B510">
        <v>1</v>
      </c>
      <c r="C510" t="s">
        <v>139</v>
      </c>
      <c r="D510" t="s">
        <v>15</v>
      </c>
      <c r="E510">
        <v>35965218</v>
      </c>
      <c r="F510">
        <v>2.28152E-3</v>
      </c>
      <c r="G510">
        <v>4.8690000000000003E-5</v>
      </c>
      <c r="H510">
        <v>0</v>
      </c>
      <c r="I510" s="1">
        <v>79010000000</v>
      </c>
      <c r="J510">
        <v>2.298867</v>
      </c>
      <c r="K510">
        <v>61.830525000000002</v>
      </c>
      <c r="L510">
        <v>0</v>
      </c>
      <c r="M510">
        <v>4.0226584000000001</v>
      </c>
      <c r="N510">
        <v>17.398060000000001</v>
      </c>
      <c r="O510">
        <v>25.092790000000001</v>
      </c>
      <c r="P510">
        <v>17.793759999999999</v>
      </c>
      <c r="Q510">
        <f t="shared" si="74"/>
        <v>1</v>
      </c>
      <c r="R510">
        <f t="shared" si="69"/>
        <v>0</v>
      </c>
      <c r="S510">
        <f t="shared" si="70"/>
        <v>0</v>
      </c>
      <c r="T510">
        <f t="shared" si="71"/>
        <v>0</v>
      </c>
      <c r="U510">
        <f t="shared" si="72"/>
        <v>0</v>
      </c>
      <c r="V510">
        <f t="shared" si="75"/>
        <v>0</v>
      </c>
      <c r="W510">
        <f t="shared" si="73"/>
        <v>0</v>
      </c>
    </row>
    <row r="511" spans="1:23">
      <c r="A511">
        <v>2020</v>
      </c>
      <c r="B511">
        <v>1</v>
      </c>
      <c r="C511" t="s">
        <v>140</v>
      </c>
      <c r="D511" t="s">
        <v>20</v>
      </c>
      <c r="E511">
        <v>2729411.7</v>
      </c>
      <c r="F511">
        <v>0</v>
      </c>
      <c r="G511">
        <v>0</v>
      </c>
      <c r="H511">
        <v>0</v>
      </c>
      <c r="I511" s="1">
        <v>858000000</v>
      </c>
      <c r="J511">
        <v>2.92</v>
      </c>
      <c r="K511">
        <v>52.384087999999998</v>
      </c>
      <c r="L511">
        <v>0</v>
      </c>
      <c r="M511">
        <v>4.2876551000000003</v>
      </c>
      <c r="N511">
        <v>14.819599999999999</v>
      </c>
      <c r="O511">
        <v>20.57011</v>
      </c>
      <c r="P511">
        <v>10.81148</v>
      </c>
      <c r="Q511">
        <f t="shared" si="74"/>
        <v>0</v>
      </c>
      <c r="R511">
        <f t="shared" si="69"/>
        <v>0</v>
      </c>
      <c r="S511">
        <f t="shared" si="70"/>
        <v>0</v>
      </c>
      <c r="T511">
        <f t="shared" si="71"/>
        <v>0</v>
      </c>
      <c r="U511">
        <f t="shared" si="72"/>
        <v>0</v>
      </c>
      <c r="V511">
        <f t="shared" si="75"/>
        <v>1</v>
      </c>
      <c r="W511">
        <f t="shared" si="73"/>
        <v>0</v>
      </c>
    </row>
    <row r="512" spans="1:23">
      <c r="A512">
        <v>2020</v>
      </c>
      <c r="B512">
        <v>1</v>
      </c>
      <c r="C512" t="s">
        <v>141</v>
      </c>
      <c r="D512" t="s">
        <v>16</v>
      </c>
      <c r="E512">
        <v>406258.95</v>
      </c>
      <c r="F512">
        <v>8.8076100000000004E-3</v>
      </c>
      <c r="G512">
        <v>7.8339999999999999E-5</v>
      </c>
      <c r="H512">
        <v>0</v>
      </c>
      <c r="I512" s="1">
        <v>10580000000</v>
      </c>
      <c r="J512">
        <v>2.895</v>
      </c>
      <c r="K512">
        <v>63.127707000000001</v>
      </c>
      <c r="L512">
        <v>0</v>
      </c>
      <c r="M512">
        <v>4.0986969999999996</v>
      </c>
      <c r="N512">
        <v>12.91475</v>
      </c>
      <c r="O512">
        <v>23.08259</v>
      </c>
      <c r="P512">
        <v>14.72743</v>
      </c>
      <c r="Q512">
        <f t="shared" si="74"/>
        <v>0</v>
      </c>
      <c r="R512">
        <f t="shared" si="69"/>
        <v>1</v>
      </c>
      <c r="S512">
        <f t="shared" si="70"/>
        <v>0</v>
      </c>
      <c r="T512">
        <f t="shared" si="71"/>
        <v>0</v>
      </c>
      <c r="U512">
        <f t="shared" si="72"/>
        <v>0</v>
      </c>
      <c r="V512">
        <f t="shared" si="75"/>
        <v>0</v>
      </c>
      <c r="W512">
        <f t="shared" si="73"/>
        <v>0</v>
      </c>
    </row>
    <row r="513" spans="1:23">
      <c r="A513">
        <v>2020</v>
      </c>
      <c r="B513">
        <v>1</v>
      </c>
      <c r="C513" t="s">
        <v>142</v>
      </c>
      <c r="D513" t="s">
        <v>20</v>
      </c>
      <c r="E513">
        <v>52639.383999999998</v>
      </c>
      <c r="F513">
        <v>0</v>
      </c>
      <c r="G513">
        <v>0</v>
      </c>
      <c r="H513">
        <v>0</v>
      </c>
      <c r="I513" s="1">
        <v>124700000</v>
      </c>
      <c r="J513">
        <v>2.92</v>
      </c>
      <c r="K513">
        <v>44.022210000000001</v>
      </c>
      <c r="L513">
        <v>0</v>
      </c>
      <c r="M513">
        <v>3.6625953999999998</v>
      </c>
      <c r="N513">
        <v>10.871219999999999</v>
      </c>
      <c r="O513">
        <v>18.641310000000001</v>
      </c>
      <c r="P513">
        <v>9.4185730000000003</v>
      </c>
      <c r="Q513">
        <f t="shared" si="74"/>
        <v>0</v>
      </c>
      <c r="R513">
        <f t="shared" si="69"/>
        <v>0</v>
      </c>
      <c r="S513">
        <f t="shared" si="70"/>
        <v>0</v>
      </c>
      <c r="T513">
        <f t="shared" si="71"/>
        <v>0</v>
      </c>
      <c r="U513">
        <f t="shared" si="72"/>
        <v>0</v>
      </c>
      <c r="V513">
        <f t="shared" si="75"/>
        <v>1</v>
      </c>
      <c r="W513">
        <f t="shared" si="73"/>
        <v>0</v>
      </c>
    </row>
    <row r="514" spans="1:23">
      <c r="A514">
        <v>2020</v>
      </c>
      <c r="B514">
        <v>1</v>
      </c>
      <c r="C514" t="s">
        <v>143</v>
      </c>
      <c r="D514" t="s">
        <v>15</v>
      </c>
      <c r="E514" s="1">
        <v>120600000</v>
      </c>
      <c r="F514">
        <v>8.7970400000000008E-3</v>
      </c>
      <c r="G514">
        <v>9.268E-5</v>
      </c>
      <c r="H514">
        <v>0</v>
      </c>
      <c r="I514" s="1">
        <v>33430000000</v>
      </c>
      <c r="J514">
        <v>2.511511</v>
      </c>
      <c r="K514">
        <v>18.934844999999999</v>
      </c>
      <c r="L514">
        <v>1</v>
      </c>
      <c r="M514">
        <v>4.0774663999999996</v>
      </c>
      <c r="N514">
        <v>18.60821</v>
      </c>
      <c r="O514">
        <v>24.23283</v>
      </c>
      <c r="P514">
        <v>17.194759999999999</v>
      </c>
      <c r="Q514">
        <f t="shared" si="74"/>
        <v>1</v>
      </c>
      <c r="R514">
        <f t="shared" si="69"/>
        <v>0</v>
      </c>
      <c r="S514">
        <f t="shared" si="70"/>
        <v>0</v>
      </c>
      <c r="T514">
        <f t="shared" si="71"/>
        <v>0</v>
      </c>
      <c r="U514">
        <f t="shared" si="72"/>
        <v>0</v>
      </c>
      <c r="V514">
        <f t="shared" si="75"/>
        <v>0</v>
      </c>
      <c r="W514">
        <f t="shared" si="73"/>
        <v>0</v>
      </c>
    </row>
    <row r="515" spans="1:23">
      <c r="A515">
        <v>2020</v>
      </c>
      <c r="B515">
        <v>1</v>
      </c>
      <c r="C515" t="s">
        <v>144</v>
      </c>
      <c r="D515" t="s">
        <v>19</v>
      </c>
      <c r="E515" s="1">
        <v>213200000</v>
      </c>
      <c r="F515">
        <v>4.4330929999999998E-2</v>
      </c>
      <c r="G515">
        <v>6.6158000000000005E-4</v>
      </c>
      <c r="H515">
        <v>0</v>
      </c>
      <c r="I515" s="1">
        <v>909800000000</v>
      </c>
      <c r="J515">
        <v>4.0596344999999996</v>
      </c>
      <c r="K515">
        <v>66.651768000000004</v>
      </c>
      <c r="L515">
        <v>0</v>
      </c>
      <c r="M515">
        <v>4.2686906999999996</v>
      </c>
      <c r="N515">
        <v>19.177790000000002</v>
      </c>
      <c r="O515">
        <v>27.536480000000001</v>
      </c>
      <c r="P515">
        <v>16.67436</v>
      </c>
      <c r="Q515">
        <f t="shared" si="74"/>
        <v>0</v>
      </c>
      <c r="R515">
        <f t="shared" si="69"/>
        <v>0</v>
      </c>
      <c r="S515">
        <f t="shared" si="70"/>
        <v>0</v>
      </c>
      <c r="T515">
        <f t="shared" si="71"/>
        <v>0</v>
      </c>
      <c r="U515">
        <f t="shared" si="72"/>
        <v>1</v>
      </c>
      <c r="V515">
        <f t="shared" si="75"/>
        <v>0</v>
      </c>
      <c r="W515">
        <f t="shared" si="73"/>
        <v>0</v>
      </c>
    </row>
    <row r="516" spans="1:23">
      <c r="A516">
        <v>2020</v>
      </c>
      <c r="B516">
        <v>1</v>
      </c>
      <c r="C516" t="s">
        <v>145</v>
      </c>
      <c r="D516" t="s">
        <v>20</v>
      </c>
      <c r="E516">
        <v>35825922</v>
      </c>
      <c r="F516">
        <v>1.4018E-4</v>
      </c>
      <c r="G516">
        <v>0</v>
      </c>
      <c r="H516">
        <v>0</v>
      </c>
      <c r="I516" s="1">
        <v>9455000000</v>
      </c>
      <c r="J516">
        <v>2.92</v>
      </c>
      <c r="K516">
        <v>50.683425</v>
      </c>
      <c r="L516">
        <v>0</v>
      </c>
      <c r="M516">
        <v>3.3530098000000002</v>
      </c>
      <c r="N516">
        <v>17.394179999999999</v>
      </c>
      <c r="O516">
        <v>22.96977</v>
      </c>
      <c r="P516">
        <v>12.51017</v>
      </c>
      <c r="Q516">
        <f t="shared" si="74"/>
        <v>0</v>
      </c>
      <c r="R516">
        <f t="shared" si="69"/>
        <v>0</v>
      </c>
      <c r="S516">
        <f t="shared" si="70"/>
        <v>0</v>
      </c>
      <c r="T516">
        <f t="shared" si="71"/>
        <v>0</v>
      </c>
      <c r="U516">
        <f t="shared" si="72"/>
        <v>0</v>
      </c>
      <c r="V516">
        <f t="shared" si="75"/>
        <v>1</v>
      </c>
      <c r="W516">
        <f t="shared" si="73"/>
        <v>0</v>
      </c>
    </row>
    <row r="517" spans="1:23">
      <c r="A517">
        <v>2020</v>
      </c>
      <c r="B517">
        <v>1</v>
      </c>
      <c r="C517" t="s">
        <v>146</v>
      </c>
      <c r="D517" t="s">
        <v>17</v>
      </c>
      <c r="E517">
        <v>7871507.7000000002</v>
      </c>
      <c r="F517">
        <v>7.0901000000000004E-4</v>
      </c>
      <c r="G517">
        <v>2.4280000000000001E-5</v>
      </c>
      <c r="H517">
        <v>0</v>
      </c>
      <c r="I517" s="1">
        <v>12680000000</v>
      </c>
      <c r="J517">
        <v>2.5</v>
      </c>
      <c r="K517">
        <v>18.934844999999999</v>
      </c>
      <c r="L517">
        <v>0</v>
      </c>
      <c r="M517">
        <v>4.0658954999999999</v>
      </c>
      <c r="N517">
        <v>15.87876</v>
      </c>
      <c r="O517">
        <v>23.26341</v>
      </c>
      <c r="P517">
        <v>15.72593</v>
      </c>
      <c r="Q517">
        <f t="shared" si="74"/>
        <v>0</v>
      </c>
      <c r="R517">
        <f t="shared" si="69"/>
        <v>0</v>
      </c>
      <c r="S517">
        <f t="shared" si="70"/>
        <v>1</v>
      </c>
      <c r="T517">
        <f t="shared" si="71"/>
        <v>0</v>
      </c>
      <c r="U517">
        <f t="shared" si="72"/>
        <v>0</v>
      </c>
      <c r="V517">
        <f t="shared" si="75"/>
        <v>0</v>
      </c>
      <c r="W517">
        <f t="shared" si="73"/>
        <v>0</v>
      </c>
    </row>
    <row r="518" spans="1:23">
      <c r="A518">
        <v>2020</v>
      </c>
      <c r="B518">
        <v>1</v>
      </c>
      <c r="C518" t="s">
        <v>147</v>
      </c>
      <c r="D518" t="s">
        <v>16</v>
      </c>
      <c r="E518">
        <v>73110.074999999997</v>
      </c>
      <c r="F518">
        <v>1.2777E-4</v>
      </c>
      <c r="G518" s="1">
        <v>4.1509999999999997E-6</v>
      </c>
      <c r="H518">
        <v>0</v>
      </c>
      <c r="I518" s="1">
        <v>13740000000</v>
      </c>
      <c r="J518">
        <v>2.0699749999999999</v>
      </c>
      <c r="K518">
        <v>12.603702</v>
      </c>
      <c r="L518">
        <v>1</v>
      </c>
      <c r="M518">
        <v>4.2264847000000003</v>
      </c>
      <c r="N518">
        <v>11.199719999999999</v>
      </c>
      <c r="O518">
        <v>23.343920000000001</v>
      </c>
      <c r="P518">
        <v>17.007370000000002</v>
      </c>
      <c r="Q518">
        <f t="shared" si="74"/>
        <v>0</v>
      </c>
      <c r="R518">
        <f t="shared" si="69"/>
        <v>1</v>
      </c>
      <c r="S518">
        <f t="shared" si="70"/>
        <v>0</v>
      </c>
      <c r="T518">
        <f t="shared" si="71"/>
        <v>0</v>
      </c>
      <c r="U518">
        <f t="shared" si="72"/>
        <v>0</v>
      </c>
      <c r="V518">
        <f t="shared" si="75"/>
        <v>0</v>
      </c>
      <c r="W518">
        <f t="shared" si="73"/>
        <v>0</v>
      </c>
    </row>
    <row r="519" spans="1:23">
      <c r="A519">
        <v>2020</v>
      </c>
      <c r="B519">
        <v>1</v>
      </c>
      <c r="C519" t="s">
        <v>148</v>
      </c>
      <c r="D519" t="s">
        <v>16</v>
      </c>
      <c r="E519" s="1">
        <v>115200000</v>
      </c>
      <c r="F519">
        <v>4.0118E-4</v>
      </c>
      <c r="G519" s="1">
        <v>5.9859999999999999E-6</v>
      </c>
      <c r="H519">
        <v>0</v>
      </c>
      <c r="I519" s="1">
        <v>432200000000</v>
      </c>
      <c r="J519">
        <v>2.5660425</v>
      </c>
      <c r="K519">
        <v>24.094391999999999</v>
      </c>
      <c r="L519">
        <v>0</v>
      </c>
      <c r="M519">
        <v>4.2100451999999997</v>
      </c>
      <c r="N519">
        <v>18.5624</v>
      </c>
      <c r="O519">
        <v>26.792149999999999</v>
      </c>
      <c r="P519">
        <v>19.154620000000001</v>
      </c>
      <c r="Q519">
        <f t="shared" si="74"/>
        <v>0</v>
      </c>
      <c r="R519">
        <f t="shared" si="69"/>
        <v>1</v>
      </c>
      <c r="S519">
        <f t="shared" si="70"/>
        <v>0</v>
      </c>
      <c r="T519">
        <f t="shared" si="71"/>
        <v>0</v>
      </c>
      <c r="U519">
        <f t="shared" si="72"/>
        <v>0</v>
      </c>
      <c r="V519">
        <f t="shared" si="75"/>
        <v>0</v>
      </c>
      <c r="W519">
        <f t="shared" si="73"/>
        <v>0</v>
      </c>
    </row>
    <row r="520" spans="1:23">
      <c r="A520">
        <v>2020</v>
      </c>
      <c r="B520">
        <v>1</v>
      </c>
      <c r="C520" t="s">
        <v>149</v>
      </c>
      <c r="D520" t="s">
        <v>20</v>
      </c>
      <c r="E520">
        <v>996143.9</v>
      </c>
      <c r="F520">
        <v>2.8463949999999998E-2</v>
      </c>
      <c r="G520">
        <v>2.2217999999999999E-4</v>
      </c>
      <c r="H520">
        <v>1</v>
      </c>
      <c r="I520" s="1">
        <v>465400000000</v>
      </c>
      <c r="J520">
        <v>2.92</v>
      </c>
      <c r="K520">
        <v>55.713453000000001</v>
      </c>
      <c r="L520">
        <v>0</v>
      </c>
      <c r="M520">
        <v>3.4573594999999999</v>
      </c>
      <c r="N520">
        <v>13.81165</v>
      </c>
      <c r="O520">
        <v>26.866119999999999</v>
      </c>
      <c r="P520">
        <v>17.52693</v>
      </c>
      <c r="Q520">
        <f t="shared" si="74"/>
        <v>0</v>
      </c>
      <c r="R520">
        <f t="shared" si="69"/>
        <v>0</v>
      </c>
      <c r="S520">
        <f t="shared" si="70"/>
        <v>0</v>
      </c>
      <c r="T520">
        <f t="shared" si="71"/>
        <v>0</v>
      </c>
      <c r="U520">
        <f t="shared" si="72"/>
        <v>0</v>
      </c>
      <c r="V520">
        <f t="shared" si="75"/>
        <v>1</v>
      </c>
      <c r="W520">
        <f t="shared" si="73"/>
        <v>0</v>
      </c>
    </row>
    <row r="521" spans="1:23">
      <c r="A521">
        <v>2020</v>
      </c>
      <c r="B521">
        <v>1</v>
      </c>
      <c r="C521" t="s">
        <v>150</v>
      </c>
      <c r="D521" t="s">
        <v>20</v>
      </c>
      <c r="E521">
        <v>569600.37</v>
      </c>
      <c r="F521">
        <v>2.8463949999999998E-2</v>
      </c>
      <c r="G521">
        <v>2.2217999999999999E-4</v>
      </c>
      <c r="H521">
        <v>0</v>
      </c>
      <c r="I521" s="1">
        <v>465400000000</v>
      </c>
      <c r="J521">
        <v>2.92</v>
      </c>
      <c r="K521">
        <v>18.934844999999999</v>
      </c>
      <c r="L521">
        <v>0</v>
      </c>
      <c r="M521">
        <v>4.2708168999999998</v>
      </c>
      <c r="N521">
        <v>13.252689999999999</v>
      </c>
      <c r="O521">
        <v>26.866119999999999</v>
      </c>
      <c r="P521">
        <v>17.52693</v>
      </c>
      <c r="Q521">
        <f t="shared" si="74"/>
        <v>0</v>
      </c>
      <c r="R521">
        <f t="shared" si="69"/>
        <v>0</v>
      </c>
      <c r="S521">
        <f t="shared" si="70"/>
        <v>0</v>
      </c>
      <c r="T521">
        <f t="shared" si="71"/>
        <v>0</v>
      </c>
      <c r="U521">
        <f t="shared" si="72"/>
        <v>0</v>
      </c>
      <c r="V521">
        <f t="shared" si="75"/>
        <v>1</v>
      </c>
      <c r="W521">
        <f t="shared" si="73"/>
        <v>0</v>
      </c>
    </row>
    <row r="522" spans="1:23">
      <c r="A522">
        <v>2020</v>
      </c>
      <c r="B522">
        <v>1</v>
      </c>
      <c r="C522" t="s">
        <v>151</v>
      </c>
      <c r="D522" t="s">
        <v>20</v>
      </c>
      <c r="E522">
        <v>16726.345000000001</v>
      </c>
      <c r="F522">
        <v>4.4068179999999998E-2</v>
      </c>
      <c r="G522">
        <v>1.5602400000000001E-3</v>
      </c>
      <c r="H522">
        <v>0</v>
      </c>
      <c r="I522" s="1">
        <v>12360000000</v>
      </c>
      <c r="J522">
        <v>3.1</v>
      </c>
      <c r="K522">
        <v>18.934844999999999</v>
      </c>
      <c r="L522">
        <v>1</v>
      </c>
      <c r="M522">
        <v>4.1645859999999999</v>
      </c>
      <c r="N522">
        <v>9.7247400000000006</v>
      </c>
      <c r="O522">
        <v>23.237819999999999</v>
      </c>
      <c r="P522">
        <v>14.433999999999999</v>
      </c>
      <c r="Q522">
        <f t="shared" si="74"/>
        <v>0</v>
      </c>
      <c r="R522">
        <f t="shared" si="69"/>
        <v>0</v>
      </c>
      <c r="S522">
        <f t="shared" si="70"/>
        <v>0</v>
      </c>
      <c r="T522">
        <f t="shared" si="71"/>
        <v>0</v>
      </c>
      <c r="U522">
        <f t="shared" si="72"/>
        <v>0</v>
      </c>
      <c r="V522">
        <f t="shared" si="75"/>
        <v>1</v>
      </c>
      <c r="W522">
        <f t="shared" si="73"/>
        <v>0</v>
      </c>
    </row>
    <row r="523" spans="1:23">
      <c r="A523">
        <v>2020</v>
      </c>
      <c r="B523">
        <v>1</v>
      </c>
      <c r="C523" t="s">
        <v>152</v>
      </c>
      <c r="D523" t="s">
        <v>19</v>
      </c>
      <c r="E523">
        <v>7032902.5999999996</v>
      </c>
      <c r="F523">
        <v>8.78227E-3</v>
      </c>
      <c r="G523">
        <v>7.8259999999999999E-5</v>
      </c>
      <c r="H523">
        <v>0</v>
      </c>
      <c r="I523" s="1">
        <v>367600000000</v>
      </c>
      <c r="J523">
        <v>3.6983115</v>
      </c>
      <c r="K523">
        <v>42.187072000000001</v>
      </c>
      <c r="L523">
        <v>0</v>
      </c>
      <c r="M523">
        <v>4.2472652999999996</v>
      </c>
      <c r="N523">
        <v>15.766109999999999</v>
      </c>
      <c r="O523">
        <v>26.63035</v>
      </c>
      <c r="P523">
        <v>15.498100000000001</v>
      </c>
      <c r="Q523">
        <f t="shared" si="74"/>
        <v>0</v>
      </c>
      <c r="R523">
        <f t="shared" si="69"/>
        <v>0</v>
      </c>
      <c r="S523">
        <f t="shared" si="70"/>
        <v>0</v>
      </c>
      <c r="T523">
        <f t="shared" si="71"/>
        <v>0</v>
      </c>
      <c r="U523">
        <f t="shared" si="72"/>
        <v>1</v>
      </c>
      <c r="V523">
        <f t="shared" si="75"/>
        <v>0</v>
      </c>
      <c r="W523">
        <f t="shared" si="73"/>
        <v>0</v>
      </c>
    </row>
    <row r="524" spans="1:23">
      <c r="A524">
        <v>2020</v>
      </c>
      <c r="B524">
        <v>1</v>
      </c>
      <c r="C524" t="s">
        <v>153</v>
      </c>
      <c r="D524" t="s">
        <v>15</v>
      </c>
      <c r="E524">
        <v>94808484</v>
      </c>
      <c r="F524">
        <v>2.8236569999999999E-2</v>
      </c>
      <c r="G524">
        <v>3.2817000000000002E-4</v>
      </c>
      <c r="H524">
        <v>0</v>
      </c>
      <c r="I524" s="1">
        <v>75910000000</v>
      </c>
      <c r="J524">
        <v>3.2484190000000002</v>
      </c>
      <c r="K524">
        <v>64.163203999999993</v>
      </c>
      <c r="L524">
        <v>0</v>
      </c>
      <c r="M524">
        <v>4.1416614000000003</v>
      </c>
      <c r="N524">
        <v>18.367370000000001</v>
      </c>
      <c r="O524">
        <v>25.052810000000001</v>
      </c>
      <c r="P524">
        <v>15.329190000000001</v>
      </c>
      <c r="Q524">
        <f t="shared" si="74"/>
        <v>1</v>
      </c>
      <c r="R524">
        <f t="shared" si="69"/>
        <v>0</v>
      </c>
      <c r="S524">
        <f t="shared" si="70"/>
        <v>0</v>
      </c>
      <c r="T524">
        <f t="shared" si="71"/>
        <v>0</v>
      </c>
      <c r="U524">
        <f t="shared" si="72"/>
        <v>0</v>
      </c>
      <c r="V524">
        <f t="shared" ref="V524:V548" si="76">IF(D524="Oceania",1,0)</f>
        <v>0</v>
      </c>
      <c r="W524">
        <f t="shared" si="73"/>
        <v>0</v>
      </c>
    </row>
    <row r="525" spans="1:23">
      <c r="A525">
        <v>2020</v>
      </c>
      <c r="B525">
        <v>1</v>
      </c>
      <c r="C525" t="s">
        <v>154</v>
      </c>
      <c r="D525" t="s">
        <v>15</v>
      </c>
      <c r="E525" s="1">
        <v>658100000</v>
      </c>
      <c r="F525">
        <v>2.8463949999999998E-2</v>
      </c>
      <c r="G525">
        <v>2.2217999999999999E-4</v>
      </c>
      <c r="H525">
        <v>0</v>
      </c>
      <c r="I525" s="1">
        <v>465400000000</v>
      </c>
      <c r="J525">
        <v>2.92</v>
      </c>
      <c r="K525">
        <v>18.934844999999999</v>
      </c>
      <c r="L525">
        <v>0</v>
      </c>
      <c r="M525">
        <v>4.2463410000000001</v>
      </c>
      <c r="N525">
        <v>20.304870000000001</v>
      </c>
      <c r="O525">
        <v>26.866119999999999</v>
      </c>
      <c r="P525">
        <v>17.52693</v>
      </c>
      <c r="Q525">
        <f t="shared" si="74"/>
        <v>1</v>
      </c>
      <c r="R525">
        <f t="shared" si="69"/>
        <v>0</v>
      </c>
      <c r="S525">
        <f t="shared" si="70"/>
        <v>0</v>
      </c>
      <c r="T525">
        <f t="shared" si="71"/>
        <v>0</v>
      </c>
      <c r="U525">
        <f t="shared" si="72"/>
        <v>0</v>
      </c>
      <c r="V525">
        <f t="shared" si="76"/>
        <v>0</v>
      </c>
      <c r="W525">
        <f t="shared" si="73"/>
        <v>0</v>
      </c>
    </row>
    <row r="526" spans="1:23">
      <c r="A526">
        <v>2020</v>
      </c>
      <c r="B526">
        <v>1</v>
      </c>
      <c r="C526" t="s">
        <v>155</v>
      </c>
      <c r="D526" t="s">
        <v>19</v>
      </c>
      <c r="E526" s="1">
        <v>474400000</v>
      </c>
      <c r="F526">
        <v>2.8463949999999998E-2</v>
      </c>
      <c r="G526">
        <v>2.2217999999999999E-4</v>
      </c>
      <c r="H526">
        <v>0</v>
      </c>
      <c r="I526" s="1">
        <v>465400000000</v>
      </c>
      <c r="J526">
        <v>2.92</v>
      </c>
      <c r="K526">
        <v>18.934844999999999</v>
      </c>
      <c r="L526">
        <v>0</v>
      </c>
      <c r="M526">
        <v>4.2459550999999998</v>
      </c>
      <c r="N526">
        <v>19.977509999999999</v>
      </c>
      <c r="O526">
        <v>26.866119999999999</v>
      </c>
      <c r="P526">
        <v>17.52693</v>
      </c>
      <c r="Q526">
        <f t="shared" si="74"/>
        <v>0</v>
      </c>
      <c r="R526">
        <f t="shared" si="69"/>
        <v>0</v>
      </c>
      <c r="S526">
        <f t="shared" si="70"/>
        <v>0</v>
      </c>
      <c r="T526">
        <f t="shared" si="71"/>
        <v>0</v>
      </c>
      <c r="U526">
        <f t="shared" si="72"/>
        <v>1</v>
      </c>
      <c r="V526">
        <f t="shared" si="76"/>
        <v>0</v>
      </c>
      <c r="W526">
        <f t="shared" si="73"/>
        <v>0</v>
      </c>
    </row>
    <row r="527" spans="1:23">
      <c r="A527">
        <v>2020</v>
      </c>
      <c r="B527">
        <v>1</v>
      </c>
      <c r="C527" t="s">
        <v>156</v>
      </c>
      <c r="D527" t="s">
        <v>15</v>
      </c>
      <c r="E527">
        <v>4658079.3</v>
      </c>
      <c r="F527">
        <v>2.0664099999999999E-3</v>
      </c>
      <c r="G527">
        <v>4.32E-5</v>
      </c>
      <c r="H527">
        <v>0</v>
      </c>
      <c r="I527" s="1">
        <v>300400000000</v>
      </c>
      <c r="J527">
        <v>2.4195985000000002</v>
      </c>
      <c r="K527">
        <v>55.108480999999998</v>
      </c>
      <c r="L527">
        <v>0</v>
      </c>
      <c r="M527">
        <v>4.1236379999999997</v>
      </c>
      <c r="N527">
        <v>15.35411</v>
      </c>
      <c r="O527">
        <v>26.428470000000001</v>
      </c>
      <c r="P527">
        <v>19.241330000000001</v>
      </c>
      <c r="Q527">
        <f t="shared" si="74"/>
        <v>1</v>
      </c>
      <c r="R527">
        <f t="shared" si="69"/>
        <v>0</v>
      </c>
      <c r="S527">
        <f t="shared" si="70"/>
        <v>0</v>
      </c>
      <c r="T527">
        <f t="shared" si="71"/>
        <v>0</v>
      </c>
      <c r="U527">
        <f t="shared" si="72"/>
        <v>0</v>
      </c>
      <c r="V527">
        <f t="shared" si="76"/>
        <v>0</v>
      </c>
      <c r="W527">
        <f t="shared" si="73"/>
        <v>0</v>
      </c>
    </row>
    <row r="528" spans="1:23">
      <c r="A528">
        <v>2020</v>
      </c>
      <c r="B528">
        <v>1</v>
      </c>
      <c r="C528" t="s">
        <v>157</v>
      </c>
      <c r="D528" t="s">
        <v>20</v>
      </c>
      <c r="E528">
        <v>93759.099000000002</v>
      </c>
      <c r="F528">
        <v>0</v>
      </c>
      <c r="G528">
        <v>0</v>
      </c>
      <c r="H528">
        <v>0</v>
      </c>
      <c r="I528" s="1">
        <v>261200000</v>
      </c>
      <c r="J528">
        <v>2.92</v>
      </c>
      <c r="K528">
        <v>18.934844999999999</v>
      </c>
      <c r="L528">
        <v>0</v>
      </c>
      <c r="M528">
        <v>3.8320270999999999</v>
      </c>
      <c r="N528">
        <v>11.44848</v>
      </c>
      <c r="O528">
        <v>19.38072</v>
      </c>
      <c r="P528">
        <v>9.7965699999999991</v>
      </c>
      <c r="Q528">
        <f t="shared" si="74"/>
        <v>0</v>
      </c>
      <c r="R528">
        <f t="shared" si="69"/>
        <v>0</v>
      </c>
      <c r="S528">
        <f t="shared" si="70"/>
        <v>0</v>
      </c>
      <c r="T528">
        <f t="shared" si="71"/>
        <v>0</v>
      </c>
      <c r="U528">
        <f t="shared" si="72"/>
        <v>0</v>
      </c>
      <c r="V528">
        <f t="shared" si="76"/>
        <v>1</v>
      </c>
      <c r="W528">
        <f t="shared" si="73"/>
        <v>0</v>
      </c>
    </row>
    <row r="529" spans="1:23">
      <c r="A529">
        <v>2020</v>
      </c>
      <c r="B529">
        <v>1</v>
      </c>
      <c r="C529" t="s">
        <v>158</v>
      </c>
      <c r="D529" t="s">
        <v>17</v>
      </c>
      <c r="E529">
        <v>34946915</v>
      </c>
      <c r="F529">
        <v>5.278041E-2</v>
      </c>
      <c r="G529">
        <v>8.7463000000000005E-4</v>
      </c>
      <c r="H529">
        <v>0</v>
      </c>
      <c r="I529" s="1">
        <v>57090000000</v>
      </c>
      <c r="J529">
        <v>3.1879909999999998</v>
      </c>
      <c r="K529">
        <v>64.424807000000001</v>
      </c>
      <c r="L529">
        <v>0</v>
      </c>
      <c r="M529">
        <v>4.0781896</v>
      </c>
      <c r="N529">
        <v>17.369340000000001</v>
      </c>
      <c r="O529">
        <v>24.76784</v>
      </c>
      <c r="P529">
        <v>15.272819999999999</v>
      </c>
      <c r="Q529">
        <f t="shared" si="74"/>
        <v>0</v>
      </c>
      <c r="R529">
        <f t="shared" si="69"/>
        <v>0</v>
      </c>
      <c r="S529">
        <f t="shared" si="70"/>
        <v>1</v>
      </c>
      <c r="T529">
        <f t="shared" si="71"/>
        <v>0</v>
      </c>
      <c r="U529">
        <f t="shared" si="72"/>
        <v>0</v>
      </c>
      <c r="V529">
        <f t="shared" si="76"/>
        <v>0</v>
      </c>
      <c r="W529">
        <f t="shared" si="73"/>
        <v>0</v>
      </c>
    </row>
    <row r="530" spans="1:23">
      <c r="A530">
        <v>2020</v>
      </c>
      <c r="B530">
        <v>1</v>
      </c>
      <c r="C530" t="s">
        <v>159</v>
      </c>
      <c r="D530" t="s">
        <v>20</v>
      </c>
      <c r="E530">
        <v>28393053</v>
      </c>
      <c r="F530">
        <v>8.0000000000000007E-5</v>
      </c>
      <c r="G530" s="1">
        <v>9.231E-7</v>
      </c>
      <c r="H530">
        <v>0</v>
      </c>
      <c r="I530" s="1">
        <v>23850000000</v>
      </c>
      <c r="J530">
        <v>2.4370504999999998</v>
      </c>
      <c r="K530">
        <v>44.947209999999998</v>
      </c>
      <c r="L530">
        <v>0</v>
      </c>
      <c r="M530">
        <v>3.6486702000000002</v>
      </c>
      <c r="N530">
        <v>17.161660000000001</v>
      </c>
      <c r="O530">
        <v>23.89499</v>
      </c>
      <c r="P530">
        <v>16.092739999999999</v>
      </c>
      <c r="Q530">
        <f t="shared" si="74"/>
        <v>0</v>
      </c>
      <c r="R530">
        <f t="shared" si="69"/>
        <v>0</v>
      </c>
      <c r="S530">
        <f t="shared" si="70"/>
        <v>0</v>
      </c>
      <c r="T530">
        <f t="shared" si="71"/>
        <v>0</v>
      </c>
      <c r="U530">
        <f t="shared" si="72"/>
        <v>0</v>
      </c>
      <c r="V530">
        <f t="shared" si="76"/>
        <v>1</v>
      </c>
      <c r="W530">
        <f t="shared" si="73"/>
        <v>0</v>
      </c>
    </row>
    <row r="531" spans="1:23">
      <c r="A531">
        <v>2020</v>
      </c>
      <c r="B531">
        <v>1</v>
      </c>
      <c r="C531" t="s">
        <v>160</v>
      </c>
      <c r="D531" t="s">
        <v>18</v>
      </c>
      <c r="E531">
        <v>49693645</v>
      </c>
      <c r="F531">
        <v>3.0192259999999999E-2</v>
      </c>
      <c r="G531">
        <v>2.7780700000000001E-3</v>
      </c>
      <c r="H531">
        <v>1</v>
      </c>
      <c r="I531" s="1">
        <v>201400000000</v>
      </c>
      <c r="J531">
        <v>2.8466244999999999</v>
      </c>
      <c r="K531">
        <v>68.118949999999998</v>
      </c>
      <c r="L531">
        <v>0</v>
      </c>
      <c r="M531">
        <v>4.0249566999999997</v>
      </c>
      <c r="N531">
        <v>17.72139</v>
      </c>
      <c r="O531">
        <v>26.02861</v>
      </c>
      <c r="P531">
        <v>17.321210000000001</v>
      </c>
      <c r="Q531">
        <f t="shared" si="74"/>
        <v>0</v>
      </c>
      <c r="R531">
        <f t="shared" si="69"/>
        <v>0</v>
      </c>
      <c r="S531">
        <f t="shared" si="70"/>
        <v>0</v>
      </c>
      <c r="T531">
        <f t="shared" si="71"/>
        <v>1</v>
      </c>
      <c r="U531">
        <f t="shared" si="72"/>
        <v>0</v>
      </c>
      <c r="V531">
        <f t="shared" si="76"/>
        <v>0</v>
      </c>
      <c r="W531">
        <f t="shared" si="73"/>
        <v>0</v>
      </c>
    </row>
    <row r="532" spans="1:23">
      <c r="A532">
        <v>2020</v>
      </c>
      <c r="B532">
        <v>1</v>
      </c>
      <c r="C532" t="s">
        <v>161</v>
      </c>
      <c r="D532" t="s">
        <v>15</v>
      </c>
      <c r="E532" s="1">
        <v>370500000</v>
      </c>
      <c r="F532">
        <v>4.1803999999999999E-3</v>
      </c>
      <c r="G532">
        <v>8.0820000000000002E-5</v>
      </c>
      <c r="H532">
        <v>0</v>
      </c>
      <c r="I532" s="1">
        <v>361800000000</v>
      </c>
      <c r="J532">
        <v>3.1018284999999999</v>
      </c>
      <c r="K532">
        <v>66.556381000000002</v>
      </c>
      <c r="L532">
        <v>0</v>
      </c>
      <c r="M532">
        <v>3.9195774999999999</v>
      </c>
      <c r="N532">
        <v>19.730260000000001</v>
      </c>
      <c r="O532">
        <v>26.61422</v>
      </c>
      <c r="P532">
        <v>18.535710000000002</v>
      </c>
      <c r="Q532">
        <f t="shared" si="74"/>
        <v>1</v>
      </c>
      <c r="R532">
        <f t="shared" si="69"/>
        <v>0</v>
      </c>
      <c r="S532">
        <f t="shared" si="70"/>
        <v>0</v>
      </c>
      <c r="T532">
        <f t="shared" si="71"/>
        <v>0</v>
      </c>
      <c r="U532">
        <f t="shared" si="72"/>
        <v>0</v>
      </c>
      <c r="V532">
        <f t="shared" si="76"/>
        <v>0</v>
      </c>
      <c r="W532">
        <f t="shared" si="73"/>
        <v>0</v>
      </c>
    </row>
    <row r="533" spans="1:23">
      <c r="A533">
        <v>2020</v>
      </c>
      <c r="B533">
        <v>1</v>
      </c>
      <c r="C533" t="s">
        <v>162</v>
      </c>
      <c r="D533" t="s">
        <v>20</v>
      </c>
      <c r="E533">
        <v>19047.269</v>
      </c>
      <c r="F533">
        <v>2.8463949999999998E-2</v>
      </c>
      <c r="G533">
        <v>2.2217999999999999E-4</v>
      </c>
      <c r="H533">
        <v>0</v>
      </c>
      <c r="I533" s="1">
        <v>465400000000</v>
      </c>
      <c r="J533">
        <v>2.92</v>
      </c>
      <c r="K533">
        <v>18.934844999999999</v>
      </c>
      <c r="L533">
        <v>0</v>
      </c>
      <c r="M533">
        <v>3.7275933000000001</v>
      </c>
      <c r="N533">
        <v>9.8546790000000009</v>
      </c>
      <c r="O533">
        <v>26.866119999999999</v>
      </c>
      <c r="P533">
        <v>17.52693</v>
      </c>
      <c r="Q533">
        <f t="shared" si="74"/>
        <v>0</v>
      </c>
      <c r="R533">
        <f t="shared" si="69"/>
        <v>0</v>
      </c>
      <c r="S533">
        <f t="shared" si="70"/>
        <v>0</v>
      </c>
      <c r="T533">
        <f t="shared" si="71"/>
        <v>0</v>
      </c>
      <c r="U533">
        <f t="shared" si="72"/>
        <v>0</v>
      </c>
      <c r="V533">
        <f t="shared" si="76"/>
        <v>1</v>
      </c>
      <c r="W533">
        <f t="shared" si="73"/>
        <v>0</v>
      </c>
    </row>
    <row r="534" spans="1:23">
      <c r="A534">
        <v>2020</v>
      </c>
      <c r="B534">
        <v>1</v>
      </c>
      <c r="C534" t="s">
        <v>163</v>
      </c>
      <c r="D534" t="s">
        <v>19</v>
      </c>
      <c r="E534">
        <v>15797932</v>
      </c>
      <c r="F534">
        <v>3.3244170000000003E-2</v>
      </c>
      <c r="G534">
        <v>7.1787999999999995E-4</v>
      </c>
      <c r="H534">
        <v>0</v>
      </c>
      <c r="I534" s="1">
        <v>599400000000</v>
      </c>
      <c r="J534">
        <v>3.5697665000000001</v>
      </c>
      <c r="K534">
        <v>48.801575</v>
      </c>
      <c r="L534">
        <v>0</v>
      </c>
      <c r="M534">
        <v>4.2478395000000004</v>
      </c>
      <c r="N534">
        <v>16.575389999999999</v>
      </c>
      <c r="O534">
        <v>27.11927</v>
      </c>
      <c r="P534">
        <v>17.45044</v>
      </c>
      <c r="Q534">
        <f t="shared" si="74"/>
        <v>0</v>
      </c>
      <c r="R534">
        <f t="shared" si="69"/>
        <v>0</v>
      </c>
      <c r="S534">
        <f t="shared" si="70"/>
        <v>0</v>
      </c>
      <c r="T534">
        <f t="shared" si="71"/>
        <v>0</v>
      </c>
      <c r="U534">
        <f t="shared" si="72"/>
        <v>1</v>
      </c>
      <c r="V534">
        <f t="shared" si="76"/>
        <v>0</v>
      </c>
      <c r="W534">
        <f t="shared" si="73"/>
        <v>0</v>
      </c>
    </row>
    <row r="535" spans="1:23">
      <c r="A535">
        <v>2020</v>
      </c>
      <c r="B535">
        <v>1</v>
      </c>
      <c r="C535" t="s">
        <v>164</v>
      </c>
      <c r="D535" t="s">
        <v>19</v>
      </c>
      <c r="E535">
        <v>14754312</v>
      </c>
      <c r="F535">
        <v>3.6658349999999999E-2</v>
      </c>
      <c r="G535">
        <v>6.5017999999999999E-4</v>
      </c>
      <c r="H535">
        <v>0</v>
      </c>
      <c r="I535" s="1">
        <v>229000000000</v>
      </c>
      <c r="J535">
        <v>3.5215920000000001</v>
      </c>
      <c r="K535">
        <v>54.847762000000003</v>
      </c>
      <c r="L535">
        <v>0</v>
      </c>
      <c r="M535">
        <v>4.2917154999999996</v>
      </c>
      <c r="N535">
        <v>16.50705</v>
      </c>
      <c r="O535">
        <v>26.157129999999999</v>
      </c>
      <c r="P535">
        <v>16.147369999999999</v>
      </c>
      <c r="Q535">
        <f t="shared" si="74"/>
        <v>0</v>
      </c>
      <c r="R535">
        <f t="shared" si="69"/>
        <v>0</v>
      </c>
      <c r="S535">
        <f t="shared" si="70"/>
        <v>0</v>
      </c>
      <c r="T535">
        <f t="shared" si="71"/>
        <v>0</v>
      </c>
      <c r="U535">
        <f t="shared" si="72"/>
        <v>1</v>
      </c>
      <c r="V535">
        <f t="shared" si="76"/>
        <v>0</v>
      </c>
      <c r="W535">
        <f t="shared" si="73"/>
        <v>0</v>
      </c>
    </row>
    <row r="536" spans="1:23">
      <c r="A536">
        <v>2020</v>
      </c>
      <c r="B536">
        <v>1</v>
      </c>
      <c r="C536" t="s">
        <v>165</v>
      </c>
      <c r="D536" t="s">
        <v>15</v>
      </c>
      <c r="E536">
        <v>19836536</v>
      </c>
      <c r="F536">
        <v>5.1769229999999999E-2</v>
      </c>
      <c r="G536">
        <v>8.8389999999999999E-5</v>
      </c>
      <c r="H536">
        <v>0</v>
      </c>
      <c r="I536" s="1">
        <v>144400000000</v>
      </c>
      <c r="J536">
        <v>3.4871025000000002</v>
      </c>
      <c r="K536">
        <v>61.659833999999996</v>
      </c>
      <c r="L536">
        <v>0</v>
      </c>
      <c r="M536">
        <v>4.1629247999999999</v>
      </c>
      <c r="N536">
        <v>16.803039999999999</v>
      </c>
      <c r="O536">
        <v>25.695930000000001</v>
      </c>
      <c r="P536">
        <v>14.830880000000001</v>
      </c>
      <c r="Q536">
        <f t="shared" si="74"/>
        <v>1</v>
      </c>
      <c r="R536">
        <f t="shared" si="69"/>
        <v>0</v>
      </c>
      <c r="S536">
        <f t="shared" si="70"/>
        <v>0</v>
      </c>
      <c r="T536">
        <f t="shared" si="71"/>
        <v>0</v>
      </c>
      <c r="U536">
        <f t="shared" si="72"/>
        <v>0</v>
      </c>
      <c r="V536">
        <f t="shared" si="76"/>
        <v>0</v>
      </c>
      <c r="W536">
        <f t="shared" si="73"/>
        <v>0</v>
      </c>
    </row>
    <row r="537" spans="1:23">
      <c r="A537">
        <v>2020</v>
      </c>
      <c r="B537">
        <v>1</v>
      </c>
      <c r="C537" t="s">
        <v>166</v>
      </c>
      <c r="D537" t="s">
        <v>15</v>
      </c>
      <c r="E537" s="1">
        <v>419900000</v>
      </c>
      <c r="F537">
        <v>1.0968200000000001E-3</v>
      </c>
      <c r="G537">
        <v>1.5590000000000002E-5</v>
      </c>
      <c r="H537">
        <v>1</v>
      </c>
      <c r="I537" s="1">
        <v>1644000000000</v>
      </c>
      <c r="J537">
        <v>3.7060819999999999</v>
      </c>
      <c r="K537">
        <v>18.934844999999999</v>
      </c>
      <c r="L537">
        <v>0</v>
      </c>
      <c r="M537">
        <v>4.1316192999999997</v>
      </c>
      <c r="N537">
        <v>19.855640000000001</v>
      </c>
      <c r="O537">
        <v>28.128340000000001</v>
      </c>
      <c r="P537">
        <v>17.7636</v>
      </c>
      <c r="Q537">
        <f t="shared" si="74"/>
        <v>1</v>
      </c>
      <c r="R537">
        <f t="shared" si="69"/>
        <v>0</v>
      </c>
      <c r="S537">
        <f t="shared" si="70"/>
        <v>0</v>
      </c>
      <c r="T537">
        <f t="shared" si="71"/>
        <v>0</v>
      </c>
      <c r="U537">
        <f t="shared" si="72"/>
        <v>0</v>
      </c>
      <c r="V537">
        <f t="shared" si="76"/>
        <v>0</v>
      </c>
      <c r="W537">
        <f t="shared" si="73"/>
        <v>0</v>
      </c>
    </row>
    <row r="538" spans="1:23">
      <c r="A538">
        <v>2020</v>
      </c>
      <c r="B538">
        <v>1</v>
      </c>
      <c r="C538" t="s">
        <v>167</v>
      </c>
      <c r="D538" t="s">
        <v>19</v>
      </c>
      <c r="E538">
        <v>80557.911999999997</v>
      </c>
      <c r="F538">
        <v>5.3506280000000003E-2</v>
      </c>
      <c r="G538">
        <v>1.1232799999999999E-3</v>
      </c>
      <c r="H538">
        <v>0</v>
      </c>
      <c r="I538" s="1">
        <v>11530000000</v>
      </c>
      <c r="J538">
        <v>2.477954</v>
      </c>
      <c r="K538">
        <v>18.934844999999999</v>
      </c>
      <c r="L538">
        <v>1</v>
      </c>
      <c r="M538">
        <v>4.2422651</v>
      </c>
      <c r="N538">
        <v>11.29673</v>
      </c>
      <c r="O538">
        <v>23.168279999999999</v>
      </c>
      <c r="P538">
        <v>14.78444</v>
      </c>
      <c r="Q538">
        <f t="shared" si="74"/>
        <v>0</v>
      </c>
      <c r="R538">
        <f t="shared" si="69"/>
        <v>0</v>
      </c>
      <c r="S538">
        <f t="shared" si="70"/>
        <v>0</v>
      </c>
      <c r="T538">
        <f t="shared" si="71"/>
        <v>0</v>
      </c>
      <c r="U538">
        <f t="shared" si="72"/>
        <v>1</v>
      </c>
      <c r="V538">
        <f t="shared" si="76"/>
        <v>0</v>
      </c>
      <c r="W538">
        <f t="shared" si="73"/>
        <v>0</v>
      </c>
    </row>
    <row r="539" spans="1:23">
      <c r="A539">
        <v>2020</v>
      </c>
      <c r="B539">
        <v>1</v>
      </c>
      <c r="C539" t="s">
        <v>168</v>
      </c>
      <c r="D539" t="s">
        <v>19</v>
      </c>
      <c r="E539">
        <v>92389.501000000004</v>
      </c>
      <c r="F539">
        <v>3.1858400000000002E-2</v>
      </c>
      <c r="G539">
        <v>7.8421000000000003E-4</v>
      </c>
      <c r="H539">
        <v>0</v>
      </c>
      <c r="I539" s="1">
        <v>251400000000</v>
      </c>
      <c r="J539">
        <v>3.1593005000000001</v>
      </c>
      <c r="K539">
        <v>52.383369999999999</v>
      </c>
      <c r="L539">
        <v>0</v>
      </c>
      <c r="M539">
        <v>4.2418895000000001</v>
      </c>
      <c r="N539">
        <v>11.433770000000001</v>
      </c>
      <c r="O539">
        <v>26.250160000000001</v>
      </c>
      <c r="P539">
        <v>16.773810000000001</v>
      </c>
      <c r="Q539">
        <f t="shared" si="74"/>
        <v>0</v>
      </c>
      <c r="R539">
        <f t="shared" si="69"/>
        <v>0</v>
      </c>
      <c r="S539">
        <f t="shared" si="70"/>
        <v>0</v>
      </c>
      <c r="T539">
        <f t="shared" si="71"/>
        <v>0</v>
      </c>
      <c r="U539">
        <f t="shared" si="72"/>
        <v>1</v>
      </c>
      <c r="V539">
        <f t="shared" si="76"/>
        <v>0</v>
      </c>
      <c r="W539">
        <f t="shared" si="73"/>
        <v>0</v>
      </c>
    </row>
    <row r="540" spans="1:23">
      <c r="A540">
        <v>2020</v>
      </c>
      <c r="B540">
        <v>1</v>
      </c>
      <c r="C540" t="s">
        <v>169</v>
      </c>
      <c r="D540" t="s">
        <v>19</v>
      </c>
      <c r="E540" s="1">
        <v>166400000</v>
      </c>
      <c r="F540">
        <v>2.1000689999999999E-2</v>
      </c>
      <c r="G540">
        <v>3.7713999999999998E-4</v>
      </c>
      <c r="H540">
        <v>0</v>
      </c>
      <c r="I540" s="1">
        <v>1493000000000</v>
      </c>
      <c r="J540">
        <v>2.6784444999999999</v>
      </c>
      <c r="K540">
        <v>48.199972000000002</v>
      </c>
      <c r="L540">
        <v>0</v>
      </c>
      <c r="M540">
        <v>4.0667257000000001</v>
      </c>
      <c r="N540">
        <v>18.930109999999999</v>
      </c>
      <c r="O540">
        <v>28.031860000000002</v>
      </c>
      <c r="P540">
        <v>18.79393</v>
      </c>
      <c r="Q540">
        <f t="shared" si="74"/>
        <v>0</v>
      </c>
      <c r="R540">
        <f t="shared" si="69"/>
        <v>0</v>
      </c>
      <c r="S540">
        <f t="shared" si="70"/>
        <v>0</v>
      </c>
      <c r="T540">
        <f t="shared" si="71"/>
        <v>0</v>
      </c>
      <c r="U540">
        <f t="shared" si="72"/>
        <v>1</v>
      </c>
      <c r="V540">
        <f t="shared" si="76"/>
        <v>0</v>
      </c>
      <c r="W540">
        <f t="shared" si="73"/>
        <v>0</v>
      </c>
    </row>
    <row r="541" spans="1:23">
      <c r="A541">
        <v>2020</v>
      </c>
      <c r="B541">
        <v>1</v>
      </c>
      <c r="C541" t="s">
        <v>170</v>
      </c>
      <c r="D541" t="s">
        <v>16</v>
      </c>
      <c r="E541">
        <v>14609.694</v>
      </c>
      <c r="F541">
        <v>5.9460999999999997E-4</v>
      </c>
      <c r="G541" s="1">
        <v>5.553E-6</v>
      </c>
      <c r="H541">
        <v>0</v>
      </c>
      <c r="I541" s="1">
        <v>10170000000</v>
      </c>
      <c r="J541">
        <v>2.8873785000000001</v>
      </c>
      <c r="K541">
        <v>61.691602000000003</v>
      </c>
      <c r="L541">
        <v>1</v>
      </c>
      <c r="M541">
        <v>4.1471508000000004</v>
      </c>
      <c r="N541">
        <v>9.5894399999999997</v>
      </c>
      <c r="O541">
        <v>23.043140000000001</v>
      </c>
      <c r="P541">
        <v>16.391649999999998</v>
      </c>
      <c r="Q541">
        <f t="shared" si="74"/>
        <v>0</v>
      </c>
      <c r="R541">
        <f t="shared" si="69"/>
        <v>1</v>
      </c>
      <c r="S541">
        <f t="shared" si="70"/>
        <v>0</v>
      </c>
      <c r="T541">
        <f t="shared" si="71"/>
        <v>0</v>
      </c>
      <c r="U541">
        <f t="shared" si="72"/>
        <v>0</v>
      </c>
      <c r="V541">
        <f t="shared" si="76"/>
        <v>0</v>
      </c>
      <c r="W541">
        <f t="shared" si="73"/>
        <v>0</v>
      </c>
    </row>
    <row r="542" spans="1:23">
      <c r="A542">
        <v>2020</v>
      </c>
      <c r="B542">
        <v>1</v>
      </c>
      <c r="C542" t="s">
        <v>171</v>
      </c>
      <c r="D542" t="s">
        <v>17</v>
      </c>
      <c r="E542">
        <v>2178960.4</v>
      </c>
      <c r="F542">
        <v>1.70166E-3</v>
      </c>
      <c r="G542">
        <v>2.7900000000000001E-5</v>
      </c>
      <c r="H542">
        <v>0</v>
      </c>
      <c r="I542" s="1">
        <v>1498000000</v>
      </c>
      <c r="J542">
        <v>2.92</v>
      </c>
      <c r="K542">
        <v>18.934844999999999</v>
      </c>
      <c r="L542">
        <v>0</v>
      </c>
      <c r="M542">
        <v>4.1421093000000004</v>
      </c>
      <c r="N542">
        <v>14.59436</v>
      </c>
      <c r="O542">
        <v>21.127279999999999</v>
      </c>
      <c r="P542">
        <v>12.09646</v>
      </c>
      <c r="Q542">
        <f t="shared" si="74"/>
        <v>0</v>
      </c>
      <c r="R542">
        <f t="shared" si="69"/>
        <v>0</v>
      </c>
      <c r="S542">
        <f t="shared" si="70"/>
        <v>1</v>
      </c>
      <c r="T542">
        <f t="shared" si="71"/>
        <v>0</v>
      </c>
      <c r="U542">
        <f t="shared" si="72"/>
        <v>0</v>
      </c>
      <c r="V542">
        <f t="shared" si="76"/>
        <v>0</v>
      </c>
      <c r="W542">
        <f t="shared" si="73"/>
        <v>0</v>
      </c>
    </row>
    <row r="543" spans="1:23">
      <c r="A543">
        <v>2020</v>
      </c>
      <c r="B543">
        <v>1</v>
      </c>
      <c r="C543" t="s">
        <v>172</v>
      </c>
      <c r="D543" t="s">
        <v>17</v>
      </c>
      <c r="E543">
        <v>474664.28</v>
      </c>
      <c r="F543">
        <v>1.0321900000000001E-3</v>
      </c>
      <c r="G543">
        <v>0</v>
      </c>
      <c r="H543">
        <v>0</v>
      </c>
      <c r="I543" s="1">
        <v>869100000</v>
      </c>
      <c r="J543">
        <v>2.92</v>
      </c>
      <c r="K543">
        <v>18.934844999999999</v>
      </c>
      <c r="L543">
        <v>0</v>
      </c>
      <c r="M543">
        <v>4.1395403000000002</v>
      </c>
      <c r="N543">
        <v>13.070360000000001</v>
      </c>
      <c r="O543">
        <v>20.582979999999999</v>
      </c>
      <c r="P543">
        <v>11.558199999999999</v>
      </c>
      <c r="Q543">
        <f t="shared" si="74"/>
        <v>0</v>
      </c>
      <c r="R543">
        <f t="shared" si="69"/>
        <v>0</v>
      </c>
      <c r="S543">
        <f t="shared" si="70"/>
        <v>1</v>
      </c>
      <c r="T543">
        <f t="shared" si="71"/>
        <v>0</v>
      </c>
      <c r="U543">
        <f t="shared" si="72"/>
        <v>0</v>
      </c>
      <c r="V543">
        <f t="shared" si="76"/>
        <v>0</v>
      </c>
      <c r="W543">
        <f t="shared" si="73"/>
        <v>0</v>
      </c>
    </row>
    <row r="544" spans="1:23">
      <c r="A544">
        <v>2020</v>
      </c>
      <c r="B544">
        <v>1</v>
      </c>
      <c r="C544" t="s">
        <v>173</v>
      </c>
      <c r="D544" t="s">
        <v>20</v>
      </c>
      <c r="E544">
        <v>10838893</v>
      </c>
      <c r="F544" s="1">
        <v>4.6530000000000002E-6</v>
      </c>
      <c r="G544">
        <v>0</v>
      </c>
      <c r="H544">
        <v>1</v>
      </c>
      <c r="I544" s="1">
        <v>868900000</v>
      </c>
      <c r="J544">
        <v>2.92</v>
      </c>
      <c r="K544">
        <v>18.934844999999999</v>
      </c>
      <c r="L544">
        <v>0</v>
      </c>
      <c r="M544">
        <v>3.5210111999999998</v>
      </c>
      <c r="N544">
        <v>16.198650000000001</v>
      </c>
      <c r="O544">
        <v>20.582740000000001</v>
      </c>
      <c r="P544">
        <v>12.27806</v>
      </c>
      <c r="Q544">
        <f t="shared" si="74"/>
        <v>0</v>
      </c>
      <c r="R544">
        <f t="shared" ref="R544:R607" si="77">IF(D544="Africa",1,0)</f>
        <v>0</v>
      </c>
      <c r="S544">
        <f t="shared" ref="S544:S607" si="78">IF(D544="North America",1,0)</f>
        <v>0</v>
      </c>
      <c r="T544">
        <f t="shared" ref="T544:T607" si="79">IF(D544="South America",1,0)</f>
        <v>0</v>
      </c>
      <c r="U544">
        <f t="shared" ref="U544:U607" si="80">IF(D544="Europe",1,0)</f>
        <v>0</v>
      </c>
      <c r="V544">
        <f t="shared" si="76"/>
        <v>1</v>
      </c>
      <c r="W544">
        <f t="shared" ref="W544:W607" si="81">IF(D544="Antarctica",1,0)</f>
        <v>0</v>
      </c>
    </row>
    <row r="545" spans="1:23">
      <c r="A545">
        <v>2020</v>
      </c>
      <c r="B545">
        <v>1</v>
      </c>
      <c r="C545" t="s">
        <v>174</v>
      </c>
      <c r="D545" t="s">
        <v>15</v>
      </c>
      <c r="E545" s="1">
        <v>421500000</v>
      </c>
      <c r="F545">
        <v>1.00582E-2</v>
      </c>
      <c r="G545">
        <v>1.7157000000000001E-4</v>
      </c>
      <c r="H545">
        <v>0</v>
      </c>
      <c r="I545" s="1">
        <v>734300000000</v>
      </c>
      <c r="J545">
        <v>3.2055205</v>
      </c>
      <c r="K545">
        <v>57.846435999999997</v>
      </c>
      <c r="L545">
        <v>0</v>
      </c>
      <c r="M545">
        <v>4.1736567000000004</v>
      </c>
      <c r="N545">
        <v>19.85932</v>
      </c>
      <c r="O545">
        <v>27.322140000000001</v>
      </c>
      <c r="P545">
        <v>17.398949999999999</v>
      </c>
      <c r="Q545">
        <f t="shared" si="74"/>
        <v>1</v>
      </c>
      <c r="R545">
        <f t="shared" si="77"/>
        <v>0</v>
      </c>
      <c r="S545">
        <f t="shared" si="78"/>
        <v>0</v>
      </c>
      <c r="T545">
        <f t="shared" si="79"/>
        <v>0</v>
      </c>
      <c r="U545">
        <f t="shared" si="80"/>
        <v>0</v>
      </c>
      <c r="V545">
        <f t="shared" si="76"/>
        <v>0</v>
      </c>
      <c r="W545">
        <f t="shared" si="81"/>
        <v>0</v>
      </c>
    </row>
    <row r="546" spans="1:23">
      <c r="A546">
        <v>2020</v>
      </c>
      <c r="B546">
        <v>1</v>
      </c>
      <c r="C546" t="s">
        <v>175</v>
      </c>
      <c r="D546" t="s">
        <v>16</v>
      </c>
      <c r="E546">
        <v>5187138.4000000004</v>
      </c>
      <c r="F546">
        <v>1.1269699999999999E-3</v>
      </c>
      <c r="G546">
        <v>2.355E-5</v>
      </c>
      <c r="H546">
        <v>0</v>
      </c>
      <c r="I546" s="1">
        <v>24530000000</v>
      </c>
      <c r="J546">
        <v>2.2511890000000001</v>
      </c>
      <c r="K546">
        <v>41.536656999999998</v>
      </c>
      <c r="L546">
        <v>0</v>
      </c>
      <c r="M546">
        <v>4.2261502000000002</v>
      </c>
      <c r="N546">
        <v>15.461690000000001</v>
      </c>
      <c r="O546">
        <v>23.923179999999999</v>
      </c>
      <c r="P546">
        <v>16.614989999999999</v>
      </c>
      <c r="Q546">
        <f t="shared" si="74"/>
        <v>0</v>
      </c>
      <c r="R546">
        <f t="shared" si="77"/>
        <v>1</v>
      </c>
      <c r="S546">
        <f t="shared" si="78"/>
        <v>0</v>
      </c>
      <c r="T546">
        <f t="shared" si="79"/>
        <v>0</v>
      </c>
      <c r="U546">
        <f t="shared" si="80"/>
        <v>0</v>
      </c>
      <c r="V546">
        <f t="shared" si="76"/>
        <v>0</v>
      </c>
      <c r="W546">
        <f t="shared" si="81"/>
        <v>0</v>
      </c>
    </row>
    <row r="547" spans="1:23">
      <c r="A547">
        <v>2020</v>
      </c>
      <c r="B547">
        <v>1</v>
      </c>
      <c r="C547" t="s">
        <v>176</v>
      </c>
      <c r="D547" t="s">
        <v>19</v>
      </c>
      <c r="E547">
        <v>114115.01</v>
      </c>
      <c r="F547">
        <v>4.6870719999999998E-2</v>
      </c>
      <c r="G547">
        <v>4.3237000000000001E-4</v>
      </c>
      <c r="H547">
        <v>0</v>
      </c>
      <c r="I547" s="1">
        <v>53360000000</v>
      </c>
      <c r="J547">
        <v>2.8204764999999998</v>
      </c>
      <c r="K547">
        <v>49.942210000000003</v>
      </c>
      <c r="L547">
        <v>1</v>
      </c>
      <c r="M547">
        <v>4.2528705000000002</v>
      </c>
      <c r="N547">
        <v>11.644959999999999</v>
      </c>
      <c r="O547">
        <v>24.70026</v>
      </c>
      <c r="P547">
        <v>15.74691</v>
      </c>
      <c r="Q547">
        <f t="shared" si="74"/>
        <v>0</v>
      </c>
      <c r="R547">
        <f t="shared" si="77"/>
        <v>0</v>
      </c>
      <c r="S547">
        <f t="shared" si="78"/>
        <v>0</v>
      </c>
      <c r="T547">
        <f t="shared" si="79"/>
        <v>0</v>
      </c>
      <c r="U547">
        <f t="shared" si="80"/>
        <v>1</v>
      </c>
      <c r="V547">
        <f t="shared" si="76"/>
        <v>0</v>
      </c>
      <c r="W547">
        <f t="shared" si="81"/>
        <v>0</v>
      </c>
    </row>
    <row r="548" spans="1:23">
      <c r="A548">
        <v>2020</v>
      </c>
      <c r="B548">
        <v>1</v>
      </c>
      <c r="C548" t="s">
        <v>177</v>
      </c>
      <c r="D548" t="s">
        <v>16</v>
      </c>
      <c r="E548">
        <v>793543.26</v>
      </c>
      <c r="F548">
        <v>2.1429600000000002E-3</v>
      </c>
      <c r="G548">
        <v>0</v>
      </c>
      <c r="H548">
        <v>0</v>
      </c>
      <c r="I548" s="1">
        <v>1383000000</v>
      </c>
      <c r="J548">
        <v>2.92</v>
      </c>
      <c r="K548">
        <v>32.223756999999999</v>
      </c>
      <c r="L548">
        <v>0</v>
      </c>
      <c r="M548">
        <v>4.2184809000000003</v>
      </c>
      <c r="N548">
        <v>13.58426</v>
      </c>
      <c r="O548">
        <v>21.0472</v>
      </c>
      <c r="P548">
        <v>11.49743</v>
      </c>
      <c r="Q548">
        <f t="shared" si="74"/>
        <v>0</v>
      </c>
      <c r="R548">
        <f t="shared" si="77"/>
        <v>1</v>
      </c>
      <c r="S548">
        <f t="shared" si="78"/>
        <v>0</v>
      </c>
      <c r="T548">
        <f t="shared" si="79"/>
        <v>0</v>
      </c>
      <c r="U548">
        <f t="shared" si="80"/>
        <v>0</v>
      </c>
      <c r="V548">
        <f t="shared" si="76"/>
        <v>0</v>
      </c>
      <c r="W548">
        <f t="shared" si="81"/>
        <v>0</v>
      </c>
    </row>
    <row r="549" spans="1:23">
      <c r="A549">
        <v>2020</v>
      </c>
      <c r="B549">
        <v>1</v>
      </c>
      <c r="C549" t="s">
        <v>178</v>
      </c>
      <c r="D549" t="s">
        <v>16</v>
      </c>
      <c r="E549">
        <v>973214.81</v>
      </c>
      <c r="F549">
        <v>3.0957000000000001E-4</v>
      </c>
      <c r="G549" s="1">
        <v>9.2299999999999997E-6</v>
      </c>
      <c r="H549">
        <v>0</v>
      </c>
      <c r="I549" s="1">
        <v>4063000000</v>
      </c>
      <c r="J549">
        <v>2.0840165000000002</v>
      </c>
      <c r="K549">
        <v>36.244281999999998</v>
      </c>
      <c r="L549">
        <v>0</v>
      </c>
      <c r="M549">
        <v>4.2117496000000001</v>
      </c>
      <c r="N549">
        <v>13.788360000000001</v>
      </c>
      <c r="O549">
        <v>22.125160000000001</v>
      </c>
      <c r="P549">
        <v>15.923780000000001</v>
      </c>
      <c r="Q549">
        <f t="shared" si="74"/>
        <v>0</v>
      </c>
      <c r="R549">
        <f t="shared" si="77"/>
        <v>1</v>
      </c>
      <c r="S549">
        <f t="shared" si="78"/>
        <v>0</v>
      </c>
      <c r="T549">
        <f t="shared" si="79"/>
        <v>0</v>
      </c>
      <c r="U549">
        <f t="shared" si="80"/>
        <v>0</v>
      </c>
      <c r="V549">
        <f t="shared" ref="V549:V570" si="82">IF(D549="Oceania",1,0)</f>
        <v>0</v>
      </c>
      <c r="W549">
        <f t="shared" si="81"/>
        <v>0</v>
      </c>
    </row>
    <row r="550" spans="1:23">
      <c r="A550">
        <v>2020</v>
      </c>
      <c r="B550">
        <v>1</v>
      </c>
      <c r="C550" t="s">
        <v>179</v>
      </c>
      <c r="D550" t="s">
        <v>15</v>
      </c>
      <c r="E550" s="1">
        <v>330300000</v>
      </c>
      <c r="F550">
        <v>1.029212E-2</v>
      </c>
      <c r="G550" s="1">
        <v>5.1000000000000003E-6</v>
      </c>
      <c r="H550">
        <v>1</v>
      </c>
      <c r="I550" s="1">
        <v>349500000000</v>
      </c>
      <c r="J550">
        <v>4.1480594999999996</v>
      </c>
      <c r="K550">
        <v>51.944448000000001</v>
      </c>
      <c r="L550">
        <v>0</v>
      </c>
      <c r="M550">
        <v>3.9306795999999999</v>
      </c>
      <c r="N550">
        <v>19.615469999999998</v>
      </c>
      <c r="O550">
        <v>26.579740000000001</v>
      </c>
      <c r="P550">
        <v>15.55348</v>
      </c>
      <c r="Q550">
        <f t="shared" si="74"/>
        <v>1</v>
      </c>
      <c r="R550">
        <f t="shared" si="77"/>
        <v>0</v>
      </c>
      <c r="S550">
        <f t="shared" si="78"/>
        <v>0</v>
      </c>
      <c r="T550">
        <f t="shared" si="79"/>
        <v>0</v>
      </c>
      <c r="U550">
        <f t="shared" si="80"/>
        <v>0</v>
      </c>
      <c r="V550">
        <f t="shared" si="82"/>
        <v>0</v>
      </c>
      <c r="W550">
        <f t="shared" si="81"/>
        <v>0</v>
      </c>
    </row>
    <row r="551" spans="1:23">
      <c r="A551">
        <v>2020</v>
      </c>
      <c r="B551">
        <v>1</v>
      </c>
      <c r="C551" t="s">
        <v>180</v>
      </c>
      <c r="D551" t="s">
        <v>17</v>
      </c>
      <c r="E551">
        <v>680563.1</v>
      </c>
      <c r="F551">
        <v>3.3952910000000003E-2</v>
      </c>
      <c r="G551">
        <v>6.4435999999999996E-4</v>
      </c>
      <c r="H551">
        <v>0</v>
      </c>
      <c r="I551" s="1">
        <v>1236000000</v>
      </c>
      <c r="J551">
        <v>2.92</v>
      </c>
      <c r="K551">
        <v>18.934844999999999</v>
      </c>
      <c r="L551">
        <v>0</v>
      </c>
      <c r="M551">
        <v>4.1457183999999998</v>
      </c>
      <c r="N551">
        <v>13.430680000000001</v>
      </c>
      <c r="O551">
        <v>20.935490000000001</v>
      </c>
      <c r="P551">
        <v>10.60535</v>
      </c>
      <c r="Q551">
        <f t="shared" si="74"/>
        <v>0</v>
      </c>
      <c r="R551">
        <f t="shared" si="77"/>
        <v>0</v>
      </c>
      <c r="S551">
        <f t="shared" si="78"/>
        <v>1</v>
      </c>
      <c r="T551">
        <f t="shared" si="79"/>
        <v>0</v>
      </c>
      <c r="U551">
        <f t="shared" si="80"/>
        <v>0</v>
      </c>
      <c r="V551">
        <f t="shared" si="82"/>
        <v>0</v>
      </c>
      <c r="W551">
        <f t="shared" si="81"/>
        <v>0</v>
      </c>
    </row>
    <row r="552" spans="1:23">
      <c r="A552">
        <v>2020</v>
      </c>
      <c r="B552">
        <v>1</v>
      </c>
      <c r="C552" t="s">
        <v>181</v>
      </c>
      <c r="D552" t="s">
        <v>19</v>
      </c>
      <c r="E552">
        <v>87911.070999999996</v>
      </c>
      <c r="F552">
        <v>3.0688460000000001E-2</v>
      </c>
      <c r="G552">
        <v>3.2479999999999998E-4</v>
      </c>
      <c r="H552">
        <v>0</v>
      </c>
      <c r="I552" s="1">
        <v>106700000000</v>
      </c>
      <c r="J552">
        <v>2.92</v>
      </c>
      <c r="K552">
        <v>46.008702</v>
      </c>
      <c r="L552">
        <v>1</v>
      </c>
      <c r="M552">
        <v>4.2577182000000002</v>
      </c>
      <c r="N552">
        <v>11.384080000000001</v>
      </c>
      <c r="O552">
        <v>25.393640000000001</v>
      </c>
      <c r="P552">
        <v>15.512740000000001</v>
      </c>
      <c r="Q552">
        <f t="shared" si="74"/>
        <v>0</v>
      </c>
      <c r="R552">
        <f t="shared" si="77"/>
        <v>0</v>
      </c>
      <c r="S552">
        <f t="shared" si="78"/>
        <v>0</v>
      </c>
      <c r="T552">
        <f t="shared" si="79"/>
        <v>0</v>
      </c>
      <c r="U552">
        <f t="shared" si="80"/>
        <v>1</v>
      </c>
      <c r="V552">
        <f t="shared" si="82"/>
        <v>0</v>
      </c>
      <c r="W552">
        <f t="shared" si="81"/>
        <v>0</v>
      </c>
    </row>
    <row r="553" spans="1:23">
      <c r="A553">
        <v>2020</v>
      </c>
      <c r="B553">
        <v>1</v>
      </c>
      <c r="C553" t="s">
        <v>182</v>
      </c>
      <c r="D553" t="s">
        <v>19</v>
      </c>
      <c r="E553">
        <v>791423.37</v>
      </c>
      <c r="F553">
        <v>5.4894390000000001E-2</v>
      </c>
      <c r="G553">
        <v>1.3703299999999999E-3</v>
      </c>
      <c r="H553">
        <v>0</v>
      </c>
      <c r="I553" s="1">
        <v>53730000000</v>
      </c>
      <c r="J553">
        <v>3.3073899999999998</v>
      </c>
      <c r="K553">
        <v>50.570939000000003</v>
      </c>
      <c r="L553">
        <v>0</v>
      </c>
      <c r="M553">
        <v>4.2635693000000003</v>
      </c>
      <c r="N553">
        <v>13.58159</v>
      </c>
      <c r="O553">
        <v>24.707319999999999</v>
      </c>
      <c r="P553">
        <v>14.5586</v>
      </c>
      <c r="Q553">
        <f t="shared" si="74"/>
        <v>0</v>
      </c>
      <c r="R553">
        <f t="shared" si="77"/>
        <v>0</v>
      </c>
      <c r="S553">
        <f t="shared" si="78"/>
        <v>0</v>
      </c>
      <c r="T553">
        <f t="shared" si="79"/>
        <v>0</v>
      </c>
      <c r="U553">
        <f t="shared" si="80"/>
        <v>1</v>
      </c>
      <c r="V553">
        <f t="shared" si="82"/>
        <v>0</v>
      </c>
      <c r="W553">
        <f t="shared" si="81"/>
        <v>0</v>
      </c>
    </row>
    <row r="554" spans="1:23">
      <c r="A554">
        <v>2020</v>
      </c>
      <c r="B554">
        <v>1</v>
      </c>
      <c r="C554" t="s">
        <v>183</v>
      </c>
      <c r="D554" t="s">
        <v>20</v>
      </c>
      <c r="E554">
        <v>4296463.9000000004</v>
      </c>
      <c r="F554">
        <v>2.4600000000000002E-5</v>
      </c>
      <c r="G554">
        <v>0</v>
      </c>
      <c r="H554">
        <v>1</v>
      </c>
      <c r="I554" s="1">
        <v>1536000000</v>
      </c>
      <c r="J554">
        <v>2.92</v>
      </c>
      <c r="K554">
        <v>31.474502999999999</v>
      </c>
      <c r="L554">
        <v>0</v>
      </c>
      <c r="M554">
        <v>4.0714522999999998</v>
      </c>
      <c r="N554">
        <v>15.273300000000001</v>
      </c>
      <c r="O554">
        <v>21.152539999999998</v>
      </c>
      <c r="P554">
        <v>13.44617</v>
      </c>
      <c r="Q554">
        <f t="shared" si="74"/>
        <v>0</v>
      </c>
      <c r="R554">
        <f t="shared" si="77"/>
        <v>0</v>
      </c>
      <c r="S554">
        <f t="shared" si="78"/>
        <v>0</v>
      </c>
      <c r="T554">
        <f t="shared" si="79"/>
        <v>0</v>
      </c>
      <c r="U554">
        <f t="shared" si="80"/>
        <v>0</v>
      </c>
      <c r="V554">
        <f t="shared" si="82"/>
        <v>1</v>
      </c>
      <c r="W554">
        <f t="shared" si="81"/>
        <v>0</v>
      </c>
    </row>
    <row r="555" spans="1:23">
      <c r="A555">
        <v>2020</v>
      </c>
      <c r="B555">
        <v>1</v>
      </c>
      <c r="C555" t="s">
        <v>184</v>
      </c>
      <c r="D555" t="s">
        <v>16</v>
      </c>
      <c r="E555">
        <v>4869153.7</v>
      </c>
      <c r="F555">
        <v>2.8361E-4</v>
      </c>
      <c r="G555" s="1">
        <v>7.6799999999999993E-6</v>
      </c>
      <c r="H555">
        <v>0</v>
      </c>
      <c r="I555" s="1">
        <v>9204000000</v>
      </c>
      <c r="J555">
        <v>2.1043384999999999</v>
      </c>
      <c r="K555">
        <v>35.042071999999997</v>
      </c>
      <c r="L555">
        <v>0</v>
      </c>
      <c r="M555">
        <v>4.1254575000000004</v>
      </c>
      <c r="N555">
        <v>15.398429999999999</v>
      </c>
      <c r="O555">
        <v>22.942920000000001</v>
      </c>
      <c r="P555">
        <v>16.621110000000002</v>
      </c>
      <c r="Q555">
        <f t="shared" si="74"/>
        <v>0</v>
      </c>
      <c r="R555">
        <f t="shared" si="77"/>
        <v>1</v>
      </c>
      <c r="S555">
        <f t="shared" si="78"/>
        <v>0</v>
      </c>
      <c r="T555">
        <f t="shared" si="79"/>
        <v>0</v>
      </c>
      <c r="U555">
        <f t="shared" si="80"/>
        <v>0</v>
      </c>
      <c r="V555">
        <f t="shared" si="82"/>
        <v>0</v>
      </c>
      <c r="W555">
        <f t="shared" si="81"/>
        <v>0</v>
      </c>
    </row>
    <row r="556" spans="1:23">
      <c r="A556">
        <v>2020</v>
      </c>
      <c r="B556">
        <v>1</v>
      </c>
      <c r="C556" t="s">
        <v>185</v>
      </c>
      <c r="D556" t="s">
        <v>16</v>
      </c>
      <c r="E556">
        <v>53851570</v>
      </c>
      <c r="F556">
        <v>1.6919699999999999E-2</v>
      </c>
      <c r="G556">
        <v>4.5102E-4</v>
      </c>
      <c r="H556">
        <v>0</v>
      </c>
      <c r="I556" s="1">
        <v>338300000000</v>
      </c>
      <c r="J556">
        <v>3.5380549999999999</v>
      </c>
      <c r="K556">
        <v>55.090249</v>
      </c>
      <c r="L556">
        <v>0</v>
      </c>
      <c r="M556">
        <v>4.0720596999999996</v>
      </c>
      <c r="N556">
        <v>17.801739999999999</v>
      </c>
      <c r="O556">
        <v>26.547170000000001</v>
      </c>
      <c r="P556">
        <v>17.889679999999998</v>
      </c>
      <c r="Q556">
        <f t="shared" si="74"/>
        <v>0</v>
      </c>
      <c r="R556">
        <f t="shared" si="77"/>
        <v>1</v>
      </c>
      <c r="S556">
        <f t="shared" si="78"/>
        <v>0</v>
      </c>
      <c r="T556">
        <f t="shared" si="79"/>
        <v>0</v>
      </c>
      <c r="U556">
        <f t="shared" si="80"/>
        <v>0</v>
      </c>
      <c r="V556">
        <f t="shared" si="82"/>
        <v>0</v>
      </c>
      <c r="W556">
        <f t="shared" si="81"/>
        <v>0</v>
      </c>
    </row>
    <row r="557" spans="1:23">
      <c r="A557">
        <v>2020</v>
      </c>
      <c r="B557">
        <v>1</v>
      </c>
      <c r="C557" t="s">
        <v>186</v>
      </c>
      <c r="D557" t="s">
        <v>19</v>
      </c>
      <c r="E557">
        <v>52187235</v>
      </c>
      <c r="F557">
        <v>4.0526180000000002E-2</v>
      </c>
      <c r="G557">
        <v>1.1393099999999999E-3</v>
      </c>
      <c r="H557">
        <v>0</v>
      </c>
      <c r="I557" s="1">
        <v>1278000000000</v>
      </c>
      <c r="J557">
        <v>3.8656679999999999</v>
      </c>
      <c r="K557">
        <v>56.893949999999997</v>
      </c>
      <c r="L557">
        <v>0</v>
      </c>
      <c r="M557">
        <v>4.2978617999999997</v>
      </c>
      <c r="N557">
        <v>17.770350000000001</v>
      </c>
      <c r="O557">
        <v>27.87642</v>
      </c>
      <c r="P557">
        <v>17.673410000000001</v>
      </c>
      <c r="Q557">
        <f t="shared" si="74"/>
        <v>0</v>
      </c>
      <c r="R557">
        <f t="shared" si="77"/>
        <v>0</v>
      </c>
      <c r="S557">
        <f t="shared" si="78"/>
        <v>0</v>
      </c>
      <c r="T557">
        <f t="shared" si="79"/>
        <v>0</v>
      </c>
      <c r="U557">
        <f t="shared" si="80"/>
        <v>1</v>
      </c>
      <c r="V557">
        <f t="shared" si="82"/>
        <v>0</v>
      </c>
      <c r="W557">
        <f t="shared" si="81"/>
        <v>0</v>
      </c>
    </row>
    <row r="558" spans="1:23">
      <c r="A558">
        <v>2020</v>
      </c>
      <c r="B558">
        <v>1</v>
      </c>
      <c r="C558" t="s">
        <v>187</v>
      </c>
      <c r="D558" t="s">
        <v>15</v>
      </c>
      <c r="E558" s="1">
        <v>274400000</v>
      </c>
      <c r="F558">
        <v>1.8729899999999999E-3</v>
      </c>
      <c r="G558" s="1">
        <v>8.7139999999999999E-6</v>
      </c>
      <c r="H558">
        <v>0</v>
      </c>
      <c r="I558" s="1">
        <v>84300000000</v>
      </c>
      <c r="J558">
        <v>2.6989640000000001</v>
      </c>
      <c r="K558">
        <v>47.999668999999997</v>
      </c>
      <c r="L558">
        <v>0</v>
      </c>
      <c r="M558">
        <v>4.0384412999999997</v>
      </c>
      <c r="N558">
        <v>19.430129999999998</v>
      </c>
      <c r="O558">
        <v>25.157699999999998</v>
      </c>
      <c r="P558">
        <v>16.90286</v>
      </c>
      <c r="Q558">
        <f t="shared" ref="Q558:Q621" si="83">IF(D558="Asia",1,0)</f>
        <v>1</v>
      </c>
      <c r="R558">
        <f t="shared" si="77"/>
        <v>0</v>
      </c>
      <c r="S558">
        <f t="shared" si="78"/>
        <v>0</v>
      </c>
      <c r="T558">
        <f t="shared" si="79"/>
        <v>0</v>
      </c>
      <c r="U558">
        <f t="shared" si="80"/>
        <v>0</v>
      </c>
      <c r="V558">
        <f t="shared" si="82"/>
        <v>0</v>
      </c>
      <c r="W558">
        <f t="shared" si="81"/>
        <v>0</v>
      </c>
    </row>
    <row r="559" spans="1:23">
      <c r="A559">
        <v>2020</v>
      </c>
      <c r="B559">
        <v>1</v>
      </c>
      <c r="C559" t="s">
        <v>188</v>
      </c>
      <c r="D559" t="s">
        <v>16</v>
      </c>
      <c r="E559">
        <v>49980902</v>
      </c>
      <c r="F559">
        <v>5.5566000000000003E-4</v>
      </c>
      <c r="G559">
        <v>3.4199999999999998E-5</v>
      </c>
      <c r="H559">
        <v>0</v>
      </c>
      <c r="I559" s="1">
        <v>27030000000</v>
      </c>
      <c r="J559">
        <v>2.4137870000000001</v>
      </c>
      <c r="K559">
        <v>50.666767999999998</v>
      </c>
      <c r="L559">
        <v>0</v>
      </c>
      <c r="M559">
        <v>4.1877123999999997</v>
      </c>
      <c r="N559">
        <v>17.727150000000002</v>
      </c>
      <c r="O559">
        <v>24.020379999999999</v>
      </c>
      <c r="P559">
        <v>17.609660000000002</v>
      </c>
      <c r="Q559">
        <f t="shared" si="83"/>
        <v>0</v>
      </c>
      <c r="R559">
        <f t="shared" si="77"/>
        <v>1</v>
      </c>
      <c r="S559">
        <f t="shared" si="78"/>
        <v>0</v>
      </c>
      <c r="T559">
        <f t="shared" si="79"/>
        <v>0</v>
      </c>
      <c r="U559">
        <f t="shared" si="80"/>
        <v>0</v>
      </c>
      <c r="V559">
        <f t="shared" si="82"/>
        <v>0</v>
      </c>
      <c r="W559">
        <f t="shared" si="81"/>
        <v>0</v>
      </c>
    </row>
    <row r="560" spans="1:23">
      <c r="A560">
        <v>2020</v>
      </c>
      <c r="B560">
        <v>1</v>
      </c>
      <c r="C560" t="s">
        <v>189</v>
      </c>
      <c r="D560" t="s">
        <v>18</v>
      </c>
      <c r="E560" s="1">
        <v>120600000</v>
      </c>
      <c r="F560">
        <v>9.6859500000000005E-3</v>
      </c>
      <c r="G560">
        <v>1.9603000000000001E-4</v>
      </c>
      <c r="H560">
        <v>0</v>
      </c>
      <c r="I560" s="1">
        <v>2912000000</v>
      </c>
      <c r="J560">
        <v>2.92</v>
      </c>
      <c r="K560">
        <v>59.577514000000001</v>
      </c>
      <c r="L560">
        <v>0</v>
      </c>
      <c r="M560">
        <v>4.1367748000000004</v>
      </c>
      <c r="N560">
        <v>18.60821</v>
      </c>
      <c r="O560">
        <v>21.79204</v>
      </c>
      <c r="P560">
        <v>13.31639</v>
      </c>
      <c r="Q560">
        <f t="shared" si="83"/>
        <v>0</v>
      </c>
      <c r="R560">
        <f t="shared" si="77"/>
        <v>0</v>
      </c>
      <c r="S560">
        <f t="shared" si="78"/>
        <v>0</v>
      </c>
      <c r="T560">
        <f t="shared" si="79"/>
        <v>1</v>
      </c>
      <c r="U560">
        <f t="shared" si="80"/>
        <v>0</v>
      </c>
      <c r="V560">
        <f t="shared" si="82"/>
        <v>0</v>
      </c>
      <c r="W560">
        <f t="shared" si="81"/>
        <v>0</v>
      </c>
    </row>
    <row r="561" spans="1:23">
      <c r="A561">
        <v>2020</v>
      </c>
      <c r="B561">
        <v>1</v>
      </c>
      <c r="C561" t="s">
        <v>190</v>
      </c>
      <c r="D561" t="s">
        <v>19</v>
      </c>
      <c r="E561">
        <v>18468368</v>
      </c>
      <c r="F561">
        <v>4.0385509999999999E-2</v>
      </c>
      <c r="G561">
        <v>9.0047E-4</v>
      </c>
      <c r="H561">
        <v>0</v>
      </c>
      <c r="I561" s="1">
        <v>547100000000</v>
      </c>
      <c r="J561">
        <v>4.0264525000000004</v>
      </c>
      <c r="K561">
        <v>49.547376</v>
      </c>
      <c r="L561">
        <v>0</v>
      </c>
      <c r="M561">
        <v>4.2416071999999998</v>
      </c>
      <c r="N561">
        <v>16.731570000000001</v>
      </c>
      <c r="O561">
        <v>27.027809999999999</v>
      </c>
      <c r="P561">
        <v>16.152830000000002</v>
      </c>
      <c r="Q561">
        <f t="shared" si="83"/>
        <v>0</v>
      </c>
      <c r="R561">
        <f t="shared" si="77"/>
        <v>0</v>
      </c>
      <c r="S561">
        <f t="shared" si="78"/>
        <v>0</v>
      </c>
      <c r="T561">
        <f t="shared" si="79"/>
        <v>0</v>
      </c>
      <c r="U561">
        <f t="shared" si="80"/>
        <v>1</v>
      </c>
      <c r="V561">
        <f t="shared" si="82"/>
        <v>0</v>
      </c>
      <c r="W561">
        <f t="shared" si="81"/>
        <v>0</v>
      </c>
    </row>
    <row r="562" spans="1:23">
      <c r="A562">
        <v>2020</v>
      </c>
      <c r="B562">
        <v>1</v>
      </c>
      <c r="C562" t="s">
        <v>191</v>
      </c>
      <c r="D562" t="s">
        <v>19</v>
      </c>
      <c r="E562">
        <v>45219917</v>
      </c>
      <c r="F562">
        <v>5.0394830000000002E-2</v>
      </c>
      <c r="G562">
        <v>8.3142999999999997E-4</v>
      </c>
      <c r="H562">
        <v>0</v>
      </c>
      <c r="I562" s="1">
        <v>742000000000</v>
      </c>
      <c r="J562">
        <v>4.000686</v>
      </c>
      <c r="K562">
        <v>42.752459000000002</v>
      </c>
      <c r="L562">
        <v>1</v>
      </c>
      <c r="M562">
        <v>4.2747508999999999</v>
      </c>
      <c r="N562">
        <v>17.627050000000001</v>
      </c>
      <c r="O562">
        <v>27.332609999999999</v>
      </c>
      <c r="P562">
        <v>15.9717</v>
      </c>
      <c r="Q562">
        <f t="shared" si="83"/>
        <v>0</v>
      </c>
      <c r="R562">
        <f t="shared" si="77"/>
        <v>0</v>
      </c>
      <c r="S562">
        <f t="shared" si="78"/>
        <v>0</v>
      </c>
      <c r="T562">
        <f t="shared" si="79"/>
        <v>0</v>
      </c>
      <c r="U562">
        <f t="shared" si="80"/>
        <v>1</v>
      </c>
      <c r="V562">
        <f t="shared" si="82"/>
        <v>0</v>
      </c>
      <c r="W562">
        <f t="shared" si="81"/>
        <v>0</v>
      </c>
    </row>
    <row r="563" spans="1:23">
      <c r="A563">
        <v>2020</v>
      </c>
      <c r="B563">
        <v>1</v>
      </c>
      <c r="C563" t="s">
        <v>192</v>
      </c>
      <c r="D563" t="s">
        <v>15</v>
      </c>
      <c r="E563">
        <v>12037189</v>
      </c>
      <c r="F563">
        <v>5.2627000000000001E-4</v>
      </c>
      <c r="G563">
        <v>3.2209999999999998E-5</v>
      </c>
      <c r="H563">
        <v>0</v>
      </c>
      <c r="I563" s="1">
        <v>11160000000</v>
      </c>
      <c r="J563">
        <v>2.2977704999999999</v>
      </c>
      <c r="K563">
        <v>18.934844999999999</v>
      </c>
      <c r="L563">
        <v>0</v>
      </c>
      <c r="M563">
        <v>4.2117499</v>
      </c>
      <c r="N563">
        <v>16.303509999999999</v>
      </c>
      <c r="O563">
        <v>23.13523</v>
      </c>
      <c r="P563">
        <v>16.849150000000002</v>
      </c>
      <c r="Q563">
        <f t="shared" si="83"/>
        <v>1</v>
      </c>
      <c r="R563">
        <f t="shared" si="77"/>
        <v>0</v>
      </c>
      <c r="S563">
        <f t="shared" si="78"/>
        <v>0</v>
      </c>
      <c r="T563">
        <f t="shared" si="79"/>
        <v>0</v>
      </c>
      <c r="U563">
        <f t="shared" si="80"/>
        <v>0</v>
      </c>
      <c r="V563">
        <f t="shared" si="82"/>
        <v>0</v>
      </c>
      <c r="W563">
        <f t="shared" si="81"/>
        <v>0</v>
      </c>
    </row>
    <row r="564" spans="1:23">
      <c r="A564">
        <v>2020</v>
      </c>
      <c r="B564">
        <v>1</v>
      </c>
      <c r="C564" t="s">
        <v>193</v>
      </c>
      <c r="D564" t="s">
        <v>15</v>
      </c>
      <c r="E564">
        <v>146578.10999999999</v>
      </c>
      <c r="F564">
        <v>1.4203799999999999E-3</v>
      </c>
      <c r="G564" s="1">
        <v>9.431E-6</v>
      </c>
      <c r="H564">
        <v>0</v>
      </c>
      <c r="I564" s="1">
        <v>8134000000</v>
      </c>
      <c r="J564">
        <v>2.4197790000000001</v>
      </c>
      <c r="K564">
        <v>37.769972000000003</v>
      </c>
      <c r="L564">
        <v>1</v>
      </c>
      <c r="M564">
        <v>4.1429098</v>
      </c>
      <c r="N564">
        <v>11.89531</v>
      </c>
      <c r="O564">
        <v>22.819310000000002</v>
      </c>
      <c r="P564">
        <v>16.071339999999999</v>
      </c>
      <c r="Q564">
        <f t="shared" si="83"/>
        <v>1</v>
      </c>
      <c r="R564">
        <f t="shared" si="77"/>
        <v>0</v>
      </c>
      <c r="S564">
        <f t="shared" si="78"/>
        <v>0</v>
      </c>
      <c r="T564">
        <f t="shared" si="79"/>
        <v>0</v>
      </c>
      <c r="U564">
        <f t="shared" si="80"/>
        <v>0</v>
      </c>
      <c r="V564">
        <f t="shared" si="82"/>
        <v>0</v>
      </c>
      <c r="W564">
        <f t="shared" si="81"/>
        <v>0</v>
      </c>
    </row>
    <row r="565" spans="1:23">
      <c r="A565">
        <v>2020</v>
      </c>
      <c r="B565">
        <v>1</v>
      </c>
      <c r="C565" t="s">
        <v>194</v>
      </c>
      <c r="D565" t="s">
        <v>15</v>
      </c>
      <c r="E565" s="1">
        <v>389100000</v>
      </c>
      <c r="F565">
        <v>8.5920000000000004E-5</v>
      </c>
      <c r="G565" s="1">
        <v>8.3939999999999996E-7</v>
      </c>
      <c r="H565">
        <v>1</v>
      </c>
      <c r="I565" s="1">
        <v>500500000000</v>
      </c>
      <c r="J565">
        <v>3.4555289999999999</v>
      </c>
      <c r="K565">
        <v>46.500082999999997</v>
      </c>
      <c r="L565">
        <v>0</v>
      </c>
      <c r="M565">
        <v>3.9888496</v>
      </c>
      <c r="N565">
        <v>19.77927</v>
      </c>
      <c r="O565">
        <v>26.938800000000001</v>
      </c>
      <c r="P565">
        <v>18.084869999999999</v>
      </c>
      <c r="Q565">
        <f t="shared" si="83"/>
        <v>1</v>
      </c>
      <c r="R565">
        <f t="shared" si="77"/>
        <v>0</v>
      </c>
      <c r="S565">
        <f t="shared" si="78"/>
        <v>0</v>
      </c>
      <c r="T565">
        <f t="shared" si="79"/>
        <v>0</v>
      </c>
      <c r="U565">
        <f t="shared" si="80"/>
        <v>0</v>
      </c>
      <c r="V565">
        <f t="shared" si="82"/>
        <v>0</v>
      </c>
      <c r="W565">
        <f t="shared" si="81"/>
        <v>0</v>
      </c>
    </row>
    <row r="566" spans="1:23">
      <c r="A566">
        <v>2020</v>
      </c>
      <c r="B566">
        <v>1</v>
      </c>
      <c r="C566" t="s">
        <v>195</v>
      </c>
      <c r="D566" t="s">
        <v>15</v>
      </c>
      <c r="E566">
        <v>218968.37</v>
      </c>
      <c r="F566">
        <v>3.154E-5</v>
      </c>
      <c r="G566">
        <v>0</v>
      </c>
      <c r="H566">
        <v>0</v>
      </c>
      <c r="I566" s="1">
        <v>2163000000</v>
      </c>
      <c r="J566">
        <v>2.92</v>
      </c>
      <c r="K566">
        <v>18.934844999999999</v>
      </c>
      <c r="L566">
        <v>0</v>
      </c>
      <c r="M566">
        <v>3.7807168999999998</v>
      </c>
      <c r="N566">
        <v>12.29668</v>
      </c>
      <c r="O566">
        <v>21.494589999999999</v>
      </c>
      <c r="P566">
        <v>14.077870000000001</v>
      </c>
      <c r="Q566">
        <f t="shared" si="83"/>
        <v>1</v>
      </c>
      <c r="R566">
        <f t="shared" si="77"/>
        <v>0</v>
      </c>
      <c r="S566">
        <f t="shared" si="78"/>
        <v>0</v>
      </c>
      <c r="T566">
        <f t="shared" si="79"/>
        <v>0</v>
      </c>
      <c r="U566">
        <f t="shared" si="80"/>
        <v>0</v>
      </c>
      <c r="V566">
        <f t="shared" si="82"/>
        <v>0</v>
      </c>
      <c r="W566">
        <f t="shared" si="81"/>
        <v>0</v>
      </c>
    </row>
    <row r="567" spans="1:23">
      <c r="A567">
        <v>2020</v>
      </c>
      <c r="B567">
        <v>1</v>
      </c>
      <c r="C567" t="s">
        <v>196</v>
      </c>
      <c r="D567" t="s">
        <v>16</v>
      </c>
      <c r="E567">
        <v>448584.2</v>
      </c>
      <c r="F567">
        <v>4.2108E-4</v>
      </c>
      <c r="G567" s="1">
        <v>8.0539999999999995E-6</v>
      </c>
      <c r="H567">
        <v>0</v>
      </c>
      <c r="I567" s="1">
        <v>7400000000</v>
      </c>
      <c r="J567">
        <v>2.4737304999999998</v>
      </c>
      <c r="K567">
        <v>47.347790000000003</v>
      </c>
      <c r="L567">
        <v>0</v>
      </c>
      <c r="M567">
        <v>4.2055952000000003</v>
      </c>
      <c r="N567">
        <v>13.01385</v>
      </c>
      <c r="O567">
        <v>22.724779999999999</v>
      </c>
      <c r="P567">
        <v>15.9488</v>
      </c>
      <c r="Q567">
        <f t="shared" si="83"/>
        <v>0</v>
      </c>
      <c r="R567">
        <f t="shared" si="77"/>
        <v>1</v>
      </c>
      <c r="S567">
        <f t="shared" si="78"/>
        <v>0</v>
      </c>
      <c r="T567">
        <f t="shared" si="79"/>
        <v>0</v>
      </c>
      <c r="U567">
        <f t="shared" si="80"/>
        <v>0</v>
      </c>
      <c r="V567">
        <f t="shared" si="82"/>
        <v>0</v>
      </c>
      <c r="W567">
        <f t="shared" si="81"/>
        <v>0</v>
      </c>
    </row>
    <row r="568" spans="1:23">
      <c r="A568">
        <v>2020</v>
      </c>
      <c r="B568">
        <v>1</v>
      </c>
      <c r="C568" t="s">
        <v>197</v>
      </c>
      <c r="D568" t="s">
        <v>20</v>
      </c>
      <c r="E568">
        <v>10736761</v>
      </c>
      <c r="F568">
        <v>0</v>
      </c>
      <c r="G568">
        <v>0</v>
      </c>
      <c r="H568">
        <v>1</v>
      </c>
      <c r="I568" s="1">
        <v>484800000</v>
      </c>
      <c r="J568">
        <v>2.92</v>
      </c>
      <c r="K568">
        <v>40.650635000000001</v>
      </c>
      <c r="L568">
        <v>0</v>
      </c>
      <c r="M568">
        <v>3.3856152000000002</v>
      </c>
      <c r="N568">
        <v>16.18918</v>
      </c>
      <c r="O568">
        <v>19.99924</v>
      </c>
      <c r="P568">
        <v>11.56413</v>
      </c>
      <c r="Q568">
        <f t="shared" si="83"/>
        <v>0</v>
      </c>
      <c r="R568">
        <f t="shared" si="77"/>
        <v>0</v>
      </c>
      <c r="S568">
        <f t="shared" si="78"/>
        <v>0</v>
      </c>
      <c r="T568">
        <f t="shared" si="79"/>
        <v>0</v>
      </c>
      <c r="U568">
        <f t="shared" si="80"/>
        <v>0</v>
      </c>
      <c r="V568">
        <f t="shared" si="82"/>
        <v>1</v>
      </c>
      <c r="W568">
        <f t="shared" si="81"/>
        <v>0</v>
      </c>
    </row>
    <row r="569" spans="1:23">
      <c r="A569">
        <v>2020</v>
      </c>
      <c r="B569">
        <v>1</v>
      </c>
      <c r="C569" t="s">
        <v>198</v>
      </c>
      <c r="D569" t="s">
        <v>17</v>
      </c>
      <c r="E569">
        <v>42141277</v>
      </c>
      <c r="F569">
        <v>4.6747799999999999E-3</v>
      </c>
      <c r="G569">
        <v>8.2340000000000001E-5</v>
      </c>
      <c r="H569">
        <v>0</v>
      </c>
      <c r="I569" s="1">
        <v>20810000000</v>
      </c>
      <c r="J569">
        <v>2.457821</v>
      </c>
      <c r="K569">
        <v>60.088039000000002</v>
      </c>
      <c r="L569">
        <v>0</v>
      </c>
      <c r="M569">
        <v>4.1329073999999997</v>
      </c>
      <c r="N569">
        <v>17.556539999999998</v>
      </c>
      <c r="O569">
        <v>23.758579999999998</v>
      </c>
      <c r="P569">
        <v>14.233000000000001</v>
      </c>
      <c r="Q569">
        <f t="shared" si="83"/>
        <v>0</v>
      </c>
      <c r="R569">
        <f t="shared" si="77"/>
        <v>0</v>
      </c>
      <c r="S569">
        <f t="shared" si="78"/>
        <v>1</v>
      </c>
      <c r="T569">
        <f t="shared" si="79"/>
        <v>0</v>
      </c>
      <c r="U569">
        <f t="shared" si="80"/>
        <v>0</v>
      </c>
      <c r="V569">
        <f t="shared" si="82"/>
        <v>0</v>
      </c>
      <c r="W569">
        <f t="shared" si="81"/>
        <v>0</v>
      </c>
    </row>
    <row r="570" spans="1:23">
      <c r="A570">
        <v>2020</v>
      </c>
      <c r="B570">
        <v>1</v>
      </c>
      <c r="C570" t="s">
        <v>199</v>
      </c>
      <c r="D570" t="s">
        <v>16</v>
      </c>
      <c r="E570">
        <v>834989.17</v>
      </c>
      <c r="F570">
        <v>1.0708189999999999E-2</v>
      </c>
      <c r="G570">
        <v>3.6392999999999999E-4</v>
      </c>
      <c r="H570">
        <v>0</v>
      </c>
      <c r="I570" s="1">
        <v>42490000000</v>
      </c>
      <c r="J570">
        <v>2.5697735000000002</v>
      </c>
      <c r="K570">
        <v>45.019696000000003</v>
      </c>
      <c r="L570">
        <v>0</v>
      </c>
      <c r="M570">
        <v>4.2694247000000001</v>
      </c>
      <c r="N570">
        <v>13.63517</v>
      </c>
      <c r="O570">
        <v>24.472580000000001</v>
      </c>
      <c r="P570">
        <v>16.313800000000001</v>
      </c>
      <c r="Q570">
        <f t="shared" si="83"/>
        <v>0</v>
      </c>
      <c r="R570">
        <f t="shared" si="77"/>
        <v>1</v>
      </c>
      <c r="S570">
        <f t="shared" si="78"/>
        <v>0</v>
      </c>
      <c r="T570">
        <f t="shared" si="79"/>
        <v>0</v>
      </c>
      <c r="U570">
        <f t="shared" si="80"/>
        <v>0</v>
      </c>
      <c r="V570">
        <f t="shared" si="82"/>
        <v>0</v>
      </c>
      <c r="W570">
        <f t="shared" si="81"/>
        <v>0</v>
      </c>
    </row>
    <row r="571" spans="1:23">
      <c r="A571">
        <v>2020</v>
      </c>
      <c r="B571">
        <v>1</v>
      </c>
      <c r="C571" t="s">
        <v>200</v>
      </c>
      <c r="D571" t="s">
        <v>19</v>
      </c>
      <c r="E571">
        <v>10501966</v>
      </c>
      <c r="F571">
        <v>2.558471E-2</v>
      </c>
      <c r="G571">
        <v>2.3534000000000001E-4</v>
      </c>
      <c r="H571">
        <v>0</v>
      </c>
      <c r="I571" s="1">
        <v>720300000000</v>
      </c>
      <c r="J571">
        <v>3.1729045</v>
      </c>
      <c r="K571">
        <v>55.174475000000001</v>
      </c>
      <c r="L571">
        <v>0</v>
      </c>
      <c r="M571">
        <v>4.235385</v>
      </c>
      <c r="N571">
        <v>16.167069999999999</v>
      </c>
      <c r="O571">
        <v>27.302990000000001</v>
      </c>
      <c r="P571">
        <v>18.238980000000002</v>
      </c>
      <c r="Q571">
        <f t="shared" si="83"/>
        <v>0</v>
      </c>
      <c r="R571">
        <f t="shared" si="77"/>
        <v>0</v>
      </c>
      <c r="S571">
        <f t="shared" si="78"/>
        <v>0</v>
      </c>
      <c r="T571">
        <f t="shared" si="79"/>
        <v>0</v>
      </c>
      <c r="U571">
        <f t="shared" si="80"/>
        <v>1</v>
      </c>
      <c r="V571">
        <f t="shared" ref="V571:V604" si="84">IF(D571="Oceania",1,0)</f>
        <v>0</v>
      </c>
      <c r="W571">
        <f t="shared" si="81"/>
        <v>0</v>
      </c>
    </row>
    <row r="572" spans="1:23">
      <c r="A572">
        <v>2020</v>
      </c>
      <c r="B572">
        <v>1</v>
      </c>
      <c r="C572" t="s">
        <v>201</v>
      </c>
      <c r="D572" t="s">
        <v>20</v>
      </c>
      <c r="E572">
        <v>126636.59</v>
      </c>
      <c r="F572">
        <v>0</v>
      </c>
      <c r="G572">
        <v>0</v>
      </c>
      <c r="H572">
        <v>1</v>
      </c>
      <c r="I572">
        <v>51746594</v>
      </c>
      <c r="J572">
        <v>2.92</v>
      </c>
      <c r="K572">
        <v>18.934844999999999</v>
      </c>
      <c r="L572">
        <v>0</v>
      </c>
      <c r="M572">
        <v>3.5645761</v>
      </c>
      <c r="N572">
        <v>11.749079999999999</v>
      </c>
      <c r="O572">
        <v>17.761869999999998</v>
      </c>
      <c r="P572">
        <v>9.3119040000000002</v>
      </c>
      <c r="Q572">
        <f t="shared" si="83"/>
        <v>0</v>
      </c>
      <c r="R572">
        <f t="shared" si="77"/>
        <v>0</v>
      </c>
      <c r="S572">
        <f t="shared" si="78"/>
        <v>0</v>
      </c>
      <c r="T572">
        <f t="shared" si="79"/>
        <v>0</v>
      </c>
      <c r="U572">
        <f t="shared" si="80"/>
        <v>0</v>
      </c>
      <c r="V572">
        <f t="shared" si="84"/>
        <v>1</v>
      </c>
      <c r="W572">
        <f t="shared" si="81"/>
        <v>0</v>
      </c>
    </row>
    <row r="573" spans="1:23">
      <c r="A573">
        <v>2020</v>
      </c>
      <c r="B573">
        <v>1</v>
      </c>
      <c r="C573" t="s">
        <v>202</v>
      </c>
      <c r="D573" t="s">
        <v>19</v>
      </c>
      <c r="E573">
        <v>7871172.4000000004</v>
      </c>
      <c r="F573">
        <v>2.235146E-2</v>
      </c>
      <c r="G573">
        <v>3.456E-4</v>
      </c>
      <c r="H573">
        <v>0</v>
      </c>
      <c r="I573" s="1">
        <v>156600000000</v>
      </c>
      <c r="J573">
        <v>2.7650890000000001</v>
      </c>
      <c r="K573">
        <v>53.728425000000001</v>
      </c>
      <c r="L573">
        <v>0</v>
      </c>
      <c r="M573">
        <v>4.2329455999999999</v>
      </c>
      <c r="N573">
        <v>15.87872</v>
      </c>
      <c r="O573">
        <v>25.777069999999998</v>
      </c>
      <c r="P573">
        <v>17.604410000000001</v>
      </c>
      <c r="Q573">
        <f t="shared" si="83"/>
        <v>0</v>
      </c>
      <c r="R573">
        <f t="shared" si="77"/>
        <v>0</v>
      </c>
      <c r="S573">
        <f t="shared" si="78"/>
        <v>0</v>
      </c>
      <c r="T573">
        <f t="shared" si="79"/>
        <v>0</v>
      </c>
      <c r="U573">
        <f t="shared" si="80"/>
        <v>1</v>
      </c>
      <c r="V573">
        <f t="shared" si="84"/>
        <v>0</v>
      </c>
      <c r="W573">
        <f t="shared" si="81"/>
        <v>0</v>
      </c>
    </row>
    <row r="574" spans="1:23">
      <c r="A574">
        <v>2020</v>
      </c>
      <c r="B574">
        <v>1</v>
      </c>
      <c r="C574" t="s">
        <v>203</v>
      </c>
      <c r="D574" t="s">
        <v>15</v>
      </c>
      <c r="E574" s="1">
        <v>385100000</v>
      </c>
      <c r="F574">
        <v>2.163085E-2</v>
      </c>
      <c r="G574">
        <v>7.0530000000000004E-5</v>
      </c>
      <c r="H574">
        <v>0</v>
      </c>
      <c r="I574" s="1">
        <v>349500000000</v>
      </c>
      <c r="J574">
        <v>3.9782185000000001</v>
      </c>
      <c r="K574">
        <v>50.965884000000003</v>
      </c>
      <c r="L574">
        <v>0</v>
      </c>
      <c r="M574">
        <v>4.1543061999999997</v>
      </c>
      <c r="N574">
        <v>19.769100000000002</v>
      </c>
      <c r="O574">
        <v>26.579689999999999</v>
      </c>
      <c r="P574">
        <v>16.044160000000002</v>
      </c>
      <c r="Q574">
        <f t="shared" si="83"/>
        <v>1</v>
      </c>
      <c r="R574">
        <f t="shared" si="77"/>
        <v>0</v>
      </c>
      <c r="S574">
        <f t="shared" si="78"/>
        <v>0</v>
      </c>
      <c r="T574">
        <f t="shared" si="79"/>
        <v>0</v>
      </c>
      <c r="U574">
        <f t="shared" si="80"/>
        <v>0</v>
      </c>
      <c r="V574">
        <f t="shared" si="84"/>
        <v>0</v>
      </c>
      <c r="W574">
        <f t="shared" si="81"/>
        <v>0</v>
      </c>
    </row>
    <row r="575" spans="1:23">
      <c r="A575">
        <v>2020</v>
      </c>
      <c r="B575">
        <v>1</v>
      </c>
      <c r="C575" t="s">
        <v>204</v>
      </c>
      <c r="D575" t="s">
        <v>19</v>
      </c>
      <c r="E575" s="1">
        <v>397500000</v>
      </c>
      <c r="F575">
        <v>3.494916E-2</v>
      </c>
      <c r="G575">
        <v>1.34874E-3</v>
      </c>
      <c r="H575">
        <v>1</v>
      </c>
      <c r="I575" s="1">
        <v>2698000000000</v>
      </c>
      <c r="J575">
        <v>3.8435285000000001</v>
      </c>
      <c r="K575">
        <v>57.537568999999998</v>
      </c>
      <c r="L575">
        <v>0</v>
      </c>
      <c r="M575">
        <v>4.2744942999999997</v>
      </c>
      <c r="N575">
        <v>19.800619999999999</v>
      </c>
      <c r="O575">
        <v>28.623460000000001</v>
      </c>
      <c r="P575">
        <v>18.021419999999999</v>
      </c>
      <c r="Q575">
        <f t="shared" si="83"/>
        <v>0</v>
      </c>
      <c r="R575">
        <f t="shared" si="77"/>
        <v>0</v>
      </c>
      <c r="S575">
        <f t="shared" si="78"/>
        <v>0</v>
      </c>
      <c r="T575">
        <f t="shared" si="79"/>
        <v>0</v>
      </c>
      <c r="U575">
        <f t="shared" si="80"/>
        <v>1</v>
      </c>
      <c r="V575">
        <f t="shared" si="84"/>
        <v>0</v>
      </c>
      <c r="W575">
        <f t="shared" si="81"/>
        <v>0</v>
      </c>
    </row>
    <row r="576" spans="1:23">
      <c r="A576">
        <v>2020</v>
      </c>
      <c r="B576">
        <v>1</v>
      </c>
      <c r="C576" t="s">
        <v>205</v>
      </c>
      <c r="D576" t="s">
        <v>16</v>
      </c>
      <c r="E576">
        <v>1090583.3</v>
      </c>
      <c r="F576" s="1">
        <v>8.2490000000000001E-6</v>
      </c>
      <c r="G576" s="1">
        <v>3.403E-7</v>
      </c>
      <c r="H576">
        <v>0</v>
      </c>
      <c r="I576" s="1">
        <v>66070000000</v>
      </c>
      <c r="J576">
        <v>2.92</v>
      </c>
      <c r="K576">
        <v>18.934844999999999</v>
      </c>
      <c r="L576">
        <v>0</v>
      </c>
      <c r="M576">
        <v>4.0414250999999997</v>
      </c>
      <c r="N576">
        <v>13.90222</v>
      </c>
      <c r="O576">
        <v>24.913959999999999</v>
      </c>
      <c r="P576">
        <v>17.93787</v>
      </c>
      <c r="Q576">
        <f t="shared" si="83"/>
        <v>0</v>
      </c>
      <c r="R576">
        <f t="shared" si="77"/>
        <v>1</v>
      </c>
      <c r="S576">
        <f t="shared" si="78"/>
        <v>0</v>
      </c>
      <c r="T576">
        <f t="shared" si="79"/>
        <v>0</v>
      </c>
      <c r="U576">
        <f t="shared" si="80"/>
        <v>0</v>
      </c>
      <c r="V576">
        <f t="shared" si="84"/>
        <v>0</v>
      </c>
      <c r="W576">
        <f t="shared" si="81"/>
        <v>0</v>
      </c>
    </row>
    <row r="577" spans="1:23">
      <c r="A577">
        <v>2020</v>
      </c>
      <c r="B577">
        <v>1</v>
      </c>
      <c r="C577" t="s">
        <v>206</v>
      </c>
      <c r="D577" t="s">
        <v>18</v>
      </c>
      <c r="E577">
        <v>373085.11</v>
      </c>
      <c r="F577">
        <v>4.6216399999999998E-3</v>
      </c>
      <c r="G577">
        <v>4.1699999999999997E-5</v>
      </c>
      <c r="H577">
        <v>0</v>
      </c>
      <c r="I577" s="1">
        <v>53670000000</v>
      </c>
      <c r="J577">
        <v>3.8425644999999999</v>
      </c>
      <c r="K577">
        <v>40.640967000000003</v>
      </c>
      <c r="L577">
        <v>0</v>
      </c>
      <c r="M577">
        <v>4.0032442000000001</v>
      </c>
      <c r="N577">
        <v>12.829560000000001</v>
      </c>
      <c r="O577">
        <v>24.70609</v>
      </c>
      <c r="P577">
        <v>15.047800000000001</v>
      </c>
      <c r="Q577">
        <f t="shared" si="83"/>
        <v>0</v>
      </c>
      <c r="R577">
        <f t="shared" si="77"/>
        <v>0</v>
      </c>
      <c r="S577">
        <f t="shared" si="78"/>
        <v>0</v>
      </c>
      <c r="T577">
        <f t="shared" si="79"/>
        <v>1</v>
      </c>
      <c r="U577">
        <f t="shared" si="80"/>
        <v>0</v>
      </c>
      <c r="V577">
        <f t="shared" si="84"/>
        <v>0</v>
      </c>
      <c r="W577">
        <f t="shared" si="81"/>
        <v>0</v>
      </c>
    </row>
    <row r="578" spans="1:23">
      <c r="A578">
        <v>2020</v>
      </c>
      <c r="B578">
        <v>1</v>
      </c>
      <c r="C578" t="s">
        <v>207</v>
      </c>
      <c r="D578" t="s">
        <v>17</v>
      </c>
      <c r="E578" s="1">
        <v>1809000000</v>
      </c>
      <c r="F578">
        <v>5.6980120000000002E-2</v>
      </c>
      <c r="G578">
        <v>1.03437E-3</v>
      </c>
      <c r="H578">
        <v>0</v>
      </c>
      <c r="I578" s="1">
        <v>21320000000000</v>
      </c>
      <c r="J578">
        <v>2.8425435000000001</v>
      </c>
      <c r="K578">
        <v>57.744999999999997</v>
      </c>
      <c r="L578">
        <v>0</v>
      </c>
      <c r="M578">
        <v>4.1487026</v>
      </c>
      <c r="N578">
        <v>21.31616</v>
      </c>
      <c r="O578">
        <v>30.690809999999999</v>
      </c>
      <c r="P578">
        <v>19.619219999999999</v>
      </c>
      <c r="Q578">
        <f t="shared" si="83"/>
        <v>0</v>
      </c>
      <c r="R578">
        <f t="shared" si="77"/>
        <v>0</v>
      </c>
      <c r="S578">
        <f t="shared" si="78"/>
        <v>1</v>
      </c>
      <c r="T578">
        <f t="shared" si="79"/>
        <v>0</v>
      </c>
      <c r="U578">
        <f t="shared" si="80"/>
        <v>0</v>
      </c>
      <c r="V578">
        <f t="shared" si="84"/>
        <v>0</v>
      </c>
      <c r="W578">
        <f t="shared" si="81"/>
        <v>0</v>
      </c>
    </row>
    <row r="579" spans="1:23">
      <c r="A579">
        <v>2020</v>
      </c>
      <c r="B579">
        <v>1</v>
      </c>
      <c r="C579" t="s">
        <v>208</v>
      </c>
      <c r="D579" t="s">
        <v>15</v>
      </c>
      <c r="E579" s="1">
        <v>120600000</v>
      </c>
      <c r="F579" s="1">
        <v>2.629E-7</v>
      </c>
      <c r="G579">
        <v>0</v>
      </c>
      <c r="H579">
        <v>0</v>
      </c>
      <c r="I579" s="1">
        <v>60220000000</v>
      </c>
      <c r="J579">
        <v>2.5886279999999999</v>
      </c>
      <c r="K579">
        <v>51.377651999999998</v>
      </c>
      <c r="L579">
        <v>1</v>
      </c>
      <c r="M579">
        <v>4.1460837000000001</v>
      </c>
      <c r="N579">
        <v>18.60821</v>
      </c>
      <c r="O579">
        <v>24.821349999999999</v>
      </c>
      <c r="P579">
        <v>17.348669999999998</v>
      </c>
      <c r="Q579">
        <f t="shared" si="83"/>
        <v>1</v>
      </c>
      <c r="R579">
        <f t="shared" si="77"/>
        <v>0</v>
      </c>
      <c r="S579">
        <f t="shared" si="78"/>
        <v>0</v>
      </c>
      <c r="T579">
        <f t="shared" si="79"/>
        <v>0</v>
      </c>
      <c r="U579">
        <f t="shared" si="80"/>
        <v>0</v>
      </c>
      <c r="V579">
        <f t="shared" si="84"/>
        <v>0</v>
      </c>
      <c r="W579">
        <f t="shared" si="81"/>
        <v>0</v>
      </c>
    </row>
    <row r="580" spans="1:23">
      <c r="A580">
        <v>2020</v>
      </c>
      <c r="B580">
        <v>1</v>
      </c>
      <c r="C580" t="s">
        <v>209</v>
      </c>
      <c r="D580" t="s">
        <v>20</v>
      </c>
      <c r="E580">
        <v>5660226.9000000004</v>
      </c>
      <c r="F580" s="1">
        <v>3.208E-6</v>
      </c>
      <c r="G580">
        <v>0</v>
      </c>
      <c r="H580">
        <v>1</v>
      </c>
      <c r="I580" s="1">
        <v>909400000</v>
      </c>
      <c r="J580">
        <v>2.92</v>
      </c>
      <c r="K580">
        <v>34.930083000000003</v>
      </c>
      <c r="L580">
        <v>0</v>
      </c>
      <c r="M580">
        <v>3.429678</v>
      </c>
      <c r="N580">
        <v>15.548970000000001</v>
      </c>
      <c r="O580">
        <v>20.628319999999999</v>
      </c>
      <c r="P580">
        <v>12.649749999999999</v>
      </c>
      <c r="Q580">
        <f t="shared" si="83"/>
        <v>0</v>
      </c>
      <c r="R580">
        <f t="shared" si="77"/>
        <v>0</v>
      </c>
      <c r="S580">
        <f t="shared" si="78"/>
        <v>0</v>
      </c>
      <c r="T580">
        <f t="shared" si="79"/>
        <v>0</v>
      </c>
      <c r="U580">
        <f t="shared" si="80"/>
        <v>0</v>
      </c>
      <c r="V580">
        <f t="shared" si="84"/>
        <v>1</v>
      </c>
      <c r="W580">
        <f t="shared" si="81"/>
        <v>0</v>
      </c>
    </row>
    <row r="581" spans="1:23">
      <c r="A581">
        <v>2020</v>
      </c>
      <c r="B581">
        <v>1</v>
      </c>
      <c r="C581" t="s">
        <v>210</v>
      </c>
      <c r="D581" t="s">
        <v>18</v>
      </c>
      <c r="E581">
        <v>150299.76</v>
      </c>
      <c r="F581">
        <v>3.91721E-3</v>
      </c>
      <c r="G581">
        <v>3.5450000000000001E-5</v>
      </c>
      <c r="H581">
        <v>0</v>
      </c>
      <c r="I581" s="1">
        <v>465400000000</v>
      </c>
      <c r="J581">
        <v>2.264608</v>
      </c>
      <c r="K581">
        <v>18.934844999999999</v>
      </c>
      <c r="L581">
        <v>0</v>
      </c>
      <c r="M581">
        <v>4.1182378999999996</v>
      </c>
      <c r="N581">
        <v>11.920389999999999</v>
      </c>
      <c r="O581">
        <v>26.866119999999999</v>
      </c>
      <c r="P581">
        <v>17.16508</v>
      </c>
      <c r="Q581">
        <f t="shared" si="83"/>
        <v>0</v>
      </c>
      <c r="R581">
        <f t="shared" si="77"/>
        <v>0</v>
      </c>
      <c r="S581">
        <f t="shared" si="78"/>
        <v>0</v>
      </c>
      <c r="T581">
        <f t="shared" si="79"/>
        <v>1</v>
      </c>
      <c r="U581">
        <f t="shared" si="80"/>
        <v>0</v>
      </c>
      <c r="V581">
        <f t="shared" si="84"/>
        <v>0</v>
      </c>
      <c r="W581">
        <f t="shared" si="81"/>
        <v>0</v>
      </c>
    </row>
    <row r="582" spans="1:23">
      <c r="A582">
        <v>2020</v>
      </c>
      <c r="B582">
        <v>1</v>
      </c>
      <c r="C582" t="s">
        <v>211</v>
      </c>
      <c r="D582" t="s">
        <v>15</v>
      </c>
      <c r="E582" s="1">
        <v>369100000</v>
      </c>
      <c r="F582">
        <v>1.49E-5</v>
      </c>
      <c r="G582" s="1">
        <v>3.6209999999999999E-7</v>
      </c>
      <c r="H582">
        <v>1</v>
      </c>
      <c r="I582" s="1">
        <v>346600000000</v>
      </c>
      <c r="J582">
        <v>3.2869899999999999</v>
      </c>
      <c r="K582">
        <v>58.304364999999997</v>
      </c>
      <c r="L582">
        <v>0</v>
      </c>
      <c r="M582">
        <v>3.9960236999999998</v>
      </c>
      <c r="N582">
        <v>19.72655</v>
      </c>
      <c r="O582">
        <v>26.571480000000001</v>
      </c>
      <c r="P582">
        <v>18.386590000000002</v>
      </c>
      <c r="Q582">
        <f t="shared" si="83"/>
        <v>1</v>
      </c>
      <c r="R582">
        <f t="shared" si="77"/>
        <v>0</v>
      </c>
      <c r="S582">
        <f t="shared" si="78"/>
        <v>0</v>
      </c>
      <c r="T582">
        <f t="shared" si="79"/>
        <v>0</v>
      </c>
      <c r="U582">
        <f t="shared" si="80"/>
        <v>0</v>
      </c>
      <c r="V582">
        <f t="shared" si="84"/>
        <v>0</v>
      </c>
      <c r="W582">
        <f t="shared" si="81"/>
        <v>0</v>
      </c>
    </row>
    <row r="583" spans="1:23">
      <c r="A583">
        <v>2020</v>
      </c>
      <c r="B583">
        <v>1</v>
      </c>
      <c r="C583" t="s">
        <v>212</v>
      </c>
      <c r="D583" t="s">
        <v>20</v>
      </c>
      <c r="E583">
        <v>2325467.2000000002</v>
      </c>
      <c r="F583">
        <v>2.8463949999999998E-2</v>
      </c>
      <c r="G583">
        <v>2.2217999999999999E-4</v>
      </c>
      <c r="H583">
        <v>0</v>
      </c>
      <c r="I583" s="1">
        <v>465400000000</v>
      </c>
      <c r="J583">
        <v>2.92</v>
      </c>
      <c r="K583">
        <v>18.934844999999999</v>
      </c>
      <c r="L583">
        <v>0</v>
      </c>
      <c r="M583">
        <v>3.5101078000000001</v>
      </c>
      <c r="N583">
        <v>14.65943</v>
      </c>
      <c r="O583">
        <v>26.866119999999999</v>
      </c>
      <c r="P583">
        <v>17.52693</v>
      </c>
      <c r="Q583">
        <f t="shared" si="83"/>
        <v>0</v>
      </c>
      <c r="R583">
        <f t="shared" si="77"/>
        <v>0</v>
      </c>
      <c r="S583">
        <f t="shared" si="78"/>
        <v>0</v>
      </c>
      <c r="T583">
        <f t="shared" si="79"/>
        <v>0</v>
      </c>
      <c r="U583">
        <f t="shared" si="80"/>
        <v>0</v>
      </c>
      <c r="V583">
        <f t="shared" si="84"/>
        <v>1</v>
      </c>
      <c r="W583">
        <f t="shared" si="81"/>
        <v>0</v>
      </c>
    </row>
    <row r="584" spans="1:23">
      <c r="A584">
        <v>2020</v>
      </c>
      <c r="B584">
        <v>1</v>
      </c>
      <c r="C584" t="s">
        <v>213</v>
      </c>
      <c r="D584" t="s">
        <v>15</v>
      </c>
      <c r="E584">
        <v>12368137</v>
      </c>
      <c r="F584">
        <v>6.4919999999999995E-5</v>
      </c>
      <c r="G584">
        <v>1.88E-5</v>
      </c>
      <c r="H584">
        <v>0</v>
      </c>
      <c r="I584" s="1">
        <v>19680000000</v>
      </c>
      <c r="J584">
        <v>2.2326275</v>
      </c>
      <c r="K584">
        <v>31.606297999999999</v>
      </c>
      <c r="L584">
        <v>0</v>
      </c>
      <c r="M584">
        <v>4.1608533999999997</v>
      </c>
      <c r="N584">
        <v>16.330629999999999</v>
      </c>
      <c r="O584">
        <v>23.702850000000002</v>
      </c>
      <c r="P584">
        <v>17.29008</v>
      </c>
      <c r="Q584">
        <f t="shared" si="83"/>
        <v>1</v>
      </c>
      <c r="R584">
        <f t="shared" si="77"/>
        <v>0</v>
      </c>
      <c r="S584">
        <f t="shared" si="78"/>
        <v>0</v>
      </c>
      <c r="T584">
        <f t="shared" si="79"/>
        <v>0</v>
      </c>
      <c r="U584">
        <f t="shared" si="80"/>
        <v>0</v>
      </c>
      <c r="V584">
        <f t="shared" si="84"/>
        <v>0</v>
      </c>
      <c r="W584">
        <f t="shared" si="81"/>
        <v>0</v>
      </c>
    </row>
    <row r="585" spans="1:23">
      <c r="A585">
        <v>2020</v>
      </c>
      <c r="B585">
        <v>1</v>
      </c>
      <c r="C585" t="s">
        <v>214</v>
      </c>
      <c r="D585" t="s">
        <v>16</v>
      </c>
      <c r="E585" s="1">
        <v>120600000</v>
      </c>
      <c r="F585">
        <v>1.0392699999999999E-3</v>
      </c>
      <c r="G585">
        <v>2.018E-5</v>
      </c>
      <c r="H585">
        <v>0</v>
      </c>
      <c r="I585" s="1">
        <v>18140000000</v>
      </c>
      <c r="J585">
        <v>2.5131565</v>
      </c>
      <c r="K585">
        <v>38.740082999999998</v>
      </c>
      <c r="L585">
        <v>1</v>
      </c>
      <c r="M585">
        <v>4.1082042999999997</v>
      </c>
      <c r="N585">
        <v>18.60821</v>
      </c>
      <c r="O585">
        <v>23.621259999999999</v>
      </c>
      <c r="P585">
        <v>16.756139999999998</v>
      </c>
      <c r="Q585">
        <f t="shared" si="83"/>
        <v>0</v>
      </c>
      <c r="R585">
        <f t="shared" si="77"/>
        <v>1</v>
      </c>
      <c r="S585">
        <f t="shared" si="78"/>
        <v>0</v>
      </c>
      <c r="T585">
        <f t="shared" si="79"/>
        <v>0</v>
      </c>
      <c r="U585">
        <f t="shared" si="80"/>
        <v>0</v>
      </c>
      <c r="V585">
        <f t="shared" si="84"/>
        <v>0</v>
      </c>
      <c r="W585">
        <f t="shared" si="81"/>
        <v>0</v>
      </c>
    </row>
    <row r="586" spans="1:23">
      <c r="A586">
        <v>2020</v>
      </c>
      <c r="B586">
        <v>1</v>
      </c>
      <c r="C586" t="s">
        <v>215</v>
      </c>
      <c r="D586" t="s">
        <v>16</v>
      </c>
      <c r="E586" s="1">
        <v>120600000</v>
      </c>
      <c r="F586">
        <v>8.2726999999999996E-4</v>
      </c>
      <c r="G586">
        <v>2.1759999999999998E-5</v>
      </c>
      <c r="H586">
        <v>0</v>
      </c>
      <c r="I586" s="1">
        <v>21510000000</v>
      </c>
      <c r="J586">
        <v>2.1600605000000002</v>
      </c>
      <c r="K586">
        <v>61.74268</v>
      </c>
      <c r="L586">
        <v>1</v>
      </c>
      <c r="M586">
        <v>4.0953277000000003</v>
      </c>
      <c r="N586">
        <v>18.60821</v>
      </c>
      <c r="O586">
        <v>23.79177</v>
      </c>
      <c r="P586">
        <v>16.567240000000002</v>
      </c>
      <c r="Q586">
        <f t="shared" si="83"/>
        <v>0</v>
      </c>
      <c r="R586">
        <f t="shared" si="77"/>
        <v>1</v>
      </c>
      <c r="S586">
        <f t="shared" si="78"/>
        <v>0</v>
      </c>
      <c r="T586">
        <f t="shared" si="79"/>
        <v>0</v>
      </c>
      <c r="U586">
        <f t="shared" si="80"/>
        <v>0</v>
      </c>
      <c r="V586">
        <f t="shared" si="84"/>
        <v>0</v>
      </c>
      <c r="W586">
        <f t="shared" si="81"/>
        <v>0</v>
      </c>
    </row>
    <row r="587" spans="1:23">
      <c r="A587">
        <v>2021</v>
      </c>
      <c r="B587">
        <v>1</v>
      </c>
      <c r="C587" t="s">
        <v>22</v>
      </c>
      <c r="D587" t="s">
        <v>15</v>
      </c>
      <c r="E587" s="1">
        <v>120600000</v>
      </c>
      <c r="F587">
        <v>2.6447699999999998E-3</v>
      </c>
      <c r="G587">
        <v>1.2952999999999999E-4</v>
      </c>
      <c r="H587">
        <v>0</v>
      </c>
      <c r="I587" s="1">
        <v>14270000000</v>
      </c>
      <c r="J587">
        <v>1.9242824999999999</v>
      </c>
      <c r="K587">
        <v>29.242218999999999</v>
      </c>
      <c r="L587">
        <v>1</v>
      </c>
      <c r="M587">
        <v>4.1349608</v>
      </c>
      <c r="N587">
        <v>18.60821</v>
      </c>
      <c r="O587">
        <v>23.381180000000001</v>
      </c>
      <c r="P587">
        <v>17.506869999999999</v>
      </c>
      <c r="Q587">
        <f t="shared" si="83"/>
        <v>1</v>
      </c>
      <c r="R587">
        <f t="shared" si="77"/>
        <v>0</v>
      </c>
      <c r="S587">
        <f t="shared" si="78"/>
        <v>0</v>
      </c>
      <c r="T587">
        <f t="shared" si="79"/>
        <v>0</v>
      </c>
      <c r="U587">
        <f t="shared" si="80"/>
        <v>0</v>
      </c>
      <c r="V587">
        <f t="shared" si="84"/>
        <v>0</v>
      </c>
      <c r="W587">
        <f t="shared" si="81"/>
        <v>0</v>
      </c>
    </row>
    <row r="588" spans="1:23">
      <c r="A588">
        <v>2021</v>
      </c>
      <c r="B588">
        <v>1</v>
      </c>
      <c r="C588" t="s">
        <v>23</v>
      </c>
      <c r="D588" t="s">
        <v>19</v>
      </c>
      <c r="E588">
        <v>7542.7920000000004</v>
      </c>
      <c r="F588">
        <v>5.4003929999999999E-2</v>
      </c>
      <c r="G588">
        <v>7.3017000000000004E-4</v>
      </c>
      <c r="H588">
        <v>0</v>
      </c>
      <c r="I588" s="1">
        <v>17930000000</v>
      </c>
      <c r="J588">
        <v>2.5798014999999999</v>
      </c>
      <c r="K588">
        <v>48.590904000000002</v>
      </c>
      <c r="L588">
        <v>0</v>
      </c>
      <c r="M588">
        <v>4.2535942999999996</v>
      </c>
      <c r="N588">
        <v>8.9283479999999997</v>
      </c>
      <c r="O588">
        <v>23.609770000000001</v>
      </c>
      <c r="P588">
        <v>14.84929</v>
      </c>
      <c r="Q588">
        <f t="shared" si="83"/>
        <v>0</v>
      </c>
      <c r="R588">
        <f t="shared" si="77"/>
        <v>0</v>
      </c>
      <c r="S588">
        <f t="shared" si="78"/>
        <v>0</v>
      </c>
      <c r="T588">
        <f t="shared" si="79"/>
        <v>0</v>
      </c>
      <c r="U588">
        <f t="shared" si="80"/>
        <v>1</v>
      </c>
      <c r="V588">
        <f t="shared" si="84"/>
        <v>0</v>
      </c>
      <c r="W588">
        <f t="shared" si="81"/>
        <v>0</v>
      </c>
    </row>
    <row r="589" spans="1:23">
      <c r="A589">
        <v>2021</v>
      </c>
      <c r="B589">
        <v>1</v>
      </c>
      <c r="C589" t="s">
        <v>24</v>
      </c>
      <c r="D589" t="s">
        <v>16</v>
      </c>
      <c r="E589" s="1">
        <v>193500000</v>
      </c>
      <c r="F589">
        <v>2.6827600000000002E-3</v>
      </c>
      <c r="G589">
        <v>7.9380000000000002E-5</v>
      </c>
      <c r="H589">
        <v>0</v>
      </c>
      <c r="I589" s="1">
        <v>186300000000</v>
      </c>
      <c r="J589">
        <v>2.4740354999999998</v>
      </c>
      <c r="K589">
        <v>59.291781</v>
      </c>
      <c r="L589">
        <v>0</v>
      </c>
      <c r="M589">
        <v>4.2819941000000004</v>
      </c>
      <c r="N589">
        <v>19.080749999999998</v>
      </c>
      <c r="O589">
        <v>25.95044</v>
      </c>
      <c r="P589">
        <v>17.603739999999998</v>
      </c>
      <c r="Q589">
        <f t="shared" si="83"/>
        <v>0</v>
      </c>
      <c r="R589">
        <f t="shared" si="77"/>
        <v>1</v>
      </c>
      <c r="S589">
        <f t="shared" si="78"/>
        <v>0</v>
      </c>
      <c r="T589">
        <f t="shared" si="79"/>
        <v>0</v>
      </c>
      <c r="U589">
        <f t="shared" si="80"/>
        <v>0</v>
      </c>
      <c r="V589">
        <f t="shared" si="84"/>
        <v>0</v>
      </c>
      <c r="W589">
        <f t="shared" si="81"/>
        <v>0</v>
      </c>
    </row>
    <row r="590" spans="1:23">
      <c r="A590">
        <v>2021</v>
      </c>
      <c r="B590">
        <v>1</v>
      </c>
      <c r="C590" t="s">
        <v>25</v>
      </c>
      <c r="D590" t="s">
        <v>20</v>
      </c>
      <c r="E590">
        <v>2595292.1</v>
      </c>
      <c r="F590">
        <v>2.4425E-4</v>
      </c>
      <c r="G590">
        <v>0</v>
      </c>
      <c r="H590">
        <v>0</v>
      </c>
      <c r="I590" s="1">
        <v>750000000</v>
      </c>
      <c r="J590">
        <v>2.92</v>
      </c>
      <c r="K590">
        <v>18.934844999999999</v>
      </c>
      <c r="L590">
        <v>0</v>
      </c>
      <c r="M590">
        <v>3.5454568000000002</v>
      </c>
      <c r="N590">
        <v>14.769209999999999</v>
      </c>
      <c r="O590">
        <v>20.435580000000002</v>
      </c>
      <c r="P590">
        <v>10.715199999999999</v>
      </c>
      <c r="Q590">
        <f t="shared" si="83"/>
        <v>0</v>
      </c>
      <c r="R590">
        <f t="shared" si="77"/>
        <v>0</v>
      </c>
      <c r="S590">
        <f t="shared" si="78"/>
        <v>0</v>
      </c>
      <c r="T590">
        <f t="shared" si="79"/>
        <v>0</v>
      </c>
      <c r="U590">
        <f t="shared" si="80"/>
        <v>0</v>
      </c>
      <c r="V590">
        <f t="shared" si="84"/>
        <v>1</v>
      </c>
      <c r="W590">
        <f t="shared" si="81"/>
        <v>0</v>
      </c>
    </row>
    <row r="591" spans="1:23">
      <c r="A591">
        <v>2021</v>
      </c>
      <c r="B591">
        <v>1</v>
      </c>
      <c r="C591" t="s">
        <v>26</v>
      </c>
      <c r="D591" t="s">
        <v>16</v>
      </c>
      <c r="E591">
        <v>2743766.4</v>
      </c>
      <c r="F591">
        <v>1.5648400000000001E-3</v>
      </c>
      <c r="G591">
        <v>3.9010000000000001E-5</v>
      </c>
      <c r="H591">
        <v>0</v>
      </c>
      <c r="I591" s="1">
        <v>66510000000</v>
      </c>
      <c r="J591">
        <v>2.0730789999999999</v>
      </c>
      <c r="K591">
        <v>49.393644000000002</v>
      </c>
      <c r="L591">
        <v>0</v>
      </c>
      <c r="M591">
        <v>4.1502393</v>
      </c>
      <c r="N591">
        <v>14.82484</v>
      </c>
      <c r="O591">
        <v>24.920549999999999</v>
      </c>
      <c r="P591">
        <v>17.356580000000001</v>
      </c>
      <c r="Q591">
        <f t="shared" si="83"/>
        <v>0</v>
      </c>
      <c r="R591">
        <f t="shared" si="77"/>
        <v>1</v>
      </c>
      <c r="S591">
        <f t="shared" si="78"/>
        <v>0</v>
      </c>
      <c r="T591">
        <f t="shared" si="79"/>
        <v>0</v>
      </c>
      <c r="U591">
        <f t="shared" si="80"/>
        <v>0</v>
      </c>
      <c r="V591">
        <f t="shared" si="84"/>
        <v>0</v>
      </c>
      <c r="W591">
        <f t="shared" si="81"/>
        <v>0</v>
      </c>
    </row>
    <row r="592" spans="1:23">
      <c r="A592">
        <v>2021</v>
      </c>
      <c r="B592">
        <v>1</v>
      </c>
      <c r="C592" t="s">
        <v>27</v>
      </c>
      <c r="D592" t="s">
        <v>17</v>
      </c>
      <c r="E592" s="1">
        <v>120600000</v>
      </c>
      <c r="F592">
        <v>2.8463949999999998E-2</v>
      </c>
      <c r="G592">
        <v>2.2217999999999999E-4</v>
      </c>
      <c r="H592">
        <v>0</v>
      </c>
      <c r="I592" s="1">
        <v>530000000000</v>
      </c>
      <c r="J592">
        <v>2.92</v>
      </c>
      <c r="K592">
        <v>58.863067999999998</v>
      </c>
      <c r="L592">
        <v>0</v>
      </c>
      <c r="M592">
        <v>4.1460868</v>
      </c>
      <c r="N592">
        <v>18.60821</v>
      </c>
      <c r="O592">
        <v>26.996189999999999</v>
      </c>
      <c r="P592">
        <v>17.52693</v>
      </c>
      <c r="Q592">
        <f t="shared" si="83"/>
        <v>0</v>
      </c>
      <c r="R592">
        <f t="shared" si="77"/>
        <v>0</v>
      </c>
      <c r="S592">
        <f t="shared" si="78"/>
        <v>1</v>
      </c>
      <c r="T592">
        <f t="shared" si="79"/>
        <v>0</v>
      </c>
      <c r="U592">
        <f t="shared" si="80"/>
        <v>0</v>
      </c>
      <c r="V592">
        <f t="shared" si="84"/>
        <v>0</v>
      </c>
      <c r="W592">
        <f t="shared" si="81"/>
        <v>0</v>
      </c>
    </row>
    <row r="593" spans="1:23">
      <c r="A593">
        <v>2021</v>
      </c>
      <c r="B593">
        <v>1</v>
      </c>
      <c r="C593" t="s">
        <v>21</v>
      </c>
      <c r="D593" t="s">
        <v>21</v>
      </c>
      <c r="E593">
        <v>13868.298000000001</v>
      </c>
      <c r="F593">
        <v>2.8463949999999998E-2</v>
      </c>
      <c r="G593">
        <v>2.2217999999999999E-4</v>
      </c>
      <c r="H593">
        <v>0</v>
      </c>
      <c r="I593" s="1">
        <v>530000000000</v>
      </c>
      <c r="J593">
        <v>2.92</v>
      </c>
      <c r="K593">
        <v>18.934844999999999</v>
      </c>
      <c r="L593">
        <v>0</v>
      </c>
      <c r="M593">
        <v>3.7187332999999998</v>
      </c>
      <c r="N593">
        <v>9.5373610000000006</v>
      </c>
      <c r="O593">
        <v>26.996189999999999</v>
      </c>
      <c r="P593">
        <v>17.52693</v>
      </c>
      <c r="Q593">
        <f t="shared" si="83"/>
        <v>0</v>
      </c>
      <c r="R593">
        <f t="shared" si="77"/>
        <v>0</v>
      </c>
      <c r="S593">
        <f t="shared" si="78"/>
        <v>0</v>
      </c>
      <c r="T593">
        <f t="shared" si="79"/>
        <v>0</v>
      </c>
      <c r="U593">
        <f t="shared" si="80"/>
        <v>0</v>
      </c>
      <c r="V593">
        <f t="shared" si="84"/>
        <v>0</v>
      </c>
      <c r="W593">
        <f t="shared" si="81"/>
        <v>1</v>
      </c>
    </row>
    <row r="594" spans="1:23">
      <c r="A594">
        <v>2021</v>
      </c>
      <c r="B594">
        <v>1</v>
      </c>
      <c r="C594" t="s">
        <v>28</v>
      </c>
      <c r="D594" t="s">
        <v>17</v>
      </c>
      <c r="E594">
        <v>686048.24</v>
      </c>
      <c r="F594">
        <v>4.3703539999999999E-2</v>
      </c>
      <c r="G594">
        <v>1.2122000000000001E-3</v>
      </c>
      <c r="H594">
        <v>0</v>
      </c>
      <c r="I594" s="1">
        <v>1601000000</v>
      </c>
      <c r="J594">
        <v>2.91</v>
      </c>
      <c r="K594">
        <v>18.934844999999999</v>
      </c>
      <c r="L594">
        <v>0</v>
      </c>
      <c r="M594">
        <v>4.1468331999999997</v>
      </c>
      <c r="N594">
        <v>13.438700000000001</v>
      </c>
      <c r="O594">
        <v>21.194120000000002</v>
      </c>
      <c r="P594">
        <v>11.44271</v>
      </c>
      <c r="Q594">
        <f t="shared" si="83"/>
        <v>0</v>
      </c>
      <c r="R594">
        <f t="shared" si="77"/>
        <v>0</v>
      </c>
      <c r="S594">
        <f t="shared" si="78"/>
        <v>1</v>
      </c>
      <c r="T594">
        <f t="shared" si="79"/>
        <v>0</v>
      </c>
      <c r="U594">
        <f t="shared" si="80"/>
        <v>0</v>
      </c>
      <c r="V594">
        <f t="shared" si="84"/>
        <v>0</v>
      </c>
      <c r="W594">
        <f t="shared" si="81"/>
        <v>0</v>
      </c>
    </row>
    <row r="595" spans="1:23">
      <c r="A595">
        <v>2021</v>
      </c>
      <c r="B595">
        <v>1</v>
      </c>
      <c r="C595" t="s">
        <v>29</v>
      </c>
      <c r="D595" t="s">
        <v>18</v>
      </c>
      <c r="E595">
        <v>105382.66</v>
      </c>
      <c r="F595">
        <v>8.5791649999999997E-2</v>
      </c>
      <c r="G595">
        <v>1.5351399999999999E-3</v>
      </c>
      <c r="H595">
        <v>0</v>
      </c>
      <c r="I595" s="1">
        <v>487900000000</v>
      </c>
      <c r="J595">
        <v>2.8434919999999999</v>
      </c>
      <c r="K595">
        <v>66.840986000000001</v>
      </c>
      <c r="L595">
        <v>0</v>
      </c>
      <c r="M595">
        <v>3.9992649999999998</v>
      </c>
      <c r="N595">
        <v>11.56535</v>
      </c>
      <c r="O595">
        <v>26.91338</v>
      </c>
      <c r="P595">
        <v>17.639990000000001</v>
      </c>
      <c r="Q595">
        <f t="shared" si="83"/>
        <v>0</v>
      </c>
      <c r="R595">
        <f t="shared" si="77"/>
        <v>0</v>
      </c>
      <c r="S595">
        <f t="shared" si="78"/>
        <v>0</v>
      </c>
      <c r="T595">
        <f t="shared" si="79"/>
        <v>1</v>
      </c>
      <c r="U595">
        <f t="shared" si="80"/>
        <v>0</v>
      </c>
      <c r="V595">
        <f t="shared" si="84"/>
        <v>0</v>
      </c>
      <c r="W595">
        <f t="shared" si="81"/>
        <v>0</v>
      </c>
    </row>
    <row r="596" spans="1:23">
      <c r="A596">
        <v>2021</v>
      </c>
      <c r="B596">
        <v>1</v>
      </c>
      <c r="C596" t="s">
        <v>30</v>
      </c>
      <c r="D596" t="s">
        <v>15</v>
      </c>
      <c r="E596" s="1">
        <v>120600000</v>
      </c>
      <c r="F596">
        <v>6.6875219999999999E-2</v>
      </c>
      <c r="G596">
        <v>1.8541899999999999E-3</v>
      </c>
      <c r="H596">
        <v>0</v>
      </c>
      <c r="I596" s="1">
        <v>13880000000</v>
      </c>
      <c r="J596">
        <v>2.5538034999999999</v>
      </c>
      <c r="K596">
        <v>18.934844999999999</v>
      </c>
      <c r="L596">
        <v>1</v>
      </c>
      <c r="M596">
        <v>4.2008932000000003</v>
      </c>
      <c r="N596">
        <v>18.60821</v>
      </c>
      <c r="O596">
        <v>23.353639999999999</v>
      </c>
      <c r="P596">
        <v>14.841900000000001</v>
      </c>
      <c r="Q596">
        <f t="shared" si="83"/>
        <v>1</v>
      </c>
      <c r="R596">
        <f t="shared" si="77"/>
        <v>0</v>
      </c>
      <c r="S596">
        <f t="shared" si="78"/>
        <v>0</v>
      </c>
      <c r="T596">
        <f t="shared" si="79"/>
        <v>0</v>
      </c>
      <c r="U596">
        <f t="shared" si="80"/>
        <v>0</v>
      </c>
      <c r="V596">
        <f t="shared" si="84"/>
        <v>0</v>
      </c>
      <c r="W596">
        <f t="shared" si="81"/>
        <v>0</v>
      </c>
    </row>
    <row r="597" spans="1:23">
      <c r="A597">
        <v>2021</v>
      </c>
      <c r="B597">
        <v>1</v>
      </c>
      <c r="C597" t="s">
        <v>31</v>
      </c>
      <c r="D597" t="s">
        <v>17</v>
      </c>
      <c r="E597">
        <v>780724.99</v>
      </c>
      <c r="F597">
        <v>0.11204558000000001</v>
      </c>
      <c r="G597">
        <v>1.25778E-3</v>
      </c>
      <c r="H597">
        <v>0</v>
      </c>
      <c r="I597" s="1">
        <v>3103000000</v>
      </c>
      <c r="J597">
        <v>2.92</v>
      </c>
      <c r="K597">
        <v>42.777752999999997</v>
      </c>
      <c r="L597">
        <v>0</v>
      </c>
      <c r="M597">
        <v>4.1145985999999999</v>
      </c>
      <c r="N597">
        <v>13.56798</v>
      </c>
      <c r="O597">
        <v>21.855689999999999</v>
      </c>
      <c r="P597">
        <v>11.57625</v>
      </c>
      <c r="Q597">
        <f t="shared" si="83"/>
        <v>0</v>
      </c>
      <c r="R597">
        <f t="shared" si="77"/>
        <v>0</v>
      </c>
      <c r="S597">
        <f t="shared" si="78"/>
        <v>1</v>
      </c>
      <c r="T597">
        <f t="shared" si="79"/>
        <v>0</v>
      </c>
      <c r="U597">
        <f t="shared" si="80"/>
        <v>0</v>
      </c>
      <c r="V597">
        <f t="shared" si="84"/>
        <v>0</v>
      </c>
      <c r="W597">
        <f t="shared" si="81"/>
        <v>0</v>
      </c>
    </row>
    <row r="598" spans="1:23">
      <c r="A598">
        <v>2021</v>
      </c>
      <c r="B598">
        <v>1</v>
      </c>
      <c r="C598" t="s">
        <v>32</v>
      </c>
      <c r="D598" t="s">
        <v>20</v>
      </c>
      <c r="E598" s="1">
        <v>889900000</v>
      </c>
      <c r="F598">
        <v>1.317133E-2</v>
      </c>
      <c r="G598">
        <v>5.6719999999999999E-5</v>
      </c>
      <c r="H598">
        <v>1</v>
      </c>
      <c r="I598" s="1">
        <v>1559000000000</v>
      </c>
      <c r="J598">
        <v>3.7257155000000002</v>
      </c>
      <c r="K598">
        <v>61.463451999999997</v>
      </c>
      <c r="L598">
        <v>0</v>
      </c>
      <c r="M598">
        <v>3.3666152999999999</v>
      </c>
      <c r="N598">
        <v>20.606590000000001</v>
      </c>
      <c r="O598">
        <v>28.075089999999999</v>
      </c>
      <c r="P598">
        <v>17.061430000000001</v>
      </c>
      <c r="Q598">
        <f t="shared" si="83"/>
        <v>0</v>
      </c>
      <c r="R598">
        <f t="shared" si="77"/>
        <v>0</v>
      </c>
      <c r="S598">
        <f t="shared" si="78"/>
        <v>0</v>
      </c>
      <c r="T598">
        <f t="shared" si="79"/>
        <v>0</v>
      </c>
      <c r="U598">
        <f t="shared" si="80"/>
        <v>0</v>
      </c>
      <c r="V598">
        <f t="shared" si="84"/>
        <v>1</v>
      </c>
      <c r="W598">
        <f t="shared" si="81"/>
        <v>0</v>
      </c>
    </row>
    <row r="599" spans="1:23">
      <c r="A599">
        <v>2021</v>
      </c>
      <c r="B599">
        <v>1</v>
      </c>
      <c r="C599" t="s">
        <v>33</v>
      </c>
      <c r="D599" t="s">
        <v>19</v>
      </c>
      <c r="E599">
        <v>1270928</v>
      </c>
      <c r="F599">
        <v>0.10131494000000001</v>
      </c>
      <c r="G599">
        <v>1.0650099999999999E-3</v>
      </c>
      <c r="H599">
        <v>0</v>
      </c>
      <c r="I599" s="1">
        <v>479300000000</v>
      </c>
      <c r="J599">
        <v>4.0130024999999998</v>
      </c>
      <c r="K599">
        <v>61.624355999999999</v>
      </c>
      <c r="L599">
        <v>1</v>
      </c>
      <c r="M599">
        <v>4.2589275999999998</v>
      </c>
      <c r="N599">
        <v>14.055260000000001</v>
      </c>
      <c r="O599">
        <v>26.895579999999999</v>
      </c>
      <c r="P599">
        <v>16.007809999999999</v>
      </c>
      <c r="Q599">
        <f t="shared" si="83"/>
        <v>0</v>
      </c>
      <c r="R599">
        <f t="shared" si="77"/>
        <v>0</v>
      </c>
      <c r="S599">
        <f t="shared" si="78"/>
        <v>0</v>
      </c>
      <c r="T599">
        <f t="shared" si="79"/>
        <v>0</v>
      </c>
      <c r="U599">
        <f t="shared" si="80"/>
        <v>1</v>
      </c>
      <c r="V599">
        <f t="shared" si="84"/>
        <v>0</v>
      </c>
      <c r="W599">
        <f t="shared" si="81"/>
        <v>0</v>
      </c>
    </row>
    <row r="600" spans="1:23">
      <c r="A600">
        <v>2021</v>
      </c>
      <c r="B600">
        <v>1</v>
      </c>
      <c r="C600" t="s">
        <v>34</v>
      </c>
      <c r="D600" t="s">
        <v>15</v>
      </c>
      <c r="E600">
        <v>10161290</v>
      </c>
      <c r="F600">
        <v>3.9688790000000002E-2</v>
      </c>
      <c r="G600">
        <v>5.7883000000000001E-4</v>
      </c>
      <c r="H600">
        <v>0</v>
      </c>
      <c r="I600" s="1">
        <v>54830000000</v>
      </c>
      <c r="J600">
        <v>2.92</v>
      </c>
      <c r="K600">
        <v>65.464466000000002</v>
      </c>
      <c r="L600">
        <v>1</v>
      </c>
      <c r="M600">
        <v>4.1892431999999999</v>
      </c>
      <c r="N600">
        <v>16.1341</v>
      </c>
      <c r="O600">
        <v>24.727419999999999</v>
      </c>
      <c r="P600">
        <v>16.131779999999999</v>
      </c>
      <c r="Q600">
        <f t="shared" si="83"/>
        <v>1</v>
      </c>
      <c r="R600">
        <f t="shared" si="77"/>
        <v>0</v>
      </c>
      <c r="S600">
        <f t="shared" si="78"/>
        <v>0</v>
      </c>
      <c r="T600">
        <f t="shared" si="79"/>
        <v>0</v>
      </c>
      <c r="U600">
        <f t="shared" si="80"/>
        <v>0</v>
      </c>
      <c r="V600">
        <f t="shared" si="84"/>
        <v>0</v>
      </c>
      <c r="W600">
        <f t="shared" si="81"/>
        <v>0</v>
      </c>
    </row>
    <row r="601" spans="1:23">
      <c r="A601">
        <v>2021</v>
      </c>
      <c r="B601">
        <v>1</v>
      </c>
      <c r="C601" t="s">
        <v>35</v>
      </c>
      <c r="D601" t="s">
        <v>17</v>
      </c>
      <c r="E601">
        <v>878089.54</v>
      </c>
      <c r="F601">
        <v>3.8837379999999998E-2</v>
      </c>
      <c r="G601">
        <v>1.3336400000000001E-3</v>
      </c>
      <c r="H601">
        <v>0</v>
      </c>
      <c r="I601" s="1">
        <v>11370000000</v>
      </c>
      <c r="J601">
        <v>2.92</v>
      </c>
      <c r="K601">
        <v>62.124465999999998</v>
      </c>
      <c r="L601">
        <v>0</v>
      </c>
      <c r="M601">
        <v>4.1223896</v>
      </c>
      <c r="N601">
        <v>13.685499999999999</v>
      </c>
      <c r="O601">
        <v>23.154150000000001</v>
      </c>
      <c r="P601">
        <v>12.91879</v>
      </c>
      <c r="Q601">
        <f t="shared" si="83"/>
        <v>0</v>
      </c>
      <c r="R601">
        <f t="shared" si="77"/>
        <v>0</v>
      </c>
      <c r="S601">
        <f t="shared" si="78"/>
        <v>1</v>
      </c>
      <c r="T601">
        <f t="shared" si="79"/>
        <v>0</v>
      </c>
      <c r="U601">
        <f t="shared" si="80"/>
        <v>0</v>
      </c>
      <c r="V601">
        <f t="shared" si="84"/>
        <v>0</v>
      </c>
      <c r="W601">
        <f t="shared" si="81"/>
        <v>0</v>
      </c>
    </row>
    <row r="602" spans="1:23">
      <c r="A602">
        <v>2021</v>
      </c>
      <c r="B602">
        <v>1</v>
      </c>
      <c r="C602" t="s">
        <v>36</v>
      </c>
      <c r="D602" t="s">
        <v>15</v>
      </c>
      <c r="E602">
        <v>45490929</v>
      </c>
      <c r="F602">
        <v>0.12847980000000001</v>
      </c>
      <c r="G602">
        <v>7.1279000000000004E-4</v>
      </c>
      <c r="H602">
        <v>0</v>
      </c>
      <c r="I602" s="1">
        <v>39290000000</v>
      </c>
      <c r="J602">
        <v>3.2174084999999999</v>
      </c>
      <c r="K602">
        <v>44.101999999999997</v>
      </c>
      <c r="L602">
        <v>0</v>
      </c>
      <c r="M602">
        <v>4.1670049000000002</v>
      </c>
      <c r="N602">
        <v>17.633019999999998</v>
      </c>
      <c r="O602">
        <v>24.394200000000001</v>
      </c>
      <c r="P602">
        <v>14.19618</v>
      </c>
      <c r="Q602">
        <f t="shared" si="83"/>
        <v>1</v>
      </c>
      <c r="R602">
        <f t="shared" si="77"/>
        <v>0</v>
      </c>
      <c r="S602">
        <f t="shared" si="78"/>
        <v>0</v>
      </c>
      <c r="T602">
        <f t="shared" si="79"/>
        <v>0</v>
      </c>
      <c r="U602">
        <f t="shared" si="80"/>
        <v>0</v>
      </c>
      <c r="V602">
        <f t="shared" si="84"/>
        <v>0</v>
      </c>
      <c r="W602">
        <f t="shared" si="81"/>
        <v>0</v>
      </c>
    </row>
    <row r="603" spans="1:23">
      <c r="A603">
        <v>2021</v>
      </c>
      <c r="B603">
        <v>1</v>
      </c>
      <c r="C603" t="s">
        <v>37</v>
      </c>
      <c r="D603" t="s">
        <v>15</v>
      </c>
      <c r="E603" s="1">
        <v>227900000</v>
      </c>
      <c r="F603">
        <v>6.3422799999999996E-3</v>
      </c>
      <c r="G603">
        <v>1.2168E-4</v>
      </c>
      <c r="H603">
        <v>0</v>
      </c>
      <c r="I603" s="1">
        <v>416300000000</v>
      </c>
      <c r="J603">
        <v>2.5882904999999998</v>
      </c>
      <c r="K603">
        <v>64.033835999999994</v>
      </c>
      <c r="L603">
        <v>0</v>
      </c>
      <c r="M603">
        <v>4.0521269999999996</v>
      </c>
      <c r="N603">
        <v>19.244610000000002</v>
      </c>
      <c r="O603">
        <v>26.7546</v>
      </c>
      <c r="P603">
        <v>18.947520000000001</v>
      </c>
      <c r="Q603">
        <f t="shared" si="83"/>
        <v>1</v>
      </c>
      <c r="R603">
        <f t="shared" si="77"/>
        <v>0</v>
      </c>
      <c r="S603">
        <f t="shared" si="78"/>
        <v>0</v>
      </c>
      <c r="T603">
        <f t="shared" si="79"/>
        <v>0</v>
      </c>
      <c r="U603">
        <f t="shared" si="80"/>
        <v>0</v>
      </c>
      <c r="V603">
        <f t="shared" si="84"/>
        <v>0</v>
      </c>
      <c r="W603">
        <f t="shared" si="81"/>
        <v>0</v>
      </c>
    </row>
    <row r="604" spans="1:23">
      <c r="A604">
        <v>2021</v>
      </c>
      <c r="B604">
        <v>1</v>
      </c>
      <c r="C604" t="s">
        <v>38</v>
      </c>
      <c r="D604" t="s">
        <v>17</v>
      </c>
      <c r="E604">
        <v>18086461</v>
      </c>
      <c r="F604">
        <v>9.7019910000000001E-2</v>
      </c>
      <c r="G604">
        <v>8.9972000000000001E-4</v>
      </c>
      <c r="H604">
        <v>0</v>
      </c>
      <c r="I604" s="1">
        <v>4945000000</v>
      </c>
      <c r="J604">
        <v>2.92</v>
      </c>
      <c r="K604">
        <v>64.186192000000005</v>
      </c>
      <c r="L604">
        <v>0</v>
      </c>
      <c r="M604">
        <v>4.1435399999999998</v>
      </c>
      <c r="N604">
        <v>16.71067</v>
      </c>
      <c r="O604">
        <v>22.3217</v>
      </c>
      <c r="P604">
        <v>12.54682</v>
      </c>
      <c r="Q604">
        <f t="shared" si="83"/>
        <v>0</v>
      </c>
      <c r="R604">
        <f t="shared" si="77"/>
        <v>0</v>
      </c>
      <c r="S604">
        <f t="shared" si="78"/>
        <v>1</v>
      </c>
      <c r="T604">
        <f t="shared" si="79"/>
        <v>0</v>
      </c>
      <c r="U604">
        <f t="shared" si="80"/>
        <v>0</v>
      </c>
      <c r="V604">
        <f t="shared" si="84"/>
        <v>0</v>
      </c>
      <c r="W604">
        <f t="shared" si="81"/>
        <v>0</v>
      </c>
    </row>
    <row r="605" spans="1:23">
      <c r="A605">
        <v>2021</v>
      </c>
      <c r="B605">
        <v>1</v>
      </c>
      <c r="C605" t="s">
        <v>39</v>
      </c>
      <c r="D605" t="s">
        <v>19</v>
      </c>
      <c r="E605">
        <v>720968.31</v>
      </c>
      <c r="F605">
        <v>5.4573969999999999E-2</v>
      </c>
      <c r="G605">
        <v>4.416E-4</v>
      </c>
      <c r="H605">
        <v>0</v>
      </c>
      <c r="I605" s="1">
        <v>69670000000</v>
      </c>
      <c r="J605">
        <v>2.6373164999999998</v>
      </c>
      <c r="K605">
        <v>34.249014000000003</v>
      </c>
      <c r="L605">
        <v>1</v>
      </c>
      <c r="M605">
        <v>4.2360679000000001</v>
      </c>
      <c r="N605">
        <v>13.488350000000001</v>
      </c>
      <c r="O605">
        <v>24.967089999999999</v>
      </c>
      <c r="P605">
        <v>16.0458</v>
      </c>
      <c r="Q605">
        <f t="shared" si="83"/>
        <v>0</v>
      </c>
      <c r="R605">
        <f t="shared" si="77"/>
        <v>0</v>
      </c>
      <c r="S605">
        <f t="shared" si="78"/>
        <v>0</v>
      </c>
      <c r="T605">
        <f t="shared" si="79"/>
        <v>0</v>
      </c>
      <c r="U605">
        <f t="shared" si="80"/>
        <v>1</v>
      </c>
      <c r="V605">
        <f t="shared" ref="V605:V635" si="85">IF(D605="Oceania",1,0)</f>
        <v>0</v>
      </c>
      <c r="W605">
        <f t="shared" si="81"/>
        <v>0</v>
      </c>
    </row>
    <row r="606" spans="1:23">
      <c r="A606">
        <v>2021</v>
      </c>
      <c r="B606">
        <v>1</v>
      </c>
      <c r="C606" t="s">
        <v>40</v>
      </c>
      <c r="D606" t="s">
        <v>19</v>
      </c>
      <c r="E606">
        <v>76824507</v>
      </c>
      <c r="F606">
        <v>0.12164045</v>
      </c>
      <c r="G606">
        <v>7.6108000000000002E-4</v>
      </c>
      <c r="H606">
        <v>0</v>
      </c>
      <c r="I606" s="1">
        <v>600900000000</v>
      </c>
      <c r="J606">
        <v>4.0195420000000004</v>
      </c>
      <c r="K606">
        <v>50.114904000000003</v>
      </c>
      <c r="L606">
        <v>0</v>
      </c>
      <c r="M606">
        <v>4.2723677999999996</v>
      </c>
      <c r="N606">
        <v>18.157029999999999</v>
      </c>
      <c r="O606">
        <v>27.121700000000001</v>
      </c>
      <c r="P606">
        <v>16.265329999999999</v>
      </c>
      <c r="Q606">
        <f t="shared" si="83"/>
        <v>0</v>
      </c>
      <c r="R606">
        <f t="shared" si="77"/>
        <v>0</v>
      </c>
      <c r="S606">
        <f t="shared" si="78"/>
        <v>0</v>
      </c>
      <c r="T606">
        <f t="shared" si="79"/>
        <v>0</v>
      </c>
      <c r="U606">
        <f t="shared" si="80"/>
        <v>1</v>
      </c>
      <c r="V606">
        <f t="shared" si="85"/>
        <v>0</v>
      </c>
      <c r="W606">
        <f t="shared" si="81"/>
        <v>0</v>
      </c>
    </row>
    <row r="607" spans="1:23">
      <c r="A607">
        <v>2021</v>
      </c>
      <c r="B607">
        <v>1</v>
      </c>
      <c r="C607" t="s">
        <v>41</v>
      </c>
      <c r="D607" t="s">
        <v>17</v>
      </c>
      <c r="E607">
        <v>719633.61</v>
      </c>
      <c r="F607">
        <v>5.2528430000000001E-2</v>
      </c>
      <c r="G607">
        <v>9.0992999999999998E-4</v>
      </c>
      <c r="H607">
        <v>0</v>
      </c>
      <c r="I607" s="1">
        <v>2425000000</v>
      </c>
      <c r="J607">
        <v>2.92</v>
      </c>
      <c r="K607">
        <v>62.255780999999999</v>
      </c>
      <c r="L607">
        <v>0</v>
      </c>
      <c r="M607">
        <v>4.0715520999999999</v>
      </c>
      <c r="N607">
        <v>13.486499999999999</v>
      </c>
      <c r="O607">
        <v>21.608920000000001</v>
      </c>
      <c r="P607">
        <v>12.8993</v>
      </c>
      <c r="Q607">
        <f t="shared" si="83"/>
        <v>0</v>
      </c>
      <c r="R607">
        <f t="shared" si="77"/>
        <v>0</v>
      </c>
      <c r="S607">
        <f t="shared" si="78"/>
        <v>1</v>
      </c>
      <c r="T607">
        <f t="shared" si="79"/>
        <v>0</v>
      </c>
      <c r="U607">
        <f t="shared" si="80"/>
        <v>0</v>
      </c>
      <c r="V607">
        <f t="shared" si="85"/>
        <v>0</v>
      </c>
      <c r="W607">
        <f t="shared" si="81"/>
        <v>0</v>
      </c>
    </row>
    <row r="608" spans="1:23">
      <c r="A608">
        <v>2021</v>
      </c>
      <c r="B608">
        <v>1</v>
      </c>
      <c r="C608" t="s">
        <v>42</v>
      </c>
      <c r="D608" t="s">
        <v>16</v>
      </c>
      <c r="E608">
        <v>3158273.4</v>
      </c>
      <c r="F608">
        <v>1.67194E-3</v>
      </c>
      <c r="G608" s="1">
        <v>9.0019999999999995E-6</v>
      </c>
      <c r="H608">
        <v>0</v>
      </c>
      <c r="I608" s="1">
        <v>17690000000</v>
      </c>
      <c r="J608">
        <v>2.8249445</v>
      </c>
      <c r="K608">
        <v>40.467699000000003</v>
      </c>
      <c r="L608">
        <v>0</v>
      </c>
      <c r="M608">
        <v>4.2059252999999996</v>
      </c>
      <c r="N608">
        <v>14.965540000000001</v>
      </c>
      <c r="O608">
        <v>23.596129999999999</v>
      </c>
      <c r="P608">
        <v>16.380220000000001</v>
      </c>
      <c r="Q608">
        <f t="shared" si="83"/>
        <v>0</v>
      </c>
      <c r="R608">
        <f t="shared" ref="R608:R671" si="86">IF(D608="Africa",1,0)</f>
        <v>1</v>
      </c>
      <c r="S608">
        <f t="shared" ref="S608:S671" si="87">IF(D608="North America",1,0)</f>
        <v>0</v>
      </c>
      <c r="T608">
        <f t="shared" ref="T608:T671" si="88">IF(D608="South America",1,0)</f>
        <v>0</v>
      </c>
      <c r="U608">
        <f t="shared" ref="U608:U671" si="89">IF(D608="Europe",1,0)</f>
        <v>0</v>
      </c>
      <c r="V608">
        <f t="shared" si="85"/>
        <v>0</v>
      </c>
      <c r="W608">
        <f t="shared" ref="W608:W671" si="90">IF(D608="Antarctica",1,0)</f>
        <v>0</v>
      </c>
    </row>
    <row r="609" spans="1:23">
      <c r="A609">
        <v>2021</v>
      </c>
      <c r="B609">
        <v>1</v>
      </c>
      <c r="C609" t="s">
        <v>43</v>
      </c>
      <c r="D609" t="s">
        <v>17</v>
      </c>
      <c r="E609">
        <v>1662426.1</v>
      </c>
      <c r="F609">
        <v>8.6302619999999997E-2</v>
      </c>
      <c r="G609">
        <v>1.5212299999999999E-3</v>
      </c>
      <c r="H609">
        <v>0</v>
      </c>
      <c r="I609" s="1">
        <v>7287000000</v>
      </c>
      <c r="J609">
        <v>2.92</v>
      </c>
      <c r="K609">
        <v>49.389944999999997</v>
      </c>
      <c r="L609">
        <v>0</v>
      </c>
      <c r="M609">
        <v>4.1679795000000004</v>
      </c>
      <c r="N609">
        <v>14.323790000000001</v>
      </c>
      <c r="O609">
        <v>22.709299999999999</v>
      </c>
      <c r="P609">
        <v>11.062939999999999</v>
      </c>
      <c r="Q609">
        <f t="shared" si="83"/>
        <v>0</v>
      </c>
      <c r="R609">
        <f t="shared" si="86"/>
        <v>0</v>
      </c>
      <c r="S609">
        <f t="shared" si="87"/>
        <v>1</v>
      </c>
      <c r="T609">
        <f t="shared" si="88"/>
        <v>0</v>
      </c>
      <c r="U609">
        <f t="shared" si="89"/>
        <v>0</v>
      </c>
      <c r="V609">
        <f t="shared" si="85"/>
        <v>0</v>
      </c>
      <c r="W609">
        <f t="shared" si="90"/>
        <v>0</v>
      </c>
    </row>
    <row r="610" spans="1:23">
      <c r="A610">
        <v>2021</v>
      </c>
      <c r="B610">
        <v>1</v>
      </c>
      <c r="C610" t="s">
        <v>44</v>
      </c>
      <c r="D610" t="s">
        <v>15</v>
      </c>
      <c r="E610" s="1">
        <v>120600000</v>
      </c>
      <c r="F610">
        <v>2.6534200000000001E-3</v>
      </c>
      <c r="G610" s="1">
        <v>3.8589999999999998E-6</v>
      </c>
      <c r="H610">
        <v>0</v>
      </c>
      <c r="I610" s="1">
        <v>2769000000</v>
      </c>
      <c r="J610">
        <v>2.3344900000000002</v>
      </c>
      <c r="K610">
        <v>58.236767</v>
      </c>
      <c r="L610">
        <v>1</v>
      </c>
      <c r="M610">
        <v>4.0645886000000004</v>
      </c>
      <c r="N610">
        <v>18.60821</v>
      </c>
      <c r="O610">
        <v>21.741679999999999</v>
      </c>
      <c r="P610">
        <v>13.56382</v>
      </c>
      <c r="Q610">
        <f t="shared" si="83"/>
        <v>1</v>
      </c>
      <c r="R610">
        <f t="shared" si="86"/>
        <v>0</v>
      </c>
      <c r="S610">
        <f t="shared" si="87"/>
        <v>0</v>
      </c>
      <c r="T610">
        <f t="shared" si="88"/>
        <v>0</v>
      </c>
      <c r="U610">
        <f t="shared" si="89"/>
        <v>0</v>
      </c>
      <c r="V610">
        <f t="shared" si="85"/>
        <v>0</v>
      </c>
      <c r="W610">
        <f t="shared" si="90"/>
        <v>0</v>
      </c>
    </row>
    <row r="611" spans="1:23">
      <c r="A611">
        <v>2021</v>
      </c>
      <c r="B611">
        <v>1</v>
      </c>
      <c r="C611" t="s">
        <v>45</v>
      </c>
      <c r="D611" t="s">
        <v>18</v>
      </c>
      <c r="E611" s="1">
        <v>120600000</v>
      </c>
      <c r="F611">
        <v>3.4906909999999999E-2</v>
      </c>
      <c r="G611">
        <v>8.6485999999999996E-4</v>
      </c>
      <c r="H611">
        <v>0</v>
      </c>
      <c r="I611" s="1">
        <v>40410000000</v>
      </c>
      <c r="J611">
        <v>2.3791880000000001</v>
      </c>
      <c r="K611">
        <v>33.682301000000002</v>
      </c>
      <c r="L611">
        <v>1</v>
      </c>
      <c r="M611">
        <v>4.1378659999999998</v>
      </c>
      <c r="N611">
        <v>18.60821</v>
      </c>
      <c r="O611">
        <v>24.422249999999998</v>
      </c>
      <c r="P611">
        <v>16.307020000000001</v>
      </c>
      <c r="Q611">
        <f t="shared" si="83"/>
        <v>0</v>
      </c>
      <c r="R611">
        <f t="shared" si="86"/>
        <v>0</v>
      </c>
      <c r="S611">
        <f t="shared" si="87"/>
        <v>0</v>
      </c>
      <c r="T611">
        <f t="shared" si="88"/>
        <v>1</v>
      </c>
      <c r="U611">
        <f t="shared" si="89"/>
        <v>0</v>
      </c>
      <c r="V611">
        <f t="shared" si="85"/>
        <v>0</v>
      </c>
      <c r="W611">
        <f t="shared" si="90"/>
        <v>0</v>
      </c>
    </row>
    <row r="612" spans="1:23">
      <c r="A612">
        <v>2021</v>
      </c>
      <c r="B612">
        <v>1</v>
      </c>
      <c r="C612" t="s">
        <v>46</v>
      </c>
      <c r="D612" t="s">
        <v>19</v>
      </c>
      <c r="E612">
        <v>121348.85</v>
      </c>
      <c r="F612">
        <v>5.4536569999999999E-2</v>
      </c>
      <c r="G612">
        <v>2.86156E-3</v>
      </c>
      <c r="H612">
        <v>0</v>
      </c>
      <c r="I612" s="1">
        <v>23670000000</v>
      </c>
      <c r="J612">
        <v>2.9042824999999999</v>
      </c>
      <c r="K612">
        <v>50.620164000000003</v>
      </c>
      <c r="L612">
        <v>0</v>
      </c>
      <c r="M612">
        <v>4.2568469000000002</v>
      </c>
      <c r="N612">
        <v>11.70642</v>
      </c>
      <c r="O612">
        <v>23.887589999999999</v>
      </c>
      <c r="P612">
        <v>15.000590000000001</v>
      </c>
      <c r="Q612">
        <f t="shared" si="83"/>
        <v>0</v>
      </c>
      <c r="R612">
        <f t="shared" si="86"/>
        <v>0</v>
      </c>
      <c r="S612">
        <f t="shared" si="87"/>
        <v>0</v>
      </c>
      <c r="T612">
        <f t="shared" si="88"/>
        <v>0</v>
      </c>
      <c r="U612">
        <f t="shared" si="89"/>
        <v>1</v>
      </c>
      <c r="V612">
        <f t="shared" si="85"/>
        <v>0</v>
      </c>
      <c r="W612">
        <f t="shared" si="90"/>
        <v>0</v>
      </c>
    </row>
    <row r="613" spans="1:23">
      <c r="A613">
        <v>2021</v>
      </c>
      <c r="B613">
        <v>1</v>
      </c>
      <c r="C613" t="s">
        <v>47</v>
      </c>
      <c r="D613" t="s">
        <v>15</v>
      </c>
      <c r="E613">
        <v>49125.053</v>
      </c>
      <c r="F613">
        <v>2.8463949999999998E-2</v>
      </c>
      <c r="G613">
        <v>2.2217999999999999E-4</v>
      </c>
      <c r="H613">
        <v>0</v>
      </c>
      <c r="I613" s="1">
        <v>530000000000</v>
      </c>
      <c r="J613">
        <v>2.9147805</v>
      </c>
      <c r="K613">
        <v>59.724493000000002</v>
      </c>
      <c r="L613">
        <v>0</v>
      </c>
      <c r="M613">
        <v>4.1579582000000004</v>
      </c>
      <c r="N613">
        <v>10.80212</v>
      </c>
      <c r="O613">
        <v>26.996189999999999</v>
      </c>
      <c r="P613">
        <v>17.52693</v>
      </c>
      <c r="Q613">
        <f t="shared" si="83"/>
        <v>1</v>
      </c>
      <c r="R613">
        <f t="shared" si="86"/>
        <v>0</v>
      </c>
      <c r="S613">
        <f t="shared" si="87"/>
        <v>0</v>
      </c>
      <c r="T613">
        <f t="shared" si="88"/>
        <v>0</v>
      </c>
      <c r="U613">
        <f t="shared" si="89"/>
        <v>0</v>
      </c>
      <c r="V613">
        <f t="shared" si="85"/>
        <v>0</v>
      </c>
      <c r="W613">
        <f t="shared" si="90"/>
        <v>0</v>
      </c>
    </row>
    <row r="614" spans="1:23">
      <c r="A614">
        <v>2021</v>
      </c>
      <c r="B614">
        <v>1</v>
      </c>
      <c r="C614" t="s">
        <v>48</v>
      </c>
      <c r="D614" t="s">
        <v>18</v>
      </c>
      <c r="E614">
        <v>17322512</v>
      </c>
      <c r="F614">
        <v>6.8970450000000003E-2</v>
      </c>
      <c r="G614">
        <v>1.99651E-3</v>
      </c>
      <c r="H614">
        <v>0</v>
      </c>
      <c r="I614" s="1">
        <v>1671000000000</v>
      </c>
      <c r="J614">
        <v>3.0928949999999999</v>
      </c>
      <c r="K614">
        <v>18.934844999999999</v>
      </c>
      <c r="L614">
        <v>0</v>
      </c>
      <c r="M614">
        <v>4.0898762</v>
      </c>
      <c r="N614">
        <v>16.66752</v>
      </c>
      <c r="O614">
        <v>28.14423</v>
      </c>
      <c r="P614">
        <v>19.183009999999999</v>
      </c>
      <c r="Q614">
        <f t="shared" si="83"/>
        <v>0</v>
      </c>
      <c r="R614">
        <f t="shared" si="86"/>
        <v>0</v>
      </c>
      <c r="S614">
        <f t="shared" si="87"/>
        <v>0</v>
      </c>
      <c r="T614">
        <f t="shared" si="88"/>
        <v>1</v>
      </c>
      <c r="U614">
        <f t="shared" si="89"/>
        <v>0</v>
      </c>
      <c r="V614">
        <f t="shared" si="85"/>
        <v>0</v>
      </c>
      <c r="W614">
        <f t="shared" si="90"/>
        <v>0</v>
      </c>
    </row>
    <row r="615" spans="1:23">
      <c r="A615">
        <v>2021</v>
      </c>
      <c r="B615">
        <v>1</v>
      </c>
      <c r="C615" t="s">
        <v>49</v>
      </c>
      <c r="D615" t="s">
        <v>15</v>
      </c>
      <c r="E615">
        <v>3018767.1</v>
      </c>
      <c r="F615">
        <v>0</v>
      </c>
      <c r="G615">
        <v>0</v>
      </c>
      <c r="H615">
        <v>1</v>
      </c>
      <c r="I615" s="1">
        <v>14010000000</v>
      </c>
      <c r="J615">
        <v>2.7082785</v>
      </c>
      <c r="K615">
        <v>48.395589000000001</v>
      </c>
      <c r="L615">
        <v>0</v>
      </c>
      <c r="M615">
        <v>3.8994472999999998</v>
      </c>
      <c r="N615">
        <v>14.920360000000001</v>
      </c>
      <c r="O615">
        <v>23.36279</v>
      </c>
      <c r="P615">
        <v>13.00667</v>
      </c>
      <c r="Q615">
        <f t="shared" si="83"/>
        <v>1</v>
      </c>
      <c r="R615">
        <f t="shared" si="86"/>
        <v>0</v>
      </c>
      <c r="S615">
        <f t="shared" si="87"/>
        <v>0</v>
      </c>
      <c r="T615">
        <f t="shared" si="88"/>
        <v>0</v>
      </c>
      <c r="U615">
        <f t="shared" si="89"/>
        <v>0</v>
      </c>
      <c r="V615">
        <f t="shared" si="85"/>
        <v>0</v>
      </c>
      <c r="W615">
        <f t="shared" si="90"/>
        <v>0</v>
      </c>
    </row>
    <row r="616" spans="1:23">
      <c r="A616">
        <v>2021</v>
      </c>
      <c r="B616">
        <v>1</v>
      </c>
      <c r="C616" t="s">
        <v>50</v>
      </c>
      <c r="D616" t="s">
        <v>19</v>
      </c>
      <c r="E616">
        <v>2315538.2999999998</v>
      </c>
      <c r="F616">
        <v>0</v>
      </c>
      <c r="G616">
        <v>0</v>
      </c>
      <c r="H616">
        <v>0</v>
      </c>
      <c r="I616" s="1">
        <v>84040000000</v>
      </c>
      <c r="J616">
        <v>3.1169825000000002</v>
      </c>
      <c r="K616">
        <v>19.649999999999999</v>
      </c>
      <c r="L616">
        <v>0</v>
      </c>
      <c r="M616">
        <v>4.2470293000000003</v>
      </c>
      <c r="N616">
        <v>14.655150000000001</v>
      </c>
      <c r="O616">
        <v>25.154579999999999</v>
      </c>
      <c r="P616">
        <v>15.7438</v>
      </c>
      <c r="Q616">
        <f t="shared" si="83"/>
        <v>0</v>
      </c>
      <c r="R616">
        <f t="shared" si="86"/>
        <v>0</v>
      </c>
      <c r="S616">
        <f t="shared" si="87"/>
        <v>0</v>
      </c>
      <c r="T616">
        <f t="shared" si="88"/>
        <v>0</v>
      </c>
      <c r="U616">
        <f t="shared" si="89"/>
        <v>1</v>
      </c>
      <c r="V616">
        <f t="shared" si="85"/>
        <v>0</v>
      </c>
      <c r="W616">
        <f t="shared" si="90"/>
        <v>0</v>
      </c>
    </row>
    <row r="617" spans="1:23">
      <c r="A617">
        <v>2021</v>
      </c>
      <c r="B617">
        <v>1</v>
      </c>
      <c r="C617" t="s">
        <v>51</v>
      </c>
      <c r="D617" t="s">
        <v>16</v>
      </c>
      <c r="E617">
        <v>255637.29</v>
      </c>
      <c r="F617">
        <v>4.8397000000000002E-4</v>
      </c>
      <c r="G617">
        <v>1.081E-5</v>
      </c>
      <c r="H617">
        <v>0</v>
      </c>
      <c r="I617" s="1">
        <v>19640000000</v>
      </c>
      <c r="J617">
        <v>2.4607320000000001</v>
      </c>
      <c r="K617">
        <v>71.004848999999993</v>
      </c>
      <c r="L617">
        <v>1</v>
      </c>
      <c r="M617">
        <v>4.2247893999999997</v>
      </c>
      <c r="N617">
        <v>12.45152</v>
      </c>
      <c r="O617">
        <v>23.700990000000001</v>
      </c>
      <c r="P617">
        <v>16.91112</v>
      </c>
      <c r="Q617">
        <f t="shared" si="83"/>
        <v>0</v>
      </c>
      <c r="R617">
        <f t="shared" si="86"/>
        <v>1</v>
      </c>
      <c r="S617">
        <f t="shared" si="87"/>
        <v>0</v>
      </c>
      <c r="T617">
        <f t="shared" si="88"/>
        <v>0</v>
      </c>
      <c r="U617">
        <f t="shared" si="89"/>
        <v>0</v>
      </c>
      <c r="V617">
        <f t="shared" si="85"/>
        <v>0</v>
      </c>
      <c r="W617">
        <f t="shared" si="90"/>
        <v>0</v>
      </c>
    </row>
    <row r="618" spans="1:23">
      <c r="A618">
        <v>2021</v>
      </c>
      <c r="B618">
        <v>1</v>
      </c>
      <c r="C618" t="s">
        <v>52</v>
      </c>
      <c r="D618" t="s">
        <v>15</v>
      </c>
      <c r="E618">
        <v>5102535.7</v>
      </c>
      <c r="F618">
        <v>7.23882E-3</v>
      </c>
      <c r="G618">
        <v>1.8132000000000001E-4</v>
      </c>
      <c r="H618">
        <v>1</v>
      </c>
      <c r="I618" s="1">
        <v>26960000000</v>
      </c>
      <c r="J618">
        <v>2.4893040000000002</v>
      </c>
      <c r="K618">
        <v>31.259096</v>
      </c>
      <c r="L618">
        <v>0</v>
      </c>
      <c r="M618">
        <v>3.9654929000000001</v>
      </c>
      <c r="N618">
        <v>15.44525</v>
      </c>
      <c r="O618">
        <v>24.017659999999999</v>
      </c>
      <c r="P618">
        <v>16.62425</v>
      </c>
      <c r="Q618">
        <f t="shared" si="83"/>
        <v>1</v>
      </c>
      <c r="R618">
        <f t="shared" si="86"/>
        <v>0</v>
      </c>
      <c r="S618">
        <f t="shared" si="87"/>
        <v>0</v>
      </c>
      <c r="T618">
        <f t="shared" si="88"/>
        <v>0</v>
      </c>
      <c r="U618">
        <f t="shared" si="89"/>
        <v>0</v>
      </c>
      <c r="V618">
        <f t="shared" si="85"/>
        <v>0</v>
      </c>
      <c r="W618">
        <f t="shared" si="90"/>
        <v>0</v>
      </c>
    </row>
    <row r="619" spans="1:23">
      <c r="A619">
        <v>2021</v>
      </c>
      <c r="B619">
        <v>1</v>
      </c>
      <c r="C619" t="s">
        <v>53</v>
      </c>
      <c r="D619" t="s">
        <v>16</v>
      </c>
      <c r="E619">
        <v>20816611</v>
      </c>
      <c r="F619">
        <v>3.0295299999999999E-3</v>
      </c>
      <c r="G619">
        <v>5.1579999999999997E-5</v>
      </c>
      <c r="H619">
        <v>0</v>
      </c>
      <c r="I619" s="1">
        <v>44990000000</v>
      </c>
      <c r="J619">
        <v>2.3477735000000002</v>
      </c>
      <c r="K619">
        <v>69.412931999999998</v>
      </c>
      <c r="L619">
        <v>0</v>
      </c>
      <c r="M619">
        <v>4.1912032999999997</v>
      </c>
      <c r="N619">
        <v>16.85126</v>
      </c>
      <c r="O619">
        <v>24.529789999999998</v>
      </c>
      <c r="P619">
        <v>17.118680000000001</v>
      </c>
      <c r="Q619">
        <f t="shared" si="83"/>
        <v>0</v>
      </c>
      <c r="R619">
        <f t="shared" si="86"/>
        <v>1</v>
      </c>
      <c r="S619">
        <f t="shared" si="87"/>
        <v>0</v>
      </c>
      <c r="T619">
        <f t="shared" si="88"/>
        <v>0</v>
      </c>
      <c r="U619">
        <f t="shared" si="89"/>
        <v>0</v>
      </c>
      <c r="V619">
        <f t="shared" si="85"/>
        <v>0</v>
      </c>
      <c r="W619">
        <f t="shared" si="90"/>
        <v>0</v>
      </c>
    </row>
    <row r="620" spans="1:23">
      <c r="A620">
        <v>2021</v>
      </c>
      <c r="B620">
        <v>1</v>
      </c>
      <c r="C620" t="s">
        <v>54</v>
      </c>
      <c r="D620" t="s">
        <v>17</v>
      </c>
      <c r="E620" s="1">
        <v>231000000</v>
      </c>
      <c r="F620">
        <v>3.7198929999999998E-2</v>
      </c>
      <c r="G620">
        <v>3.9532E-4</v>
      </c>
      <c r="H620">
        <v>1</v>
      </c>
      <c r="I620" s="1">
        <v>2007000000000</v>
      </c>
      <c r="J620">
        <v>3.8633575000000002</v>
      </c>
      <c r="K620">
        <v>18.934844999999999</v>
      </c>
      <c r="L620">
        <v>0</v>
      </c>
      <c r="M620">
        <v>4.1609065000000003</v>
      </c>
      <c r="N620">
        <v>19.257899999999999</v>
      </c>
      <c r="O620">
        <v>28.3279</v>
      </c>
      <c r="P620">
        <v>17.459389999999999</v>
      </c>
      <c r="Q620">
        <f t="shared" si="83"/>
        <v>0</v>
      </c>
      <c r="R620">
        <f t="shared" si="86"/>
        <v>0</v>
      </c>
      <c r="S620">
        <f t="shared" si="87"/>
        <v>1</v>
      </c>
      <c r="T620">
        <f t="shared" si="88"/>
        <v>0</v>
      </c>
      <c r="U620">
        <f t="shared" si="89"/>
        <v>0</v>
      </c>
      <c r="V620">
        <f t="shared" si="85"/>
        <v>0</v>
      </c>
      <c r="W620">
        <f t="shared" si="90"/>
        <v>0</v>
      </c>
    </row>
    <row r="621" spans="1:23">
      <c r="A621">
        <v>2021</v>
      </c>
      <c r="B621">
        <v>1</v>
      </c>
      <c r="C621" t="s">
        <v>55</v>
      </c>
      <c r="D621" t="s">
        <v>17</v>
      </c>
      <c r="E621">
        <v>440753.99</v>
      </c>
      <c r="F621">
        <v>0.11841024</v>
      </c>
      <c r="G621">
        <v>1.3208999999999999E-4</v>
      </c>
      <c r="H621">
        <v>0</v>
      </c>
      <c r="I621" s="1">
        <v>6060000000</v>
      </c>
      <c r="J621">
        <v>2.92</v>
      </c>
      <c r="K621">
        <v>16.270712</v>
      </c>
      <c r="L621">
        <v>0</v>
      </c>
      <c r="M621">
        <v>4.1038420000000002</v>
      </c>
      <c r="N621">
        <v>12.99624</v>
      </c>
      <c r="O621">
        <v>22.524979999999999</v>
      </c>
      <c r="P621">
        <v>11.12926</v>
      </c>
      <c r="Q621">
        <f t="shared" si="83"/>
        <v>0</v>
      </c>
      <c r="R621">
        <f t="shared" si="86"/>
        <v>0</v>
      </c>
      <c r="S621">
        <f t="shared" si="87"/>
        <v>1</v>
      </c>
      <c r="T621">
        <f t="shared" si="88"/>
        <v>0</v>
      </c>
      <c r="U621">
        <f t="shared" si="89"/>
        <v>0</v>
      </c>
      <c r="V621">
        <f t="shared" si="85"/>
        <v>0</v>
      </c>
      <c r="W621">
        <f t="shared" si="90"/>
        <v>0</v>
      </c>
    </row>
    <row r="622" spans="1:23">
      <c r="A622">
        <v>2021</v>
      </c>
      <c r="B622">
        <v>1</v>
      </c>
      <c r="C622" t="s">
        <v>56</v>
      </c>
      <c r="D622" t="s">
        <v>16</v>
      </c>
      <c r="E622" s="1">
        <v>120600000</v>
      </c>
      <c r="F622">
        <v>1.18267E-3</v>
      </c>
      <c r="G622" s="1">
        <v>6.9630000000000001E-6</v>
      </c>
      <c r="H622">
        <v>0</v>
      </c>
      <c r="I622" s="1">
        <v>846000000000</v>
      </c>
      <c r="J622">
        <v>2.92</v>
      </c>
      <c r="K622">
        <v>30.004574999999999</v>
      </c>
      <c r="L622">
        <v>1</v>
      </c>
      <c r="M622">
        <v>4.1839655999999996</v>
      </c>
      <c r="N622">
        <v>18.60821</v>
      </c>
      <c r="O622">
        <v>27.46378</v>
      </c>
      <c r="P622">
        <v>15.51244</v>
      </c>
      <c r="Q622">
        <f t="shared" ref="Q622:Q685" si="91">IF(D622="Asia",1,0)</f>
        <v>0</v>
      </c>
      <c r="R622">
        <f t="shared" si="86"/>
        <v>1</v>
      </c>
      <c r="S622">
        <f t="shared" si="87"/>
        <v>0</v>
      </c>
      <c r="T622">
        <f t="shared" si="88"/>
        <v>0</v>
      </c>
      <c r="U622">
        <f t="shared" si="89"/>
        <v>0</v>
      </c>
      <c r="V622">
        <f t="shared" si="85"/>
        <v>0</v>
      </c>
      <c r="W622">
        <f t="shared" si="90"/>
        <v>0</v>
      </c>
    </row>
    <row r="623" spans="1:23">
      <c r="A623">
        <v>2021</v>
      </c>
      <c r="B623">
        <v>1</v>
      </c>
      <c r="C623" t="s">
        <v>57</v>
      </c>
      <c r="D623" t="s">
        <v>18</v>
      </c>
      <c r="E623">
        <v>71636391</v>
      </c>
      <c r="F623">
        <v>6.1597480000000003E-2</v>
      </c>
      <c r="G623">
        <v>1.1598400000000001E-3</v>
      </c>
      <c r="H623">
        <v>1</v>
      </c>
      <c r="I623" s="1">
        <v>315500000000</v>
      </c>
      <c r="J623">
        <v>3.1585725</v>
      </c>
      <c r="K623">
        <v>64.630602999999994</v>
      </c>
      <c r="L623">
        <v>0</v>
      </c>
      <c r="M623">
        <v>3.9707976999999999</v>
      </c>
      <c r="N623">
        <v>18.087109999999999</v>
      </c>
      <c r="O623">
        <v>26.47747</v>
      </c>
      <c r="P623">
        <v>16.78558</v>
      </c>
      <c r="Q623">
        <f t="shared" si="91"/>
        <v>0</v>
      </c>
      <c r="R623">
        <f t="shared" si="86"/>
        <v>0</v>
      </c>
      <c r="S623">
        <f t="shared" si="87"/>
        <v>0</v>
      </c>
      <c r="T623">
        <f t="shared" si="88"/>
        <v>1</v>
      </c>
      <c r="U623">
        <f t="shared" si="89"/>
        <v>0</v>
      </c>
      <c r="V623">
        <f t="shared" si="85"/>
        <v>0</v>
      </c>
      <c r="W623">
        <f t="shared" si="90"/>
        <v>0</v>
      </c>
    </row>
    <row r="624" spans="1:23">
      <c r="A624">
        <v>2021</v>
      </c>
      <c r="B624">
        <v>1</v>
      </c>
      <c r="C624" t="s">
        <v>58</v>
      </c>
      <c r="D624" t="s">
        <v>15</v>
      </c>
      <c r="E624" s="1">
        <v>8848000000</v>
      </c>
      <c r="F624">
        <v>2.4450000000000001E-5</v>
      </c>
      <c r="G624" s="1">
        <v>6.5280000000000002E-7</v>
      </c>
      <c r="H624">
        <v>1</v>
      </c>
      <c r="I624" s="1">
        <v>17820000000000</v>
      </c>
      <c r="J624">
        <v>3.6525734999999999</v>
      </c>
      <c r="K624">
        <v>74.116055000000003</v>
      </c>
      <c r="L624">
        <v>0</v>
      </c>
      <c r="M624">
        <v>4.0327580999999997</v>
      </c>
      <c r="N624">
        <v>22.903500000000001</v>
      </c>
      <c r="O624">
        <v>30.511369999999999</v>
      </c>
      <c r="P624">
        <v>21.068529999999999</v>
      </c>
      <c r="Q624">
        <f t="shared" si="91"/>
        <v>1</v>
      </c>
      <c r="R624">
        <f t="shared" si="86"/>
        <v>0</v>
      </c>
      <c r="S624">
        <f t="shared" si="87"/>
        <v>0</v>
      </c>
      <c r="T624">
        <f t="shared" si="88"/>
        <v>0</v>
      </c>
      <c r="U624">
        <f t="shared" si="89"/>
        <v>0</v>
      </c>
      <c r="V624">
        <f t="shared" si="85"/>
        <v>0</v>
      </c>
      <c r="W624">
        <f t="shared" si="90"/>
        <v>0</v>
      </c>
    </row>
    <row r="625" spans="1:23">
      <c r="A625">
        <v>2021</v>
      </c>
      <c r="B625">
        <v>1</v>
      </c>
      <c r="C625" t="s">
        <v>59</v>
      </c>
      <c r="D625" t="s">
        <v>15</v>
      </c>
      <c r="E625" s="1">
        <v>264000000</v>
      </c>
      <c r="F625">
        <v>0</v>
      </c>
      <c r="G625">
        <v>0</v>
      </c>
      <c r="H625">
        <v>0</v>
      </c>
      <c r="I625" s="1">
        <v>369000000000</v>
      </c>
      <c r="J625">
        <v>2.92</v>
      </c>
      <c r="K625">
        <v>18.934844999999999</v>
      </c>
      <c r="L625">
        <v>0</v>
      </c>
      <c r="M625">
        <v>3.9759177999999999</v>
      </c>
      <c r="N625">
        <v>19.39143</v>
      </c>
      <c r="O625">
        <v>26.633939999999999</v>
      </c>
      <c r="P625">
        <v>15.818759999999999</v>
      </c>
      <c r="Q625">
        <f t="shared" si="91"/>
        <v>1</v>
      </c>
      <c r="R625">
        <f t="shared" si="86"/>
        <v>0</v>
      </c>
      <c r="S625">
        <f t="shared" si="87"/>
        <v>0</v>
      </c>
      <c r="T625">
        <f t="shared" si="88"/>
        <v>0</v>
      </c>
      <c r="U625">
        <f t="shared" si="89"/>
        <v>0</v>
      </c>
      <c r="V625">
        <f t="shared" si="85"/>
        <v>0</v>
      </c>
      <c r="W625">
        <f t="shared" si="90"/>
        <v>0</v>
      </c>
    </row>
    <row r="626" spans="1:23">
      <c r="A626">
        <v>2021</v>
      </c>
      <c r="B626">
        <v>1</v>
      </c>
      <c r="C626" t="s">
        <v>60</v>
      </c>
      <c r="D626" t="s">
        <v>15</v>
      </c>
      <c r="E626">
        <v>506824.16</v>
      </c>
      <c r="F626">
        <v>0</v>
      </c>
      <c r="G626">
        <v>0</v>
      </c>
      <c r="H626">
        <v>0</v>
      </c>
      <c r="I626" s="1">
        <v>30970000000</v>
      </c>
      <c r="J626">
        <v>2.92</v>
      </c>
      <c r="K626">
        <v>18.934844999999999</v>
      </c>
      <c r="L626">
        <v>0</v>
      </c>
      <c r="M626">
        <v>3.9759283000000001</v>
      </c>
      <c r="N626">
        <v>13.13592</v>
      </c>
      <c r="O626">
        <v>24.15626</v>
      </c>
      <c r="P626">
        <v>13.43952</v>
      </c>
      <c r="Q626">
        <f t="shared" si="91"/>
        <v>1</v>
      </c>
      <c r="R626">
        <f t="shared" si="86"/>
        <v>0</v>
      </c>
      <c r="S626">
        <f t="shared" si="87"/>
        <v>0</v>
      </c>
      <c r="T626">
        <f t="shared" si="88"/>
        <v>0</v>
      </c>
      <c r="U626">
        <f t="shared" si="89"/>
        <v>0</v>
      </c>
      <c r="V626">
        <f t="shared" si="85"/>
        <v>0</v>
      </c>
      <c r="W626">
        <f t="shared" si="90"/>
        <v>0</v>
      </c>
    </row>
    <row r="627" spans="1:23">
      <c r="A627">
        <v>2021</v>
      </c>
      <c r="B627">
        <v>1</v>
      </c>
      <c r="C627" t="s">
        <v>61</v>
      </c>
      <c r="D627" t="s">
        <v>15</v>
      </c>
      <c r="E627" s="1">
        <v>120600000</v>
      </c>
      <c r="F627">
        <v>2.8463949999999998E-2</v>
      </c>
      <c r="G627">
        <v>2.2217999999999999E-4</v>
      </c>
      <c r="H627">
        <v>0</v>
      </c>
      <c r="I627" s="1">
        <v>530000000000</v>
      </c>
      <c r="J627">
        <v>2.92</v>
      </c>
      <c r="K627">
        <v>18.934844999999999</v>
      </c>
      <c r="L627">
        <v>0</v>
      </c>
      <c r="M627">
        <v>3.7461918999999999</v>
      </c>
      <c r="N627">
        <v>18.60821</v>
      </c>
      <c r="O627">
        <v>26.996189999999999</v>
      </c>
      <c r="P627">
        <v>17.52693</v>
      </c>
      <c r="Q627">
        <f t="shared" si="91"/>
        <v>1</v>
      </c>
      <c r="R627">
        <f t="shared" si="86"/>
        <v>0</v>
      </c>
      <c r="S627">
        <f t="shared" si="87"/>
        <v>0</v>
      </c>
      <c r="T627">
        <f t="shared" si="88"/>
        <v>0</v>
      </c>
      <c r="U627">
        <f t="shared" si="89"/>
        <v>0</v>
      </c>
      <c r="V627">
        <f t="shared" si="85"/>
        <v>0</v>
      </c>
      <c r="W627">
        <f t="shared" si="90"/>
        <v>0</v>
      </c>
    </row>
    <row r="628" spans="1:23">
      <c r="A628">
        <v>2021</v>
      </c>
      <c r="B628">
        <v>1</v>
      </c>
      <c r="C628" t="s">
        <v>62</v>
      </c>
      <c r="D628" t="s">
        <v>18</v>
      </c>
      <c r="E628">
        <v>978711.27</v>
      </c>
      <c r="F628">
        <v>6.8784620000000005E-2</v>
      </c>
      <c r="G628">
        <v>1.7081100000000001E-3</v>
      </c>
      <c r="H628">
        <v>0</v>
      </c>
      <c r="I628" s="1">
        <v>318500000000</v>
      </c>
      <c r="J628">
        <v>2.9207999999999998</v>
      </c>
      <c r="K628">
        <v>61.009917999999999</v>
      </c>
      <c r="L628">
        <v>0</v>
      </c>
      <c r="M628">
        <v>4.0829569000000001</v>
      </c>
      <c r="N628">
        <v>13.793990000000001</v>
      </c>
      <c r="O628">
        <v>26.486969999999999</v>
      </c>
      <c r="P628">
        <v>17.75741</v>
      </c>
      <c r="Q628">
        <f t="shared" si="91"/>
        <v>0</v>
      </c>
      <c r="R628">
        <f t="shared" si="86"/>
        <v>0</v>
      </c>
      <c r="S628">
        <f t="shared" si="87"/>
        <v>0</v>
      </c>
      <c r="T628">
        <f t="shared" si="88"/>
        <v>1</v>
      </c>
      <c r="U628">
        <f t="shared" si="89"/>
        <v>0</v>
      </c>
      <c r="V628">
        <f t="shared" si="85"/>
        <v>0</v>
      </c>
      <c r="W628">
        <f t="shared" si="90"/>
        <v>0</v>
      </c>
    </row>
    <row r="629" spans="1:23">
      <c r="A629">
        <v>2021</v>
      </c>
      <c r="B629">
        <v>1</v>
      </c>
      <c r="C629" t="s">
        <v>63</v>
      </c>
      <c r="D629" t="s">
        <v>16</v>
      </c>
      <c r="E629">
        <v>352101.43</v>
      </c>
      <c r="F629">
        <v>6.01491E-3</v>
      </c>
      <c r="G629">
        <v>1.7770000000000001E-4</v>
      </c>
      <c r="H629">
        <v>0</v>
      </c>
      <c r="I629" s="1">
        <v>1296000000</v>
      </c>
      <c r="J629">
        <v>2.5285489999999999</v>
      </c>
      <c r="K629">
        <v>18.934844999999999</v>
      </c>
      <c r="L629">
        <v>0</v>
      </c>
      <c r="M629">
        <v>4.0903399</v>
      </c>
      <c r="N629">
        <v>12.77167</v>
      </c>
      <c r="O629">
        <v>20.982620000000001</v>
      </c>
      <c r="P629">
        <v>13.61904</v>
      </c>
      <c r="Q629">
        <f t="shared" si="91"/>
        <v>0</v>
      </c>
      <c r="R629">
        <f t="shared" si="86"/>
        <v>1</v>
      </c>
      <c r="S629">
        <f t="shared" si="87"/>
        <v>0</v>
      </c>
      <c r="T629">
        <f t="shared" si="88"/>
        <v>0</v>
      </c>
      <c r="U629">
        <f t="shared" si="89"/>
        <v>0</v>
      </c>
      <c r="V629">
        <f t="shared" si="85"/>
        <v>0</v>
      </c>
      <c r="W629">
        <f t="shared" si="90"/>
        <v>0</v>
      </c>
    </row>
    <row r="630" spans="1:23">
      <c r="A630">
        <v>2021</v>
      </c>
      <c r="B630">
        <v>1</v>
      </c>
      <c r="C630" t="s">
        <v>64</v>
      </c>
      <c r="D630" t="s">
        <v>16</v>
      </c>
      <c r="E630">
        <v>2764401.6</v>
      </c>
      <c r="F630">
        <v>2.3475800000000002E-3</v>
      </c>
      <c r="G630">
        <v>4.5750000000000001E-5</v>
      </c>
      <c r="H630">
        <v>0</v>
      </c>
      <c r="I630" s="1">
        <v>14830000000</v>
      </c>
      <c r="J630">
        <v>2.542929</v>
      </c>
      <c r="K630">
        <v>45.122712</v>
      </c>
      <c r="L630">
        <v>0</v>
      </c>
      <c r="M630">
        <v>4.1625103000000001</v>
      </c>
      <c r="N630">
        <v>14.832330000000001</v>
      </c>
      <c r="O630">
        <v>23.419630000000002</v>
      </c>
      <c r="P630">
        <v>15.57952</v>
      </c>
      <c r="Q630">
        <f t="shared" si="91"/>
        <v>0</v>
      </c>
      <c r="R630">
        <f t="shared" si="86"/>
        <v>1</v>
      </c>
      <c r="S630">
        <f t="shared" si="87"/>
        <v>0</v>
      </c>
      <c r="T630">
        <f t="shared" si="88"/>
        <v>0</v>
      </c>
      <c r="U630">
        <f t="shared" si="89"/>
        <v>0</v>
      </c>
      <c r="V630">
        <f t="shared" si="85"/>
        <v>0</v>
      </c>
      <c r="W630">
        <f t="shared" si="90"/>
        <v>0</v>
      </c>
    </row>
    <row r="631" spans="1:23">
      <c r="A631">
        <v>2021</v>
      </c>
      <c r="B631">
        <v>1</v>
      </c>
      <c r="C631" t="s">
        <v>65</v>
      </c>
      <c r="D631" t="s">
        <v>20</v>
      </c>
      <c r="E631">
        <v>7320761.7000000002</v>
      </c>
      <c r="F631">
        <v>2.8463949999999998E-2</v>
      </c>
      <c r="G631">
        <v>2.2217999999999999E-4</v>
      </c>
      <c r="H631">
        <v>1</v>
      </c>
      <c r="I631" s="1">
        <v>530000000000</v>
      </c>
      <c r="J631">
        <v>2.92</v>
      </c>
      <c r="K631">
        <v>18.934844999999999</v>
      </c>
      <c r="L631">
        <v>0</v>
      </c>
      <c r="M631">
        <v>4.0478015000000003</v>
      </c>
      <c r="N631">
        <v>15.80622</v>
      </c>
      <c r="O631">
        <v>26.996189999999999</v>
      </c>
      <c r="P631">
        <v>17.52693</v>
      </c>
      <c r="Q631">
        <f t="shared" si="91"/>
        <v>0</v>
      </c>
      <c r="R631">
        <f t="shared" si="86"/>
        <v>0</v>
      </c>
      <c r="S631">
        <f t="shared" si="87"/>
        <v>0</v>
      </c>
      <c r="T631">
        <f t="shared" si="88"/>
        <v>0</v>
      </c>
      <c r="U631">
        <f t="shared" si="89"/>
        <v>0</v>
      </c>
      <c r="V631">
        <f t="shared" si="85"/>
        <v>1</v>
      </c>
      <c r="W631">
        <f t="shared" si="90"/>
        <v>0</v>
      </c>
    </row>
    <row r="632" spans="1:23">
      <c r="A632">
        <v>2021</v>
      </c>
      <c r="B632">
        <v>1</v>
      </c>
      <c r="C632" t="s">
        <v>66</v>
      </c>
      <c r="D632" t="s">
        <v>17</v>
      </c>
      <c r="E632">
        <v>2514195.1</v>
      </c>
      <c r="F632">
        <v>7.866985E-2</v>
      </c>
      <c r="G632">
        <v>1.01786E-3</v>
      </c>
      <c r="H632">
        <v>0</v>
      </c>
      <c r="I632" s="1">
        <v>64960000000</v>
      </c>
      <c r="J632">
        <v>2.8458320000000001</v>
      </c>
      <c r="K632">
        <v>56.327260000000003</v>
      </c>
      <c r="L632">
        <v>0</v>
      </c>
      <c r="M632">
        <v>4.0668144000000002</v>
      </c>
      <c r="N632">
        <v>14.73746</v>
      </c>
      <c r="O632">
        <v>24.89705</v>
      </c>
      <c r="P632">
        <v>15.45528</v>
      </c>
      <c r="Q632">
        <f t="shared" si="91"/>
        <v>0</v>
      </c>
      <c r="R632">
        <f t="shared" si="86"/>
        <v>0</v>
      </c>
      <c r="S632">
        <f t="shared" si="87"/>
        <v>1</v>
      </c>
      <c r="T632">
        <f t="shared" si="88"/>
        <v>0</v>
      </c>
      <c r="U632">
        <f t="shared" si="89"/>
        <v>0</v>
      </c>
      <c r="V632">
        <f t="shared" si="85"/>
        <v>0</v>
      </c>
      <c r="W632">
        <f t="shared" si="90"/>
        <v>0</v>
      </c>
    </row>
    <row r="633" spans="1:23">
      <c r="A633">
        <v>2021</v>
      </c>
      <c r="B633">
        <v>1</v>
      </c>
      <c r="C633" t="s">
        <v>67</v>
      </c>
      <c r="D633" t="s">
        <v>16</v>
      </c>
      <c r="E633">
        <v>17364651</v>
      </c>
      <c r="F633">
        <v>1.51997E-3</v>
      </c>
      <c r="G633">
        <v>2.0849999999999999E-5</v>
      </c>
      <c r="H633">
        <v>0</v>
      </c>
      <c r="I633" s="1">
        <v>72790000000</v>
      </c>
      <c r="J633">
        <v>3.0911265000000001</v>
      </c>
      <c r="K633">
        <v>19.700410999999999</v>
      </c>
      <c r="L633">
        <v>0</v>
      </c>
      <c r="M633">
        <v>4.2090563999999997</v>
      </c>
      <c r="N633">
        <v>16.66995</v>
      </c>
      <c r="O633">
        <v>25.010909999999999</v>
      </c>
      <c r="P633">
        <v>17.128910000000001</v>
      </c>
      <c r="Q633">
        <f t="shared" si="91"/>
        <v>0</v>
      </c>
      <c r="R633">
        <f t="shared" si="86"/>
        <v>1</v>
      </c>
      <c r="S633">
        <f t="shared" si="87"/>
        <v>0</v>
      </c>
      <c r="T633">
        <f t="shared" si="88"/>
        <v>0</v>
      </c>
      <c r="U633">
        <f t="shared" si="89"/>
        <v>0</v>
      </c>
      <c r="V633">
        <f t="shared" si="85"/>
        <v>0</v>
      </c>
      <c r="W633">
        <f t="shared" si="90"/>
        <v>0</v>
      </c>
    </row>
    <row r="634" spans="1:23">
      <c r="A634">
        <v>2021</v>
      </c>
      <c r="B634">
        <v>1</v>
      </c>
      <c r="C634" t="s">
        <v>68</v>
      </c>
      <c r="D634" t="s">
        <v>19</v>
      </c>
      <c r="E634">
        <v>130606.17</v>
      </c>
      <c r="F634">
        <v>0.12600990000000001</v>
      </c>
      <c r="G634">
        <v>2.2340900000000002E-3</v>
      </c>
      <c r="H634">
        <v>0</v>
      </c>
      <c r="I634" s="1">
        <v>69600000000</v>
      </c>
      <c r="J634">
        <v>3.202045</v>
      </c>
      <c r="K634">
        <v>40.754685000000002</v>
      </c>
      <c r="L634">
        <v>0</v>
      </c>
      <c r="M634">
        <v>4.2610181999999996</v>
      </c>
      <c r="N634">
        <v>11.77994</v>
      </c>
      <c r="O634">
        <v>24.966059999999999</v>
      </c>
      <c r="P634">
        <v>15.17108</v>
      </c>
      <c r="Q634">
        <f t="shared" si="91"/>
        <v>0</v>
      </c>
      <c r="R634">
        <f t="shared" si="86"/>
        <v>0</v>
      </c>
      <c r="S634">
        <f t="shared" si="87"/>
        <v>0</v>
      </c>
      <c r="T634">
        <f t="shared" si="88"/>
        <v>0</v>
      </c>
      <c r="U634">
        <f t="shared" si="89"/>
        <v>1</v>
      </c>
      <c r="V634">
        <f t="shared" si="85"/>
        <v>0</v>
      </c>
      <c r="W634">
        <f t="shared" si="90"/>
        <v>0</v>
      </c>
    </row>
    <row r="635" spans="1:23">
      <c r="A635">
        <v>2021</v>
      </c>
      <c r="B635">
        <v>1</v>
      </c>
      <c r="C635" t="s">
        <v>69</v>
      </c>
      <c r="D635" t="s">
        <v>17</v>
      </c>
      <c r="E635">
        <v>24573925</v>
      </c>
      <c r="F635">
        <v>8.4713709999999998E-2</v>
      </c>
      <c r="G635">
        <v>7.2661000000000004E-4</v>
      </c>
      <c r="H635">
        <v>0</v>
      </c>
      <c r="I635" s="1">
        <v>103600000000</v>
      </c>
      <c r="J635">
        <v>2.2000000000000002</v>
      </c>
      <c r="K635">
        <v>68.036658000000003</v>
      </c>
      <c r="L635">
        <v>0</v>
      </c>
      <c r="M635">
        <v>4.1044064999999996</v>
      </c>
      <c r="N635">
        <v>17.017199999999999</v>
      </c>
      <c r="O635">
        <v>25.363900000000001</v>
      </c>
      <c r="P635">
        <v>16.236440000000002</v>
      </c>
      <c r="Q635">
        <f t="shared" si="91"/>
        <v>0</v>
      </c>
      <c r="R635">
        <f t="shared" si="86"/>
        <v>0</v>
      </c>
      <c r="S635">
        <f t="shared" si="87"/>
        <v>1</v>
      </c>
      <c r="T635">
        <f t="shared" si="88"/>
        <v>0</v>
      </c>
      <c r="U635">
        <f t="shared" si="89"/>
        <v>0</v>
      </c>
      <c r="V635">
        <f t="shared" si="85"/>
        <v>0</v>
      </c>
      <c r="W635">
        <f t="shared" si="90"/>
        <v>0</v>
      </c>
    </row>
    <row r="636" spans="1:23">
      <c r="A636">
        <v>2021</v>
      </c>
      <c r="B636">
        <v>1</v>
      </c>
      <c r="C636" t="s">
        <v>70</v>
      </c>
      <c r="D636" t="s">
        <v>17</v>
      </c>
      <c r="E636">
        <v>361459.89</v>
      </c>
      <c r="F636">
        <v>9.3509830000000002E-2</v>
      </c>
      <c r="G636">
        <v>1.14196E-3</v>
      </c>
      <c r="H636">
        <v>0</v>
      </c>
      <c r="I636" s="1">
        <v>2740000000</v>
      </c>
      <c r="J636">
        <v>2.92</v>
      </c>
      <c r="K636">
        <v>18.934844999999999</v>
      </c>
      <c r="L636">
        <v>0</v>
      </c>
      <c r="M636">
        <v>4.1166067000000002</v>
      </c>
      <c r="N636">
        <v>12.79791</v>
      </c>
      <c r="O636">
        <v>21.731079999999999</v>
      </c>
      <c r="P636">
        <v>11.934060000000001</v>
      </c>
      <c r="Q636">
        <f t="shared" si="91"/>
        <v>0</v>
      </c>
      <c r="R636">
        <f t="shared" si="86"/>
        <v>0</v>
      </c>
      <c r="S636">
        <f t="shared" si="87"/>
        <v>1</v>
      </c>
      <c r="T636">
        <f t="shared" si="88"/>
        <v>0</v>
      </c>
      <c r="U636">
        <f t="shared" si="89"/>
        <v>0</v>
      </c>
      <c r="V636">
        <f t="shared" ref="V636:V664" si="92">IF(D636="Oceania",1,0)</f>
        <v>0</v>
      </c>
      <c r="W636">
        <f t="shared" si="90"/>
        <v>0</v>
      </c>
    </row>
    <row r="637" spans="1:23">
      <c r="A637">
        <v>2021</v>
      </c>
      <c r="B637">
        <v>1</v>
      </c>
      <c r="C637" t="s">
        <v>71</v>
      </c>
      <c r="D637" t="s">
        <v>15</v>
      </c>
      <c r="E637">
        <v>3884897.4</v>
      </c>
      <c r="F637">
        <v>0.10485232</v>
      </c>
      <c r="G637">
        <v>4.2035E-4</v>
      </c>
      <c r="H637">
        <v>0</v>
      </c>
      <c r="I637" s="1">
        <v>29480000000</v>
      </c>
      <c r="J637">
        <v>3.1754185000000001</v>
      </c>
      <c r="K637">
        <v>59.171478999999998</v>
      </c>
      <c r="L637">
        <v>0</v>
      </c>
      <c r="M637">
        <v>4.2202660999999999</v>
      </c>
      <c r="N637">
        <v>15.172610000000001</v>
      </c>
      <c r="O637">
        <v>24.10708</v>
      </c>
      <c r="P637">
        <v>14.033989999999999</v>
      </c>
      <c r="Q637">
        <f t="shared" si="91"/>
        <v>1</v>
      </c>
      <c r="R637">
        <f t="shared" si="86"/>
        <v>0</v>
      </c>
      <c r="S637">
        <f t="shared" si="87"/>
        <v>0</v>
      </c>
      <c r="T637">
        <f t="shared" si="88"/>
        <v>0</v>
      </c>
      <c r="U637">
        <f t="shared" si="89"/>
        <v>0</v>
      </c>
      <c r="V637">
        <f t="shared" si="92"/>
        <v>0</v>
      </c>
      <c r="W637">
        <f t="shared" si="90"/>
        <v>0</v>
      </c>
    </row>
    <row r="638" spans="1:23">
      <c r="A638">
        <v>2021</v>
      </c>
      <c r="B638">
        <v>1</v>
      </c>
      <c r="C638" t="s">
        <v>72</v>
      </c>
      <c r="D638" t="s">
        <v>19</v>
      </c>
      <c r="E638">
        <v>265442.07</v>
      </c>
      <c r="F638">
        <v>0.17241846</v>
      </c>
      <c r="G638">
        <v>2.3435700000000001E-3</v>
      </c>
      <c r="H638">
        <v>0</v>
      </c>
      <c r="I638" s="1">
        <v>281800000000</v>
      </c>
      <c r="J638">
        <v>3.4901650000000002</v>
      </c>
      <c r="K638">
        <v>55.170437999999997</v>
      </c>
      <c r="L638">
        <v>1</v>
      </c>
      <c r="M638">
        <v>4.0748500999999999</v>
      </c>
      <c r="N638">
        <v>12.48915</v>
      </c>
      <c r="O638">
        <v>26.364429999999999</v>
      </c>
      <c r="P638">
        <v>16.16743</v>
      </c>
      <c r="Q638">
        <f t="shared" si="91"/>
        <v>0</v>
      </c>
      <c r="R638">
        <f t="shared" si="86"/>
        <v>0</v>
      </c>
      <c r="S638">
        <f t="shared" si="87"/>
        <v>0</v>
      </c>
      <c r="T638">
        <f t="shared" si="88"/>
        <v>0</v>
      </c>
      <c r="U638">
        <f t="shared" si="89"/>
        <v>1</v>
      </c>
      <c r="V638">
        <f t="shared" si="92"/>
        <v>0</v>
      </c>
      <c r="W638">
        <f t="shared" si="90"/>
        <v>0</v>
      </c>
    </row>
    <row r="639" spans="1:23">
      <c r="A639">
        <v>2021</v>
      </c>
      <c r="B639">
        <v>1</v>
      </c>
      <c r="C639" t="s">
        <v>73</v>
      </c>
      <c r="D639" t="s">
        <v>16</v>
      </c>
      <c r="E639">
        <v>1360987.4</v>
      </c>
      <c r="F639">
        <v>6.0698999999999996E-4</v>
      </c>
      <c r="G639" s="1">
        <v>6.528E-6</v>
      </c>
      <c r="H639">
        <v>0</v>
      </c>
      <c r="I639" s="1">
        <v>55330000000</v>
      </c>
      <c r="J639">
        <v>2.4641894999999998</v>
      </c>
      <c r="K639">
        <v>37.134822</v>
      </c>
      <c r="L639">
        <v>0</v>
      </c>
      <c r="M639">
        <v>4.1586404999999997</v>
      </c>
      <c r="N639">
        <v>14.12372</v>
      </c>
      <c r="O639">
        <v>24.736550000000001</v>
      </c>
      <c r="P639">
        <v>18.37876</v>
      </c>
      <c r="Q639">
        <f t="shared" si="91"/>
        <v>0</v>
      </c>
      <c r="R639">
        <f t="shared" si="86"/>
        <v>1</v>
      </c>
      <c r="S639">
        <f t="shared" si="87"/>
        <v>0</v>
      </c>
      <c r="T639">
        <f t="shared" si="88"/>
        <v>0</v>
      </c>
      <c r="U639">
        <f t="shared" si="89"/>
        <v>0</v>
      </c>
      <c r="V639">
        <f t="shared" si="92"/>
        <v>0</v>
      </c>
      <c r="W639">
        <f t="shared" si="90"/>
        <v>0</v>
      </c>
    </row>
    <row r="640" spans="1:23">
      <c r="A640">
        <v>2021</v>
      </c>
      <c r="B640">
        <v>1</v>
      </c>
      <c r="C640" t="s">
        <v>74</v>
      </c>
      <c r="D640" t="s">
        <v>19</v>
      </c>
      <c r="E640">
        <v>32461515</v>
      </c>
      <c r="F640">
        <v>9.3293650000000006E-2</v>
      </c>
      <c r="G640">
        <v>3.4798000000000001E-4</v>
      </c>
      <c r="H640">
        <v>0</v>
      </c>
      <c r="I640" s="1">
        <v>405700000000</v>
      </c>
      <c r="J640">
        <v>4.0459294999999997</v>
      </c>
      <c r="K640">
        <v>46.205589000000003</v>
      </c>
      <c r="L640">
        <v>0</v>
      </c>
      <c r="M640">
        <v>4.2542732000000001</v>
      </c>
      <c r="N640">
        <v>17.295570000000001</v>
      </c>
      <c r="O640">
        <v>26.728850000000001</v>
      </c>
      <c r="P640">
        <v>15.5831</v>
      </c>
      <c r="Q640">
        <f t="shared" si="91"/>
        <v>0</v>
      </c>
      <c r="R640">
        <f t="shared" si="86"/>
        <v>0</v>
      </c>
      <c r="S640">
        <f t="shared" si="87"/>
        <v>0</v>
      </c>
      <c r="T640">
        <f t="shared" si="88"/>
        <v>0</v>
      </c>
      <c r="U640">
        <f t="shared" si="89"/>
        <v>1</v>
      </c>
      <c r="V640">
        <f t="shared" si="92"/>
        <v>0</v>
      </c>
      <c r="W640">
        <f t="shared" si="90"/>
        <v>0</v>
      </c>
    </row>
    <row r="641" spans="1:23">
      <c r="A641">
        <v>2021</v>
      </c>
      <c r="B641">
        <v>1</v>
      </c>
      <c r="C641" t="s">
        <v>75</v>
      </c>
      <c r="D641" t="s">
        <v>16</v>
      </c>
      <c r="E641">
        <v>3010007.8</v>
      </c>
      <c r="F641">
        <v>7.0217999999999999E-3</v>
      </c>
      <c r="G641">
        <v>1.1578000000000001E-4</v>
      </c>
      <c r="H641">
        <v>0</v>
      </c>
      <c r="I641" s="1">
        <v>3386000000</v>
      </c>
      <c r="J641">
        <v>2.6673105000000001</v>
      </c>
      <c r="K641">
        <v>42.178466</v>
      </c>
      <c r="L641">
        <v>0</v>
      </c>
      <c r="M641">
        <v>4.1547684</v>
      </c>
      <c r="N641">
        <v>14.917450000000001</v>
      </c>
      <c r="O641">
        <v>21.94286</v>
      </c>
      <c r="P641">
        <v>13.91586</v>
      </c>
      <c r="Q641">
        <f t="shared" si="91"/>
        <v>0</v>
      </c>
      <c r="R641">
        <f t="shared" si="86"/>
        <v>1</v>
      </c>
      <c r="S641">
        <f t="shared" si="87"/>
        <v>0</v>
      </c>
      <c r="T641">
        <f t="shared" si="88"/>
        <v>0</v>
      </c>
      <c r="U641">
        <f t="shared" si="89"/>
        <v>0</v>
      </c>
      <c r="V641">
        <f t="shared" si="92"/>
        <v>0</v>
      </c>
      <c r="W641">
        <f t="shared" si="90"/>
        <v>0</v>
      </c>
    </row>
    <row r="642" spans="1:23">
      <c r="A642">
        <v>2021</v>
      </c>
      <c r="B642">
        <v>1</v>
      </c>
      <c r="C642" t="s">
        <v>76</v>
      </c>
      <c r="D642" t="s">
        <v>17</v>
      </c>
      <c r="E642">
        <v>71046.823999999993</v>
      </c>
      <c r="F642">
        <v>8.9253159999999998E-2</v>
      </c>
      <c r="G642">
        <v>6.2144000000000001E-4</v>
      </c>
      <c r="H642">
        <v>0</v>
      </c>
      <c r="I642" s="1">
        <v>555300000</v>
      </c>
      <c r="J642">
        <v>2.6308824999999998</v>
      </c>
      <c r="K642">
        <v>44.170876999999997</v>
      </c>
      <c r="L642">
        <v>0</v>
      </c>
      <c r="M642">
        <v>4.1439959999999996</v>
      </c>
      <c r="N642">
        <v>11.17109</v>
      </c>
      <c r="O642">
        <v>20.13496</v>
      </c>
      <c r="P642">
        <v>11.19013</v>
      </c>
      <c r="Q642">
        <f t="shared" si="91"/>
        <v>0</v>
      </c>
      <c r="R642">
        <f t="shared" si="86"/>
        <v>0</v>
      </c>
      <c r="S642">
        <f t="shared" si="87"/>
        <v>1</v>
      </c>
      <c r="T642">
        <f t="shared" si="88"/>
        <v>0</v>
      </c>
      <c r="U642">
        <f t="shared" si="89"/>
        <v>0</v>
      </c>
      <c r="V642">
        <f t="shared" si="92"/>
        <v>0</v>
      </c>
      <c r="W642">
        <f t="shared" si="90"/>
        <v>0</v>
      </c>
    </row>
    <row r="643" spans="1:23">
      <c r="A643">
        <v>2021</v>
      </c>
      <c r="B643">
        <v>1</v>
      </c>
      <c r="C643" t="s">
        <v>77</v>
      </c>
      <c r="D643" t="s">
        <v>17</v>
      </c>
      <c r="E643">
        <v>7741147.9000000004</v>
      </c>
      <c r="F643">
        <v>2.2301660000000001E-2</v>
      </c>
      <c r="G643">
        <v>1.6487000000000001E-4</v>
      </c>
      <c r="H643">
        <v>0</v>
      </c>
      <c r="I643" s="1">
        <v>94240000000</v>
      </c>
      <c r="J643">
        <v>2.6308824999999998</v>
      </c>
      <c r="K643">
        <v>60.448684999999998</v>
      </c>
      <c r="L643">
        <v>0</v>
      </c>
      <c r="M643">
        <v>4.0483991000000001</v>
      </c>
      <c r="N643">
        <v>15.86206</v>
      </c>
      <c r="O643">
        <v>25.26915</v>
      </c>
      <c r="P643">
        <v>16.224060000000001</v>
      </c>
      <c r="Q643">
        <f t="shared" si="91"/>
        <v>0</v>
      </c>
      <c r="R643">
        <f t="shared" si="86"/>
        <v>0</v>
      </c>
      <c r="S643">
        <f t="shared" si="87"/>
        <v>1</v>
      </c>
      <c r="T643">
        <f t="shared" si="88"/>
        <v>0</v>
      </c>
      <c r="U643">
        <f t="shared" si="89"/>
        <v>0</v>
      </c>
      <c r="V643">
        <f t="shared" si="92"/>
        <v>0</v>
      </c>
      <c r="W643">
        <f t="shared" si="90"/>
        <v>0</v>
      </c>
    </row>
    <row r="644" spans="1:23">
      <c r="A644">
        <v>2021</v>
      </c>
      <c r="B644">
        <v>1</v>
      </c>
      <c r="C644" t="s">
        <v>78</v>
      </c>
      <c r="D644" t="s">
        <v>18</v>
      </c>
      <c r="E644">
        <v>2763564.1</v>
      </c>
      <c r="F644">
        <v>1.865934E-2</v>
      </c>
      <c r="G644">
        <v>1.10447E-3</v>
      </c>
      <c r="H644">
        <v>0</v>
      </c>
      <c r="I644" s="1">
        <v>107400000000</v>
      </c>
      <c r="J644">
        <v>2.92</v>
      </c>
      <c r="K644">
        <v>59.490136999999997</v>
      </c>
      <c r="L644">
        <v>0</v>
      </c>
      <c r="M644">
        <v>4.0561002999999998</v>
      </c>
      <c r="N644">
        <v>14.83203</v>
      </c>
      <c r="O644">
        <v>25.40015</v>
      </c>
      <c r="P644">
        <v>16.694579999999998</v>
      </c>
      <c r="Q644">
        <f t="shared" si="91"/>
        <v>0</v>
      </c>
      <c r="R644">
        <f t="shared" si="86"/>
        <v>0</v>
      </c>
      <c r="S644">
        <f t="shared" si="87"/>
        <v>0</v>
      </c>
      <c r="T644">
        <f t="shared" si="88"/>
        <v>1</v>
      </c>
      <c r="U644">
        <f t="shared" si="89"/>
        <v>0</v>
      </c>
      <c r="V644">
        <f t="shared" si="92"/>
        <v>0</v>
      </c>
      <c r="W644">
        <f t="shared" si="90"/>
        <v>0</v>
      </c>
    </row>
    <row r="645" spans="1:23">
      <c r="A645">
        <v>2021</v>
      </c>
      <c r="B645">
        <v>1</v>
      </c>
      <c r="C645" t="s">
        <v>79</v>
      </c>
      <c r="D645" t="s">
        <v>16</v>
      </c>
      <c r="E645" s="1">
        <v>212900000</v>
      </c>
      <c r="F645">
        <v>2.2807999999999999E-3</v>
      </c>
      <c r="G645">
        <v>1.3014E-4</v>
      </c>
      <c r="H645">
        <v>0</v>
      </c>
      <c r="I645" s="1">
        <v>424700000000</v>
      </c>
      <c r="J645">
        <v>2.9624510000000002</v>
      </c>
      <c r="K645">
        <v>44.260438000000001</v>
      </c>
      <c r="L645">
        <v>0</v>
      </c>
      <c r="M645">
        <v>4.2180881000000001</v>
      </c>
      <c r="N645">
        <v>19.176400000000001</v>
      </c>
      <c r="O645">
        <v>26.77458</v>
      </c>
      <c r="P645">
        <v>18.509260000000001</v>
      </c>
      <c r="Q645">
        <f t="shared" si="91"/>
        <v>0</v>
      </c>
      <c r="R645">
        <f t="shared" si="86"/>
        <v>1</v>
      </c>
      <c r="S645">
        <f t="shared" si="87"/>
        <v>0</v>
      </c>
      <c r="T645">
        <f t="shared" si="88"/>
        <v>0</v>
      </c>
      <c r="U645">
        <f t="shared" si="89"/>
        <v>0</v>
      </c>
      <c r="V645">
        <f t="shared" si="92"/>
        <v>0</v>
      </c>
      <c r="W645">
        <f t="shared" si="90"/>
        <v>0</v>
      </c>
    </row>
    <row r="646" spans="1:23">
      <c r="A646">
        <v>2021</v>
      </c>
      <c r="B646">
        <v>1</v>
      </c>
      <c r="C646" t="s">
        <v>80</v>
      </c>
      <c r="D646" t="s">
        <v>17</v>
      </c>
      <c r="E646">
        <v>13919699</v>
      </c>
      <c r="F646">
        <v>1.221412E-2</v>
      </c>
      <c r="G646">
        <v>3.9926000000000002E-4</v>
      </c>
      <c r="H646">
        <v>0</v>
      </c>
      <c r="I646" s="1">
        <v>29040000000</v>
      </c>
      <c r="J646">
        <v>2.6377605000000002</v>
      </c>
      <c r="K646">
        <v>33.873615999999998</v>
      </c>
      <c r="L646">
        <v>0</v>
      </c>
      <c r="M646">
        <v>4.0609058999999998</v>
      </c>
      <c r="N646">
        <v>16.448820000000001</v>
      </c>
      <c r="O646">
        <v>24.09205</v>
      </c>
      <c r="P646">
        <v>15.65831</v>
      </c>
      <c r="Q646">
        <f t="shared" si="91"/>
        <v>0</v>
      </c>
      <c r="R646">
        <f t="shared" si="86"/>
        <v>0</v>
      </c>
      <c r="S646">
        <f t="shared" si="87"/>
        <v>1</v>
      </c>
      <c r="T646">
        <f t="shared" si="88"/>
        <v>0</v>
      </c>
      <c r="U646">
        <f t="shared" si="89"/>
        <v>0</v>
      </c>
      <c r="V646">
        <f t="shared" si="92"/>
        <v>0</v>
      </c>
      <c r="W646">
        <f t="shared" si="90"/>
        <v>0</v>
      </c>
    </row>
    <row r="647" spans="1:23">
      <c r="A647">
        <v>2021</v>
      </c>
      <c r="B647">
        <v>1</v>
      </c>
      <c r="C647" t="s">
        <v>81</v>
      </c>
      <c r="D647" t="s">
        <v>16</v>
      </c>
      <c r="E647">
        <v>888573.34</v>
      </c>
      <c r="F647">
        <v>5.1356199999999996E-3</v>
      </c>
      <c r="G647">
        <v>5.4450000000000002E-5</v>
      </c>
      <c r="H647">
        <v>0</v>
      </c>
      <c r="I647" s="1">
        <v>12220000000</v>
      </c>
      <c r="J647">
        <v>2.92</v>
      </c>
      <c r="K647">
        <v>18.934844999999999</v>
      </c>
      <c r="L647">
        <v>0</v>
      </c>
      <c r="M647">
        <v>4.1935167</v>
      </c>
      <c r="N647">
        <v>13.697369999999999</v>
      </c>
      <c r="O647">
        <v>23.225999999999999</v>
      </c>
      <c r="P647">
        <v>14.30683</v>
      </c>
      <c r="Q647">
        <f t="shared" si="91"/>
        <v>0</v>
      </c>
      <c r="R647">
        <f t="shared" si="86"/>
        <v>1</v>
      </c>
      <c r="S647">
        <f t="shared" si="87"/>
        <v>0</v>
      </c>
      <c r="T647">
        <f t="shared" si="88"/>
        <v>0</v>
      </c>
      <c r="U647">
        <f t="shared" si="89"/>
        <v>0</v>
      </c>
      <c r="V647">
        <f t="shared" si="92"/>
        <v>0</v>
      </c>
      <c r="W647">
        <f t="shared" si="90"/>
        <v>0</v>
      </c>
    </row>
    <row r="648" spans="1:23">
      <c r="A648">
        <v>2021</v>
      </c>
      <c r="B648">
        <v>1</v>
      </c>
      <c r="C648" t="s">
        <v>82</v>
      </c>
      <c r="D648" t="s">
        <v>19</v>
      </c>
      <c r="E648">
        <v>830147.12</v>
      </c>
      <c r="F648">
        <v>0.14709842000000001</v>
      </c>
      <c r="G648">
        <v>1.1600899999999999E-3</v>
      </c>
      <c r="H648">
        <v>0</v>
      </c>
      <c r="I648" s="1">
        <v>36860000000</v>
      </c>
      <c r="J648">
        <v>3.4558065</v>
      </c>
      <c r="K648">
        <v>38.122658000000001</v>
      </c>
      <c r="L648">
        <v>0</v>
      </c>
      <c r="M648">
        <v>4.2337173000000003</v>
      </c>
      <c r="N648">
        <v>13.62936</v>
      </c>
      <c r="O648">
        <v>24.33052</v>
      </c>
      <c r="P648">
        <v>14.10139</v>
      </c>
      <c r="Q648">
        <f t="shared" si="91"/>
        <v>0</v>
      </c>
      <c r="R648">
        <f t="shared" si="86"/>
        <v>0</v>
      </c>
      <c r="S648">
        <f t="shared" si="87"/>
        <v>0</v>
      </c>
      <c r="T648">
        <f t="shared" si="88"/>
        <v>0</v>
      </c>
      <c r="U648">
        <f t="shared" si="89"/>
        <v>1</v>
      </c>
      <c r="V648">
        <f t="shared" si="92"/>
        <v>0</v>
      </c>
      <c r="W648">
        <f t="shared" si="90"/>
        <v>0</v>
      </c>
    </row>
    <row r="649" spans="1:23">
      <c r="A649">
        <v>2021</v>
      </c>
      <c r="B649">
        <v>1</v>
      </c>
      <c r="C649" t="s">
        <v>83</v>
      </c>
      <c r="D649" t="s">
        <v>19</v>
      </c>
      <c r="E649">
        <v>2366384.9</v>
      </c>
      <c r="F649">
        <v>0</v>
      </c>
      <c r="G649">
        <v>0</v>
      </c>
      <c r="H649">
        <v>0</v>
      </c>
      <c r="I649" s="1">
        <v>3655000000</v>
      </c>
      <c r="J649">
        <v>2.92</v>
      </c>
      <c r="K649">
        <v>43.717177999999997</v>
      </c>
      <c r="L649">
        <v>0</v>
      </c>
      <c r="M649">
        <v>4.0334482999999999</v>
      </c>
      <c r="N649">
        <v>14.676869999999999</v>
      </c>
      <c r="O649">
        <v>22.019380000000002</v>
      </c>
      <c r="P649">
        <v>10.87595</v>
      </c>
      <c r="Q649">
        <f t="shared" si="91"/>
        <v>0</v>
      </c>
      <c r="R649">
        <f t="shared" si="86"/>
        <v>0</v>
      </c>
      <c r="S649">
        <f t="shared" si="87"/>
        <v>0</v>
      </c>
      <c r="T649">
        <f t="shared" si="88"/>
        <v>0</v>
      </c>
      <c r="U649">
        <f t="shared" si="89"/>
        <v>1</v>
      </c>
      <c r="V649">
        <f t="shared" si="92"/>
        <v>0</v>
      </c>
      <c r="W649">
        <f t="shared" si="90"/>
        <v>0</v>
      </c>
    </row>
    <row r="650" spans="1:23">
      <c r="A650">
        <v>2021</v>
      </c>
      <c r="B650">
        <v>1</v>
      </c>
      <c r="C650" t="s">
        <v>84</v>
      </c>
      <c r="D650" t="s">
        <v>20</v>
      </c>
      <c r="E650">
        <v>81295648</v>
      </c>
      <c r="F650">
        <v>5.7211150000000002E-2</v>
      </c>
      <c r="G650">
        <v>7.5166999999999996E-4</v>
      </c>
      <c r="H650">
        <v>0</v>
      </c>
      <c r="I650" s="1">
        <v>4305000000</v>
      </c>
      <c r="J650">
        <v>2.3258635000000001</v>
      </c>
      <c r="K650">
        <v>73.257204999999999</v>
      </c>
      <c r="L650">
        <v>0</v>
      </c>
      <c r="M650">
        <v>3.4144334999999999</v>
      </c>
      <c r="N650">
        <v>18.2136</v>
      </c>
      <c r="O650">
        <v>22.183050000000001</v>
      </c>
      <c r="P650">
        <v>13.737130000000001</v>
      </c>
      <c r="Q650">
        <f t="shared" si="91"/>
        <v>0</v>
      </c>
      <c r="R650">
        <f t="shared" si="86"/>
        <v>0</v>
      </c>
      <c r="S650">
        <f t="shared" si="87"/>
        <v>0</v>
      </c>
      <c r="T650">
        <f t="shared" si="88"/>
        <v>0</v>
      </c>
      <c r="U650">
        <f t="shared" si="89"/>
        <v>0</v>
      </c>
      <c r="V650">
        <f t="shared" si="92"/>
        <v>1</v>
      </c>
      <c r="W650">
        <f t="shared" si="90"/>
        <v>0</v>
      </c>
    </row>
    <row r="651" spans="1:23">
      <c r="A651">
        <v>2021</v>
      </c>
      <c r="B651">
        <v>1</v>
      </c>
      <c r="C651" t="s">
        <v>85</v>
      </c>
      <c r="D651" t="s">
        <v>19</v>
      </c>
      <c r="E651">
        <v>3207282.5</v>
      </c>
      <c r="F651">
        <v>5.1395440000000001E-2</v>
      </c>
      <c r="G651">
        <v>2.1981999999999999E-4</v>
      </c>
      <c r="H651">
        <v>0</v>
      </c>
      <c r="I651" s="1">
        <v>296500000000</v>
      </c>
      <c r="J651">
        <v>4.0845739999999999</v>
      </c>
      <c r="K651">
        <v>42.453204999999997</v>
      </c>
      <c r="L651">
        <v>0</v>
      </c>
      <c r="M651">
        <v>4.2324222999999996</v>
      </c>
      <c r="N651">
        <v>14.980930000000001</v>
      </c>
      <c r="O651">
        <v>26.415209999999998</v>
      </c>
      <c r="P651">
        <v>15.52769</v>
      </c>
      <c r="Q651">
        <f t="shared" si="91"/>
        <v>0</v>
      </c>
      <c r="R651">
        <f t="shared" si="86"/>
        <v>0</v>
      </c>
      <c r="S651">
        <f t="shared" si="87"/>
        <v>0</v>
      </c>
      <c r="T651">
        <f t="shared" si="88"/>
        <v>0</v>
      </c>
      <c r="U651">
        <f t="shared" si="89"/>
        <v>1</v>
      </c>
      <c r="V651">
        <f t="shared" si="92"/>
        <v>0</v>
      </c>
      <c r="W651">
        <f t="shared" si="90"/>
        <v>0</v>
      </c>
    </row>
    <row r="652" spans="1:23">
      <c r="A652">
        <v>2021</v>
      </c>
      <c r="B652">
        <v>1</v>
      </c>
      <c r="C652" t="s">
        <v>86</v>
      </c>
      <c r="D652" t="s">
        <v>19</v>
      </c>
      <c r="E652" s="1">
        <v>111300000</v>
      </c>
      <c r="F652">
        <v>9.4026910000000005E-2</v>
      </c>
      <c r="G652">
        <v>8.9473000000000005E-4</v>
      </c>
      <c r="H652">
        <v>0</v>
      </c>
      <c r="I652" s="1">
        <v>2959000000000</v>
      </c>
      <c r="J652">
        <v>3.8722375000000002</v>
      </c>
      <c r="K652">
        <v>52.678328999999998</v>
      </c>
      <c r="L652">
        <v>0</v>
      </c>
      <c r="M652">
        <v>4.2784183999999996</v>
      </c>
      <c r="N652">
        <v>18.528130000000001</v>
      </c>
      <c r="O652">
        <v>28.715990000000001</v>
      </c>
      <c r="P652">
        <v>18.031549999999999</v>
      </c>
      <c r="Q652">
        <f t="shared" si="91"/>
        <v>0</v>
      </c>
      <c r="R652">
        <f t="shared" si="86"/>
        <v>0</v>
      </c>
      <c r="S652">
        <f t="shared" si="87"/>
        <v>0</v>
      </c>
      <c r="T652">
        <f t="shared" si="88"/>
        <v>0</v>
      </c>
      <c r="U652">
        <f t="shared" si="89"/>
        <v>1</v>
      </c>
      <c r="V652">
        <f t="shared" si="92"/>
        <v>0</v>
      </c>
      <c r="W652">
        <f t="shared" si="90"/>
        <v>0</v>
      </c>
    </row>
    <row r="653" spans="1:23">
      <c r="A653">
        <v>2021</v>
      </c>
      <c r="B653">
        <v>1</v>
      </c>
      <c r="C653" t="s">
        <v>87</v>
      </c>
      <c r="D653" t="s">
        <v>20</v>
      </c>
      <c r="E653">
        <v>52826212</v>
      </c>
      <c r="F653">
        <v>9.8121249999999993E-2</v>
      </c>
      <c r="G653">
        <v>1.7366599999999999E-3</v>
      </c>
      <c r="H653">
        <v>0</v>
      </c>
      <c r="I653" s="1">
        <v>6151000000</v>
      </c>
      <c r="J653">
        <v>2.92</v>
      </c>
      <c r="K653">
        <v>18.934844999999999</v>
      </c>
      <c r="L653">
        <v>0</v>
      </c>
      <c r="M653">
        <v>3.6332472</v>
      </c>
      <c r="N653">
        <v>17.782520000000002</v>
      </c>
      <c r="O653">
        <v>22.539819999999999</v>
      </c>
      <c r="P653">
        <v>12.624890000000001</v>
      </c>
      <c r="Q653">
        <f t="shared" si="91"/>
        <v>0</v>
      </c>
      <c r="R653">
        <f t="shared" si="86"/>
        <v>0</v>
      </c>
      <c r="S653">
        <f t="shared" si="87"/>
        <v>0</v>
      </c>
      <c r="T653">
        <f t="shared" si="88"/>
        <v>0</v>
      </c>
      <c r="U653">
        <f t="shared" si="89"/>
        <v>0</v>
      </c>
      <c r="V653">
        <f t="shared" si="92"/>
        <v>1</v>
      </c>
      <c r="W653">
        <f t="shared" si="90"/>
        <v>0</v>
      </c>
    </row>
    <row r="654" spans="1:23">
      <c r="A654">
        <v>2021</v>
      </c>
      <c r="B654">
        <v>1</v>
      </c>
      <c r="C654" t="s">
        <v>88</v>
      </c>
      <c r="D654" t="s">
        <v>20</v>
      </c>
      <c r="E654">
        <v>334039.46999999997</v>
      </c>
      <c r="F654">
        <v>0</v>
      </c>
      <c r="G654">
        <v>0</v>
      </c>
      <c r="H654">
        <v>0</v>
      </c>
      <c r="I654" s="1">
        <v>390000000</v>
      </c>
      <c r="J654">
        <v>2.92</v>
      </c>
      <c r="K654">
        <v>18.934844999999999</v>
      </c>
      <c r="L654">
        <v>0</v>
      </c>
      <c r="M654">
        <v>3.7498583999999999</v>
      </c>
      <c r="N654">
        <v>12.719010000000001</v>
      </c>
      <c r="O654">
        <v>19.781659999999999</v>
      </c>
      <c r="P654">
        <v>11.6363</v>
      </c>
      <c r="Q654">
        <f t="shared" si="91"/>
        <v>0</v>
      </c>
      <c r="R654">
        <f t="shared" si="86"/>
        <v>0</v>
      </c>
      <c r="S654">
        <f t="shared" si="87"/>
        <v>0</v>
      </c>
      <c r="T654">
        <f t="shared" si="88"/>
        <v>0</v>
      </c>
      <c r="U654">
        <f t="shared" si="89"/>
        <v>0</v>
      </c>
      <c r="V654">
        <f t="shared" si="92"/>
        <v>1</v>
      </c>
      <c r="W654">
        <f t="shared" si="90"/>
        <v>0</v>
      </c>
    </row>
    <row r="655" spans="1:23">
      <c r="A655">
        <v>2021</v>
      </c>
      <c r="B655">
        <v>1</v>
      </c>
      <c r="C655" t="s">
        <v>89</v>
      </c>
      <c r="D655" t="s">
        <v>16</v>
      </c>
      <c r="E655">
        <v>94160.418999999994</v>
      </c>
      <c r="F655">
        <v>1.254624E-2</v>
      </c>
      <c r="G655">
        <v>9.5249999999999998E-5</v>
      </c>
      <c r="H655">
        <v>0</v>
      </c>
      <c r="I655" s="1">
        <v>20220000000</v>
      </c>
      <c r="J655">
        <v>2.280951</v>
      </c>
      <c r="K655">
        <v>62.335341999999997</v>
      </c>
      <c r="L655">
        <v>0</v>
      </c>
      <c r="M655">
        <v>4.1828235999999999</v>
      </c>
      <c r="N655">
        <v>11.45275</v>
      </c>
      <c r="O655">
        <v>23.729839999999999</v>
      </c>
      <c r="P655">
        <v>14.666169999999999</v>
      </c>
      <c r="Q655">
        <f t="shared" si="91"/>
        <v>0</v>
      </c>
      <c r="R655">
        <f t="shared" si="86"/>
        <v>1</v>
      </c>
      <c r="S655">
        <f t="shared" si="87"/>
        <v>0</v>
      </c>
      <c r="T655">
        <f t="shared" si="88"/>
        <v>0</v>
      </c>
      <c r="U655">
        <f t="shared" si="89"/>
        <v>0</v>
      </c>
      <c r="V655">
        <f t="shared" si="92"/>
        <v>0</v>
      </c>
      <c r="W655">
        <f t="shared" si="90"/>
        <v>0</v>
      </c>
    </row>
    <row r="656" spans="1:23">
      <c r="A656">
        <v>2021</v>
      </c>
      <c r="B656">
        <v>1</v>
      </c>
      <c r="C656" t="s">
        <v>90</v>
      </c>
      <c r="D656" t="s">
        <v>16</v>
      </c>
      <c r="E656">
        <v>183595.27</v>
      </c>
      <c r="F656">
        <v>2.40311E-3</v>
      </c>
      <c r="G656">
        <v>8.2960000000000005E-5</v>
      </c>
      <c r="H656">
        <v>0</v>
      </c>
      <c r="I656" s="1">
        <v>2014000000</v>
      </c>
      <c r="J656">
        <v>2.3505945000000001</v>
      </c>
      <c r="K656">
        <v>32.043151000000002</v>
      </c>
      <c r="L656">
        <v>0</v>
      </c>
      <c r="M656">
        <v>4.2235073999999999</v>
      </c>
      <c r="N656">
        <v>12.12049</v>
      </c>
      <c r="O656">
        <v>21.423469999999998</v>
      </c>
      <c r="P656">
        <v>14.78626</v>
      </c>
      <c r="Q656">
        <f t="shared" si="91"/>
        <v>0</v>
      </c>
      <c r="R656">
        <f t="shared" si="86"/>
        <v>1</v>
      </c>
      <c r="S656">
        <f t="shared" si="87"/>
        <v>0</v>
      </c>
      <c r="T656">
        <f t="shared" si="88"/>
        <v>0</v>
      </c>
      <c r="U656">
        <f t="shared" si="89"/>
        <v>0</v>
      </c>
      <c r="V656">
        <f t="shared" si="92"/>
        <v>0</v>
      </c>
      <c r="W656">
        <f t="shared" si="90"/>
        <v>0</v>
      </c>
    </row>
    <row r="657" spans="1:23">
      <c r="A657">
        <v>2021</v>
      </c>
      <c r="B657">
        <v>1</v>
      </c>
      <c r="C657" t="s">
        <v>91</v>
      </c>
      <c r="D657" t="s">
        <v>15</v>
      </c>
      <c r="E657">
        <v>40632785</v>
      </c>
      <c r="F657">
        <v>0.18949499</v>
      </c>
      <c r="G657">
        <v>3.0024700000000001E-3</v>
      </c>
      <c r="H657">
        <v>0</v>
      </c>
      <c r="I657" s="1">
        <v>18850000000</v>
      </c>
      <c r="J657">
        <v>2.571412</v>
      </c>
      <c r="K657">
        <v>55.505808000000002</v>
      </c>
      <c r="L657">
        <v>0</v>
      </c>
      <c r="M657">
        <v>4.2016273000000002</v>
      </c>
      <c r="N657">
        <v>17.52009</v>
      </c>
      <c r="O657">
        <v>23.659939999999999</v>
      </c>
      <c r="P657">
        <v>15.12617</v>
      </c>
      <c r="Q657">
        <f t="shared" si="91"/>
        <v>1</v>
      </c>
      <c r="R657">
        <f t="shared" si="86"/>
        <v>0</v>
      </c>
      <c r="S657">
        <f t="shared" si="87"/>
        <v>0</v>
      </c>
      <c r="T657">
        <f t="shared" si="88"/>
        <v>0</v>
      </c>
      <c r="U657">
        <f t="shared" si="89"/>
        <v>0</v>
      </c>
      <c r="V657">
        <f t="shared" si="92"/>
        <v>0</v>
      </c>
      <c r="W657">
        <f t="shared" si="90"/>
        <v>0</v>
      </c>
    </row>
    <row r="658" spans="1:23">
      <c r="A658">
        <v>2021</v>
      </c>
      <c r="B658">
        <v>1</v>
      </c>
      <c r="C658" t="s">
        <v>92</v>
      </c>
      <c r="D658" t="s">
        <v>19</v>
      </c>
      <c r="E658" s="1">
        <v>267200000</v>
      </c>
      <c r="F658">
        <v>6.4352370000000006E-2</v>
      </c>
      <c r="G658">
        <v>8.4960000000000005E-4</v>
      </c>
      <c r="H658">
        <v>0</v>
      </c>
      <c r="I658" s="1">
        <v>4279000000000</v>
      </c>
      <c r="J658">
        <v>4.150722</v>
      </c>
      <c r="K658">
        <v>61.240766999999998</v>
      </c>
      <c r="L658">
        <v>0</v>
      </c>
      <c r="M658">
        <v>4.2585604000000004</v>
      </c>
      <c r="N658">
        <v>19.403490000000001</v>
      </c>
      <c r="O658">
        <v>29.084630000000001</v>
      </c>
      <c r="P658">
        <v>18.236709999999999</v>
      </c>
      <c r="Q658">
        <f t="shared" si="91"/>
        <v>0</v>
      </c>
      <c r="R658">
        <f t="shared" si="86"/>
        <v>0</v>
      </c>
      <c r="S658">
        <f t="shared" si="87"/>
        <v>0</v>
      </c>
      <c r="T658">
        <f t="shared" si="88"/>
        <v>0</v>
      </c>
      <c r="U658">
        <f t="shared" si="89"/>
        <v>1</v>
      </c>
      <c r="V658">
        <f t="shared" si="92"/>
        <v>0</v>
      </c>
      <c r="W658">
        <f t="shared" si="90"/>
        <v>0</v>
      </c>
    </row>
    <row r="659" spans="1:23">
      <c r="A659">
        <v>2021</v>
      </c>
      <c r="B659">
        <v>1</v>
      </c>
      <c r="C659" t="s">
        <v>93</v>
      </c>
      <c r="D659" t="s">
        <v>16</v>
      </c>
      <c r="E659">
        <v>20642076</v>
      </c>
      <c r="F659">
        <v>2.6380100000000001E-3</v>
      </c>
      <c r="G659">
        <v>2.9E-5</v>
      </c>
      <c r="H659">
        <v>0</v>
      </c>
      <c r="I659" s="1">
        <v>79520000000</v>
      </c>
      <c r="J659">
        <v>2.5326740000000001</v>
      </c>
      <c r="K659">
        <v>42.841151000000004</v>
      </c>
      <c r="L659">
        <v>0</v>
      </c>
      <c r="M659">
        <v>4.2044512999999997</v>
      </c>
      <c r="N659">
        <v>16.842839999999999</v>
      </c>
      <c r="O659">
        <v>25.099329999999998</v>
      </c>
      <c r="P659">
        <v>17.306950000000001</v>
      </c>
      <c r="Q659">
        <f t="shared" si="91"/>
        <v>0</v>
      </c>
      <c r="R659">
        <f t="shared" si="86"/>
        <v>1</v>
      </c>
      <c r="S659">
        <f t="shared" si="87"/>
        <v>0</v>
      </c>
      <c r="T659">
        <f t="shared" si="88"/>
        <v>0</v>
      </c>
      <c r="U659">
        <f t="shared" si="89"/>
        <v>0</v>
      </c>
      <c r="V659">
        <f t="shared" si="92"/>
        <v>0</v>
      </c>
      <c r="W659">
        <f t="shared" si="90"/>
        <v>0</v>
      </c>
    </row>
    <row r="660" spans="1:23">
      <c r="A660">
        <v>2021</v>
      </c>
      <c r="B660">
        <v>1</v>
      </c>
      <c r="C660" t="s">
        <v>94</v>
      </c>
      <c r="D660" t="s">
        <v>19</v>
      </c>
      <c r="E660">
        <v>467122.65</v>
      </c>
      <c r="F660">
        <v>0.20251615000000001</v>
      </c>
      <c r="G660">
        <v>2.8773499999999999E-3</v>
      </c>
      <c r="H660">
        <v>0</v>
      </c>
      <c r="I660" s="1">
        <v>2320000000</v>
      </c>
      <c r="J660">
        <v>2.92</v>
      </c>
      <c r="K660">
        <v>18.934844999999999</v>
      </c>
      <c r="L660">
        <v>0</v>
      </c>
      <c r="M660">
        <v>4.2887724</v>
      </c>
      <c r="N660">
        <v>13.054349999999999</v>
      </c>
      <c r="O660">
        <v>21.564830000000001</v>
      </c>
      <c r="P660">
        <v>10.39418</v>
      </c>
      <c r="Q660">
        <f t="shared" si="91"/>
        <v>0</v>
      </c>
      <c r="R660">
        <f t="shared" si="86"/>
        <v>0</v>
      </c>
      <c r="S660">
        <f t="shared" si="87"/>
        <v>0</v>
      </c>
      <c r="T660">
        <f t="shared" si="88"/>
        <v>0</v>
      </c>
      <c r="U660">
        <f t="shared" si="89"/>
        <v>1</v>
      </c>
      <c r="V660">
        <f t="shared" si="92"/>
        <v>0</v>
      </c>
      <c r="W660">
        <f t="shared" si="90"/>
        <v>0</v>
      </c>
    </row>
    <row r="661" spans="1:23">
      <c r="A661">
        <v>2021</v>
      </c>
      <c r="B661">
        <v>1</v>
      </c>
      <c r="C661" t="s">
        <v>95</v>
      </c>
      <c r="D661" t="s">
        <v>19</v>
      </c>
      <c r="E661">
        <v>32503950</v>
      </c>
      <c r="F661">
        <v>8.9448050000000001E-2</v>
      </c>
      <c r="G661">
        <v>1.49708E-3</v>
      </c>
      <c r="H661">
        <v>0</v>
      </c>
      <c r="I661" s="1">
        <v>214700000000</v>
      </c>
      <c r="J661">
        <v>3.4522805000000001</v>
      </c>
      <c r="K661">
        <v>72.270191999999994</v>
      </c>
      <c r="L661">
        <v>0</v>
      </c>
      <c r="M661">
        <v>4.2435244000000001</v>
      </c>
      <c r="N661">
        <v>17.296869999999998</v>
      </c>
      <c r="O661">
        <v>26.092359999999999</v>
      </c>
      <c r="P661">
        <v>16.173459999999999</v>
      </c>
      <c r="Q661">
        <f t="shared" si="91"/>
        <v>0</v>
      </c>
      <c r="R661">
        <f t="shared" si="86"/>
        <v>0</v>
      </c>
      <c r="S661">
        <f t="shared" si="87"/>
        <v>0</v>
      </c>
      <c r="T661">
        <f t="shared" si="88"/>
        <v>0</v>
      </c>
      <c r="U661">
        <f t="shared" si="89"/>
        <v>1</v>
      </c>
      <c r="V661">
        <f t="shared" si="92"/>
        <v>0</v>
      </c>
      <c r="W661">
        <f t="shared" si="90"/>
        <v>0</v>
      </c>
    </row>
    <row r="662" spans="1:23">
      <c r="A662">
        <v>2021</v>
      </c>
      <c r="B662">
        <v>1</v>
      </c>
      <c r="C662" t="s">
        <v>96</v>
      </c>
      <c r="D662" t="s">
        <v>17</v>
      </c>
      <c r="E662">
        <v>3142254.9</v>
      </c>
      <c r="F662">
        <v>4.686622E-2</v>
      </c>
      <c r="G662">
        <v>1.60501E-3</v>
      </c>
      <c r="H662">
        <v>0</v>
      </c>
      <c r="I662" s="1">
        <v>1123000000</v>
      </c>
      <c r="J662">
        <v>2.4992700000000001</v>
      </c>
      <c r="K662">
        <v>18.934844999999999</v>
      </c>
      <c r="L662">
        <v>0</v>
      </c>
      <c r="M662">
        <v>4.1356159999999997</v>
      </c>
      <c r="N662">
        <v>14.96045</v>
      </c>
      <c r="O662">
        <v>20.839089999999999</v>
      </c>
      <c r="P662">
        <v>11.732939999999999</v>
      </c>
      <c r="Q662">
        <f t="shared" si="91"/>
        <v>0</v>
      </c>
      <c r="R662">
        <f t="shared" si="86"/>
        <v>0</v>
      </c>
      <c r="S662">
        <f t="shared" si="87"/>
        <v>1</v>
      </c>
      <c r="T662">
        <f t="shared" si="88"/>
        <v>0</v>
      </c>
      <c r="U662">
        <f t="shared" si="89"/>
        <v>0</v>
      </c>
      <c r="V662">
        <f t="shared" si="92"/>
        <v>0</v>
      </c>
      <c r="W662">
        <f t="shared" si="90"/>
        <v>0</v>
      </c>
    </row>
    <row r="663" spans="1:23">
      <c r="A663">
        <v>2021</v>
      </c>
      <c r="B663">
        <v>1</v>
      </c>
      <c r="C663" t="s">
        <v>97</v>
      </c>
      <c r="D663" t="s">
        <v>20</v>
      </c>
      <c r="E663">
        <v>4259818.2</v>
      </c>
      <c r="F663">
        <v>4.7884879999999998E-2</v>
      </c>
      <c r="G663">
        <v>8.7372999999999997E-4</v>
      </c>
      <c r="H663">
        <v>0</v>
      </c>
      <c r="I663" s="1">
        <v>6234000000</v>
      </c>
      <c r="J663">
        <v>2.92</v>
      </c>
      <c r="K663">
        <v>18.934844999999999</v>
      </c>
      <c r="L663">
        <v>0</v>
      </c>
      <c r="M663">
        <v>3.8338385000000001</v>
      </c>
      <c r="N663">
        <v>15.26474</v>
      </c>
      <c r="O663">
        <v>22.553280000000001</v>
      </c>
      <c r="P663">
        <v>12.04669</v>
      </c>
      <c r="Q663">
        <f t="shared" si="91"/>
        <v>0</v>
      </c>
      <c r="R663">
        <f t="shared" si="86"/>
        <v>0</v>
      </c>
      <c r="S663">
        <f t="shared" si="87"/>
        <v>0</v>
      </c>
      <c r="T663">
        <f t="shared" si="88"/>
        <v>0</v>
      </c>
      <c r="U663">
        <f t="shared" si="89"/>
        <v>0</v>
      </c>
      <c r="V663">
        <f t="shared" si="92"/>
        <v>1</v>
      </c>
      <c r="W663">
        <f t="shared" si="90"/>
        <v>0</v>
      </c>
    </row>
    <row r="664" spans="1:23">
      <c r="A664">
        <v>2021</v>
      </c>
      <c r="B664">
        <v>1</v>
      </c>
      <c r="C664" t="s">
        <v>98</v>
      </c>
      <c r="D664" t="s">
        <v>17</v>
      </c>
      <c r="E664">
        <v>25897445</v>
      </c>
      <c r="F664">
        <v>2.8630349999999999E-2</v>
      </c>
      <c r="G664">
        <v>6.6231000000000005E-4</v>
      </c>
      <c r="H664">
        <v>0</v>
      </c>
      <c r="I664" s="1">
        <v>86050000000</v>
      </c>
      <c r="J664">
        <v>2.5073085000000002</v>
      </c>
      <c r="K664">
        <v>53.606904</v>
      </c>
      <c r="L664">
        <v>0</v>
      </c>
      <c r="M664">
        <v>4.0593044000000003</v>
      </c>
      <c r="N664">
        <v>17.069649999999999</v>
      </c>
      <c r="O664">
        <v>25.178229999999999</v>
      </c>
      <c r="P664">
        <v>16.655159999999999</v>
      </c>
      <c r="Q664">
        <f t="shared" si="91"/>
        <v>0</v>
      </c>
      <c r="R664">
        <f t="shared" si="86"/>
        <v>0</v>
      </c>
      <c r="S664">
        <f t="shared" si="87"/>
        <v>1</v>
      </c>
      <c r="T664">
        <f t="shared" si="88"/>
        <v>0</v>
      </c>
      <c r="U664">
        <f t="shared" si="89"/>
        <v>0</v>
      </c>
      <c r="V664">
        <f t="shared" si="92"/>
        <v>0</v>
      </c>
      <c r="W664">
        <f t="shared" si="90"/>
        <v>0</v>
      </c>
    </row>
    <row r="665" spans="1:23">
      <c r="A665">
        <v>2021</v>
      </c>
      <c r="B665">
        <v>1</v>
      </c>
      <c r="C665" t="s">
        <v>99</v>
      </c>
      <c r="D665" t="s">
        <v>16</v>
      </c>
      <c r="E665">
        <v>297622.01</v>
      </c>
      <c r="F665">
        <v>1.28999E-3</v>
      </c>
      <c r="G665">
        <v>2.283E-5</v>
      </c>
      <c r="H665">
        <v>0</v>
      </c>
      <c r="I665" s="1">
        <v>16090000000</v>
      </c>
      <c r="J665">
        <v>2.3504290000000001</v>
      </c>
      <c r="K665">
        <v>61.463562000000003</v>
      </c>
      <c r="L665">
        <v>0</v>
      </c>
      <c r="M665">
        <v>4.2144393000000004</v>
      </c>
      <c r="N665">
        <v>12.603579999999999</v>
      </c>
      <c r="O665">
        <v>23.501580000000001</v>
      </c>
      <c r="P665">
        <v>16.420559999999998</v>
      </c>
      <c r="Q665">
        <f t="shared" si="91"/>
        <v>0</v>
      </c>
      <c r="R665">
        <f t="shared" si="86"/>
        <v>1</v>
      </c>
      <c r="S665">
        <f t="shared" si="87"/>
        <v>0</v>
      </c>
      <c r="T665">
        <f t="shared" si="88"/>
        <v>0</v>
      </c>
      <c r="U665">
        <f t="shared" si="89"/>
        <v>0</v>
      </c>
      <c r="V665">
        <f t="shared" ref="V665:V695" si="93">IF(D665="Oceania",1,0)</f>
        <v>0</v>
      </c>
      <c r="W665">
        <f t="shared" si="90"/>
        <v>0</v>
      </c>
    </row>
    <row r="666" spans="1:23">
      <c r="A666">
        <v>2021</v>
      </c>
      <c r="B666">
        <v>1</v>
      </c>
      <c r="C666" t="s">
        <v>100</v>
      </c>
      <c r="D666" t="s">
        <v>18</v>
      </c>
      <c r="E666">
        <v>19886879</v>
      </c>
      <c r="F666">
        <v>4.0708849999999998E-2</v>
      </c>
      <c r="G666">
        <v>1.09376E-3</v>
      </c>
      <c r="H666">
        <v>0</v>
      </c>
      <c r="I666" s="1">
        <v>8041000000</v>
      </c>
      <c r="J666">
        <v>2.379156</v>
      </c>
      <c r="K666">
        <v>63.200794999999999</v>
      </c>
      <c r="L666">
        <v>0</v>
      </c>
      <c r="M666">
        <v>4.1319610999999998</v>
      </c>
      <c r="N666">
        <v>16.805569999999999</v>
      </c>
      <c r="O666">
        <v>22.807870000000001</v>
      </c>
      <c r="P666">
        <v>13.59806</v>
      </c>
      <c r="Q666">
        <f t="shared" si="91"/>
        <v>0</v>
      </c>
      <c r="R666">
        <f t="shared" si="86"/>
        <v>0</v>
      </c>
      <c r="S666">
        <f t="shared" si="87"/>
        <v>0</v>
      </c>
      <c r="T666">
        <f t="shared" si="88"/>
        <v>1</v>
      </c>
      <c r="U666">
        <f t="shared" si="89"/>
        <v>0</v>
      </c>
      <c r="V666">
        <f t="shared" si="93"/>
        <v>0</v>
      </c>
      <c r="W666">
        <f t="shared" si="90"/>
        <v>0</v>
      </c>
    </row>
    <row r="667" spans="1:23">
      <c r="A667">
        <v>2021</v>
      </c>
      <c r="B667">
        <v>1</v>
      </c>
      <c r="C667" t="s">
        <v>101</v>
      </c>
      <c r="D667" t="s">
        <v>17</v>
      </c>
      <c r="E667">
        <v>102458.62</v>
      </c>
      <c r="F667">
        <v>1.4088600000000001E-3</v>
      </c>
      <c r="G667">
        <v>4.6390000000000001E-5</v>
      </c>
      <c r="H667">
        <v>0</v>
      </c>
      <c r="I667" s="1">
        <v>20880000000</v>
      </c>
      <c r="J667">
        <v>2.1061705000000002</v>
      </c>
      <c r="K667">
        <v>49.045451999999997</v>
      </c>
      <c r="L667">
        <v>0</v>
      </c>
      <c r="M667">
        <v>4.1221237999999998</v>
      </c>
      <c r="N667">
        <v>11.53721</v>
      </c>
      <c r="O667">
        <v>23.76193</v>
      </c>
      <c r="P667">
        <v>16.25329</v>
      </c>
      <c r="Q667">
        <f t="shared" si="91"/>
        <v>0</v>
      </c>
      <c r="R667">
        <f t="shared" si="86"/>
        <v>0</v>
      </c>
      <c r="S667">
        <f t="shared" si="87"/>
        <v>1</v>
      </c>
      <c r="T667">
        <f t="shared" si="88"/>
        <v>0</v>
      </c>
      <c r="U667">
        <f t="shared" si="89"/>
        <v>0</v>
      </c>
      <c r="V667">
        <f t="shared" si="93"/>
        <v>0</v>
      </c>
      <c r="W667">
        <f t="shared" si="90"/>
        <v>0</v>
      </c>
    </row>
    <row r="668" spans="1:23">
      <c r="A668">
        <v>2021</v>
      </c>
      <c r="B668">
        <v>1</v>
      </c>
      <c r="C668" t="s">
        <v>102</v>
      </c>
      <c r="D668" t="s">
        <v>17</v>
      </c>
      <c r="E668">
        <v>989294.1</v>
      </c>
      <c r="F668">
        <v>2.533618E-2</v>
      </c>
      <c r="G668">
        <v>7.1685E-4</v>
      </c>
      <c r="H668">
        <v>0</v>
      </c>
      <c r="I668" s="1">
        <v>28140000000</v>
      </c>
      <c r="J668">
        <v>2.7519589999999998</v>
      </c>
      <c r="K668">
        <v>84.020356000000007</v>
      </c>
      <c r="L668">
        <v>0</v>
      </c>
      <c r="M668">
        <v>4.0681718</v>
      </c>
      <c r="N668">
        <v>13.80475</v>
      </c>
      <c r="O668">
        <v>24.06061</v>
      </c>
      <c r="P668">
        <v>16.14555</v>
      </c>
      <c r="Q668">
        <f t="shared" si="91"/>
        <v>0</v>
      </c>
      <c r="R668">
        <f t="shared" si="86"/>
        <v>0</v>
      </c>
      <c r="S668">
        <f t="shared" si="87"/>
        <v>1</v>
      </c>
      <c r="T668">
        <f t="shared" si="88"/>
        <v>0</v>
      </c>
      <c r="U668">
        <f t="shared" si="89"/>
        <v>0</v>
      </c>
      <c r="V668">
        <f t="shared" si="93"/>
        <v>0</v>
      </c>
      <c r="W668">
        <f t="shared" si="90"/>
        <v>0</v>
      </c>
    </row>
    <row r="669" spans="1:23">
      <c r="A669">
        <v>2021</v>
      </c>
      <c r="B669">
        <v>1</v>
      </c>
      <c r="C669" t="s">
        <v>103</v>
      </c>
      <c r="D669" t="s">
        <v>19</v>
      </c>
      <c r="E669">
        <v>182895.74</v>
      </c>
      <c r="F669">
        <v>9.4879539999999998E-2</v>
      </c>
      <c r="G669">
        <v>3.0134200000000002E-3</v>
      </c>
      <c r="H669">
        <v>0</v>
      </c>
      <c r="I669" s="1">
        <v>182100000000</v>
      </c>
      <c r="J669">
        <v>3.3093819999999998</v>
      </c>
      <c r="K669">
        <v>48.198438000000003</v>
      </c>
      <c r="L669">
        <v>1</v>
      </c>
      <c r="M669">
        <v>4.2547221000000004</v>
      </c>
      <c r="N669">
        <v>12.116669999999999</v>
      </c>
      <c r="O669">
        <v>25.927879999999998</v>
      </c>
      <c r="P669">
        <v>16.088660000000001</v>
      </c>
      <c r="Q669">
        <f t="shared" si="91"/>
        <v>0</v>
      </c>
      <c r="R669">
        <f t="shared" si="86"/>
        <v>0</v>
      </c>
      <c r="S669">
        <f t="shared" si="87"/>
        <v>0</v>
      </c>
      <c r="T669">
        <f t="shared" si="88"/>
        <v>0</v>
      </c>
      <c r="U669">
        <f t="shared" si="89"/>
        <v>1</v>
      </c>
      <c r="V669">
        <f t="shared" si="93"/>
        <v>0</v>
      </c>
      <c r="W669">
        <f t="shared" si="90"/>
        <v>0</v>
      </c>
    </row>
    <row r="670" spans="1:23">
      <c r="A670">
        <v>2021</v>
      </c>
      <c r="B670">
        <v>1</v>
      </c>
      <c r="C670" t="s">
        <v>104</v>
      </c>
      <c r="D670" t="s">
        <v>19</v>
      </c>
      <c r="E670" s="1">
        <v>120600000</v>
      </c>
      <c r="F670">
        <v>4.9562439999999999E-2</v>
      </c>
      <c r="G670">
        <v>2.4159999999999999E-5</v>
      </c>
      <c r="H670">
        <v>0</v>
      </c>
      <c r="I670" s="1">
        <v>25800000000</v>
      </c>
      <c r="J670">
        <v>3.4125070000000002</v>
      </c>
      <c r="K670">
        <v>38.056877</v>
      </c>
      <c r="L670">
        <v>0</v>
      </c>
      <c r="M670">
        <v>4.2369059</v>
      </c>
      <c r="N670">
        <v>18.60821</v>
      </c>
      <c r="O670">
        <v>23.973559999999999</v>
      </c>
      <c r="P670">
        <v>12.828049999999999</v>
      </c>
      <c r="Q670">
        <f t="shared" si="91"/>
        <v>0</v>
      </c>
      <c r="R670">
        <f t="shared" si="86"/>
        <v>0</v>
      </c>
      <c r="S670">
        <f t="shared" si="87"/>
        <v>0</v>
      </c>
      <c r="T670">
        <f t="shared" si="88"/>
        <v>0</v>
      </c>
      <c r="U670">
        <f t="shared" si="89"/>
        <v>1</v>
      </c>
      <c r="V670">
        <f t="shared" si="93"/>
        <v>0</v>
      </c>
      <c r="W670">
        <f t="shared" si="90"/>
        <v>0</v>
      </c>
    </row>
    <row r="671" spans="1:23">
      <c r="A671">
        <v>2021</v>
      </c>
      <c r="B671">
        <v>1</v>
      </c>
      <c r="C671" t="s">
        <v>105</v>
      </c>
      <c r="D671" t="s">
        <v>15</v>
      </c>
      <c r="E671">
        <v>56134110</v>
      </c>
      <c r="F671">
        <v>1.747626E-2</v>
      </c>
      <c r="G671">
        <v>2.3591000000000001E-4</v>
      </c>
      <c r="H671">
        <v>0</v>
      </c>
      <c r="I671" s="1">
        <v>3167000000000</v>
      </c>
      <c r="J671">
        <v>3.2882845000000001</v>
      </c>
      <c r="K671">
        <v>67.123999999999995</v>
      </c>
      <c r="L671">
        <v>0</v>
      </c>
      <c r="M671">
        <v>4.1020760999999997</v>
      </c>
      <c r="N671">
        <v>17.843250000000001</v>
      </c>
      <c r="O671">
        <v>28.78389</v>
      </c>
      <c r="P671">
        <v>21.06513</v>
      </c>
      <c r="Q671">
        <f t="shared" si="91"/>
        <v>1</v>
      </c>
      <c r="R671">
        <f t="shared" si="86"/>
        <v>0</v>
      </c>
      <c r="S671">
        <f t="shared" si="87"/>
        <v>0</v>
      </c>
      <c r="T671">
        <f t="shared" si="88"/>
        <v>0</v>
      </c>
      <c r="U671">
        <f t="shared" si="89"/>
        <v>0</v>
      </c>
      <c r="V671">
        <f t="shared" si="93"/>
        <v>0</v>
      </c>
      <c r="W671">
        <f t="shared" si="90"/>
        <v>0</v>
      </c>
    </row>
    <row r="672" spans="1:23">
      <c r="A672">
        <v>2021</v>
      </c>
      <c r="B672">
        <v>1</v>
      </c>
      <c r="C672" t="s">
        <v>106</v>
      </c>
      <c r="D672" t="s">
        <v>15</v>
      </c>
      <c r="E672" s="1">
        <v>554200000</v>
      </c>
      <c r="F672">
        <v>1.2962019999999999E-2</v>
      </c>
      <c r="G672">
        <v>4.4863999999999999E-4</v>
      </c>
      <c r="H672">
        <v>0</v>
      </c>
      <c r="I672" s="1">
        <v>1187000000000</v>
      </c>
      <c r="J672">
        <v>3.0750305</v>
      </c>
      <c r="K672">
        <v>68.636301000000003</v>
      </c>
      <c r="L672">
        <v>0</v>
      </c>
      <c r="M672">
        <v>3.8875959</v>
      </c>
      <c r="N672">
        <v>20.133099999999999</v>
      </c>
      <c r="O672">
        <v>27.802040000000002</v>
      </c>
      <c r="P672">
        <v>19.42774</v>
      </c>
      <c r="Q672">
        <f t="shared" si="91"/>
        <v>1</v>
      </c>
      <c r="R672">
        <f t="shared" ref="R672:R735" si="94">IF(D672="Africa",1,0)</f>
        <v>0</v>
      </c>
      <c r="S672">
        <f t="shared" ref="S672:S735" si="95">IF(D672="North America",1,0)</f>
        <v>0</v>
      </c>
      <c r="T672">
        <f t="shared" ref="T672:T735" si="96">IF(D672="South America",1,0)</f>
        <v>0</v>
      </c>
      <c r="U672">
        <f t="shared" ref="U672:U735" si="97">IF(D672="Europe",1,0)</f>
        <v>0</v>
      </c>
      <c r="V672">
        <f t="shared" si="93"/>
        <v>0</v>
      </c>
      <c r="W672">
        <f t="shared" ref="W672:W735" si="98">IF(D672="Antarctica",1,0)</f>
        <v>0</v>
      </c>
    </row>
    <row r="673" spans="1:23">
      <c r="A673">
        <v>2021</v>
      </c>
      <c r="B673">
        <v>1</v>
      </c>
      <c r="C673" t="s">
        <v>107</v>
      </c>
      <c r="D673" t="s">
        <v>15</v>
      </c>
      <c r="E673" s="1">
        <v>120600000</v>
      </c>
      <c r="F673">
        <v>5.673052E-2</v>
      </c>
      <c r="G673">
        <v>8.7319000000000003E-4</v>
      </c>
      <c r="H673">
        <v>0</v>
      </c>
      <c r="I673" s="1">
        <v>359100000000</v>
      </c>
      <c r="J673">
        <v>2.5763604999999998</v>
      </c>
      <c r="K673">
        <v>73.563342000000006</v>
      </c>
      <c r="L673">
        <v>0</v>
      </c>
      <c r="M673">
        <v>4.1798945999999999</v>
      </c>
      <c r="N673">
        <v>18.60821</v>
      </c>
      <c r="O673">
        <v>26.606860000000001</v>
      </c>
      <c r="P673">
        <v>18.291979999999999</v>
      </c>
      <c r="Q673">
        <f t="shared" si="91"/>
        <v>1</v>
      </c>
      <c r="R673">
        <f t="shared" si="94"/>
        <v>0</v>
      </c>
      <c r="S673">
        <f t="shared" si="95"/>
        <v>0</v>
      </c>
      <c r="T673">
        <f t="shared" si="96"/>
        <v>0</v>
      </c>
      <c r="U673">
        <f t="shared" si="97"/>
        <v>0</v>
      </c>
      <c r="V673">
        <f t="shared" si="93"/>
        <v>0</v>
      </c>
      <c r="W673">
        <f t="shared" si="98"/>
        <v>0</v>
      </c>
    </row>
    <row r="674" spans="1:23">
      <c r="A674">
        <v>2021</v>
      </c>
      <c r="B674">
        <v>1</v>
      </c>
      <c r="C674" t="s">
        <v>108</v>
      </c>
      <c r="D674" t="s">
        <v>15</v>
      </c>
      <c r="E674">
        <v>82324.94</v>
      </c>
      <c r="F674">
        <v>3.4491359999999999E-2</v>
      </c>
      <c r="G674">
        <v>2.6082999999999998E-4</v>
      </c>
      <c r="H674">
        <v>0</v>
      </c>
      <c r="I674" s="1">
        <v>209700000000</v>
      </c>
      <c r="J674">
        <v>2.2881355000000001</v>
      </c>
      <c r="K674">
        <v>70.813451999999998</v>
      </c>
      <c r="L674">
        <v>0</v>
      </c>
      <c r="M674">
        <v>4.1931345999999996</v>
      </c>
      <c r="N674">
        <v>11.318429999999999</v>
      </c>
      <c r="O674">
        <v>26.068899999999999</v>
      </c>
      <c r="P674">
        <v>17.589040000000001</v>
      </c>
      <c r="Q674">
        <f t="shared" si="91"/>
        <v>1</v>
      </c>
      <c r="R674">
        <f t="shared" si="94"/>
        <v>0</v>
      </c>
      <c r="S674">
        <f t="shared" si="95"/>
        <v>0</v>
      </c>
      <c r="T674">
        <f t="shared" si="96"/>
        <v>0</v>
      </c>
      <c r="U674">
        <f t="shared" si="97"/>
        <v>0</v>
      </c>
      <c r="V674">
        <f t="shared" si="93"/>
        <v>0</v>
      </c>
      <c r="W674">
        <f t="shared" si="98"/>
        <v>0</v>
      </c>
    </row>
    <row r="675" spans="1:23">
      <c r="A675">
        <v>2021</v>
      </c>
      <c r="B675">
        <v>1</v>
      </c>
      <c r="C675" t="s">
        <v>109</v>
      </c>
      <c r="D675" t="s">
        <v>19</v>
      </c>
      <c r="E675">
        <v>7925416.5999999996</v>
      </c>
      <c r="F675">
        <v>0.12137832</v>
      </c>
      <c r="G675">
        <v>7.5975999999999995E-4</v>
      </c>
      <c r="H675">
        <v>0</v>
      </c>
      <c r="I675" s="1">
        <v>513400000000</v>
      </c>
      <c r="J675">
        <v>3.5552065000000002</v>
      </c>
      <c r="K675">
        <v>58.556520999999996</v>
      </c>
      <c r="L675">
        <v>0</v>
      </c>
      <c r="M675">
        <v>4.2711889999999997</v>
      </c>
      <c r="N675">
        <v>15.885590000000001</v>
      </c>
      <c r="O675">
        <v>26.964310000000001</v>
      </c>
      <c r="P675">
        <v>15.431559999999999</v>
      </c>
      <c r="Q675">
        <f t="shared" si="91"/>
        <v>0</v>
      </c>
      <c r="R675">
        <f t="shared" si="94"/>
        <v>0</v>
      </c>
      <c r="S675">
        <f t="shared" si="95"/>
        <v>0</v>
      </c>
      <c r="T675">
        <f t="shared" si="96"/>
        <v>0</v>
      </c>
      <c r="U675">
        <f t="shared" si="97"/>
        <v>1</v>
      </c>
      <c r="V675">
        <f t="shared" si="93"/>
        <v>0</v>
      </c>
      <c r="W675">
        <f t="shared" si="98"/>
        <v>0</v>
      </c>
    </row>
    <row r="676" spans="1:23">
      <c r="A676">
        <v>2021</v>
      </c>
      <c r="B676">
        <v>1</v>
      </c>
      <c r="C676" t="s">
        <v>110</v>
      </c>
      <c r="D676" t="s">
        <v>15</v>
      </c>
      <c r="E676">
        <v>3953213.3</v>
      </c>
      <c r="F676">
        <v>0.10304362</v>
      </c>
      <c r="G676">
        <v>5.3450000000000004E-4</v>
      </c>
      <c r="H676">
        <v>0</v>
      </c>
      <c r="I676" s="1">
        <v>488500000000</v>
      </c>
      <c r="J676">
        <v>3.4538980000000001</v>
      </c>
      <c r="K676">
        <v>51.760795000000002</v>
      </c>
      <c r="L676">
        <v>0</v>
      </c>
      <c r="M676">
        <v>4.2118982000000003</v>
      </c>
      <c r="N676">
        <v>15.19004</v>
      </c>
      <c r="O676">
        <v>26.914660000000001</v>
      </c>
      <c r="P676">
        <v>16.053170000000001</v>
      </c>
      <c r="Q676">
        <f t="shared" si="91"/>
        <v>1</v>
      </c>
      <c r="R676">
        <f t="shared" si="94"/>
        <v>0</v>
      </c>
      <c r="S676">
        <f t="shared" si="95"/>
        <v>0</v>
      </c>
      <c r="T676">
        <f t="shared" si="96"/>
        <v>0</v>
      </c>
      <c r="U676">
        <f t="shared" si="97"/>
        <v>0</v>
      </c>
      <c r="V676">
        <f t="shared" si="93"/>
        <v>0</v>
      </c>
      <c r="W676">
        <f t="shared" si="98"/>
        <v>0</v>
      </c>
    </row>
    <row r="677" spans="1:23">
      <c r="A677">
        <v>2021</v>
      </c>
      <c r="B677">
        <v>1</v>
      </c>
      <c r="C677" t="s">
        <v>111</v>
      </c>
      <c r="D677" t="s">
        <v>19</v>
      </c>
      <c r="E677">
        <v>14006234</v>
      </c>
      <c r="F677">
        <v>6.0596259999999999E-2</v>
      </c>
      <c r="G677">
        <v>1.09757E-3</v>
      </c>
      <c r="H677">
        <v>0</v>
      </c>
      <c r="I677" s="1">
        <v>2155000000000</v>
      </c>
      <c r="J677">
        <v>3.719576</v>
      </c>
      <c r="K677">
        <v>64.686684999999997</v>
      </c>
      <c r="L677">
        <v>0</v>
      </c>
      <c r="M677">
        <v>4.2681703999999998</v>
      </c>
      <c r="N677">
        <v>16.455010000000001</v>
      </c>
      <c r="O677">
        <v>28.39875</v>
      </c>
      <c r="P677">
        <v>17.895299999999999</v>
      </c>
      <c r="Q677">
        <f t="shared" si="91"/>
        <v>0</v>
      </c>
      <c r="R677">
        <f t="shared" si="94"/>
        <v>0</v>
      </c>
      <c r="S677">
        <f t="shared" si="95"/>
        <v>0</v>
      </c>
      <c r="T677">
        <f t="shared" si="96"/>
        <v>0</v>
      </c>
      <c r="U677">
        <f t="shared" si="97"/>
        <v>1</v>
      </c>
      <c r="V677">
        <f t="shared" si="93"/>
        <v>0</v>
      </c>
      <c r="W677">
        <f t="shared" si="98"/>
        <v>0</v>
      </c>
    </row>
    <row r="678" spans="1:23">
      <c r="A678">
        <v>2021</v>
      </c>
      <c r="B678">
        <v>1</v>
      </c>
      <c r="C678" t="s">
        <v>112</v>
      </c>
      <c r="D678" t="s">
        <v>17</v>
      </c>
      <c r="E678">
        <v>21556693</v>
      </c>
      <c r="F678">
        <v>2.8175249999999999E-2</v>
      </c>
      <c r="G678">
        <v>7.6670000000000004E-4</v>
      </c>
      <c r="H678">
        <v>0</v>
      </c>
      <c r="I678" s="1">
        <v>14660000000</v>
      </c>
      <c r="J678">
        <v>2.5093320000000001</v>
      </c>
      <c r="K678">
        <v>73.649232999999995</v>
      </c>
      <c r="L678">
        <v>0</v>
      </c>
      <c r="M678">
        <v>4.1085419999999999</v>
      </c>
      <c r="N678">
        <v>16.886199999999999</v>
      </c>
      <c r="O678">
        <v>23.40822</v>
      </c>
      <c r="P678">
        <v>14.85497</v>
      </c>
      <c r="Q678">
        <f t="shared" si="91"/>
        <v>0</v>
      </c>
      <c r="R678">
        <f t="shared" si="94"/>
        <v>0</v>
      </c>
      <c r="S678">
        <f t="shared" si="95"/>
        <v>1</v>
      </c>
      <c r="T678">
        <f t="shared" si="96"/>
        <v>0</v>
      </c>
      <c r="U678">
        <f t="shared" si="97"/>
        <v>0</v>
      </c>
      <c r="V678">
        <f t="shared" si="93"/>
        <v>0</v>
      </c>
      <c r="W678">
        <f t="shared" si="98"/>
        <v>0</v>
      </c>
    </row>
    <row r="679" spans="1:23">
      <c r="A679">
        <v>2021</v>
      </c>
      <c r="B679">
        <v>1</v>
      </c>
      <c r="C679" t="s">
        <v>113</v>
      </c>
      <c r="D679" t="s">
        <v>15</v>
      </c>
      <c r="E679" s="1">
        <v>1240000000</v>
      </c>
      <c r="F679">
        <v>1.2050109999999999E-2</v>
      </c>
      <c r="G679">
        <v>1.2073E-4</v>
      </c>
      <c r="H679">
        <v>1</v>
      </c>
      <c r="I679" s="1">
        <v>5035000000000</v>
      </c>
      <c r="J679">
        <v>3.962825</v>
      </c>
      <c r="K679">
        <v>48.847836000000001</v>
      </c>
      <c r="L679">
        <v>0</v>
      </c>
      <c r="M679">
        <v>3.9672662000000001</v>
      </c>
      <c r="N679">
        <v>20.938199999999998</v>
      </c>
      <c r="O679">
        <v>29.24736</v>
      </c>
      <c r="P679">
        <v>18.649260000000002</v>
      </c>
      <c r="Q679">
        <f t="shared" si="91"/>
        <v>1</v>
      </c>
      <c r="R679">
        <f t="shared" si="94"/>
        <v>0</v>
      </c>
      <c r="S679">
        <f t="shared" si="95"/>
        <v>0</v>
      </c>
      <c r="T679">
        <f t="shared" si="96"/>
        <v>0</v>
      </c>
      <c r="U679">
        <f t="shared" si="97"/>
        <v>0</v>
      </c>
      <c r="V679">
        <f t="shared" si="93"/>
        <v>0</v>
      </c>
      <c r="W679">
        <f t="shared" si="98"/>
        <v>0</v>
      </c>
    </row>
    <row r="680" spans="1:23">
      <c r="A680">
        <v>2021</v>
      </c>
      <c r="B680">
        <v>1</v>
      </c>
      <c r="C680" t="s">
        <v>114</v>
      </c>
      <c r="D680" t="s">
        <v>15</v>
      </c>
      <c r="E680">
        <v>43902974</v>
      </c>
      <c r="F680">
        <v>6.8626290000000006E-2</v>
      </c>
      <c r="G680">
        <v>7.8173999999999995E-4</v>
      </c>
      <c r="H680">
        <v>0</v>
      </c>
      <c r="I680" s="1">
        <v>46300000000</v>
      </c>
      <c r="J680">
        <v>2.6939864999999998</v>
      </c>
      <c r="K680">
        <v>50.423451999999997</v>
      </c>
      <c r="L680">
        <v>0</v>
      </c>
      <c r="M680">
        <v>4.2104733999999997</v>
      </c>
      <c r="N680">
        <v>17.597490000000001</v>
      </c>
      <c r="O680">
        <v>24.558319999999998</v>
      </c>
      <c r="P680">
        <v>16.226800000000001</v>
      </c>
      <c r="Q680">
        <f t="shared" si="91"/>
        <v>1</v>
      </c>
      <c r="R680">
        <f t="shared" si="94"/>
        <v>0</v>
      </c>
      <c r="S680">
        <f t="shared" si="95"/>
        <v>0</v>
      </c>
      <c r="T680">
        <f t="shared" si="96"/>
        <v>0</v>
      </c>
      <c r="U680">
        <f t="shared" si="97"/>
        <v>0</v>
      </c>
      <c r="V680">
        <f t="shared" si="93"/>
        <v>0</v>
      </c>
      <c r="W680">
        <f t="shared" si="98"/>
        <v>0</v>
      </c>
    </row>
    <row r="681" spans="1:23">
      <c r="A681">
        <v>2021</v>
      </c>
      <c r="B681">
        <v>1</v>
      </c>
      <c r="C681" t="s">
        <v>115</v>
      </c>
      <c r="D681" t="s">
        <v>15</v>
      </c>
      <c r="E681" s="1">
        <v>120600000</v>
      </c>
      <c r="F681">
        <v>4.547474E-2</v>
      </c>
      <c r="G681">
        <v>8.0849000000000003E-4</v>
      </c>
      <c r="H681">
        <v>0</v>
      </c>
      <c r="I681" s="1">
        <v>197100000000</v>
      </c>
      <c r="J681">
        <v>2.7549679999999999</v>
      </c>
      <c r="K681">
        <v>66.767425000000003</v>
      </c>
      <c r="L681">
        <v>1</v>
      </c>
      <c r="M681">
        <v>4.1550504999999998</v>
      </c>
      <c r="N681">
        <v>18.60821</v>
      </c>
      <c r="O681">
        <v>26.00704</v>
      </c>
      <c r="P681">
        <v>16.769970000000001</v>
      </c>
      <c r="Q681">
        <f t="shared" si="91"/>
        <v>1</v>
      </c>
      <c r="R681">
        <f t="shared" si="94"/>
        <v>0</v>
      </c>
      <c r="S681">
        <f t="shared" si="95"/>
        <v>0</v>
      </c>
      <c r="T681">
        <f t="shared" si="96"/>
        <v>0</v>
      </c>
      <c r="U681">
        <f t="shared" si="97"/>
        <v>0</v>
      </c>
      <c r="V681">
        <f t="shared" si="93"/>
        <v>0</v>
      </c>
      <c r="W681">
        <f t="shared" si="98"/>
        <v>0</v>
      </c>
    </row>
    <row r="682" spans="1:23">
      <c r="A682">
        <v>2021</v>
      </c>
      <c r="B682">
        <v>1</v>
      </c>
      <c r="C682" t="s">
        <v>116</v>
      </c>
      <c r="D682" t="s">
        <v>15</v>
      </c>
      <c r="E682">
        <v>875183.19</v>
      </c>
      <c r="F682">
        <v>3.4999100000000002E-3</v>
      </c>
      <c r="G682">
        <v>6.9880000000000002E-5</v>
      </c>
      <c r="H682">
        <v>0</v>
      </c>
      <c r="I682" s="1">
        <v>109700000000</v>
      </c>
      <c r="J682">
        <v>2.8074675</v>
      </c>
      <c r="K682">
        <v>56.089699000000003</v>
      </c>
      <c r="L682">
        <v>0</v>
      </c>
      <c r="M682">
        <v>4.1356172999999998</v>
      </c>
      <c r="N682">
        <v>13.68219</v>
      </c>
      <c r="O682">
        <v>25.421050000000001</v>
      </c>
      <c r="P682">
        <v>17.785910000000001</v>
      </c>
      <c r="Q682">
        <f t="shared" si="91"/>
        <v>1</v>
      </c>
      <c r="R682">
        <f t="shared" si="94"/>
        <v>0</v>
      </c>
      <c r="S682">
        <f t="shared" si="95"/>
        <v>0</v>
      </c>
      <c r="T682">
        <f t="shared" si="96"/>
        <v>0</v>
      </c>
      <c r="U682">
        <f t="shared" si="97"/>
        <v>0</v>
      </c>
      <c r="V682">
        <f t="shared" si="93"/>
        <v>0</v>
      </c>
      <c r="W682">
        <f t="shared" si="98"/>
        <v>0</v>
      </c>
    </row>
    <row r="683" spans="1:23">
      <c r="A683">
        <v>2021</v>
      </c>
      <c r="B683">
        <v>1</v>
      </c>
      <c r="C683" t="s">
        <v>117</v>
      </c>
      <c r="D683" t="s">
        <v>20</v>
      </c>
      <c r="E683">
        <v>1415985.3</v>
      </c>
      <c r="F683">
        <v>0</v>
      </c>
      <c r="G683">
        <v>0</v>
      </c>
      <c r="H683">
        <v>1</v>
      </c>
      <c r="I683" s="1">
        <v>289200000</v>
      </c>
      <c r="J683">
        <v>2.92</v>
      </c>
      <c r="K683">
        <v>27.136821999999999</v>
      </c>
      <c r="L683">
        <v>0</v>
      </c>
      <c r="M683">
        <v>3.6760092000000002</v>
      </c>
      <c r="N683">
        <v>14.16334</v>
      </c>
      <c r="O683">
        <v>19.48265</v>
      </c>
      <c r="P683">
        <v>11.766590000000001</v>
      </c>
      <c r="Q683">
        <f t="shared" si="91"/>
        <v>0</v>
      </c>
      <c r="R683">
        <f t="shared" si="94"/>
        <v>0</v>
      </c>
      <c r="S683">
        <f t="shared" si="95"/>
        <v>0</v>
      </c>
      <c r="T683">
        <f t="shared" si="96"/>
        <v>0</v>
      </c>
      <c r="U683">
        <f t="shared" si="97"/>
        <v>0</v>
      </c>
      <c r="V683">
        <f t="shared" si="93"/>
        <v>1</v>
      </c>
      <c r="W683">
        <f t="shared" si="98"/>
        <v>0</v>
      </c>
    </row>
    <row r="684" spans="1:23">
      <c r="A684">
        <v>2021</v>
      </c>
      <c r="B684">
        <v>1</v>
      </c>
      <c r="C684" t="s">
        <v>118</v>
      </c>
      <c r="D684" t="s">
        <v>15</v>
      </c>
      <c r="E684">
        <v>47064365</v>
      </c>
      <c r="F684">
        <v>6.2459969999999997E-2</v>
      </c>
      <c r="G684">
        <v>3.6211000000000001E-4</v>
      </c>
      <c r="H684">
        <v>0</v>
      </c>
      <c r="I684" s="1">
        <v>141800000000</v>
      </c>
      <c r="J684">
        <v>3.0306060000000001</v>
      </c>
      <c r="K684">
        <v>65.075781000000006</v>
      </c>
      <c r="L684">
        <v>0</v>
      </c>
      <c r="M684">
        <v>4.1787174</v>
      </c>
      <c r="N684">
        <v>17.66703</v>
      </c>
      <c r="O684">
        <v>25.677520000000001</v>
      </c>
      <c r="P684">
        <v>15.262460000000001</v>
      </c>
      <c r="Q684">
        <f t="shared" si="91"/>
        <v>1</v>
      </c>
      <c r="R684">
        <f t="shared" si="94"/>
        <v>0</v>
      </c>
      <c r="S684">
        <f t="shared" si="95"/>
        <v>0</v>
      </c>
      <c r="T684">
        <f t="shared" si="96"/>
        <v>0</v>
      </c>
      <c r="U684">
        <f t="shared" si="97"/>
        <v>0</v>
      </c>
      <c r="V684">
        <f t="shared" si="93"/>
        <v>0</v>
      </c>
      <c r="W684">
        <f t="shared" si="98"/>
        <v>0</v>
      </c>
    </row>
    <row r="685" spans="1:23">
      <c r="A685">
        <v>2021</v>
      </c>
      <c r="B685">
        <v>1</v>
      </c>
      <c r="C685" t="s">
        <v>119</v>
      </c>
      <c r="D685" t="s">
        <v>15</v>
      </c>
      <c r="E685" s="1">
        <v>120600000</v>
      </c>
      <c r="F685">
        <v>1.430157E-2</v>
      </c>
      <c r="G685">
        <v>4.3770000000000003E-5</v>
      </c>
      <c r="H685">
        <v>1</v>
      </c>
      <c r="I685" s="1">
        <v>18830000000</v>
      </c>
      <c r="J685">
        <v>2.5501450000000001</v>
      </c>
      <c r="K685">
        <v>18.934844999999999</v>
      </c>
      <c r="L685">
        <v>1</v>
      </c>
      <c r="M685">
        <v>3.9960315999999998</v>
      </c>
      <c r="N685">
        <v>18.60821</v>
      </c>
      <c r="O685">
        <v>23.658570000000001</v>
      </c>
      <c r="P685">
        <v>15.82037</v>
      </c>
      <c r="Q685">
        <f t="shared" si="91"/>
        <v>1</v>
      </c>
      <c r="R685">
        <f t="shared" si="94"/>
        <v>0</v>
      </c>
      <c r="S685">
        <f t="shared" si="95"/>
        <v>0</v>
      </c>
      <c r="T685">
        <f t="shared" si="96"/>
        <v>0</v>
      </c>
      <c r="U685">
        <f t="shared" si="97"/>
        <v>0</v>
      </c>
      <c r="V685">
        <f t="shared" si="93"/>
        <v>0</v>
      </c>
      <c r="W685">
        <f t="shared" si="98"/>
        <v>0</v>
      </c>
    </row>
    <row r="686" spans="1:23">
      <c r="A686">
        <v>2021</v>
      </c>
      <c r="B686">
        <v>1</v>
      </c>
      <c r="C686" t="s">
        <v>120</v>
      </c>
      <c r="D686" t="s">
        <v>19</v>
      </c>
      <c r="E686" s="1">
        <v>120600000</v>
      </c>
      <c r="F686">
        <v>0.12475471</v>
      </c>
      <c r="G686">
        <v>2.2196999999999998E-3</v>
      </c>
      <c r="H686">
        <v>0</v>
      </c>
      <c r="I686" s="1">
        <v>39440000000</v>
      </c>
      <c r="J686">
        <v>3.1549744999999998</v>
      </c>
      <c r="K686">
        <v>49.574821999999998</v>
      </c>
      <c r="L686">
        <v>0</v>
      </c>
      <c r="M686">
        <v>4.2379629999999997</v>
      </c>
      <c r="N686">
        <v>18.60821</v>
      </c>
      <c r="O686">
        <v>24.398119999999999</v>
      </c>
      <c r="P686">
        <v>14.449170000000001</v>
      </c>
      <c r="Q686">
        <f t="shared" ref="Q686:Q749" si="99">IF(D686="Asia",1,0)</f>
        <v>0</v>
      </c>
      <c r="R686">
        <f t="shared" si="94"/>
        <v>0</v>
      </c>
      <c r="S686">
        <f t="shared" si="95"/>
        <v>0</v>
      </c>
      <c r="T686">
        <f t="shared" si="96"/>
        <v>0</v>
      </c>
      <c r="U686">
        <f t="shared" si="97"/>
        <v>1</v>
      </c>
      <c r="V686">
        <f t="shared" si="93"/>
        <v>0</v>
      </c>
      <c r="W686">
        <f t="shared" si="98"/>
        <v>0</v>
      </c>
    </row>
    <row r="687" spans="1:23">
      <c r="A687">
        <v>2021</v>
      </c>
      <c r="B687">
        <v>1</v>
      </c>
      <c r="C687" t="s">
        <v>121</v>
      </c>
      <c r="D687" t="s">
        <v>15</v>
      </c>
      <c r="E687">
        <v>1966515.8</v>
      </c>
      <c r="F687">
        <v>9.6875160000000002E-2</v>
      </c>
      <c r="G687">
        <v>1.3675099999999999E-3</v>
      </c>
      <c r="H687">
        <v>0</v>
      </c>
      <c r="I687" s="1">
        <v>23130000000</v>
      </c>
      <c r="J687">
        <v>2.7184265000000001</v>
      </c>
      <c r="K687">
        <v>64.714410999999998</v>
      </c>
      <c r="L687">
        <v>0</v>
      </c>
      <c r="M687">
        <v>4.2140051999999999</v>
      </c>
      <c r="N687">
        <v>14.491770000000001</v>
      </c>
      <c r="O687">
        <v>23.86448</v>
      </c>
      <c r="P687">
        <v>15.536960000000001</v>
      </c>
      <c r="Q687">
        <f t="shared" si="99"/>
        <v>1</v>
      </c>
      <c r="R687">
        <f t="shared" si="94"/>
        <v>0</v>
      </c>
      <c r="S687">
        <f t="shared" si="95"/>
        <v>0</v>
      </c>
      <c r="T687">
        <f t="shared" si="96"/>
        <v>0</v>
      </c>
      <c r="U687">
        <f t="shared" si="97"/>
        <v>0</v>
      </c>
      <c r="V687">
        <f t="shared" si="93"/>
        <v>0</v>
      </c>
      <c r="W687">
        <f t="shared" si="98"/>
        <v>0</v>
      </c>
    </row>
    <row r="688" spans="1:23">
      <c r="A688">
        <v>2021</v>
      </c>
      <c r="B688">
        <v>1</v>
      </c>
      <c r="C688" t="s">
        <v>122</v>
      </c>
      <c r="D688" t="s">
        <v>16</v>
      </c>
      <c r="E688">
        <v>386358.75</v>
      </c>
      <c r="F688">
        <v>8.4856999999999999E-4</v>
      </c>
      <c r="G688">
        <v>3.8130000000000003E-5</v>
      </c>
      <c r="H688">
        <v>0</v>
      </c>
      <c r="I688" s="1">
        <v>3513000000</v>
      </c>
      <c r="J688">
        <v>2.3145989999999999</v>
      </c>
      <c r="K688">
        <v>42.900986000000003</v>
      </c>
      <c r="L688">
        <v>0</v>
      </c>
      <c r="M688">
        <v>4.2064716000000004</v>
      </c>
      <c r="N688">
        <v>12.864520000000001</v>
      </c>
      <c r="O688">
        <v>21.979749999999999</v>
      </c>
      <c r="P688">
        <v>15.462899999999999</v>
      </c>
      <c r="Q688">
        <f t="shared" si="99"/>
        <v>0</v>
      </c>
      <c r="R688">
        <f t="shared" si="94"/>
        <v>1</v>
      </c>
      <c r="S688">
        <f t="shared" si="95"/>
        <v>0</v>
      </c>
      <c r="T688">
        <f t="shared" si="96"/>
        <v>0</v>
      </c>
      <c r="U688">
        <f t="shared" si="97"/>
        <v>0</v>
      </c>
      <c r="V688">
        <f t="shared" si="93"/>
        <v>0</v>
      </c>
      <c r="W688">
        <f t="shared" si="98"/>
        <v>0</v>
      </c>
    </row>
    <row r="689" spans="1:23">
      <c r="A689">
        <v>2021</v>
      </c>
      <c r="B689">
        <v>1</v>
      </c>
      <c r="C689" t="s">
        <v>123</v>
      </c>
      <c r="D689" t="s">
        <v>16</v>
      </c>
      <c r="E689">
        <v>64190408</v>
      </c>
      <c r="F689">
        <v>4.2612949999999997E-2</v>
      </c>
      <c r="G689">
        <v>6.2744000000000005E-4</v>
      </c>
      <c r="H689">
        <v>0</v>
      </c>
      <c r="I689" s="1">
        <v>47790000000</v>
      </c>
      <c r="J689">
        <v>2.003231</v>
      </c>
      <c r="K689">
        <v>63.246794999999999</v>
      </c>
      <c r="L689">
        <v>0</v>
      </c>
      <c r="M689">
        <v>3.9189818000000001</v>
      </c>
      <c r="N689">
        <v>17.977360000000001</v>
      </c>
      <c r="O689">
        <v>24.590019999999999</v>
      </c>
      <c r="P689">
        <v>15.72287</v>
      </c>
      <c r="Q689">
        <f t="shared" si="99"/>
        <v>0</v>
      </c>
      <c r="R689">
        <f t="shared" si="94"/>
        <v>1</v>
      </c>
      <c r="S689">
        <f t="shared" si="95"/>
        <v>0</v>
      </c>
      <c r="T689">
        <f t="shared" si="96"/>
        <v>0</v>
      </c>
      <c r="U689">
        <f t="shared" si="97"/>
        <v>0</v>
      </c>
      <c r="V689">
        <f t="shared" si="93"/>
        <v>0</v>
      </c>
      <c r="W689">
        <f t="shared" si="98"/>
        <v>0</v>
      </c>
    </row>
    <row r="690" spans="1:23">
      <c r="A690">
        <v>2021</v>
      </c>
      <c r="B690">
        <v>1</v>
      </c>
      <c r="C690" t="s">
        <v>124</v>
      </c>
      <c r="D690" t="s">
        <v>19</v>
      </c>
      <c r="E690">
        <v>2361812.1</v>
      </c>
      <c r="F690">
        <v>0.13631166</v>
      </c>
      <c r="G690">
        <v>2.0297499999999999E-3</v>
      </c>
      <c r="H690">
        <v>0</v>
      </c>
      <c r="I690" s="1">
        <v>66800000000</v>
      </c>
      <c r="J690">
        <v>3.2087620000000001</v>
      </c>
      <c r="K690">
        <v>46.801862999999997</v>
      </c>
      <c r="L690">
        <v>0</v>
      </c>
      <c r="M690">
        <v>4.2388567000000004</v>
      </c>
      <c r="N690">
        <v>14.674939999999999</v>
      </c>
      <c r="O690">
        <v>24.924949999999999</v>
      </c>
      <c r="P690">
        <v>14.84543</v>
      </c>
      <c r="Q690">
        <f t="shared" si="99"/>
        <v>0</v>
      </c>
      <c r="R690">
        <f t="shared" si="94"/>
        <v>0</v>
      </c>
      <c r="S690">
        <f t="shared" si="95"/>
        <v>0</v>
      </c>
      <c r="T690">
        <f t="shared" si="96"/>
        <v>0</v>
      </c>
      <c r="U690">
        <f t="shared" si="97"/>
        <v>1</v>
      </c>
      <c r="V690">
        <f t="shared" si="93"/>
        <v>0</v>
      </c>
      <c r="W690">
        <f t="shared" si="98"/>
        <v>0</v>
      </c>
    </row>
    <row r="691" spans="1:23">
      <c r="A691">
        <v>2021</v>
      </c>
      <c r="B691">
        <v>1</v>
      </c>
      <c r="C691" t="s">
        <v>125</v>
      </c>
      <c r="D691" t="s">
        <v>19</v>
      </c>
      <c r="E691">
        <v>9352.8080000000009</v>
      </c>
      <c r="F691">
        <v>8.9842580000000005E-2</v>
      </c>
      <c r="G691">
        <v>5.4682000000000005E-4</v>
      </c>
      <c r="H691">
        <v>0</v>
      </c>
      <c r="I691" s="1">
        <v>85580000000</v>
      </c>
      <c r="J691">
        <v>3.6149990000000001</v>
      </c>
      <c r="K691">
        <v>46.043342000000003</v>
      </c>
      <c r="L691">
        <v>1</v>
      </c>
      <c r="M691">
        <v>4.2726918999999999</v>
      </c>
      <c r="N691">
        <v>9.1434320000000007</v>
      </c>
      <c r="O691">
        <v>25.17277</v>
      </c>
      <c r="P691">
        <v>13.36932</v>
      </c>
      <c r="Q691">
        <f t="shared" si="99"/>
        <v>0</v>
      </c>
      <c r="R691">
        <f t="shared" si="94"/>
        <v>0</v>
      </c>
      <c r="S691">
        <f t="shared" si="95"/>
        <v>0</v>
      </c>
      <c r="T691">
        <f t="shared" si="96"/>
        <v>0</v>
      </c>
      <c r="U691">
        <f t="shared" si="97"/>
        <v>1</v>
      </c>
      <c r="V691">
        <f t="shared" si="93"/>
        <v>0</v>
      </c>
      <c r="W691">
        <f t="shared" si="98"/>
        <v>0</v>
      </c>
    </row>
    <row r="692" spans="1:23">
      <c r="A692">
        <v>2021</v>
      </c>
      <c r="B692">
        <v>1</v>
      </c>
      <c r="C692" t="s">
        <v>126</v>
      </c>
      <c r="D692" t="s">
        <v>16</v>
      </c>
      <c r="E692">
        <v>2078675.9</v>
      </c>
      <c r="F692">
        <v>1.1262100000000001E-3</v>
      </c>
      <c r="G692">
        <v>2.6489999999999999E-5</v>
      </c>
      <c r="H692">
        <v>0</v>
      </c>
      <c r="I692" s="1">
        <v>14550000000</v>
      </c>
      <c r="J692">
        <v>2.3447054999999999</v>
      </c>
      <c r="K692">
        <v>47.570822</v>
      </c>
      <c r="L692">
        <v>0</v>
      </c>
      <c r="M692">
        <v>4.0567905</v>
      </c>
      <c r="N692">
        <v>14.54724</v>
      </c>
      <c r="O692">
        <v>23.40118</v>
      </c>
      <c r="P692">
        <v>17.17989</v>
      </c>
      <c r="Q692">
        <f t="shared" si="99"/>
        <v>0</v>
      </c>
      <c r="R692">
        <f t="shared" si="94"/>
        <v>1</v>
      </c>
      <c r="S692">
        <f t="shared" si="95"/>
        <v>0</v>
      </c>
      <c r="T692">
        <f t="shared" si="96"/>
        <v>0</v>
      </c>
      <c r="U692">
        <f t="shared" si="97"/>
        <v>0</v>
      </c>
      <c r="V692">
        <f t="shared" si="93"/>
        <v>0</v>
      </c>
      <c r="W692">
        <f t="shared" si="98"/>
        <v>0</v>
      </c>
    </row>
    <row r="693" spans="1:23">
      <c r="A693">
        <v>2021</v>
      </c>
      <c r="B693">
        <v>1</v>
      </c>
      <c r="C693" t="s">
        <v>127</v>
      </c>
      <c r="D693" t="s">
        <v>15</v>
      </c>
      <c r="E693" s="1">
        <v>494300000</v>
      </c>
      <c r="F693">
        <v>7.855152E-2</v>
      </c>
      <c r="G693">
        <v>9.1985000000000005E-4</v>
      </c>
      <c r="H693">
        <v>1</v>
      </c>
      <c r="I693" s="1">
        <v>373800000000</v>
      </c>
      <c r="J693">
        <v>3.4104429999999999</v>
      </c>
      <c r="K693">
        <v>70.620739999999998</v>
      </c>
      <c r="L693">
        <v>0</v>
      </c>
      <c r="M693">
        <v>3.9464331000000001</v>
      </c>
      <c r="N693">
        <v>20.018699999999999</v>
      </c>
      <c r="O693">
        <v>26.647069999999999</v>
      </c>
      <c r="P693">
        <v>17.329260000000001</v>
      </c>
      <c r="Q693">
        <f t="shared" si="99"/>
        <v>1</v>
      </c>
      <c r="R693">
        <f t="shared" si="94"/>
        <v>0</v>
      </c>
      <c r="S693">
        <f t="shared" si="95"/>
        <v>0</v>
      </c>
      <c r="T693">
        <f t="shared" si="96"/>
        <v>0</v>
      </c>
      <c r="U693">
        <f t="shared" si="97"/>
        <v>0</v>
      </c>
      <c r="V693">
        <f t="shared" si="93"/>
        <v>0</v>
      </c>
      <c r="W693">
        <f t="shared" si="98"/>
        <v>0</v>
      </c>
    </row>
    <row r="694" spans="1:23">
      <c r="A694">
        <v>2021</v>
      </c>
      <c r="B694">
        <v>1</v>
      </c>
      <c r="C694" t="s">
        <v>128</v>
      </c>
      <c r="D694" t="s">
        <v>15</v>
      </c>
      <c r="E694">
        <v>2163324.4</v>
      </c>
      <c r="F694">
        <v>0.15575589000000001</v>
      </c>
      <c r="G694">
        <v>4.0847000000000002E-4</v>
      </c>
      <c r="H694">
        <v>0</v>
      </c>
      <c r="I694" s="1">
        <v>5254000000</v>
      </c>
      <c r="J694">
        <v>2.6677355</v>
      </c>
      <c r="K694">
        <v>18.934844999999999</v>
      </c>
      <c r="L694">
        <v>0</v>
      </c>
      <c r="M694">
        <v>4.0513123000000002</v>
      </c>
      <c r="N694">
        <v>14.587160000000001</v>
      </c>
      <c r="O694">
        <v>22.38233</v>
      </c>
      <c r="P694">
        <v>13.16438</v>
      </c>
      <c r="Q694">
        <f t="shared" si="99"/>
        <v>1</v>
      </c>
      <c r="R694">
        <f t="shared" si="94"/>
        <v>0</v>
      </c>
      <c r="S694">
        <f t="shared" si="95"/>
        <v>0</v>
      </c>
      <c r="T694">
        <f t="shared" si="96"/>
        <v>0</v>
      </c>
      <c r="U694">
        <f t="shared" si="97"/>
        <v>0</v>
      </c>
      <c r="V694">
        <f t="shared" si="93"/>
        <v>0</v>
      </c>
      <c r="W694">
        <f t="shared" si="98"/>
        <v>0</v>
      </c>
    </row>
    <row r="695" spans="1:23">
      <c r="A695">
        <v>2021</v>
      </c>
      <c r="B695">
        <v>1</v>
      </c>
      <c r="C695" t="s">
        <v>129</v>
      </c>
      <c r="D695" t="s">
        <v>16</v>
      </c>
      <c r="E695" s="1">
        <v>120600000</v>
      </c>
      <c r="F695">
        <v>6.1342000000000005E-4</v>
      </c>
      <c r="G695">
        <v>1.84E-5</v>
      </c>
      <c r="H695">
        <v>0</v>
      </c>
      <c r="I695" s="1">
        <v>19310000000</v>
      </c>
      <c r="J695">
        <v>2.5951325000000001</v>
      </c>
      <c r="K695">
        <v>44.798658000000003</v>
      </c>
      <c r="L695">
        <v>1</v>
      </c>
      <c r="M695">
        <v>4.2258256999999997</v>
      </c>
      <c r="N695">
        <v>18.60821</v>
      </c>
      <c r="O695">
        <v>23.683859999999999</v>
      </c>
      <c r="P695">
        <v>16.902229999999999</v>
      </c>
      <c r="Q695">
        <f t="shared" si="99"/>
        <v>0</v>
      </c>
      <c r="R695">
        <f t="shared" si="94"/>
        <v>1</v>
      </c>
      <c r="S695">
        <f t="shared" si="95"/>
        <v>0</v>
      </c>
      <c r="T695">
        <f t="shared" si="96"/>
        <v>0</v>
      </c>
      <c r="U695">
        <f t="shared" si="97"/>
        <v>0</v>
      </c>
      <c r="V695">
        <f t="shared" si="93"/>
        <v>0</v>
      </c>
      <c r="W695">
        <f t="shared" si="98"/>
        <v>0</v>
      </c>
    </row>
    <row r="696" spans="1:23">
      <c r="A696">
        <v>2021</v>
      </c>
      <c r="B696">
        <v>1</v>
      </c>
      <c r="C696" t="s">
        <v>130</v>
      </c>
      <c r="D696" t="s">
        <v>19</v>
      </c>
      <c r="E696">
        <v>828402.88</v>
      </c>
      <c r="F696">
        <v>6.7150589999999996E-2</v>
      </c>
      <c r="G696">
        <v>5.1298000000000001E-4</v>
      </c>
      <c r="H696">
        <v>0</v>
      </c>
      <c r="I696" s="1">
        <v>18120000000</v>
      </c>
      <c r="J696">
        <v>3.0568919999999999</v>
      </c>
      <c r="K696">
        <v>51.804521000000001</v>
      </c>
      <c r="L696">
        <v>0</v>
      </c>
      <c r="M696">
        <v>4.2601446000000003</v>
      </c>
      <c r="N696">
        <v>13.62725</v>
      </c>
      <c r="O696">
        <v>23.62049</v>
      </c>
      <c r="P696">
        <v>13.158759999999999</v>
      </c>
      <c r="Q696">
        <f t="shared" si="99"/>
        <v>0</v>
      </c>
      <c r="R696">
        <f t="shared" si="94"/>
        <v>0</v>
      </c>
      <c r="S696">
        <f t="shared" si="95"/>
        <v>0</v>
      </c>
      <c r="T696">
        <f t="shared" si="96"/>
        <v>0</v>
      </c>
      <c r="U696">
        <f t="shared" si="97"/>
        <v>1</v>
      </c>
      <c r="V696">
        <f t="shared" ref="V696:V727" si="100">IF(D696="Oceania",1,0)</f>
        <v>0</v>
      </c>
      <c r="W696">
        <f t="shared" si="98"/>
        <v>0</v>
      </c>
    </row>
    <row r="697" spans="1:23">
      <c r="A697">
        <v>2021</v>
      </c>
      <c r="B697">
        <v>1</v>
      </c>
      <c r="C697" t="s">
        <v>131</v>
      </c>
      <c r="D697" t="s">
        <v>20</v>
      </c>
      <c r="E697">
        <v>303831.52</v>
      </c>
      <c r="F697">
        <v>0</v>
      </c>
      <c r="G697">
        <v>0</v>
      </c>
      <c r="H697">
        <v>0</v>
      </c>
      <c r="I697" s="1">
        <v>257800000</v>
      </c>
      <c r="J697">
        <v>2.92</v>
      </c>
      <c r="K697">
        <v>18.934844999999999</v>
      </c>
      <c r="L697">
        <v>0</v>
      </c>
      <c r="M697">
        <v>4.0714544999999998</v>
      </c>
      <c r="N697">
        <v>12.624230000000001</v>
      </c>
      <c r="O697">
        <v>19.367640000000002</v>
      </c>
      <c r="P697">
        <v>10.64662</v>
      </c>
      <c r="Q697">
        <f t="shared" si="99"/>
        <v>0</v>
      </c>
      <c r="R697">
        <f t="shared" si="94"/>
        <v>0</v>
      </c>
      <c r="S697">
        <f t="shared" si="95"/>
        <v>0</v>
      </c>
      <c r="T697">
        <f t="shared" si="96"/>
        <v>0</v>
      </c>
      <c r="U697">
        <f t="shared" si="97"/>
        <v>0</v>
      </c>
      <c r="V697">
        <f t="shared" si="100"/>
        <v>1</v>
      </c>
      <c r="W697">
        <f t="shared" si="98"/>
        <v>0</v>
      </c>
    </row>
    <row r="698" spans="1:23">
      <c r="A698">
        <v>2021</v>
      </c>
      <c r="B698">
        <v>1</v>
      </c>
      <c r="C698" t="s">
        <v>132</v>
      </c>
      <c r="D698" t="s">
        <v>16</v>
      </c>
      <c r="E698">
        <v>98883.150999999998</v>
      </c>
      <c r="F698">
        <v>5.8368700000000001E-3</v>
      </c>
      <c r="G698">
        <v>1.1376E-4</v>
      </c>
      <c r="H698">
        <v>0</v>
      </c>
      <c r="I698" s="1">
        <v>9223000000</v>
      </c>
      <c r="J698">
        <v>2.3155355000000002</v>
      </c>
      <c r="K698">
        <v>37.499836000000002</v>
      </c>
      <c r="L698">
        <v>0</v>
      </c>
      <c r="M698">
        <v>4.2365412999999998</v>
      </c>
      <c r="N698">
        <v>11.50169</v>
      </c>
      <c r="O698">
        <v>22.94492</v>
      </c>
      <c r="P698">
        <v>15.34482</v>
      </c>
      <c r="Q698">
        <f t="shared" si="99"/>
        <v>0</v>
      </c>
      <c r="R698">
        <f t="shared" si="94"/>
        <v>1</v>
      </c>
      <c r="S698">
        <f t="shared" si="95"/>
        <v>0</v>
      </c>
      <c r="T698">
        <f t="shared" si="96"/>
        <v>0</v>
      </c>
      <c r="U698">
        <f t="shared" si="97"/>
        <v>0</v>
      </c>
      <c r="V698">
        <f t="shared" si="100"/>
        <v>0</v>
      </c>
      <c r="W698">
        <f t="shared" si="98"/>
        <v>0</v>
      </c>
    </row>
    <row r="699" spans="1:23">
      <c r="A699">
        <v>2021</v>
      </c>
      <c r="B699">
        <v>1</v>
      </c>
      <c r="C699" t="s">
        <v>133</v>
      </c>
      <c r="D699" t="s">
        <v>16</v>
      </c>
      <c r="E699">
        <v>53933768</v>
      </c>
      <c r="F699">
        <v>7.0726209999999998E-2</v>
      </c>
      <c r="G699">
        <v>5.9383999999999999E-4</v>
      </c>
      <c r="H699">
        <v>0</v>
      </c>
      <c r="I699" s="1">
        <v>11480000000</v>
      </c>
      <c r="J699">
        <v>2.616476</v>
      </c>
      <c r="K699">
        <v>52.539588999999999</v>
      </c>
      <c r="L699">
        <v>0</v>
      </c>
      <c r="M699">
        <v>4.0260857000000003</v>
      </c>
      <c r="N699">
        <v>17.803270000000001</v>
      </c>
      <c r="O699">
        <v>23.164249999999999</v>
      </c>
      <c r="P699">
        <v>14.051640000000001</v>
      </c>
      <c r="Q699">
        <f t="shared" si="99"/>
        <v>0</v>
      </c>
      <c r="R699">
        <f t="shared" si="94"/>
        <v>1</v>
      </c>
      <c r="S699">
        <f t="shared" si="95"/>
        <v>0</v>
      </c>
      <c r="T699">
        <f t="shared" si="96"/>
        <v>0</v>
      </c>
      <c r="U699">
        <f t="shared" si="97"/>
        <v>0</v>
      </c>
      <c r="V699">
        <f t="shared" si="100"/>
        <v>0</v>
      </c>
      <c r="W699">
        <f t="shared" si="98"/>
        <v>0</v>
      </c>
    </row>
    <row r="700" spans="1:23">
      <c r="A700">
        <v>2021</v>
      </c>
      <c r="B700">
        <v>1</v>
      </c>
      <c r="C700" t="s">
        <v>134</v>
      </c>
      <c r="D700" t="s">
        <v>17</v>
      </c>
      <c r="E700" s="1">
        <v>110800000</v>
      </c>
      <c r="F700">
        <v>2.0114139999999999E-2</v>
      </c>
      <c r="G700">
        <v>1.2577599999999999E-3</v>
      </c>
      <c r="H700">
        <v>1</v>
      </c>
      <c r="I700" s="1">
        <v>1313000000000</v>
      </c>
      <c r="J700">
        <v>2.9756874999999998</v>
      </c>
      <c r="K700">
        <v>49.121369999999999</v>
      </c>
      <c r="L700">
        <v>0</v>
      </c>
      <c r="M700">
        <v>4.0454645999999999</v>
      </c>
      <c r="N700">
        <v>18.523260000000001</v>
      </c>
      <c r="O700">
        <v>27.903390000000002</v>
      </c>
      <c r="P700">
        <v>18.65737</v>
      </c>
      <c r="Q700">
        <f t="shared" si="99"/>
        <v>0</v>
      </c>
      <c r="R700">
        <f t="shared" si="94"/>
        <v>0</v>
      </c>
      <c r="S700">
        <f t="shared" si="95"/>
        <v>1</v>
      </c>
      <c r="T700">
        <f t="shared" si="96"/>
        <v>0</v>
      </c>
      <c r="U700">
        <f t="shared" si="97"/>
        <v>0</v>
      </c>
      <c r="V700">
        <f t="shared" si="100"/>
        <v>0</v>
      </c>
      <c r="W700">
        <f t="shared" si="98"/>
        <v>0</v>
      </c>
    </row>
    <row r="701" spans="1:23">
      <c r="A701">
        <v>2021</v>
      </c>
      <c r="B701">
        <v>1</v>
      </c>
      <c r="C701" t="s">
        <v>135</v>
      </c>
      <c r="D701" t="s">
        <v>15</v>
      </c>
      <c r="E701">
        <v>10804247</v>
      </c>
      <c r="F701">
        <v>0.20605552999999999</v>
      </c>
      <c r="G701">
        <v>5.9144000000000004E-4</v>
      </c>
      <c r="H701">
        <v>0</v>
      </c>
      <c r="I701" s="1">
        <v>15290000000</v>
      </c>
      <c r="J701">
        <v>2.4366370000000002</v>
      </c>
      <c r="K701">
        <v>38.832026999999997</v>
      </c>
      <c r="L701">
        <v>1</v>
      </c>
      <c r="M701">
        <v>4.0772981000000001</v>
      </c>
      <c r="N701">
        <v>16.195450000000001</v>
      </c>
      <c r="O701">
        <v>23.450230000000001</v>
      </c>
      <c r="P701">
        <v>15.023809999999999</v>
      </c>
      <c r="Q701">
        <f t="shared" si="99"/>
        <v>1</v>
      </c>
      <c r="R701">
        <f t="shared" si="94"/>
        <v>0</v>
      </c>
      <c r="S701">
        <f t="shared" si="95"/>
        <v>0</v>
      </c>
      <c r="T701">
        <f t="shared" si="96"/>
        <v>0</v>
      </c>
      <c r="U701">
        <f t="shared" si="97"/>
        <v>0</v>
      </c>
      <c r="V701">
        <f t="shared" si="100"/>
        <v>0</v>
      </c>
      <c r="W701">
        <f t="shared" si="98"/>
        <v>0</v>
      </c>
    </row>
    <row r="702" spans="1:23">
      <c r="A702">
        <v>2021</v>
      </c>
      <c r="B702">
        <v>1</v>
      </c>
      <c r="C702" t="s">
        <v>136</v>
      </c>
      <c r="D702" t="s">
        <v>19</v>
      </c>
      <c r="E702">
        <v>123027.3</v>
      </c>
      <c r="F702">
        <v>0.19831689</v>
      </c>
      <c r="G702">
        <v>2.7987200000000002E-3</v>
      </c>
      <c r="H702">
        <v>0</v>
      </c>
      <c r="I702" s="1">
        <v>5861000000</v>
      </c>
      <c r="J702">
        <v>2.7728160000000002</v>
      </c>
      <c r="K702">
        <v>58.954740000000001</v>
      </c>
      <c r="L702">
        <v>0</v>
      </c>
      <c r="M702">
        <v>4.2550315999999997</v>
      </c>
      <c r="N702">
        <v>11.72016</v>
      </c>
      <c r="O702">
        <v>22.49166</v>
      </c>
      <c r="P702">
        <v>13.3362</v>
      </c>
      <c r="Q702">
        <f t="shared" si="99"/>
        <v>0</v>
      </c>
      <c r="R702">
        <f t="shared" si="94"/>
        <v>0</v>
      </c>
      <c r="S702">
        <f t="shared" si="95"/>
        <v>0</v>
      </c>
      <c r="T702">
        <f t="shared" si="96"/>
        <v>0</v>
      </c>
      <c r="U702">
        <f t="shared" si="97"/>
        <v>1</v>
      </c>
      <c r="V702">
        <f t="shared" si="100"/>
        <v>0</v>
      </c>
      <c r="W702">
        <f t="shared" si="98"/>
        <v>0</v>
      </c>
    </row>
    <row r="703" spans="1:23">
      <c r="A703">
        <v>2021</v>
      </c>
      <c r="B703">
        <v>1</v>
      </c>
      <c r="C703" t="s">
        <v>137</v>
      </c>
      <c r="D703" t="s">
        <v>16</v>
      </c>
      <c r="E703">
        <v>21419796</v>
      </c>
      <c r="F703">
        <v>1.4160549999999999E-2</v>
      </c>
      <c r="G703">
        <v>2.0560000000000001E-4</v>
      </c>
      <c r="H703">
        <v>0</v>
      </c>
      <c r="I703" s="1">
        <v>141800000000</v>
      </c>
      <c r="J703">
        <v>2.5398304999999999</v>
      </c>
      <c r="K703">
        <v>18.934844999999999</v>
      </c>
      <c r="L703">
        <v>0</v>
      </c>
      <c r="M703">
        <v>4.2831906000000002</v>
      </c>
      <c r="N703">
        <v>16.879829999999998</v>
      </c>
      <c r="O703">
        <v>25.677810000000001</v>
      </c>
      <c r="P703">
        <v>17.4285</v>
      </c>
      <c r="Q703">
        <f t="shared" si="99"/>
        <v>0</v>
      </c>
      <c r="R703">
        <f t="shared" si="94"/>
        <v>1</v>
      </c>
      <c r="S703">
        <f t="shared" si="95"/>
        <v>0</v>
      </c>
      <c r="T703">
        <f t="shared" si="96"/>
        <v>0</v>
      </c>
      <c r="U703">
        <f t="shared" si="97"/>
        <v>0</v>
      </c>
      <c r="V703">
        <f t="shared" si="100"/>
        <v>0</v>
      </c>
      <c r="W703">
        <f t="shared" si="98"/>
        <v>0</v>
      </c>
    </row>
    <row r="704" spans="1:23">
      <c r="A704">
        <v>2021</v>
      </c>
      <c r="B704">
        <v>1</v>
      </c>
      <c r="C704" t="s">
        <v>138</v>
      </c>
      <c r="D704" t="s">
        <v>16</v>
      </c>
      <c r="E704">
        <v>2917736.6</v>
      </c>
      <c r="F704">
        <v>4.5733600000000003E-3</v>
      </c>
      <c r="G704">
        <v>5.6150000000000003E-5</v>
      </c>
      <c r="H704">
        <v>0</v>
      </c>
      <c r="I704" s="1">
        <v>16170000000</v>
      </c>
      <c r="J704">
        <v>2.92</v>
      </c>
      <c r="K704">
        <v>18.934844999999999</v>
      </c>
      <c r="L704">
        <v>0</v>
      </c>
      <c r="M704">
        <v>4.0638391</v>
      </c>
      <c r="N704">
        <v>14.88632</v>
      </c>
      <c r="O704">
        <v>23.5063</v>
      </c>
      <c r="P704">
        <v>17.283650000000002</v>
      </c>
      <c r="Q704">
        <f t="shared" si="99"/>
        <v>0</v>
      </c>
      <c r="R704">
        <f t="shared" si="94"/>
        <v>1</v>
      </c>
      <c r="S704">
        <f t="shared" si="95"/>
        <v>0</v>
      </c>
      <c r="T704">
        <f t="shared" si="96"/>
        <v>0</v>
      </c>
      <c r="U704">
        <f t="shared" si="97"/>
        <v>0</v>
      </c>
      <c r="V704">
        <f t="shared" si="100"/>
        <v>0</v>
      </c>
      <c r="W704">
        <f t="shared" si="98"/>
        <v>0</v>
      </c>
    </row>
    <row r="705" spans="1:23">
      <c r="A705">
        <v>2021</v>
      </c>
      <c r="B705">
        <v>1</v>
      </c>
      <c r="C705" t="s">
        <v>139</v>
      </c>
      <c r="D705" t="s">
        <v>15</v>
      </c>
      <c r="E705">
        <v>40367595</v>
      </c>
      <c r="F705">
        <v>7.5788399999999999E-3</v>
      </c>
      <c r="G705">
        <v>3.0955000000000002E-4</v>
      </c>
      <c r="H705">
        <v>0</v>
      </c>
      <c r="I705" s="1">
        <v>66350000000</v>
      </c>
      <c r="J705">
        <v>2.298867</v>
      </c>
      <c r="K705">
        <v>67.874684999999999</v>
      </c>
      <c r="L705">
        <v>0</v>
      </c>
      <c r="M705">
        <v>4.0226584000000001</v>
      </c>
      <c r="N705">
        <v>17.513539999999999</v>
      </c>
      <c r="O705">
        <v>24.918140000000001</v>
      </c>
      <c r="P705">
        <v>17.800750000000001</v>
      </c>
      <c r="Q705">
        <f t="shared" si="99"/>
        <v>1</v>
      </c>
      <c r="R705">
        <f t="shared" si="94"/>
        <v>0</v>
      </c>
      <c r="S705">
        <f t="shared" si="95"/>
        <v>0</v>
      </c>
      <c r="T705">
        <f t="shared" si="96"/>
        <v>0</v>
      </c>
      <c r="U705">
        <f t="shared" si="97"/>
        <v>0</v>
      </c>
      <c r="V705">
        <f t="shared" si="100"/>
        <v>0</v>
      </c>
      <c r="W705">
        <f t="shared" si="98"/>
        <v>0</v>
      </c>
    </row>
    <row r="706" spans="1:23">
      <c r="A706">
        <v>2021</v>
      </c>
      <c r="B706">
        <v>1</v>
      </c>
      <c r="C706" t="s">
        <v>140</v>
      </c>
      <c r="D706" t="s">
        <v>20</v>
      </c>
      <c r="E706">
        <v>2438721.2000000002</v>
      </c>
      <c r="F706">
        <v>0</v>
      </c>
      <c r="G706">
        <v>0</v>
      </c>
      <c r="H706">
        <v>0</v>
      </c>
      <c r="I706" s="1">
        <v>1113000000</v>
      </c>
      <c r="J706">
        <v>2.92</v>
      </c>
      <c r="K706">
        <v>51.349808000000003</v>
      </c>
      <c r="L706">
        <v>0</v>
      </c>
      <c r="M706">
        <v>4.2876551000000003</v>
      </c>
      <c r="N706">
        <v>14.70698</v>
      </c>
      <c r="O706">
        <v>20.83062</v>
      </c>
      <c r="P706">
        <v>10.809340000000001</v>
      </c>
      <c r="Q706">
        <f t="shared" si="99"/>
        <v>0</v>
      </c>
      <c r="R706">
        <f t="shared" si="94"/>
        <v>0</v>
      </c>
      <c r="S706">
        <f t="shared" si="95"/>
        <v>0</v>
      </c>
      <c r="T706">
        <f t="shared" si="96"/>
        <v>0</v>
      </c>
      <c r="U706">
        <f t="shared" si="97"/>
        <v>0</v>
      </c>
      <c r="V706">
        <f t="shared" si="100"/>
        <v>1</v>
      </c>
      <c r="W706">
        <f t="shared" si="98"/>
        <v>0</v>
      </c>
    </row>
    <row r="707" spans="1:23">
      <c r="A707">
        <v>2021</v>
      </c>
      <c r="B707">
        <v>1</v>
      </c>
      <c r="C707" t="s">
        <v>141</v>
      </c>
      <c r="D707" t="s">
        <v>16</v>
      </c>
      <c r="E707">
        <v>26267.506000000001</v>
      </c>
      <c r="F707">
        <v>4.9077700000000002E-2</v>
      </c>
      <c r="G707">
        <v>1.35012E-3</v>
      </c>
      <c r="H707">
        <v>0</v>
      </c>
      <c r="I707" s="1">
        <v>12400000000</v>
      </c>
      <c r="J707">
        <v>2.895</v>
      </c>
      <c r="K707">
        <v>72.990657999999996</v>
      </c>
      <c r="L707">
        <v>0</v>
      </c>
      <c r="M707">
        <v>4.0986969999999996</v>
      </c>
      <c r="N707">
        <v>10.17609</v>
      </c>
      <c r="O707">
        <v>23.241160000000001</v>
      </c>
      <c r="P707">
        <v>14.743790000000001</v>
      </c>
      <c r="Q707">
        <f t="shared" si="99"/>
        <v>0</v>
      </c>
      <c r="R707">
        <f t="shared" si="94"/>
        <v>1</v>
      </c>
      <c r="S707">
        <f t="shared" si="95"/>
        <v>0</v>
      </c>
      <c r="T707">
        <f t="shared" si="96"/>
        <v>0</v>
      </c>
      <c r="U707">
        <f t="shared" si="97"/>
        <v>0</v>
      </c>
      <c r="V707">
        <f t="shared" si="100"/>
        <v>0</v>
      </c>
      <c r="W707">
        <f t="shared" si="98"/>
        <v>0</v>
      </c>
    </row>
    <row r="708" spans="1:23">
      <c r="A708">
        <v>2021</v>
      </c>
      <c r="B708">
        <v>1</v>
      </c>
      <c r="C708" t="s">
        <v>142</v>
      </c>
      <c r="D708" t="s">
        <v>20</v>
      </c>
      <c r="E708">
        <v>128882.44</v>
      </c>
      <c r="F708">
        <v>0</v>
      </c>
      <c r="G708">
        <v>0</v>
      </c>
      <c r="H708">
        <v>0</v>
      </c>
      <c r="I708" s="1">
        <v>175400000</v>
      </c>
      <c r="J708">
        <v>2.92</v>
      </c>
      <c r="K708">
        <v>45.705370000000002</v>
      </c>
      <c r="L708">
        <v>0</v>
      </c>
      <c r="M708">
        <v>3.6625953999999998</v>
      </c>
      <c r="N708">
        <v>11.76666</v>
      </c>
      <c r="O708">
        <v>18.982520000000001</v>
      </c>
      <c r="P708">
        <v>9.4343629999999994</v>
      </c>
      <c r="Q708">
        <f t="shared" si="99"/>
        <v>0</v>
      </c>
      <c r="R708">
        <f t="shared" si="94"/>
        <v>0</v>
      </c>
      <c r="S708">
        <f t="shared" si="95"/>
        <v>0</v>
      </c>
      <c r="T708">
        <f t="shared" si="96"/>
        <v>0</v>
      </c>
      <c r="U708">
        <f t="shared" si="97"/>
        <v>0</v>
      </c>
      <c r="V708">
        <f t="shared" si="100"/>
        <v>1</v>
      </c>
      <c r="W708">
        <f t="shared" si="98"/>
        <v>0</v>
      </c>
    </row>
    <row r="709" spans="1:23">
      <c r="A709">
        <v>2021</v>
      </c>
      <c r="B709">
        <v>1</v>
      </c>
      <c r="C709" t="s">
        <v>143</v>
      </c>
      <c r="D709" t="s">
        <v>15</v>
      </c>
      <c r="E709" s="1">
        <v>120600000</v>
      </c>
      <c r="F709">
        <v>1.894757E-2</v>
      </c>
      <c r="G709">
        <v>2.9515999999999999E-4</v>
      </c>
      <c r="H709">
        <v>0</v>
      </c>
      <c r="I709" s="1">
        <v>36920000000</v>
      </c>
      <c r="J709">
        <v>2.511511</v>
      </c>
      <c r="K709">
        <v>18.934844999999999</v>
      </c>
      <c r="L709">
        <v>1</v>
      </c>
      <c r="M709">
        <v>4.0774663999999996</v>
      </c>
      <c r="N709">
        <v>18.60821</v>
      </c>
      <c r="O709">
        <v>24.332149999999999</v>
      </c>
      <c r="P709">
        <v>17.217870000000001</v>
      </c>
      <c r="Q709">
        <f t="shared" si="99"/>
        <v>1</v>
      </c>
      <c r="R709">
        <f t="shared" si="94"/>
        <v>0</v>
      </c>
      <c r="S709">
        <f t="shared" si="95"/>
        <v>0</v>
      </c>
      <c r="T709">
        <f t="shared" si="96"/>
        <v>0</v>
      </c>
      <c r="U709">
        <f t="shared" si="97"/>
        <v>0</v>
      </c>
      <c r="V709">
        <f t="shared" si="100"/>
        <v>0</v>
      </c>
      <c r="W709">
        <f t="shared" si="98"/>
        <v>0</v>
      </c>
    </row>
    <row r="710" spans="1:23">
      <c r="A710">
        <v>2021</v>
      </c>
      <c r="B710">
        <v>1</v>
      </c>
      <c r="C710" t="s">
        <v>144</v>
      </c>
      <c r="D710" t="s">
        <v>19</v>
      </c>
      <c r="E710" s="1">
        <v>243600000</v>
      </c>
      <c r="F710">
        <v>0.13188263</v>
      </c>
      <c r="G710">
        <v>5.3733000000000003E-4</v>
      </c>
      <c r="H710">
        <v>0</v>
      </c>
      <c r="I710" s="1">
        <v>1030000000000</v>
      </c>
      <c r="J710">
        <v>4.0596344999999996</v>
      </c>
      <c r="K710">
        <v>51.941397000000002</v>
      </c>
      <c r="L710">
        <v>0</v>
      </c>
      <c r="M710">
        <v>4.2686906999999996</v>
      </c>
      <c r="N710">
        <v>19.3109</v>
      </c>
      <c r="O710">
        <v>27.660270000000001</v>
      </c>
      <c r="P710">
        <v>16.679600000000001</v>
      </c>
      <c r="Q710">
        <f t="shared" si="99"/>
        <v>0</v>
      </c>
      <c r="R710">
        <f t="shared" si="94"/>
        <v>0</v>
      </c>
      <c r="S710">
        <f t="shared" si="95"/>
        <v>0</v>
      </c>
      <c r="T710">
        <f t="shared" si="96"/>
        <v>0</v>
      </c>
      <c r="U710">
        <f t="shared" si="97"/>
        <v>1</v>
      </c>
      <c r="V710">
        <f t="shared" si="100"/>
        <v>0</v>
      </c>
      <c r="W710">
        <f t="shared" si="98"/>
        <v>0</v>
      </c>
    </row>
    <row r="711" spans="1:23">
      <c r="A711">
        <v>2021</v>
      </c>
      <c r="B711">
        <v>1</v>
      </c>
      <c r="C711" t="s">
        <v>145</v>
      </c>
      <c r="D711" t="s">
        <v>20</v>
      </c>
      <c r="E711">
        <v>36440887</v>
      </c>
      <c r="F711">
        <v>4.6891530000000001E-2</v>
      </c>
      <c r="G711">
        <v>1.0355399999999999E-3</v>
      </c>
      <c r="H711">
        <v>0</v>
      </c>
      <c r="I711" s="1">
        <v>10070000000</v>
      </c>
      <c r="J711">
        <v>2.92</v>
      </c>
      <c r="K711">
        <v>57.809013999999998</v>
      </c>
      <c r="L711">
        <v>0</v>
      </c>
      <c r="M711">
        <v>3.3530098000000002</v>
      </c>
      <c r="N711">
        <v>17.411200000000001</v>
      </c>
      <c r="O711">
        <v>23.032959999999999</v>
      </c>
      <c r="P711">
        <v>12.507619999999999</v>
      </c>
      <c r="Q711">
        <f t="shared" si="99"/>
        <v>0</v>
      </c>
      <c r="R711">
        <f t="shared" si="94"/>
        <v>0</v>
      </c>
      <c r="S711">
        <f t="shared" si="95"/>
        <v>0</v>
      </c>
      <c r="T711">
        <f t="shared" si="96"/>
        <v>0</v>
      </c>
      <c r="U711">
        <f t="shared" si="97"/>
        <v>0</v>
      </c>
      <c r="V711">
        <f t="shared" si="100"/>
        <v>1</v>
      </c>
      <c r="W711">
        <f t="shared" si="98"/>
        <v>0</v>
      </c>
    </row>
    <row r="712" spans="1:23">
      <c r="A712">
        <v>2021</v>
      </c>
      <c r="B712">
        <v>1</v>
      </c>
      <c r="C712" t="s">
        <v>146</v>
      </c>
      <c r="D712" t="s">
        <v>17</v>
      </c>
      <c r="E712" s="1">
        <v>120600000</v>
      </c>
      <c r="F712">
        <v>1.27596E-3</v>
      </c>
      <c r="G712" s="1">
        <v>7.5909999999999998E-6</v>
      </c>
      <c r="H712">
        <v>0</v>
      </c>
      <c r="I712" s="1">
        <v>14140000000</v>
      </c>
      <c r="J712">
        <v>2.5</v>
      </c>
      <c r="K712">
        <v>18.934844999999999</v>
      </c>
      <c r="L712">
        <v>0</v>
      </c>
      <c r="M712">
        <v>4.0658954999999999</v>
      </c>
      <c r="N712">
        <v>18.60821</v>
      </c>
      <c r="O712">
        <v>23.37256</v>
      </c>
      <c r="P712">
        <v>15.739839999999999</v>
      </c>
      <c r="Q712">
        <f t="shared" si="99"/>
        <v>0</v>
      </c>
      <c r="R712">
        <f t="shared" si="94"/>
        <v>0</v>
      </c>
      <c r="S712">
        <f t="shared" si="95"/>
        <v>1</v>
      </c>
      <c r="T712">
        <f t="shared" si="96"/>
        <v>0</v>
      </c>
      <c r="U712">
        <f t="shared" si="97"/>
        <v>0</v>
      </c>
      <c r="V712">
        <f t="shared" si="100"/>
        <v>0</v>
      </c>
      <c r="W712">
        <f t="shared" si="98"/>
        <v>0</v>
      </c>
    </row>
    <row r="713" spans="1:23">
      <c r="A713">
        <v>2021</v>
      </c>
      <c r="B713">
        <v>1</v>
      </c>
      <c r="C713" t="s">
        <v>147</v>
      </c>
      <c r="D713" t="s">
        <v>16</v>
      </c>
      <c r="E713" s="1">
        <v>120600000</v>
      </c>
      <c r="F713">
        <v>1.6469999999999999E-4</v>
      </c>
      <c r="G713" s="1">
        <v>6.8510000000000001E-6</v>
      </c>
      <c r="H713">
        <v>0</v>
      </c>
      <c r="I713" s="1">
        <v>14920000000</v>
      </c>
      <c r="J713">
        <v>2.0699749999999999</v>
      </c>
      <c r="K713">
        <v>9.1506848999999999</v>
      </c>
      <c r="L713">
        <v>1</v>
      </c>
      <c r="M713">
        <v>4.2264847000000003</v>
      </c>
      <c r="N713">
        <v>18.60821</v>
      </c>
      <c r="O713">
        <v>23.425630000000002</v>
      </c>
      <c r="P713">
        <v>17.044450000000001</v>
      </c>
      <c r="Q713">
        <f t="shared" si="99"/>
        <v>0</v>
      </c>
      <c r="R713">
        <f t="shared" si="94"/>
        <v>1</v>
      </c>
      <c r="S713">
        <f t="shared" si="95"/>
        <v>0</v>
      </c>
      <c r="T713">
        <f t="shared" si="96"/>
        <v>0</v>
      </c>
      <c r="U713">
        <f t="shared" si="97"/>
        <v>0</v>
      </c>
      <c r="V713">
        <f t="shared" si="100"/>
        <v>0</v>
      </c>
      <c r="W713">
        <f t="shared" si="98"/>
        <v>0</v>
      </c>
    </row>
    <row r="714" spans="1:23">
      <c r="A714">
        <v>2021</v>
      </c>
      <c r="B714">
        <v>1</v>
      </c>
      <c r="C714" t="s">
        <v>148</v>
      </c>
      <c r="D714" t="s">
        <v>16</v>
      </c>
      <c r="E714" s="1">
        <v>157700000</v>
      </c>
      <c r="F714">
        <v>7.1433E-4</v>
      </c>
      <c r="G714" s="1">
        <v>8.2800000000000003E-6</v>
      </c>
      <c r="H714">
        <v>0</v>
      </c>
      <c r="I714" s="1">
        <v>440800000000</v>
      </c>
      <c r="J714">
        <v>2.5660425</v>
      </c>
      <c r="K714">
        <v>26.534438000000002</v>
      </c>
      <c r="L714">
        <v>0</v>
      </c>
      <c r="M714">
        <v>4.2100451999999997</v>
      </c>
      <c r="N714">
        <v>18.876059999999999</v>
      </c>
      <c r="O714">
        <v>26.81194</v>
      </c>
      <c r="P714">
        <v>19.17868</v>
      </c>
      <c r="Q714">
        <f t="shared" si="99"/>
        <v>0</v>
      </c>
      <c r="R714">
        <f t="shared" si="94"/>
        <v>1</v>
      </c>
      <c r="S714">
        <f t="shared" si="95"/>
        <v>0</v>
      </c>
      <c r="T714">
        <f t="shared" si="96"/>
        <v>0</v>
      </c>
      <c r="U714">
        <f t="shared" si="97"/>
        <v>0</v>
      </c>
      <c r="V714">
        <f t="shared" si="100"/>
        <v>0</v>
      </c>
      <c r="W714">
        <f t="shared" si="98"/>
        <v>0</v>
      </c>
    </row>
    <row r="715" spans="1:23">
      <c r="A715">
        <v>2021</v>
      </c>
      <c r="B715">
        <v>1</v>
      </c>
      <c r="C715" t="s">
        <v>149</v>
      </c>
      <c r="D715" t="s">
        <v>20</v>
      </c>
      <c r="E715">
        <v>1084297.6000000001</v>
      </c>
      <c r="F715">
        <v>2.8463949999999998E-2</v>
      </c>
      <c r="G715">
        <v>2.2217999999999999E-4</v>
      </c>
      <c r="H715">
        <v>1</v>
      </c>
      <c r="I715" s="1">
        <v>530000000000</v>
      </c>
      <c r="J715">
        <v>2.92</v>
      </c>
      <c r="K715">
        <v>46.091945000000003</v>
      </c>
      <c r="L715">
        <v>0</v>
      </c>
      <c r="M715">
        <v>3.4573594999999999</v>
      </c>
      <c r="N715">
        <v>13.89644</v>
      </c>
      <c r="O715">
        <v>26.996189999999999</v>
      </c>
      <c r="P715">
        <v>17.52693</v>
      </c>
      <c r="Q715">
        <f t="shared" si="99"/>
        <v>0</v>
      </c>
      <c r="R715">
        <f t="shared" si="94"/>
        <v>0</v>
      </c>
      <c r="S715">
        <f t="shared" si="95"/>
        <v>0</v>
      </c>
      <c r="T715">
        <f t="shared" si="96"/>
        <v>0</v>
      </c>
      <c r="U715">
        <f t="shared" si="97"/>
        <v>0</v>
      </c>
      <c r="V715">
        <f t="shared" si="100"/>
        <v>1</v>
      </c>
      <c r="W715">
        <f t="shared" si="98"/>
        <v>0</v>
      </c>
    </row>
    <row r="716" spans="1:23">
      <c r="A716">
        <v>2021</v>
      </c>
      <c r="B716">
        <v>1</v>
      </c>
      <c r="C716" t="s">
        <v>150</v>
      </c>
      <c r="D716" t="s">
        <v>20</v>
      </c>
      <c r="E716">
        <v>646841.13</v>
      </c>
      <c r="F716">
        <v>2.8463949999999998E-2</v>
      </c>
      <c r="G716">
        <v>2.2217999999999999E-4</v>
      </c>
      <c r="H716">
        <v>0</v>
      </c>
      <c r="I716" s="1">
        <v>530000000000</v>
      </c>
      <c r="J716">
        <v>2.92</v>
      </c>
      <c r="K716">
        <v>18.934844999999999</v>
      </c>
      <c r="L716">
        <v>0</v>
      </c>
      <c r="M716">
        <v>4.2708168999999998</v>
      </c>
      <c r="N716">
        <v>13.379860000000001</v>
      </c>
      <c r="O716">
        <v>26.996189999999999</v>
      </c>
      <c r="P716">
        <v>17.52693</v>
      </c>
      <c r="Q716">
        <f t="shared" si="99"/>
        <v>0</v>
      </c>
      <c r="R716">
        <f t="shared" si="94"/>
        <v>0</v>
      </c>
      <c r="S716">
        <f t="shared" si="95"/>
        <v>0</v>
      </c>
      <c r="T716">
        <f t="shared" si="96"/>
        <v>0</v>
      </c>
      <c r="U716">
        <f t="shared" si="97"/>
        <v>0</v>
      </c>
      <c r="V716">
        <f t="shared" si="100"/>
        <v>1</v>
      </c>
      <c r="W716">
        <f t="shared" si="98"/>
        <v>0</v>
      </c>
    </row>
    <row r="717" spans="1:23">
      <c r="A717">
        <v>2021</v>
      </c>
      <c r="B717">
        <v>1</v>
      </c>
      <c r="C717" t="s">
        <v>151</v>
      </c>
      <c r="D717" t="s">
        <v>20</v>
      </c>
      <c r="E717">
        <v>48916.394999999997</v>
      </c>
      <c r="F717">
        <v>7.7030059999999997E-2</v>
      </c>
      <c r="G717">
        <v>2.9698799999999998E-3</v>
      </c>
      <c r="H717">
        <v>0</v>
      </c>
      <c r="I717" s="1">
        <v>14000000000</v>
      </c>
      <c r="J717">
        <v>3.1</v>
      </c>
      <c r="K717">
        <v>18.934844999999999</v>
      </c>
      <c r="L717">
        <v>1</v>
      </c>
      <c r="M717">
        <v>4.1645859999999999</v>
      </c>
      <c r="N717">
        <v>10.79787</v>
      </c>
      <c r="O717">
        <v>23.36234</v>
      </c>
      <c r="P717">
        <v>14.42371</v>
      </c>
      <c r="Q717">
        <f t="shared" si="99"/>
        <v>0</v>
      </c>
      <c r="R717">
        <f t="shared" si="94"/>
        <v>0</v>
      </c>
      <c r="S717">
        <f t="shared" si="95"/>
        <v>0</v>
      </c>
      <c r="T717">
        <f t="shared" si="96"/>
        <v>0</v>
      </c>
      <c r="U717">
        <f t="shared" si="97"/>
        <v>0</v>
      </c>
      <c r="V717">
        <f t="shared" si="100"/>
        <v>1</v>
      </c>
      <c r="W717">
        <f t="shared" si="98"/>
        <v>0</v>
      </c>
    </row>
    <row r="718" spans="1:23">
      <c r="A718">
        <v>2021</v>
      </c>
      <c r="B718">
        <v>1</v>
      </c>
      <c r="C718" t="s">
        <v>152</v>
      </c>
      <c r="D718" t="s">
        <v>19</v>
      </c>
      <c r="E718">
        <v>4941082.2</v>
      </c>
      <c r="F718">
        <v>6.0655800000000003E-2</v>
      </c>
      <c r="G718">
        <v>1.6899999999999999E-4</v>
      </c>
      <c r="H718">
        <v>0</v>
      </c>
      <c r="I718" s="1">
        <v>503400000000</v>
      </c>
      <c r="J718">
        <v>3.6983115</v>
      </c>
      <c r="K718">
        <v>50.341259999999998</v>
      </c>
      <c r="L718">
        <v>0</v>
      </c>
      <c r="M718">
        <v>4.2472652999999996</v>
      </c>
      <c r="N718">
        <v>15.41309</v>
      </c>
      <c r="O718">
        <v>26.944590000000002</v>
      </c>
      <c r="P718">
        <v>15.503450000000001</v>
      </c>
      <c r="Q718">
        <f t="shared" si="99"/>
        <v>0</v>
      </c>
      <c r="R718">
        <f t="shared" si="94"/>
        <v>0</v>
      </c>
      <c r="S718">
        <f t="shared" si="95"/>
        <v>0</v>
      </c>
      <c r="T718">
        <f t="shared" si="96"/>
        <v>0</v>
      </c>
      <c r="U718">
        <f t="shared" si="97"/>
        <v>1</v>
      </c>
      <c r="V718">
        <f t="shared" si="100"/>
        <v>0</v>
      </c>
      <c r="W718">
        <f t="shared" si="98"/>
        <v>0</v>
      </c>
    </row>
    <row r="719" spans="1:23">
      <c r="A719">
        <v>2021</v>
      </c>
      <c r="B719">
        <v>1</v>
      </c>
      <c r="C719" t="s">
        <v>153</v>
      </c>
      <c r="D719" t="s">
        <v>15</v>
      </c>
      <c r="E719">
        <v>88846003</v>
      </c>
      <c r="F719">
        <v>3.9103890000000002E-2</v>
      </c>
      <c r="G719">
        <v>6.6120999999999997E-4</v>
      </c>
      <c r="H719">
        <v>0</v>
      </c>
      <c r="I719" s="1">
        <v>88190000000</v>
      </c>
      <c r="J719">
        <v>3.2484190000000002</v>
      </c>
      <c r="K719">
        <v>56.827151000000001</v>
      </c>
      <c r="L719">
        <v>0</v>
      </c>
      <c r="M719">
        <v>4.1416614000000003</v>
      </c>
      <c r="N719">
        <v>18.302420000000001</v>
      </c>
      <c r="O719">
        <v>25.202780000000001</v>
      </c>
      <c r="P719">
        <v>15.32413</v>
      </c>
      <c r="Q719">
        <f t="shared" si="99"/>
        <v>1</v>
      </c>
      <c r="R719">
        <f t="shared" si="94"/>
        <v>0</v>
      </c>
      <c r="S719">
        <f t="shared" si="95"/>
        <v>0</v>
      </c>
      <c r="T719">
        <f t="shared" si="96"/>
        <v>0</v>
      </c>
      <c r="U719">
        <f t="shared" si="97"/>
        <v>0</v>
      </c>
      <c r="V719">
        <f t="shared" si="100"/>
        <v>0</v>
      </c>
      <c r="W719">
        <f t="shared" si="98"/>
        <v>0</v>
      </c>
    </row>
    <row r="720" spans="1:23">
      <c r="A720">
        <v>2021</v>
      </c>
      <c r="B720">
        <v>1</v>
      </c>
      <c r="C720" t="s">
        <v>154</v>
      </c>
      <c r="D720" t="s">
        <v>15</v>
      </c>
      <c r="E720" s="1">
        <v>733100000</v>
      </c>
      <c r="F720">
        <v>2.8463949999999998E-2</v>
      </c>
      <c r="G720">
        <v>2.2217999999999999E-4</v>
      </c>
      <c r="H720">
        <v>0</v>
      </c>
      <c r="I720" s="1">
        <v>530000000000</v>
      </c>
      <c r="J720">
        <v>2.92</v>
      </c>
      <c r="K720">
        <v>18.934844999999999</v>
      </c>
      <c r="L720">
        <v>0</v>
      </c>
      <c r="M720">
        <v>4.2463410000000001</v>
      </c>
      <c r="N720">
        <v>20.412800000000001</v>
      </c>
      <c r="O720">
        <v>26.996189999999999</v>
      </c>
      <c r="P720">
        <v>17.52693</v>
      </c>
      <c r="Q720">
        <f t="shared" si="99"/>
        <v>1</v>
      </c>
      <c r="R720">
        <f t="shared" si="94"/>
        <v>0</v>
      </c>
      <c r="S720">
        <f t="shared" si="95"/>
        <v>0</v>
      </c>
      <c r="T720">
        <f t="shared" si="96"/>
        <v>0</v>
      </c>
      <c r="U720">
        <f t="shared" si="97"/>
        <v>0</v>
      </c>
      <c r="V720">
        <f t="shared" si="100"/>
        <v>0</v>
      </c>
      <c r="W720">
        <f t="shared" si="98"/>
        <v>0</v>
      </c>
    </row>
    <row r="721" spans="1:23">
      <c r="A721">
        <v>2021</v>
      </c>
      <c r="B721">
        <v>1</v>
      </c>
      <c r="C721" t="s">
        <v>155</v>
      </c>
      <c r="D721" t="s">
        <v>19</v>
      </c>
      <c r="E721" s="1">
        <v>574400000</v>
      </c>
      <c r="F721">
        <v>2.8463949999999998E-2</v>
      </c>
      <c r="G721">
        <v>2.2217999999999999E-4</v>
      </c>
      <c r="H721">
        <v>0</v>
      </c>
      <c r="I721" s="1">
        <v>530000000000</v>
      </c>
      <c r="J721">
        <v>2.92</v>
      </c>
      <c r="K721">
        <v>18.934844999999999</v>
      </c>
      <c r="L721">
        <v>0</v>
      </c>
      <c r="M721">
        <v>4.2459550999999998</v>
      </c>
      <c r="N721">
        <v>20.168769999999999</v>
      </c>
      <c r="O721">
        <v>26.996189999999999</v>
      </c>
      <c r="P721">
        <v>17.52693</v>
      </c>
      <c r="Q721">
        <f t="shared" si="99"/>
        <v>0</v>
      </c>
      <c r="R721">
        <f t="shared" si="94"/>
        <v>0</v>
      </c>
      <c r="S721">
        <f t="shared" si="95"/>
        <v>0</v>
      </c>
      <c r="T721">
        <f t="shared" si="96"/>
        <v>0</v>
      </c>
      <c r="U721">
        <f t="shared" si="97"/>
        <v>1</v>
      </c>
      <c r="V721">
        <f t="shared" si="100"/>
        <v>0</v>
      </c>
      <c r="W721">
        <f t="shared" si="98"/>
        <v>0</v>
      </c>
    </row>
    <row r="722" spans="1:23">
      <c r="A722">
        <v>2021</v>
      </c>
      <c r="B722">
        <v>1</v>
      </c>
      <c r="C722" t="s">
        <v>156</v>
      </c>
      <c r="D722" t="s">
        <v>15</v>
      </c>
      <c r="E722">
        <v>4961127.4000000004</v>
      </c>
      <c r="F722">
        <v>3.55917E-3</v>
      </c>
      <c r="G722">
        <v>8.2490000000000005E-5</v>
      </c>
      <c r="H722">
        <v>0</v>
      </c>
      <c r="I722" s="1">
        <v>348500000000</v>
      </c>
      <c r="J722">
        <v>2.4195985000000002</v>
      </c>
      <c r="K722">
        <v>57.809890000000003</v>
      </c>
      <c r="L722">
        <v>0</v>
      </c>
      <c r="M722">
        <v>4.1236379999999997</v>
      </c>
      <c r="N722">
        <v>15.41714</v>
      </c>
      <c r="O722">
        <v>26.57695</v>
      </c>
      <c r="P722">
        <v>19.25967</v>
      </c>
      <c r="Q722">
        <f t="shared" si="99"/>
        <v>1</v>
      </c>
      <c r="R722">
        <f t="shared" si="94"/>
        <v>0</v>
      </c>
      <c r="S722">
        <f t="shared" si="95"/>
        <v>0</v>
      </c>
      <c r="T722">
        <f t="shared" si="96"/>
        <v>0</v>
      </c>
      <c r="U722">
        <f t="shared" si="97"/>
        <v>0</v>
      </c>
      <c r="V722">
        <f t="shared" si="100"/>
        <v>0</v>
      </c>
      <c r="W722">
        <f t="shared" si="98"/>
        <v>0</v>
      </c>
    </row>
    <row r="723" spans="1:23">
      <c r="A723">
        <v>2021</v>
      </c>
      <c r="B723">
        <v>1</v>
      </c>
      <c r="C723" t="s">
        <v>157</v>
      </c>
      <c r="D723" t="s">
        <v>20</v>
      </c>
      <c r="E723">
        <v>28085.302</v>
      </c>
      <c r="F723">
        <v>4.4384999999999997E-4</v>
      </c>
      <c r="G723">
        <v>0</v>
      </c>
      <c r="H723">
        <v>0</v>
      </c>
      <c r="I723" s="1">
        <v>229900000</v>
      </c>
      <c r="J723">
        <v>2.92</v>
      </c>
      <c r="K723">
        <v>18.934844999999999</v>
      </c>
      <c r="L723">
        <v>0</v>
      </c>
      <c r="M723">
        <v>3.8320270999999999</v>
      </c>
      <c r="N723">
        <v>10.243</v>
      </c>
      <c r="O723">
        <v>19.252970000000001</v>
      </c>
      <c r="P723">
        <v>9.7994590000000006</v>
      </c>
      <c r="Q723">
        <f t="shared" si="99"/>
        <v>0</v>
      </c>
      <c r="R723">
        <f t="shared" si="94"/>
        <v>0</v>
      </c>
      <c r="S723">
        <f t="shared" si="95"/>
        <v>0</v>
      </c>
      <c r="T723">
        <f t="shared" si="96"/>
        <v>0</v>
      </c>
      <c r="U723">
        <f t="shared" si="97"/>
        <v>0</v>
      </c>
      <c r="V723">
        <f t="shared" si="100"/>
        <v>1</v>
      </c>
      <c r="W723">
        <f t="shared" si="98"/>
        <v>0</v>
      </c>
    </row>
    <row r="724" spans="1:23">
      <c r="A724">
        <v>2021</v>
      </c>
      <c r="B724">
        <v>1</v>
      </c>
      <c r="C724" t="s">
        <v>158</v>
      </c>
      <c r="D724" t="s">
        <v>17</v>
      </c>
      <c r="E724">
        <v>26659833</v>
      </c>
      <c r="F724">
        <v>5.9687669999999998E-2</v>
      </c>
      <c r="G724">
        <v>8.3953000000000001E-4</v>
      </c>
      <c r="H724">
        <v>0</v>
      </c>
      <c r="I724" s="1">
        <v>67410000000</v>
      </c>
      <c r="J724">
        <v>3.1879909999999998</v>
      </c>
      <c r="K724">
        <v>66.159972999999994</v>
      </c>
      <c r="L724">
        <v>0</v>
      </c>
      <c r="M724">
        <v>4.0781896</v>
      </c>
      <c r="N724">
        <v>17.098669999999998</v>
      </c>
      <c r="O724">
        <v>24.934010000000001</v>
      </c>
      <c r="P724">
        <v>15.28598</v>
      </c>
      <c r="Q724">
        <f t="shared" si="99"/>
        <v>0</v>
      </c>
      <c r="R724">
        <f t="shared" si="94"/>
        <v>0</v>
      </c>
      <c r="S724">
        <f t="shared" si="95"/>
        <v>1</v>
      </c>
      <c r="T724">
        <f t="shared" si="96"/>
        <v>0</v>
      </c>
      <c r="U724">
        <f t="shared" si="97"/>
        <v>0</v>
      </c>
      <c r="V724">
        <f t="shared" si="100"/>
        <v>0</v>
      </c>
      <c r="W724">
        <f t="shared" si="98"/>
        <v>0</v>
      </c>
    </row>
    <row r="725" spans="1:23">
      <c r="A725">
        <v>2021</v>
      </c>
      <c r="B725">
        <v>1</v>
      </c>
      <c r="C725" t="s">
        <v>159</v>
      </c>
      <c r="D725" t="s">
        <v>20</v>
      </c>
      <c r="E725">
        <v>36170824</v>
      </c>
      <c r="F725">
        <v>3.55296E-3</v>
      </c>
      <c r="G725">
        <v>5.8400000000000003E-5</v>
      </c>
      <c r="H725">
        <v>0</v>
      </c>
      <c r="I725" s="1">
        <v>26110000000</v>
      </c>
      <c r="J725">
        <v>2.4370504999999998</v>
      </c>
      <c r="K725">
        <v>57.256247000000002</v>
      </c>
      <c r="L725">
        <v>0</v>
      </c>
      <c r="M725">
        <v>3.6486702000000002</v>
      </c>
      <c r="N725">
        <v>17.403759999999998</v>
      </c>
      <c r="O725">
        <v>23.985710000000001</v>
      </c>
      <c r="P725">
        <v>16.113029999999998</v>
      </c>
      <c r="Q725">
        <f t="shared" si="99"/>
        <v>0</v>
      </c>
      <c r="R725">
        <f t="shared" si="94"/>
        <v>0</v>
      </c>
      <c r="S725">
        <f t="shared" si="95"/>
        <v>0</v>
      </c>
      <c r="T725">
        <f t="shared" si="96"/>
        <v>0</v>
      </c>
      <c r="U725">
        <f t="shared" si="97"/>
        <v>0</v>
      </c>
      <c r="V725">
        <f t="shared" si="100"/>
        <v>1</v>
      </c>
      <c r="W725">
        <f t="shared" si="98"/>
        <v>0</v>
      </c>
    </row>
    <row r="726" spans="1:23">
      <c r="A726">
        <v>2021</v>
      </c>
      <c r="B726">
        <v>1</v>
      </c>
      <c r="C726" t="s">
        <v>160</v>
      </c>
      <c r="D726" t="s">
        <v>18</v>
      </c>
      <c r="E726">
        <v>56661741</v>
      </c>
      <c r="F726">
        <v>3.7589240000000003E-2</v>
      </c>
      <c r="G726">
        <v>3.2605500000000001E-3</v>
      </c>
      <c r="H726">
        <v>1</v>
      </c>
      <c r="I726" s="1">
        <v>226400000000</v>
      </c>
      <c r="J726">
        <v>2.8466244999999999</v>
      </c>
      <c r="K726">
        <v>63.228740000000002</v>
      </c>
      <c r="L726">
        <v>0</v>
      </c>
      <c r="M726">
        <v>4.0249566999999997</v>
      </c>
      <c r="N726">
        <v>17.852609999999999</v>
      </c>
      <c r="O726">
        <v>26.14537</v>
      </c>
      <c r="P726">
        <v>17.333469999999998</v>
      </c>
      <c r="Q726">
        <f t="shared" si="99"/>
        <v>0</v>
      </c>
      <c r="R726">
        <f t="shared" si="94"/>
        <v>0</v>
      </c>
      <c r="S726">
        <f t="shared" si="95"/>
        <v>0</v>
      </c>
      <c r="T726">
        <f t="shared" si="96"/>
        <v>1</v>
      </c>
      <c r="U726">
        <f t="shared" si="97"/>
        <v>0</v>
      </c>
      <c r="V726">
        <f t="shared" si="100"/>
        <v>0</v>
      </c>
      <c r="W726">
        <f t="shared" si="98"/>
        <v>0</v>
      </c>
    </row>
    <row r="727" spans="1:23">
      <c r="A727">
        <v>2021</v>
      </c>
      <c r="B727">
        <v>1</v>
      </c>
      <c r="C727" t="s">
        <v>161</v>
      </c>
      <c r="D727" t="s">
        <v>15</v>
      </c>
      <c r="E727" s="1">
        <v>370100000</v>
      </c>
      <c r="F727">
        <v>2.0806680000000001E-2</v>
      </c>
      <c r="G727">
        <v>3.6998000000000001E-4</v>
      </c>
      <c r="H727">
        <v>0</v>
      </c>
      <c r="I727" s="1">
        <v>394100000000</v>
      </c>
      <c r="J727">
        <v>3.1018284999999999</v>
      </c>
      <c r="K727">
        <v>72.812821999999997</v>
      </c>
      <c r="L727">
        <v>0</v>
      </c>
      <c r="M727">
        <v>3.9195774999999999</v>
      </c>
      <c r="N727">
        <v>19.729330000000001</v>
      </c>
      <c r="O727">
        <v>26.699839999999998</v>
      </c>
      <c r="P727">
        <v>18.550660000000001</v>
      </c>
      <c r="Q727">
        <f t="shared" si="99"/>
        <v>1</v>
      </c>
      <c r="R727">
        <f t="shared" si="94"/>
        <v>0</v>
      </c>
      <c r="S727">
        <f t="shared" si="95"/>
        <v>0</v>
      </c>
      <c r="T727">
        <f t="shared" si="96"/>
        <v>0</v>
      </c>
      <c r="U727">
        <f t="shared" si="97"/>
        <v>0</v>
      </c>
      <c r="V727">
        <f t="shared" si="100"/>
        <v>0</v>
      </c>
      <c r="W727">
        <f t="shared" si="98"/>
        <v>0</v>
      </c>
    </row>
    <row r="728" spans="1:23">
      <c r="A728">
        <v>2021</v>
      </c>
      <c r="B728">
        <v>1</v>
      </c>
      <c r="C728" t="s">
        <v>162</v>
      </c>
      <c r="D728" t="s">
        <v>20</v>
      </c>
      <c r="E728" s="1">
        <v>120600000</v>
      </c>
      <c r="F728">
        <v>2.8463949999999998E-2</v>
      </c>
      <c r="G728">
        <v>2.2217999999999999E-4</v>
      </c>
      <c r="H728">
        <v>0</v>
      </c>
      <c r="I728" s="1">
        <v>530000000000</v>
      </c>
      <c r="J728">
        <v>2.92</v>
      </c>
      <c r="K728">
        <v>18.934844999999999</v>
      </c>
      <c r="L728">
        <v>0</v>
      </c>
      <c r="M728">
        <v>3.7275933000000001</v>
      </c>
      <c r="N728">
        <v>18.60821</v>
      </c>
      <c r="O728">
        <v>26.996189999999999</v>
      </c>
      <c r="P728">
        <v>17.52693</v>
      </c>
      <c r="Q728">
        <f t="shared" si="99"/>
        <v>0</v>
      </c>
      <c r="R728">
        <f t="shared" si="94"/>
        <v>0</v>
      </c>
      <c r="S728">
        <f t="shared" si="95"/>
        <v>0</v>
      </c>
      <c r="T728">
        <f t="shared" si="96"/>
        <v>0</v>
      </c>
      <c r="U728">
        <f t="shared" si="97"/>
        <v>0</v>
      </c>
      <c r="V728">
        <f t="shared" ref="V728:V759" si="101">IF(D728="Oceania",1,0)</f>
        <v>1</v>
      </c>
      <c r="W728">
        <f t="shared" si="98"/>
        <v>0</v>
      </c>
    </row>
    <row r="729" spans="1:23">
      <c r="A729">
        <v>2021</v>
      </c>
      <c r="B729">
        <v>1</v>
      </c>
      <c r="C729" t="s">
        <v>163</v>
      </c>
      <c r="D729" t="s">
        <v>19</v>
      </c>
      <c r="E729">
        <v>36733375</v>
      </c>
      <c r="F729">
        <v>7.3937000000000003E-2</v>
      </c>
      <c r="G729">
        <v>1.77823E-3</v>
      </c>
      <c r="H729">
        <v>0</v>
      </c>
      <c r="I729" s="1">
        <v>681300000000</v>
      </c>
      <c r="J729">
        <v>3.5697665000000001</v>
      </c>
      <c r="K729">
        <v>53.053863</v>
      </c>
      <c r="L729">
        <v>0</v>
      </c>
      <c r="M729">
        <v>4.2478395000000004</v>
      </c>
      <c r="N729">
        <v>17.4192</v>
      </c>
      <c r="O729">
        <v>27.247340000000001</v>
      </c>
      <c r="P729">
        <v>17.44642</v>
      </c>
      <c r="Q729">
        <f t="shared" si="99"/>
        <v>0</v>
      </c>
      <c r="R729">
        <f t="shared" si="94"/>
        <v>0</v>
      </c>
      <c r="S729">
        <f t="shared" si="95"/>
        <v>0</v>
      </c>
      <c r="T729">
        <f t="shared" si="96"/>
        <v>0</v>
      </c>
      <c r="U729">
        <f t="shared" si="97"/>
        <v>1</v>
      </c>
      <c r="V729">
        <f t="shared" si="101"/>
        <v>0</v>
      </c>
      <c r="W729">
        <f t="shared" si="98"/>
        <v>0</v>
      </c>
    </row>
    <row r="730" spans="1:23">
      <c r="A730">
        <v>2021</v>
      </c>
      <c r="B730">
        <v>1</v>
      </c>
      <c r="C730" t="s">
        <v>164</v>
      </c>
      <c r="D730" t="s">
        <v>19</v>
      </c>
      <c r="E730">
        <v>15933967</v>
      </c>
      <c r="F730">
        <v>8.7356569999999995E-2</v>
      </c>
      <c r="G730">
        <v>1.17672E-3</v>
      </c>
      <c r="H730">
        <v>0</v>
      </c>
      <c r="I730" s="1">
        <v>255500000000</v>
      </c>
      <c r="J730">
        <v>3.5215920000000001</v>
      </c>
      <c r="K730">
        <v>60.158329000000002</v>
      </c>
      <c r="L730">
        <v>0</v>
      </c>
      <c r="M730">
        <v>4.2917154999999996</v>
      </c>
      <c r="N730">
        <v>16.583960000000001</v>
      </c>
      <c r="O730">
        <v>26.26662</v>
      </c>
      <c r="P730">
        <v>16.153639999999999</v>
      </c>
      <c r="Q730">
        <f t="shared" si="99"/>
        <v>0</v>
      </c>
      <c r="R730">
        <f t="shared" si="94"/>
        <v>0</v>
      </c>
      <c r="S730">
        <f t="shared" si="95"/>
        <v>0</v>
      </c>
      <c r="T730">
        <f t="shared" si="96"/>
        <v>0</v>
      </c>
      <c r="U730">
        <f t="shared" si="97"/>
        <v>1</v>
      </c>
      <c r="V730">
        <f t="shared" si="101"/>
        <v>0</v>
      </c>
      <c r="W730">
        <f t="shared" si="98"/>
        <v>0</v>
      </c>
    </row>
    <row r="731" spans="1:23">
      <c r="A731">
        <v>2021</v>
      </c>
      <c r="B731">
        <v>1</v>
      </c>
      <c r="C731" t="s">
        <v>165</v>
      </c>
      <c r="D731" t="s">
        <v>15</v>
      </c>
      <c r="E731">
        <v>17418017</v>
      </c>
      <c r="F731">
        <v>3.9019280000000003E-2</v>
      </c>
      <c r="G731">
        <v>1.3763999999999999E-4</v>
      </c>
      <c r="H731">
        <v>0</v>
      </c>
      <c r="I731" s="1">
        <v>179700000000</v>
      </c>
      <c r="J731">
        <v>3.4871025000000002</v>
      </c>
      <c r="K731">
        <v>63.333973</v>
      </c>
      <c r="L731">
        <v>0</v>
      </c>
      <c r="M731">
        <v>4.1629247999999999</v>
      </c>
      <c r="N731">
        <v>16.673020000000001</v>
      </c>
      <c r="O731">
        <v>25.914729999999999</v>
      </c>
      <c r="P731">
        <v>14.804399999999999</v>
      </c>
      <c r="Q731">
        <f t="shared" si="99"/>
        <v>1</v>
      </c>
      <c r="R731">
        <f t="shared" si="94"/>
        <v>0</v>
      </c>
      <c r="S731">
        <f t="shared" si="95"/>
        <v>0</v>
      </c>
      <c r="T731">
        <f t="shared" si="96"/>
        <v>0</v>
      </c>
      <c r="U731">
        <f t="shared" si="97"/>
        <v>0</v>
      </c>
      <c r="V731">
        <f t="shared" si="101"/>
        <v>0</v>
      </c>
      <c r="W731">
        <f t="shared" si="98"/>
        <v>0</v>
      </c>
    </row>
    <row r="732" spans="1:23">
      <c r="A732">
        <v>2021</v>
      </c>
      <c r="B732">
        <v>1</v>
      </c>
      <c r="C732" t="s">
        <v>166</v>
      </c>
      <c r="D732" t="s">
        <v>15</v>
      </c>
      <c r="E732" s="1">
        <v>484700000</v>
      </c>
      <c r="F732">
        <v>1.0716959999999999E-2</v>
      </c>
      <c r="G732">
        <v>8.6769999999999998E-5</v>
      </c>
      <c r="H732">
        <v>1</v>
      </c>
      <c r="I732" s="1">
        <v>1818000000000</v>
      </c>
      <c r="J732">
        <v>3.7060819999999999</v>
      </c>
      <c r="K732">
        <v>18.934844999999999</v>
      </c>
      <c r="L732">
        <v>0</v>
      </c>
      <c r="M732">
        <v>4.1316192999999997</v>
      </c>
      <c r="N732">
        <v>19.99896</v>
      </c>
      <c r="O732">
        <v>28.228999999999999</v>
      </c>
      <c r="P732">
        <v>17.762309999999999</v>
      </c>
      <c r="Q732">
        <f t="shared" si="99"/>
        <v>1</v>
      </c>
      <c r="R732">
        <f t="shared" si="94"/>
        <v>0</v>
      </c>
      <c r="S732">
        <f t="shared" si="95"/>
        <v>0</v>
      </c>
      <c r="T732">
        <f t="shared" si="96"/>
        <v>0</v>
      </c>
      <c r="U732">
        <f t="shared" si="97"/>
        <v>0</v>
      </c>
      <c r="V732">
        <f t="shared" si="101"/>
        <v>0</v>
      </c>
      <c r="W732">
        <f t="shared" si="98"/>
        <v>0</v>
      </c>
    </row>
    <row r="733" spans="1:23">
      <c r="A733">
        <v>2021</v>
      </c>
      <c r="B733">
        <v>1</v>
      </c>
      <c r="C733" t="s">
        <v>167</v>
      </c>
      <c r="D733" t="s">
        <v>19</v>
      </c>
      <c r="E733">
        <v>74909.464000000007</v>
      </c>
      <c r="F733">
        <v>8.989606E-2</v>
      </c>
      <c r="G733">
        <v>2.7829500000000002E-3</v>
      </c>
      <c r="H733">
        <v>0</v>
      </c>
      <c r="I733" s="1">
        <v>13690000000</v>
      </c>
      <c r="J733">
        <v>2.477954</v>
      </c>
      <c r="K733">
        <v>18.934844999999999</v>
      </c>
      <c r="L733">
        <v>1</v>
      </c>
      <c r="M733">
        <v>4.2422651</v>
      </c>
      <c r="N733">
        <v>11.22404</v>
      </c>
      <c r="O733">
        <v>23.340070000000001</v>
      </c>
      <c r="P733">
        <v>14.769410000000001</v>
      </c>
      <c r="Q733">
        <f t="shared" si="99"/>
        <v>0</v>
      </c>
      <c r="R733">
        <f t="shared" si="94"/>
        <v>0</v>
      </c>
      <c r="S733">
        <f t="shared" si="95"/>
        <v>0</v>
      </c>
      <c r="T733">
        <f t="shared" si="96"/>
        <v>0</v>
      </c>
      <c r="U733">
        <f t="shared" si="97"/>
        <v>1</v>
      </c>
      <c r="V733">
        <f t="shared" si="101"/>
        <v>0</v>
      </c>
      <c r="W733">
        <f t="shared" si="98"/>
        <v>0</v>
      </c>
    </row>
    <row r="734" spans="1:23">
      <c r="A734">
        <v>2021</v>
      </c>
      <c r="B734">
        <v>1</v>
      </c>
      <c r="C734" t="s">
        <v>168</v>
      </c>
      <c r="D734" t="s">
        <v>19</v>
      </c>
      <c r="E734">
        <v>255625.97</v>
      </c>
      <c r="F734">
        <v>6.2160460000000001E-2</v>
      </c>
      <c r="G734">
        <v>2.2710899999999999E-3</v>
      </c>
      <c r="H734">
        <v>0</v>
      </c>
      <c r="I734" s="1">
        <v>285800000000</v>
      </c>
      <c r="J734">
        <v>3.1593005000000001</v>
      </c>
      <c r="K734">
        <v>62.248164000000003</v>
      </c>
      <c r="L734">
        <v>0</v>
      </c>
      <c r="M734">
        <v>4.2418895000000001</v>
      </c>
      <c r="N734">
        <v>12.45147</v>
      </c>
      <c r="O734">
        <v>26.378589999999999</v>
      </c>
      <c r="P734">
        <v>16.766349999999999</v>
      </c>
      <c r="Q734">
        <f t="shared" si="99"/>
        <v>0</v>
      </c>
      <c r="R734">
        <f t="shared" si="94"/>
        <v>0</v>
      </c>
      <c r="S734">
        <f t="shared" si="95"/>
        <v>0</v>
      </c>
      <c r="T734">
        <f t="shared" si="96"/>
        <v>0</v>
      </c>
      <c r="U734">
        <f t="shared" si="97"/>
        <v>1</v>
      </c>
      <c r="V734">
        <f t="shared" si="101"/>
        <v>0</v>
      </c>
      <c r="W734">
        <f t="shared" si="98"/>
        <v>0</v>
      </c>
    </row>
    <row r="735" spans="1:23">
      <c r="A735">
        <v>2021</v>
      </c>
      <c r="B735">
        <v>1</v>
      </c>
      <c r="C735" t="s">
        <v>169</v>
      </c>
      <c r="D735" t="s">
        <v>19</v>
      </c>
      <c r="E735" s="1">
        <v>122000000</v>
      </c>
      <c r="F735">
        <v>5.0721490000000001E-2</v>
      </c>
      <c r="G735">
        <v>1.7232899999999999E-3</v>
      </c>
      <c r="H735">
        <v>0</v>
      </c>
      <c r="I735" s="1">
        <v>1843000000000</v>
      </c>
      <c r="J735">
        <v>2.6784444999999999</v>
      </c>
      <c r="K735">
        <v>46.464877000000001</v>
      </c>
      <c r="L735">
        <v>0</v>
      </c>
      <c r="M735">
        <v>4.0667257000000001</v>
      </c>
      <c r="N735">
        <v>18.61918</v>
      </c>
      <c r="O735">
        <v>28.242629999999998</v>
      </c>
      <c r="P735">
        <v>18.790500000000002</v>
      </c>
      <c r="Q735">
        <f t="shared" si="99"/>
        <v>0</v>
      </c>
      <c r="R735">
        <f t="shared" si="94"/>
        <v>0</v>
      </c>
      <c r="S735">
        <f t="shared" si="95"/>
        <v>0</v>
      </c>
      <c r="T735">
        <f t="shared" si="96"/>
        <v>0</v>
      </c>
      <c r="U735">
        <f t="shared" si="97"/>
        <v>1</v>
      </c>
      <c r="V735">
        <f t="shared" si="101"/>
        <v>0</v>
      </c>
      <c r="W735">
        <f t="shared" si="98"/>
        <v>0</v>
      </c>
    </row>
    <row r="736" spans="1:23">
      <c r="A736">
        <v>2021</v>
      </c>
      <c r="B736">
        <v>1</v>
      </c>
      <c r="C736" t="s">
        <v>170</v>
      </c>
      <c r="D736" t="s">
        <v>16</v>
      </c>
      <c r="E736" s="1">
        <v>120600000</v>
      </c>
      <c r="F736">
        <v>7.1828700000000001E-3</v>
      </c>
      <c r="G736">
        <v>9.4560000000000003E-5</v>
      </c>
      <c r="H736">
        <v>0</v>
      </c>
      <c r="I736" s="1">
        <v>11070000000</v>
      </c>
      <c r="J736">
        <v>2.8873785000000001</v>
      </c>
      <c r="K736">
        <v>60.956575000000001</v>
      </c>
      <c r="L736">
        <v>1</v>
      </c>
      <c r="M736">
        <v>4.1471508000000004</v>
      </c>
      <c r="N736">
        <v>18.60821</v>
      </c>
      <c r="O736">
        <v>23.12744</v>
      </c>
      <c r="P736">
        <v>16.415369999999999</v>
      </c>
      <c r="Q736">
        <f t="shared" si="99"/>
        <v>0</v>
      </c>
      <c r="R736">
        <f t="shared" ref="R736:R799" si="102">IF(D736="Africa",1,0)</f>
        <v>1</v>
      </c>
      <c r="S736">
        <f t="shared" ref="S736:S799" si="103">IF(D736="North America",1,0)</f>
        <v>0</v>
      </c>
      <c r="T736">
        <f t="shared" ref="T736:T799" si="104">IF(D736="South America",1,0)</f>
        <v>0</v>
      </c>
      <c r="U736">
        <f t="shared" ref="U736:U799" si="105">IF(D736="Europe",1,0)</f>
        <v>0</v>
      </c>
      <c r="V736">
        <f t="shared" si="101"/>
        <v>0</v>
      </c>
      <c r="W736">
        <f t="shared" ref="W736:W799" si="106">IF(D736="Antarctica",1,0)</f>
        <v>0</v>
      </c>
    </row>
    <row r="737" spans="1:23">
      <c r="A737">
        <v>2021</v>
      </c>
      <c r="B737">
        <v>1</v>
      </c>
      <c r="C737" t="s">
        <v>171</v>
      </c>
      <c r="D737" t="s">
        <v>17</v>
      </c>
      <c r="E737">
        <v>2189756.7000000002</v>
      </c>
      <c r="F737">
        <v>7.2195529999999994E-2</v>
      </c>
      <c r="G737">
        <v>1.6142400000000001E-3</v>
      </c>
      <c r="H737">
        <v>0</v>
      </c>
      <c r="I737" s="1">
        <v>1835000000</v>
      </c>
      <c r="J737">
        <v>2.92</v>
      </c>
      <c r="K737">
        <v>18.934844999999999</v>
      </c>
      <c r="L737">
        <v>0</v>
      </c>
      <c r="M737">
        <v>4.1421093000000004</v>
      </c>
      <c r="N737">
        <v>14.599299999999999</v>
      </c>
      <c r="O737">
        <v>21.330200000000001</v>
      </c>
      <c r="P737">
        <v>12.09877</v>
      </c>
      <c r="Q737">
        <f t="shared" si="99"/>
        <v>0</v>
      </c>
      <c r="R737">
        <f t="shared" si="102"/>
        <v>0</v>
      </c>
      <c r="S737">
        <f t="shared" si="103"/>
        <v>1</v>
      </c>
      <c r="T737">
        <f t="shared" si="104"/>
        <v>0</v>
      </c>
      <c r="U737">
        <f t="shared" si="105"/>
        <v>0</v>
      </c>
      <c r="V737">
        <f t="shared" si="101"/>
        <v>0</v>
      </c>
      <c r="W737">
        <f t="shared" si="106"/>
        <v>0</v>
      </c>
    </row>
    <row r="738" spans="1:23">
      <c r="A738">
        <v>2021</v>
      </c>
      <c r="B738">
        <v>1</v>
      </c>
      <c r="C738" t="s">
        <v>172</v>
      </c>
      <c r="D738" t="s">
        <v>17</v>
      </c>
      <c r="E738">
        <v>551024.9</v>
      </c>
      <c r="F738">
        <v>5.4968749999999997E-2</v>
      </c>
      <c r="G738">
        <v>7.7636999999999997E-4</v>
      </c>
      <c r="H738">
        <v>0</v>
      </c>
      <c r="I738" s="1">
        <v>872200000</v>
      </c>
      <c r="J738">
        <v>2.92</v>
      </c>
      <c r="K738">
        <v>18.934844999999999</v>
      </c>
      <c r="L738">
        <v>0</v>
      </c>
      <c r="M738">
        <v>4.1395403000000002</v>
      </c>
      <c r="N738">
        <v>13.219530000000001</v>
      </c>
      <c r="O738">
        <v>20.586559999999999</v>
      </c>
      <c r="P738">
        <v>11.55533</v>
      </c>
      <c r="Q738">
        <f t="shared" si="99"/>
        <v>0</v>
      </c>
      <c r="R738">
        <f t="shared" si="102"/>
        <v>0</v>
      </c>
      <c r="S738">
        <f t="shared" si="103"/>
        <v>1</v>
      </c>
      <c r="T738">
        <f t="shared" si="104"/>
        <v>0</v>
      </c>
      <c r="U738">
        <f t="shared" si="105"/>
        <v>0</v>
      </c>
      <c r="V738">
        <f t="shared" si="101"/>
        <v>0</v>
      </c>
      <c r="W738">
        <f t="shared" si="106"/>
        <v>0</v>
      </c>
    </row>
    <row r="739" spans="1:23">
      <c r="A739">
        <v>2021</v>
      </c>
      <c r="B739">
        <v>1</v>
      </c>
      <c r="C739" t="s">
        <v>173</v>
      </c>
      <c r="D739" t="s">
        <v>20</v>
      </c>
      <c r="E739">
        <v>12369491</v>
      </c>
      <c r="F739" s="1">
        <v>4.5709999999999999E-6</v>
      </c>
      <c r="G739">
        <v>0</v>
      </c>
      <c r="H739">
        <v>1</v>
      </c>
      <c r="I739" s="1">
        <v>843900000</v>
      </c>
      <c r="J739">
        <v>2.92</v>
      </c>
      <c r="K739">
        <v>18.934844999999999</v>
      </c>
      <c r="L739">
        <v>0</v>
      </c>
      <c r="M739">
        <v>3.5210111999999998</v>
      </c>
      <c r="N739">
        <v>16.330739999999999</v>
      </c>
      <c r="O739">
        <v>20.553570000000001</v>
      </c>
      <c r="P739">
        <v>12.29575</v>
      </c>
      <c r="Q739">
        <f t="shared" si="99"/>
        <v>0</v>
      </c>
      <c r="R739">
        <f t="shared" si="102"/>
        <v>0</v>
      </c>
      <c r="S739">
        <f t="shared" si="103"/>
        <v>0</v>
      </c>
      <c r="T739">
        <f t="shared" si="104"/>
        <v>0</v>
      </c>
      <c r="U739">
        <f t="shared" si="105"/>
        <v>0</v>
      </c>
      <c r="V739">
        <f t="shared" si="101"/>
        <v>1</v>
      </c>
      <c r="W739">
        <f t="shared" si="106"/>
        <v>0</v>
      </c>
    </row>
    <row r="740" spans="1:23">
      <c r="A740">
        <v>2021</v>
      </c>
      <c r="B740">
        <v>1</v>
      </c>
      <c r="C740" t="s">
        <v>174</v>
      </c>
      <c r="D740" t="s">
        <v>15</v>
      </c>
      <c r="E740" s="1">
        <v>394400000</v>
      </c>
      <c r="F740">
        <v>5.2945199999999996E-3</v>
      </c>
      <c r="G740">
        <v>7.4939999999999997E-5</v>
      </c>
      <c r="H740">
        <v>0</v>
      </c>
      <c r="I740" s="1">
        <v>874200000000</v>
      </c>
      <c r="J740">
        <v>3.2055205</v>
      </c>
      <c r="K740">
        <v>53.476438000000002</v>
      </c>
      <c r="L740">
        <v>0</v>
      </c>
      <c r="M740">
        <v>4.1736567000000004</v>
      </c>
      <c r="N740">
        <v>19.79279</v>
      </c>
      <c r="O740">
        <v>27.49652</v>
      </c>
      <c r="P740">
        <v>17.397649999999999</v>
      </c>
      <c r="Q740">
        <f t="shared" si="99"/>
        <v>1</v>
      </c>
      <c r="R740">
        <f t="shared" si="102"/>
        <v>0</v>
      </c>
      <c r="S740">
        <f t="shared" si="103"/>
        <v>0</v>
      </c>
      <c r="T740">
        <f t="shared" si="104"/>
        <v>0</v>
      </c>
      <c r="U740">
        <f t="shared" si="105"/>
        <v>0</v>
      </c>
      <c r="V740">
        <f t="shared" si="101"/>
        <v>0</v>
      </c>
      <c r="W740">
        <f t="shared" si="106"/>
        <v>0</v>
      </c>
    </row>
    <row r="741" spans="1:23">
      <c r="A741">
        <v>2021</v>
      </c>
      <c r="B741">
        <v>1</v>
      </c>
      <c r="C741" t="s">
        <v>175</v>
      </c>
      <c r="D741" t="s">
        <v>16</v>
      </c>
      <c r="E741">
        <v>3300626.7</v>
      </c>
      <c r="F741">
        <v>3.30811E-3</v>
      </c>
      <c r="G741">
        <v>8.9060000000000005E-5</v>
      </c>
      <c r="H741">
        <v>0</v>
      </c>
      <c r="I741" s="1">
        <v>27520000000</v>
      </c>
      <c r="J741">
        <v>2.2511890000000001</v>
      </c>
      <c r="K741">
        <v>24.902795000000001</v>
      </c>
      <c r="L741">
        <v>0</v>
      </c>
      <c r="M741">
        <v>4.2261502000000002</v>
      </c>
      <c r="N741">
        <v>15.00962</v>
      </c>
      <c r="O741">
        <v>24.038209999999999</v>
      </c>
      <c r="P741">
        <v>16.641449999999999</v>
      </c>
      <c r="Q741">
        <f t="shared" si="99"/>
        <v>0</v>
      </c>
      <c r="R741">
        <f t="shared" si="102"/>
        <v>1</v>
      </c>
      <c r="S741">
        <f t="shared" si="103"/>
        <v>0</v>
      </c>
      <c r="T741">
        <f t="shared" si="104"/>
        <v>0</v>
      </c>
      <c r="U741">
        <f t="shared" si="105"/>
        <v>0</v>
      </c>
      <c r="V741">
        <f t="shared" si="101"/>
        <v>0</v>
      </c>
      <c r="W741">
        <f t="shared" si="106"/>
        <v>0</v>
      </c>
    </row>
    <row r="742" spans="1:23">
      <c r="A742">
        <v>2021</v>
      </c>
      <c r="B742">
        <v>1</v>
      </c>
      <c r="C742" t="s">
        <v>176</v>
      </c>
      <c r="D742" t="s">
        <v>19</v>
      </c>
      <c r="E742">
        <v>95938.604999999996</v>
      </c>
      <c r="F742">
        <v>0.14136376</v>
      </c>
      <c r="G742">
        <v>1.40248E-3</v>
      </c>
      <c r="H742">
        <v>0</v>
      </c>
      <c r="I742" s="1">
        <v>63100000000</v>
      </c>
      <c r="J742">
        <v>2.8204764999999998</v>
      </c>
      <c r="K742">
        <v>44.484465999999998</v>
      </c>
      <c r="L742">
        <v>1</v>
      </c>
      <c r="M742">
        <v>4.2528705000000002</v>
      </c>
      <c r="N742">
        <v>11.47146</v>
      </c>
      <c r="O742">
        <v>24.867999999999999</v>
      </c>
      <c r="P742">
        <v>15.73747</v>
      </c>
      <c r="Q742">
        <f t="shared" si="99"/>
        <v>0</v>
      </c>
      <c r="R742">
        <f t="shared" si="102"/>
        <v>0</v>
      </c>
      <c r="S742">
        <f t="shared" si="103"/>
        <v>0</v>
      </c>
      <c r="T742">
        <f t="shared" si="104"/>
        <v>0</v>
      </c>
      <c r="U742">
        <f t="shared" si="105"/>
        <v>1</v>
      </c>
      <c r="V742">
        <f t="shared" si="101"/>
        <v>0</v>
      </c>
      <c r="W742">
        <f t="shared" si="106"/>
        <v>0</v>
      </c>
    </row>
    <row r="743" spans="1:23">
      <c r="A743">
        <v>2021</v>
      </c>
      <c r="B743">
        <v>1</v>
      </c>
      <c r="C743" t="s">
        <v>177</v>
      </c>
      <c r="D743" t="s">
        <v>16</v>
      </c>
      <c r="E743">
        <v>608061.96</v>
      </c>
      <c r="F743">
        <v>0.24350682000000001</v>
      </c>
      <c r="G743">
        <v>1.2694200000000001E-3</v>
      </c>
      <c r="H743">
        <v>0</v>
      </c>
      <c r="I743" s="1">
        <v>1487000000</v>
      </c>
      <c r="J743">
        <v>2.92</v>
      </c>
      <c r="K743">
        <v>70.922821999999996</v>
      </c>
      <c r="L743">
        <v>0</v>
      </c>
      <c r="M743">
        <v>4.2184809000000003</v>
      </c>
      <c r="N743">
        <v>13.31803</v>
      </c>
      <c r="O743">
        <v>21.120139999999999</v>
      </c>
      <c r="P743">
        <v>11.50548</v>
      </c>
      <c r="Q743">
        <f t="shared" si="99"/>
        <v>0</v>
      </c>
      <c r="R743">
        <f t="shared" si="102"/>
        <v>1</v>
      </c>
      <c r="S743">
        <f t="shared" si="103"/>
        <v>0</v>
      </c>
      <c r="T743">
        <f t="shared" si="104"/>
        <v>0</v>
      </c>
      <c r="U743">
        <f t="shared" si="105"/>
        <v>0</v>
      </c>
      <c r="V743">
        <f t="shared" si="101"/>
        <v>0</v>
      </c>
      <c r="W743">
        <f t="shared" si="106"/>
        <v>0</v>
      </c>
    </row>
    <row r="744" spans="1:23">
      <c r="A744">
        <v>2021</v>
      </c>
      <c r="B744">
        <v>1</v>
      </c>
      <c r="C744" t="s">
        <v>178</v>
      </c>
      <c r="D744" t="s">
        <v>16</v>
      </c>
      <c r="E744">
        <v>468269.91</v>
      </c>
      <c r="F744">
        <v>4.8809E-4</v>
      </c>
      <c r="G744" s="1">
        <v>5.5820000000000001E-6</v>
      </c>
      <c r="H744">
        <v>0</v>
      </c>
      <c r="I744" s="1">
        <v>4249000000</v>
      </c>
      <c r="J744">
        <v>2.0840165000000002</v>
      </c>
      <c r="K744">
        <v>50.260657999999999</v>
      </c>
      <c r="L744">
        <v>0</v>
      </c>
      <c r="M744">
        <v>4.2117496000000001</v>
      </c>
      <c r="N744">
        <v>13.056800000000001</v>
      </c>
      <c r="O744">
        <v>22.17</v>
      </c>
      <c r="P744">
        <v>15.946199999999999</v>
      </c>
      <c r="Q744">
        <f t="shared" si="99"/>
        <v>0</v>
      </c>
      <c r="R744">
        <f t="shared" si="102"/>
        <v>1</v>
      </c>
      <c r="S744">
        <f t="shared" si="103"/>
        <v>0</v>
      </c>
      <c r="T744">
        <f t="shared" si="104"/>
        <v>0</v>
      </c>
      <c r="U744">
        <f t="shared" si="105"/>
        <v>0</v>
      </c>
      <c r="V744">
        <f t="shared" si="101"/>
        <v>0</v>
      </c>
      <c r="W744">
        <f t="shared" si="106"/>
        <v>0</v>
      </c>
    </row>
    <row r="745" spans="1:23">
      <c r="A745">
        <v>2021</v>
      </c>
      <c r="B745">
        <v>1</v>
      </c>
      <c r="C745" t="s">
        <v>179</v>
      </c>
      <c r="D745" t="s">
        <v>15</v>
      </c>
      <c r="E745" s="1">
        <v>387700000</v>
      </c>
      <c r="F745">
        <v>4.0202139999999997E-2</v>
      </c>
      <c r="G745">
        <v>1.4541000000000001E-4</v>
      </c>
      <c r="H745">
        <v>1</v>
      </c>
      <c r="I745" s="1">
        <v>434100000000</v>
      </c>
      <c r="J745">
        <v>4.1480594999999996</v>
      </c>
      <c r="K745">
        <v>49.171616</v>
      </c>
      <c r="L745">
        <v>0</v>
      </c>
      <c r="M745">
        <v>3.9306795999999999</v>
      </c>
      <c r="N745">
        <v>19.775729999999999</v>
      </c>
      <c r="O745">
        <v>26.796569999999999</v>
      </c>
      <c r="P745">
        <v>15.51178</v>
      </c>
      <c r="Q745">
        <f t="shared" si="99"/>
        <v>1</v>
      </c>
      <c r="R745">
        <f t="shared" si="102"/>
        <v>0</v>
      </c>
      <c r="S745">
        <f t="shared" si="103"/>
        <v>0</v>
      </c>
      <c r="T745">
        <f t="shared" si="104"/>
        <v>0</v>
      </c>
      <c r="U745">
        <f t="shared" si="105"/>
        <v>0</v>
      </c>
      <c r="V745">
        <f t="shared" si="101"/>
        <v>0</v>
      </c>
      <c r="W745">
        <f t="shared" si="106"/>
        <v>0</v>
      </c>
    </row>
    <row r="746" spans="1:23">
      <c r="A746">
        <v>2021</v>
      </c>
      <c r="B746">
        <v>1</v>
      </c>
      <c r="C746" t="s">
        <v>180</v>
      </c>
      <c r="D746" t="s">
        <v>17</v>
      </c>
      <c r="E746">
        <v>655323.94999999995</v>
      </c>
      <c r="F746">
        <v>8.2981230000000003E-2</v>
      </c>
      <c r="G746">
        <v>1.2036900000000001E-3</v>
      </c>
      <c r="H746">
        <v>0</v>
      </c>
      <c r="I746" s="1">
        <v>1353000000</v>
      </c>
      <c r="J746">
        <v>2.92</v>
      </c>
      <c r="K746">
        <v>18.934844999999999</v>
      </c>
      <c r="L746">
        <v>0</v>
      </c>
      <c r="M746">
        <v>4.1457183999999998</v>
      </c>
      <c r="N746">
        <v>13.39289</v>
      </c>
      <c r="O746">
        <v>21.025639999999999</v>
      </c>
      <c r="P746">
        <v>10.614179999999999</v>
      </c>
      <c r="Q746">
        <f t="shared" si="99"/>
        <v>0</v>
      </c>
      <c r="R746">
        <f t="shared" si="102"/>
        <v>0</v>
      </c>
      <c r="S746">
        <f t="shared" si="103"/>
        <v>1</v>
      </c>
      <c r="T746">
        <f t="shared" si="104"/>
        <v>0</v>
      </c>
      <c r="U746">
        <f t="shared" si="105"/>
        <v>0</v>
      </c>
      <c r="V746">
        <f t="shared" si="101"/>
        <v>0</v>
      </c>
      <c r="W746">
        <f t="shared" si="106"/>
        <v>0</v>
      </c>
    </row>
    <row r="747" spans="1:23">
      <c r="A747">
        <v>2021</v>
      </c>
      <c r="B747">
        <v>1</v>
      </c>
      <c r="C747" t="s">
        <v>181</v>
      </c>
      <c r="D747" t="s">
        <v>19</v>
      </c>
      <c r="E747" s="1">
        <v>120600000</v>
      </c>
      <c r="F747">
        <v>0.12081442000000001</v>
      </c>
      <c r="G747">
        <v>2.68484E-3</v>
      </c>
      <c r="H747">
        <v>0</v>
      </c>
      <c r="I747" s="1">
        <v>118600000000</v>
      </c>
      <c r="J747">
        <v>2.92</v>
      </c>
      <c r="K747">
        <v>52.952767000000001</v>
      </c>
      <c r="L747">
        <v>1</v>
      </c>
      <c r="M747">
        <v>4.2577182000000002</v>
      </c>
      <c r="N747">
        <v>18.60821</v>
      </c>
      <c r="O747">
        <v>25.498709999999999</v>
      </c>
      <c r="P747">
        <v>15.510619999999999</v>
      </c>
      <c r="Q747">
        <f t="shared" si="99"/>
        <v>0</v>
      </c>
      <c r="R747">
        <f t="shared" si="102"/>
        <v>0</v>
      </c>
      <c r="S747">
        <f t="shared" si="103"/>
        <v>0</v>
      </c>
      <c r="T747">
        <f t="shared" si="104"/>
        <v>0</v>
      </c>
      <c r="U747">
        <f t="shared" si="105"/>
        <v>1</v>
      </c>
      <c r="V747">
        <f t="shared" si="101"/>
        <v>0</v>
      </c>
      <c r="W747">
        <f t="shared" si="106"/>
        <v>0</v>
      </c>
    </row>
    <row r="748" spans="1:23">
      <c r="A748">
        <v>2021</v>
      </c>
      <c r="B748">
        <v>1</v>
      </c>
      <c r="C748" t="s">
        <v>182</v>
      </c>
      <c r="D748" t="s">
        <v>19</v>
      </c>
      <c r="E748">
        <v>2035231.3</v>
      </c>
      <c r="F748">
        <v>0.1619631</v>
      </c>
      <c r="G748">
        <v>1.52176E-3</v>
      </c>
      <c r="H748">
        <v>0</v>
      </c>
      <c r="I748" s="1">
        <v>61830000000</v>
      </c>
      <c r="J748">
        <v>3.3073899999999998</v>
      </c>
      <c r="K748">
        <v>54.591096</v>
      </c>
      <c r="L748">
        <v>0</v>
      </c>
      <c r="M748">
        <v>4.2635693000000003</v>
      </c>
      <c r="N748">
        <v>14.526120000000001</v>
      </c>
      <c r="O748">
        <v>24.84769</v>
      </c>
      <c r="P748">
        <v>14.56129</v>
      </c>
      <c r="Q748">
        <f t="shared" si="99"/>
        <v>0</v>
      </c>
      <c r="R748">
        <f t="shared" si="102"/>
        <v>0</v>
      </c>
      <c r="S748">
        <f t="shared" si="103"/>
        <v>0</v>
      </c>
      <c r="T748">
        <f t="shared" si="104"/>
        <v>0</v>
      </c>
      <c r="U748">
        <f t="shared" si="105"/>
        <v>1</v>
      </c>
      <c r="V748">
        <f t="shared" si="101"/>
        <v>0</v>
      </c>
      <c r="W748">
        <f t="shared" si="106"/>
        <v>0</v>
      </c>
    </row>
    <row r="749" spans="1:23">
      <c r="A749">
        <v>2021</v>
      </c>
      <c r="B749">
        <v>1</v>
      </c>
      <c r="C749" t="s">
        <v>183</v>
      </c>
      <c r="D749" t="s">
        <v>20</v>
      </c>
      <c r="E749">
        <v>4573985</v>
      </c>
      <c r="F749" s="1">
        <v>7.0639999999999996E-6</v>
      </c>
      <c r="G749">
        <v>0</v>
      </c>
      <c r="H749">
        <v>1</v>
      </c>
      <c r="I749" s="1">
        <v>1523000000</v>
      </c>
      <c r="J749">
        <v>2.92</v>
      </c>
      <c r="K749">
        <v>29.710218999999999</v>
      </c>
      <c r="L749">
        <v>0</v>
      </c>
      <c r="M749">
        <v>4.0714522999999998</v>
      </c>
      <c r="N749">
        <v>15.335900000000001</v>
      </c>
      <c r="O749">
        <v>21.143809999999998</v>
      </c>
      <c r="P749">
        <v>13.469989999999999</v>
      </c>
      <c r="Q749">
        <f t="shared" si="99"/>
        <v>0</v>
      </c>
      <c r="R749">
        <f t="shared" si="102"/>
        <v>0</v>
      </c>
      <c r="S749">
        <f t="shared" si="103"/>
        <v>0</v>
      </c>
      <c r="T749">
        <f t="shared" si="104"/>
        <v>0</v>
      </c>
      <c r="U749">
        <f t="shared" si="105"/>
        <v>0</v>
      </c>
      <c r="V749">
        <f t="shared" si="101"/>
        <v>1</v>
      </c>
      <c r="W749">
        <f t="shared" si="106"/>
        <v>0</v>
      </c>
    </row>
    <row r="750" spans="1:23">
      <c r="A750">
        <v>2021</v>
      </c>
      <c r="B750">
        <v>1</v>
      </c>
      <c r="C750" t="s">
        <v>184</v>
      </c>
      <c r="D750" t="s">
        <v>16</v>
      </c>
      <c r="E750">
        <v>1763713.4</v>
      </c>
      <c r="F750">
        <v>1.1040900000000001E-3</v>
      </c>
      <c r="G750">
        <v>7.0669999999999999E-5</v>
      </c>
      <c r="H750">
        <v>0</v>
      </c>
      <c r="I750" s="1">
        <v>9839000000</v>
      </c>
      <c r="J750">
        <v>2.1043384999999999</v>
      </c>
      <c r="K750">
        <v>35.554630000000003</v>
      </c>
      <c r="L750">
        <v>0</v>
      </c>
      <c r="M750">
        <v>4.1254575000000004</v>
      </c>
      <c r="N750">
        <v>14.38293</v>
      </c>
      <c r="O750">
        <v>23.009589999999999</v>
      </c>
      <c r="P750">
        <v>16.652570000000001</v>
      </c>
      <c r="Q750">
        <f t="shared" ref="Q750:Q813" si="107">IF(D750="Asia",1,0)</f>
        <v>0</v>
      </c>
      <c r="R750">
        <f t="shared" si="102"/>
        <v>1</v>
      </c>
      <c r="S750">
        <f t="shared" si="103"/>
        <v>0</v>
      </c>
      <c r="T750">
        <f t="shared" si="104"/>
        <v>0</v>
      </c>
      <c r="U750">
        <f t="shared" si="105"/>
        <v>0</v>
      </c>
      <c r="V750">
        <f t="shared" si="101"/>
        <v>0</v>
      </c>
      <c r="W750">
        <f t="shared" si="106"/>
        <v>0</v>
      </c>
    </row>
    <row r="751" spans="1:23">
      <c r="A751">
        <v>2021</v>
      </c>
      <c r="B751">
        <v>1</v>
      </c>
      <c r="C751" t="s">
        <v>185</v>
      </c>
      <c r="D751" t="s">
        <v>16</v>
      </c>
      <c r="E751">
        <v>63059086</v>
      </c>
      <c r="F751">
        <v>4.0628629999999999E-2</v>
      </c>
      <c r="G751">
        <v>1.08182E-3</v>
      </c>
      <c r="H751">
        <v>0</v>
      </c>
      <c r="I751" s="1">
        <v>420100000000</v>
      </c>
      <c r="J751">
        <v>3.5380549999999999</v>
      </c>
      <c r="K751">
        <v>52.714438000000001</v>
      </c>
      <c r="L751">
        <v>0</v>
      </c>
      <c r="M751">
        <v>4.0720596999999996</v>
      </c>
      <c r="N751">
        <v>17.959579999999999</v>
      </c>
      <c r="O751">
        <v>26.7638</v>
      </c>
      <c r="P751">
        <v>17.89967</v>
      </c>
      <c r="Q751">
        <f t="shared" si="107"/>
        <v>0</v>
      </c>
      <c r="R751">
        <f t="shared" si="102"/>
        <v>1</v>
      </c>
      <c r="S751">
        <f t="shared" si="103"/>
        <v>0</v>
      </c>
      <c r="T751">
        <f t="shared" si="104"/>
        <v>0</v>
      </c>
      <c r="U751">
        <f t="shared" si="105"/>
        <v>0</v>
      </c>
      <c r="V751">
        <f t="shared" si="101"/>
        <v>0</v>
      </c>
      <c r="W751">
        <f t="shared" si="106"/>
        <v>0</v>
      </c>
    </row>
    <row r="752" spans="1:23">
      <c r="A752">
        <v>2021</v>
      </c>
      <c r="B752">
        <v>1</v>
      </c>
      <c r="C752" t="s">
        <v>186</v>
      </c>
      <c r="D752" t="s">
        <v>19</v>
      </c>
      <c r="E752">
        <v>55503273</v>
      </c>
      <c r="F752">
        <v>8.8168700000000003E-2</v>
      </c>
      <c r="G752">
        <v>7.8689000000000005E-4</v>
      </c>
      <c r="H752">
        <v>0</v>
      </c>
      <c r="I752" s="1">
        <v>1446000000000</v>
      </c>
      <c r="J752">
        <v>3.8656679999999999</v>
      </c>
      <c r="K752">
        <v>55.437753000000001</v>
      </c>
      <c r="L752">
        <v>0</v>
      </c>
      <c r="M752">
        <v>4.2978617999999997</v>
      </c>
      <c r="N752">
        <v>17.831949999999999</v>
      </c>
      <c r="O752">
        <v>27.999580000000002</v>
      </c>
      <c r="P752">
        <v>17.674469999999999</v>
      </c>
      <c r="Q752">
        <f t="shared" si="107"/>
        <v>0</v>
      </c>
      <c r="R752">
        <f t="shared" si="102"/>
        <v>0</v>
      </c>
      <c r="S752">
        <f t="shared" si="103"/>
        <v>0</v>
      </c>
      <c r="T752">
        <f t="shared" si="104"/>
        <v>0</v>
      </c>
      <c r="U752">
        <f t="shared" si="105"/>
        <v>1</v>
      </c>
      <c r="V752">
        <f t="shared" si="101"/>
        <v>0</v>
      </c>
      <c r="W752">
        <f t="shared" si="106"/>
        <v>0</v>
      </c>
    </row>
    <row r="753" spans="1:23">
      <c r="A753">
        <v>2021</v>
      </c>
      <c r="B753">
        <v>1</v>
      </c>
      <c r="C753" t="s">
        <v>187</v>
      </c>
      <c r="D753" t="s">
        <v>15</v>
      </c>
      <c r="E753" s="1">
        <v>251000000</v>
      </c>
      <c r="F753">
        <v>2.4489750000000001E-2</v>
      </c>
      <c r="G753">
        <v>6.6315999999999999E-4</v>
      </c>
      <c r="H753">
        <v>0</v>
      </c>
      <c r="I753" s="1">
        <v>88610000000</v>
      </c>
      <c r="J753">
        <v>2.6989640000000001</v>
      </c>
      <c r="K753">
        <v>72.744794999999996</v>
      </c>
      <c r="L753">
        <v>0</v>
      </c>
      <c r="M753">
        <v>4.0384412999999997</v>
      </c>
      <c r="N753">
        <v>19.340789999999998</v>
      </c>
      <c r="O753">
        <v>25.2075</v>
      </c>
      <c r="P753">
        <v>16.913620000000002</v>
      </c>
      <c r="Q753">
        <f t="shared" si="107"/>
        <v>1</v>
      </c>
      <c r="R753">
        <f t="shared" si="102"/>
        <v>0</v>
      </c>
      <c r="S753">
        <f t="shared" si="103"/>
        <v>0</v>
      </c>
      <c r="T753">
        <f t="shared" si="104"/>
        <v>0</v>
      </c>
      <c r="U753">
        <f t="shared" si="105"/>
        <v>0</v>
      </c>
      <c r="V753">
        <f t="shared" si="101"/>
        <v>0</v>
      </c>
      <c r="W753">
        <f t="shared" si="106"/>
        <v>0</v>
      </c>
    </row>
    <row r="754" spans="1:23">
      <c r="A754">
        <v>2021</v>
      </c>
      <c r="B754">
        <v>1</v>
      </c>
      <c r="C754" t="s">
        <v>188</v>
      </c>
      <c r="D754" t="s">
        <v>16</v>
      </c>
      <c r="E754">
        <v>11453760</v>
      </c>
      <c r="F754">
        <v>4.7289000000000001E-4</v>
      </c>
      <c r="G754">
        <v>3.8940000000000003E-5</v>
      </c>
      <c r="H754">
        <v>0</v>
      </c>
      <c r="I754" s="1">
        <v>34230000000</v>
      </c>
      <c r="J754">
        <v>2.4137870000000001</v>
      </c>
      <c r="K754">
        <v>30.530904</v>
      </c>
      <c r="L754">
        <v>0</v>
      </c>
      <c r="M754">
        <v>4.1877123999999997</v>
      </c>
      <c r="N754">
        <v>16.253830000000001</v>
      </c>
      <c r="O754">
        <v>24.256350000000001</v>
      </c>
      <c r="P754">
        <v>17.636669999999999</v>
      </c>
      <c r="Q754">
        <f t="shared" si="107"/>
        <v>0</v>
      </c>
      <c r="R754">
        <f t="shared" si="102"/>
        <v>1</v>
      </c>
      <c r="S754">
        <f t="shared" si="103"/>
        <v>0</v>
      </c>
      <c r="T754">
        <f t="shared" si="104"/>
        <v>0</v>
      </c>
      <c r="U754">
        <f t="shared" si="105"/>
        <v>0</v>
      </c>
      <c r="V754">
        <f t="shared" si="101"/>
        <v>0</v>
      </c>
      <c r="W754">
        <f t="shared" si="106"/>
        <v>0</v>
      </c>
    </row>
    <row r="755" spans="1:23">
      <c r="A755">
        <v>2021</v>
      </c>
      <c r="B755">
        <v>1</v>
      </c>
      <c r="C755" t="s">
        <v>189</v>
      </c>
      <c r="D755" t="s">
        <v>18</v>
      </c>
      <c r="E755" s="1">
        <v>120600000</v>
      </c>
      <c r="F755">
        <v>7.4525480000000005E-2</v>
      </c>
      <c r="G755">
        <v>1.74066E-3</v>
      </c>
      <c r="H755">
        <v>0</v>
      </c>
      <c r="I755" s="1">
        <v>3081000000</v>
      </c>
      <c r="J755">
        <v>2.92</v>
      </c>
      <c r="K755">
        <v>72.945808</v>
      </c>
      <c r="L755">
        <v>0</v>
      </c>
      <c r="M755">
        <v>4.1367748000000004</v>
      </c>
      <c r="N755">
        <v>18.60821</v>
      </c>
      <c r="O755">
        <v>21.848649999999999</v>
      </c>
      <c r="P755">
        <v>13.3261</v>
      </c>
      <c r="Q755">
        <f t="shared" si="107"/>
        <v>0</v>
      </c>
      <c r="R755">
        <f t="shared" si="102"/>
        <v>0</v>
      </c>
      <c r="S755">
        <f t="shared" si="103"/>
        <v>0</v>
      </c>
      <c r="T755">
        <f t="shared" si="104"/>
        <v>1</v>
      </c>
      <c r="U755">
        <f t="shared" si="105"/>
        <v>0</v>
      </c>
      <c r="V755">
        <f t="shared" si="101"/>
        <v>0</v>
      </c>
      <c r="W755">
        <f t="shared" si="106"/>
        <v>0</v>
      </c>
    </row>
    <row r="756" spans="1:23">
      <c r="A756">
        <v>2021</v>
      </c>
      <c r="B756">
        <v>1</v>
      </c>
      <c r="C756" t="s">
        <v>190</v>
      </c>
      <c r="D756" t="s">
        <v>19</v>
      </c>
      <c r="E756">
        <v>19066310</v>
      </c>
      <c r="F756">
        <v>8.3380830000000003E-2</v>
      </c>
      <c r="G756">
        <v>5.7403E-4</v>
      </c>
      <c r="H756">
        <v>0</v>
      </c>
      <c r="I756" s="1">
        <v>639700000000</v>
      </c>
      <c r="J756">
        <v>4.0264525000000004</v>
      </c>
      <c r="K756">
        <v>46.225233000000003</v>
      </c>
      <c r="L756">
        <v>0</v>
      </c>
      <c r="M756">
        <v>4.2416071999999998</v>
      </c>
      <c r="N756">
        <v>16.76343</v>
      </c>
      <c r="O756">
        <v>27.184290000000001</v>
      </c>
      <c r="P756">
        <v>16.158840000000001</v>
      </c>
      <c r="Q756">
        <f t="shared" si="107"/>
        <v>0</v>
      </c>
      <c r="R756">
        <f t="shared" si="102"/>
        <v>0</v>
      </c>
      <c r="S756">
        <f t="shared" si="103"/>
        <v>0</v>
      </c>
      <c r="T756">
        <f t="shared" si="104"/>
        <v>0</v>
      </c>
      <c r="U756">
        <f t="shared" si="105"/>
        <v>1</v>
      </c>
      <c r="V756">
        <f t="shared" si="101"/>
        <v>0</v>
      </c>
      <c r="W756">
        <f t="shared" si="106"/>
        <v>0</v>
      </c>
    </row>
    <row r="757" spans="1:23">
      <c r="A757">
        <v>2021</v>
      </c>
      <c r="B757">
        <v>1</v>
      </c>
      <c r="C757" t="s">
        <v>191</v>
      </c>
      <c r="D757" t="s">
        <v>19</v>
      </c>
      <c r="E757">
        <v>50626997</v>
      </c>
      <c r="F757">
        <v>9.4009609999999993E-2</v>
      </c>
      <c r="G757">
        <v>5.3374E-4</v>
      </c>
      <c r="H757">
        <v>0</v>
      </c>
      <c r="I757" s="1">
        <v>813400000000</v>
      </c>
      <c r="J757">
        <v>4.000686</v>
      </c>
      <c r="K757">
        <v>51.878355999999997</v>
      </c>
      <c r="L757">
        <v>1</v>
      </c>
      <c r="M757">
        <v>4.2747508999999999</v>
      </c>
      <c r="N757">
        <v>17.739999999999998</v>
      </c>
      <c r="O757">
        <v>27.424499999999998</v>
      </c>
      <c r="P757">
        <v>15.97936</v>
      </c>
      <c r="Q757">
        <f t="shared" si="107"/>
        <v>0</v>
      </c>
      <c r="R757">
        <f t="shared" si="102"/>
        <v>0</v>
      </c>
      <c r="S757">
        <f t="shared" si="103"/>
        <v>0</v>
      </c>
      <c r="T757">
        <f t="shared" si="104"/>
        <v>0</v>
      </c>
      <c r="U757">
        <f t="shared" si="105"/>
        <v>1</v>
      </c>
      <c r="V757">
        <f t="shared" si="101"/>
        <v>0</v>
      </c>
      <c r="W757">
        <f t="shared" si="106"/>
        <v>0</v>
      </c>
    </row>
    <row r="758" spans="1:23">
      <c r="A758">
        <v>2021</v>
      </c>
      <c r="B758">
        <v>1</v>
      </c>
      <c r="C758" t="s">
        <v>192</v>
      </c>
      <c r="D758" t="s">
        <v>15</v>
      </c>
      <c r="E758">
        <v>11944320</v>
      </c>
      <c r="F758">
        <v>1.8344699999999999E-3</v>
      </c>
      <c r="G758">
        <v>1.0326E-4</v>
      </c>
      <c r="H758">
        <v>0</v>
      </c>
      <c r="I758" s="1">
        <v>8980000000</v>
      </c>
      <c r="J758">
        <v>2.2977704999999999</v>
      </c>
      <c r="K758">
        <v>18.934844999999999</v>
      </c>
      <c r="L758">
        <v>0</v>
      </c>
      <c r="M758">
        <v>4.2117499</v>
      </c>
      <c r="N758">
        <v>16.295770000000001</v>
      </c>
      <c r="O758">
        <v>22.91827</v>
      </c>
      <c r="P758">
        <v>16.875360000000001</v>
      </c>
      <c r="Q758">
        <f t="shared" si="107"/>
        <v>1</v>
      </c>
      <c r="R758">
        <f t="shared" si="102"/>
        <v>0</v>
      </c>
      <c r="S758">
        <f t="shared" si="103"/>
        <v>0</v>
      </c>
      <c r="T758">
        <f t="shared" si="104"/>
        <v>0</v>
      </c>
      <c r="U758">
        <f t="shared" si="105"/>
        <v>0</v>
      </c>
      <c r="V758">
        <f t="shared" si="101"/>
        <v>0</v>
      </c>
      <c r="W758">
        <f t="shared" si="106"/>
        <v>0</v>
      </c>
    </row>
    <row r="759" spans="1:23">
      <c r="A759">
        <v>2021</v>
      </c>
      <c r="B759">
        <v>1</v>
      </c>
      <c r="C759" t="s">
        <v>193</v>
      </c>
      <c r="D759" t="s">
        <v>15</v>
      </c>
      <c r="E759" s="1">
        <v>120600000</v>
      </c>
      <c r="F759">
        <v>4.0389000000000001E-4</v>
      </c>
      <c r="G759" s="1">
        <v>3.5899999999999999E-6</v>
      </c>
      <c r="H759">
        <v>0</v>
      </c>
      <c r="I759" s="1">
        <v>8938000000</v>
      </c>
      <c r="J759">
        <v>2.4197790000000001</v>
      </c>
      <c r="K759">
        <v>34.145040999999999</v>
      </c>
      <c r="L759">
        <v>1</v>
      </c>
      <c r="M759">
        <v>4.1429098</v>
      </c>
      <c r="N759">
        <v>18.60821</v>
      </c>
      <c r="O759">
        <v>22.91356</v>
      </c>
      <c r="P759">
        <v>16.092780000000001</v>
      </c>
      <c r="Q759">
        <f t="shared" si="107"/>
        <v>1</v>
      </c>
      <c r="R759">
        <f t="shared" si="102"/>
        <v>0</v>
      </c>
      <c r="S759">
        <f t="shared" si="103"/>
        <v>0</v>
      </c>
      <c r="T759">
        <f t="shared" si="104"/>
        <v>0</v>
      </c>
      <c r="U759">
        <f t="shared" si="105"/>
        <v>0</v>
      </c>
      <c r="V759">
        <f t="shared" si="101"/>
        <v>0</v>
      </c>
      <c r="W759">
        <f t="shared" si="106"/>
        <v>0</v>
      </c>
    </row>
    <row r="760" spans="1:23">
      <c r="A760">
        <v>2021</v>
      </c>
      <c r="B760">
        <v>1</v>
      </c>
      <c r="C760" t="s">
        <v>194</v>
      </c>
      <c r="D760" t="s">
        <v>15</v>
      </c>
      <c r="E760" s="1">
        <v>470400000</v>
      </c>
      <c r="F760">
        <v>3.0779259999999999E-2</v>
      </c>
      <c r="G760">
        <v>3.0055000000000001E-4</v>
      </c>
      <c r="H760">
        <v>1</v>
      </c>
      <c r="I760" s="1">
        <v>506300000000</v>
      </c>
      <c r="J760">
        <v>3.4555289999999999</v>
      </c>
      <c r="K760">
        <v>55.726767000000002</v>
      </c>
      <c r="L760">
        <v>0</v>
      </c>
      <c r="M760">
        <v>3.9888496</v>
      </c>
      <c r="N760">
        <v>19.969159999999999</v>
      </c>
      <c r="O760">
        <v>26.950310000000002</v>
      </c>
      <c r="P760">
        <v>18.08662</v>
      </c>
      <c r="Q760">
        <f t="shared" si="107"/>
        <v>1</v>
      </c>
      <c r="R760">
        <f t="shared" si="102"/>
        <v>0</v>
      </c>
      <c r="S760">
        <f t="shared" si="103"/>
        <v>0</v>
      </c>
      <c r="T760">
        <f t="shared" si="104"/>
        <v>0</v>
      </c>
      <c r="U760">
        <f t="shared" si="105"/>
        <v>0</v>
      </c>
      <c r="V760">
        <f t="shared" ref="V760:V791" si="108">IF(D760="Oceania",1,0)</f>
        <v>0</v>
      </c>
      <c r="W760">
        <f t="shared" si="106"/>
        <v>0</v>
      </c>
    </row>
    <row r="761" spans="1:23">
      <c r="A761">
        <v>2021</v>
      </c>
      <c r="B761">
        <v>1</v>
      </c>
      <c r="C761" t="s">
        <v>195</v>
      </c>
      <c r="D761" t="s">
        <v>15</v>
      </c>
      <c r="E761">
        <v>514301.17</v>
      </c>
      <c r="F761">
        <v>1.498325E-2</v>
      </c>
      <c r="G761">
        <v>9.2360000000000003E-5</v>
      </c>
      <c r="H761">
        <v>0</v>
      </c>
      <c r="I761" s="1">
        <v>3622000000</v>
      </c>
      <c r="J761">
        <v>2.92</v>
      </c>
      <c r="K761">
        <v>18.934844999999999</v>
      </c>
      <c r="L761">
        <v>0</v>
      </c>
      <c r="M761">
        <v>3.7807168999999998</v>
      </c>
      <c r="N761">
        <v>13.15056</v>
      </c>
      <c r="O761">
        <v>22.010280000000002</v>
      </c>
      <c r="P761">
        <v>14.093859999999999</v>
      </c>
      <c r="Q761">
        <f t="shared" si="107"/>
        <v>1</v>
      </c>
      <c r="R761">
        <f t="shared" si="102"/>
        <v>0</v>
      </c>
      <c r="S761">
        <f t="shared" si="103"/>
        <v>0</v>
      </c>
      <c r="T761">
        <f t="shared" si="104"/>
        <v>0</v>
      </c>
      <c r="U761">
        <f t="shared" si="105"/>
        <v>0</v>
      </c>
      <c r="V761">
        <f t="shared" si="108"/>
        <v>0</v>
      </c>
      <c r="W761">
        <f t="shared" si="106"/>
        <v>0</v>
      </c>
    </row>
    <row r="762" spans="1:23">
      <c r="A762">
        <v>2021</v>
      </c>
      <c r="B762">
        <v>1</v>
      </c>
      <c r="C762" t="s">
        <v>196</v>
      </c>
      <c r="D762" t="s">
        <v>16</v>
      </c>
      <c r="E762">
        <v>2429497.7999999998</v>
      </c>
      <c r="F762">
        <v>2.8267800000000001E-3</v>
      </c>
      <c r="G762">
        <v>2.0590000000000001E-5</v>
      </c>
      <c r="H762">
        <v>0</v>
      </c>
      <c r="I762" s="1">
        <v>8342000000</v>
      </c>
      <c r="J762">
        <v>2.4737304999999998</v>
      </c>
      <c r="K762">
        <v>47.967288000000003</v>
      </c>
      <c r="L762">
        <v>0</v>
      </c>
      <c r="M762">
        <v>4.2055952000000003</v>
      </c>
      <c r="N762">
        <v>14.703200000000001</v>
      </c>
      <c r="O762">
        <v>22.8446</v>
      </c>
      <c r="P762">
        <v>15.97247</v>
      </c>
      <c r="Q762">
        <f t="shared" si="107"/>
        <v>0</v>
      </c>
      <c r="R762">
        <f t="shared" si="102"/>
        <v>1</v>
      </c>
      <c r="S762">
        <f t="shared" si="103"/>
        <v>0</v>
      </c>
      <c r="T762">
        <f t="shared" si="104"/>
        <v>0</v>
      </c>
      <c r="U762">
        <f t="shared" si="105"/>
        <v>0</v>
      </c>
      <c r="V762">
        <f t="shared" si="108"/>
        <v>0</v>
      </c>
      <c r="W762">
        <f t="shared" si="106"/>
        <v>0</v>
      </c>
    </row>
    <row r="763" spans="1:23">
      <c r="A763">
        <v>2021</v>
      </c>
      <c r="B763">
        <v>1</v>
      </c>
      <c r="C763" t="s">
        <v>197</v>
      </c>
      <c r="D763" t="s">
        <v>20</v>
      </c>
      <c r="E763">
        <v>14273935</v>
      </c>
      <c r="F763" s="1">
        <v>9.4320000000000005E-6</v>
      </c>
      <c r="G763">
        <v>0</v>
      </c>
      <c r="H763">
        <v>1</v>
      </c>
      <c r="I763" s="1">
        <v>469200000</v>
      </c>
      <c r="J763">
        <v>2.92</v>
      </c>
      <c r="K763">
        <v>46.015425</v>
      </c>
      <c r="L763">
        <v>0</v>
      </c>
      <c r="M763">
        <v>3.3856152000000002</v>
      </c>
      <c r="N763">
        <v>16.473949999999999</v>
      </c>
      <c r="O763">
        <v>19.9666</v>
      </c>
      <c r="P763">
        <v>11.571350000000001</v>
      </c>
      <c r="Q763">
        <f t="shared" si="107"/>
        <v>0</v>
      </c>
      <c r="R763">
        <f t="shared" si="102"/>
        <v>0</v>
      </c>
      <c r="S763">
        <f t="shared" si="103"/>
        <v>0</v>
      </c>
      <c r="T763">
        <f t="shared" si="104"/>
        <v>0</v>
      </c>
      <c r="U763">
        <f t="shared" si="105"/>
        <v>0</v>
      </c>
      <c r="V763">
        <f t="shared" si="108"/>
        <v>1</v>
      </c>
      <c r="W763">
        <f t="shared" si="106"/>
        <v>0</v>
      </c>
    </row>
    <row r="764" spans="1:23">
      <c r="A764">
        <v>2021</v>
      </c>
      <c r="B764">
        <v>1</v>
      </c>
      <c r="C764" t="s">
        <v>198</v>
      </c>
      <c r="D764" t="s">
        <v>17</v>
      </c>
      <c r="E764">
        <v>46347412</v>
      </c>
      <c r="F764">
        <v>5.3646840000000001E-2</v>
      </c>
      <c r="G764">
        <v>1.69959E-3</v>
      </c>
      <c r="H764">
        <v>0</v>
      </c>
      <c r="I764" s="1">
        <v>24500000000</v>
      </c>
      <c r="J764">
        <v>2.457821</v>
      </c>
      <c r="K764">
        <v>72.479643999999993</v>
      </c>
      <c r="L764">
        <v>0</v>
      </c>
      <c r="M764">
        <v>4.1329073999999997</v>
      </c>
      <c r="N764">
        <v>17.651679999999999</v>
      </c>
      <c r="O764">
        <v>23.921800000000001</v>
      </c>
      <c r="P764">
        <v>14.23794</v>
      </c>
      <c r="Q764">
        <f t="shared" si="107"/>
        <v>0</v>
      </c>
      <c r="R764">
        <f t="shared" si="102"/>
        <v>0</v>
      </c>
      <c r="S764">
        <f t="shared" si="103"/>
        <v>1</v>
      </c>
      <c r="T764">
        <f t="shared" si="104"/>
        <v>0</v>
      </c>
      <c r="U764">
        <f t="shared" si="105"/>
        <v>0</v>
      </c>
      <c r="V764">
        <f t="shared" si="108"/>
        <v>0</v>
      </c>
      <c r="W764">
        <f t="shared" si="106"/>
        <v>0</v>
      </c>
    </row>
    <row r="765" spans="1:23">
      <c r="A765">
        <v>2021</v>
      </c>
      <c r="B765">
        <v>1</v>
      </c>
      <c r="C765" t="s">
        <v>199</v>
      </c>
      <c r="D765" t="s">
        <v>16</v>
      </c>
      <c r="E765">
        <v>371394.82</v>
      </c>
      <c r="F765">
        <v>4.8321589999999998E-2</v>
      </c>
      <c r="G765">
        <v>1.72039E-3</v>
      </c>
      <c r="H765">
        <v>0</v>
      </c>
      <c r="I765" s="1">
        <v>46810000000</v>
      </c>
      <c r="J765">
        <v>2.5697735000000002</v>
      </c>
      <c r="K765">
        <v>61.213562000000003</v>
      </c>
      <c r="L765">
        <v>0</v>
      </c>
      <c r="M765">
        <v>4.2694247000000001</v>
      </c>
      <c r="N765">
        <v>12.82502</v>
      </c>
      <c r="O765">
        <v>24.569410000000001</v>
      </c>
      <c r="P765">
        <v>16.322089999999999</v>
      </c>
      <c r="Q765">
        <f t="shared" si="107"/>
        <v>0</v>
      </c>
      <c r="R765">
        <f t="shared" si="102"/>
        <v>1</v>
      </c>
      <c r="S765">
        <f t="shared" si="103"/>
        <v>0</v>
      </c>
      <c r="T765">
        <f t="shared" si="104"/>
        <v>0</v>
      </c>
      <c r="U765">
        <f t="shared" si="105"/>
        <v>0</v>
      </c>
      <c r="V765">
        <f t="shared" si="108"/>
        <v>0</v>
      </c>
      <c r="W765">
        <f t="shared" si="106"/>
        <v>0</v>
      </c>
    </row>
    <row r="766" spans="1:23">
      <c r="A766">
        <v>2021</v>
      </c>
      <c r="B766">
        <v>1</v>
      </c>
      <c r="C766" t="s">
        <v>200</v>
      </c>
      <c r="D766" t="s">
        <v>19</v>
      </c>
      <c r="E766">
        <v>1332190.5</v>
      </c>
      <c r="F766">
        <v>8.5012969999999993E-2</v>
      </c>
      <c r="G766">
        <v>7.3298999999999999E-4</v>
      </c>
      <c r="H766">
        <v>0</v>
      </c>
      <c r="I766" s="1">
        <v>819900000000</v>
      </c>
      <c r="J766">
        <v>3.1729045</v>
      </c>
      <c r="K766">
        <v>55.527233000000003</v>
      </c>
      <c r="L766">
        <v>0</v>
      </c>
      <c r="M766">
        <v>4.235385</v>
      </c>
      <c r="N766">
        <v>14.10233</v>
      </c>
      <c r="O766">
        <v>27.432410000000001</v>
      </c>
      <c r="P766">
        <v>18.248080000000002</v>
      </c>
      <c r="Q766">
        <f t="shared" si="107"/>
        <v>0</v>
      </c>
      <c r="R766">
        <f t="shared" si="102"/>
        <v>0</v>
      </c>
      <c r="S766">
        <f t="shared" si="103"/>
        <v>0</v>
      </c>
      <c r="T766">
        <f t="shared" si="104"/>
        <v>0</v>
      </c>
      <c r="U766">
        <f t="shared" si="105"/>
        <v>1</v>
      </c>
      <c r="V766">
        <f t="shared" si="108"/>
        <v>0</v>
      </c>
      <c r="W766">
        <f t="shared" si="106"/>
        <v>0</v>
      </c>
    </row>
    <row r="767" spans="1:23">
      <c r="A767">
        <v>2021</v>
      </c>
      <c r="B767">
        <v>1</v>
      </c>
      <c r="C767" t="s">
        <v>201</v>
      </c>
      <c r="D767" t="s">
        <v>20</v>
      </c>
      <c r="E767">
        <v>217037.06</v>
      </c>
      <c r="F767">
        <v>0</v>
      </c>
      <c r="G767">
        <v>0</v>
      </c>
      <c r="H767">
        <v>1</v>
      </c>
      <c r="I767">
        <v>60196406</v>
      </c>
      <c r="J767">
        <v>2.92</v>
      </c>
      <c r="K767">
        <v>18.934844999999999</v>
      </c>
      <c r="L767">
        <v>0</v>
      </c>
      <c r="M767">
        <v>3.5645761</v>
      </c>
      <c r="N767">
        <v>12.28782</v>
      </c>
      <c r="O767">
        <v>17.913119999999999</v>
      </c>
      <c r="P767">
        <v>9.3240259999999999</v>
      </c>
      <c r="Q767">
        <f t="shared" si="107"/>
        <v>0</v>
      </c>
      <c r="R767">
        <f t="shared" si="102"/>
        <v>0</v>
      </c>
      <c r="S767">
        <f t="shared" si="103"/>
        <v>0</v>
      </c>
      <c r="T767">
        <f t="shared" si="104"/>
        <v>0</v>
      </c>
      <c r="U767">
        <f t="shared" si="105"/>
        <v>0</v>
      </c>
      <c r="V767">
        <f t="shared" si="108"/>
        <v>1</v>
      </c>
      <c r="W767">
        <f t="shared" si="106"/>
        <v>0</v>
      </c>
    </row>
    <row r="768" spans="1:23">
      <c r="A768">
        <v>2021</v>
      </c>
      <c r="B768">
        <v>1</v>
      </c>
      <c r="C768" t="s">
        <v>202</v>
      </c>
      <c r="D768" t="s">
        <v>19</v>
      </c>
      <c r="E768">
        <v>11155211</v>
      </c>
      <c r="F768">
        <v>5.970437E-2</v>
      </c>
      <c r="G768">
        <v>1.76184E-3</v>
      </c>
      <c r="H768">
        <v>0</v>
      </c>
      <c r="I768" s="1">
        <v>199800000000</v>
      </c>
      <c r="J768">
        <v>2.7650890000000001</v>
      </c>
      <c r="K768">
        <v>55.137917999999999</v>
      </c>
      <c r="L768">
        <v>0</v>
      </c>
      <c r="M768">
        <v>4.2329455999999999</v>
      </c>
      <c r="N768">
        <v>16.227419999999999</v>
      </c>
      <c r="O768">
        <v>26.020409999999998</v>
      </c>
      <c r="P768">
        <v>17.596260000000001</v>
      </c>
      <c r="Q768">
        <f t="shared" si="107"/>
        <v>0</v>
      </c>
      <c r="R768">
        <f t="shared" si="102"/>
        <v>0</v>
      </c>
      <c r="S768">
        <f t="shared" si="103"/>
        <v>0</v>
      </c>
      <c r="T768">
        <f t="shared" si="104"/>
        <v>0</v>
      </c>
      <c r="U768">
        <f t="shared" si="105"/>
        <v>1</v>
      </c>
      <c r="V768">
        <f t="shared" si="108"/>
        <v>0</v>
      </c>
      <c r="W768">
        <f t="shared" si="106"/>
        <v>0</v>
      </c>
    </row>
    <row r="769" spans="1:23">
      <c r="A769">
        <v>2021</v>
      </c>
      <c r="B769">
        <v>1</v>
      </c>
      <c r="C769" t="s">
        <v>203</v>
      </c>
      <c r="D769" t="s">
        <v>15</v>
      </c>
      <c r="E769" s="1">
        <v>442600000</v>
      </c>
      <c r="F769">
        <v>5.8582969999999998E-2</v>
      </c>
      <c r="G769">
        <v>1.6028E-4</v>
      </c>
      <c r="H769">
        <v>0</v>
      </c>
      <c r="I769" s="1">
        <v>415200000000</v>
      </c>
      <c r="J769">
        <v>3.9782185000000001</v>
      </c>
      <c r="K769">
        <v>51.083177999999997</v>
      </c>
      <c r="L769">
        <v>0</v>
      </c>
      <c r="M769">
        <v>4.1543061999999997</v>
      </c>
      <c r="N769">
        <v>19.908169999999998</v>
      </c>
      <c r="O769">
        <v>26.75198</v>
      </c>
      <c r="P769">
        <v>16.052510000000002</v>
      </c>
      <c r="Q769">
        <f t="shared" si="107"/>
        <v>1</v>
      </c>
      <c r="R769">
        <f t="shared" si="102"/>
        <v>0</v>
      </c>
      <c r="S769">
        <f t="shared" si="103"/>
        <v>0</v>
      </c>
      <c r="T769">
        <f t="shared" si="104"/>
        <v>0</v>
      </c>
      <c r="U769">
        <f t="shared" si="105"/>
        <v>0</v>
      </c>
      <c r="V769">
        <f t="shared" si="108"/>
        <v>0</v>
      </c>
      <c r="W769">
        <f t="shared" si="106"/>
        <v>0</v>
      </c>
    </row>
    <row r="770" spans="1:23">
      <c r="A770">
        <v>2021</v>
      </c>
      <c r="B770">
        <v>1</v>
      </c>
      <c r="C770" t="s">
        <v>204</v>
      </c>
      <c r="D770" t="s">
        <v>19</v>
      </c>
      <c r="E770" s="1">
        <v>390600000</v>
      </c>
      <c r="F770">
        <v>0.15263183999999999</v>
      </c>
      <c r="G770">
        <v>1.2783600000000001E-3</v>
      </c>
      <c r="H770">
        <v>1</v>
      </c>
      <c r="I770" s="1">
        <v>3142000000000</v>
      </c>
      <c r="J770">
        <v>3.8435285000000001</v>
      </c>
      <c r="K770">
        <v>57.815643999999999</v>
      </c>
      <c r="L770">
        <v>0</v>
      </c>
      <c r="M770">
        <v>4.2744942999999997</v>
      </c>
      <c r="N770">
        <v>19.783080000000002</v>
      </c>
      <c r="O770">
        <v>28.77572</v>
      </c>
      <c r="P770">
        <v>18.020600000000002</v>
      </c>
      <c r="Q770">
        <f t="shared" si="107"/>
        <v>0</v>
      </c>
      <c r="R770">
        <f t="shared" si="102"/>
        <v>0</v>
      </c>
      <c r="S770">
        <f t="shared" si="103"/>
        <v>0</v>
      </c>
      <c r="T770">
        <f t="shared" si="104"/>
        <v>0</v>
      </c>
      <c r="U770">
        <f t="shared" si="105"/>
        <v>1</v>
      </c>
      <c r="V770">
        <f t="shared" si="108"/>
        <v>0</v>
      </c>
      <c r="W770">
        <f t="shared" si="106"/>
        <v>0</v>
      </c>
    </row>
    <row r="771" spans="1:23">
      <c r="A771">
        <v>2021</v>
      </c>
      <c r="B771">
        <v>1</v>
      </c>
      <c r="C771" t="s">
        <v>205</v>
      </c>
      <c r="D771" t="s">
        <v>16</v>
      </c>
      <c r="E771">
        <v>491266.09</v>
      </c>
      <c r="F771">
        <v>4.5287000000000002E-4</v>
      </c>
      <c r="G771">
        <v>1.1260000000000001E-5</v>
      </c>
      <c r="H771">
        <v>0</v>
      </c>
      <c r="I771" s="1">
        <v>70660000000</v>
      </c>
      <c r="J771">
        <v>2.92</v>
      </c>
      <c r="K771">
        <v>18.934844999999999</v>
      </c>
      <c r="L771">
        <v>0</v>
      </c>
      <c r="M771">
        <v>4.0414250999999997</v>
      </c>
      <c r="N771">
        <v>13.10474</v>
      </c>
      <c r="O771">
        <v>24.981079999999999</v>
      </c>
      <c r="P771">
        <v>17.967939999999999</v>
      </c>
      <c r="Q771">
        <f t="shared" si="107"/>
        <v>0</v>
      </c>
      <c r="R771">
        <f t="shared" si="102"/>
        <v>1</v>
      </c>
      <c r="S771">
        <f t="shared" si="103"/>
        <v>0</v>
      </c>
      <c r="T771">
        <f t="shared" si="104"/>
        <v>0</v>
      </c>
      <c r="U771">
        <f t="shared" si="105"/>
        <v>0</v>
      </c>
      <c r="V771">
        <f t="shared" si="108"/>
        <v>0</v>
      </c>
      <c r="W771">
        <f t="shared" si="106"/>
        <v>0</v>
      </c>
    </row>
    <row r="772" spans="1:23">
      <c r="A772">
        <v>2021</v>
      </c>
      <c r="B772">
        <v>1</v>
      </c>
      <c r="C772" t="s">
        <v>206</v>
      </c>
      <c r="D772" t="s">
        <v>18</v>
      </c>
      <c r="E772">
        <v>564209.93000000005</v>
      </c>
      <c r="F772">
        <v>0.11408678999999999</v>
      </c>
      <c r="G772">
        <v>1.75673E-3</v>
      </c>
      <c r="H772">
        <v>0</v>
      </c>
      <c r="I772" s="1">
        <v>60760000000</v>
      </c>
      <c r="J772">
        <v>3.8425644999999999</v>
      </c>
      <c r="K772">
        <v>56.928438</v>
      </c>
      <c r="L772">
        <v>0</v>
      </c>
      <c r="M772">
        <v>4.0032442000000001</v>
      </c>
      <c r="N772">
        <v>13.243180000000001</v>
      </c>
      <c r="O772">
        <v>24.830210000000001</v>
      </c>
      <c r="P772">
        <v>15.04698</v>
      </c>
      <c r="Q772">
        <f t="shared" si="107"/>
        <v>0</v>
      </c>
      <c r="R772">
        <f t="shared" si="102"/>
        <v>0</v>
      </c>
      <c r="S772">
        <f t="shared" si="103"/>
        <v>0</v>
      </c>
      <c r="T772">
        <f t="shared" si="104"/>
        <v>1</v>
      </c>
      <c r="U772">
        <f t="shared" si="105"/>
        <v>0</v>
      </c>
      <c r="V772">
        <f t="shared" si="108"/>
        <v>0</v>
      </c>
      <c r="W772">
        <f t="shared" si="106"/>
        <v>0</v>
      </c>
    </row>
    <row r="773" spans="1:23">
      <c r="A773">
        <v>2021</v>
      </c>
      <c r="B773">
        <v>1</v>
      </c>
      <c r="C773" t="s">
        <v>207</v>
      </c>
      <c r="D773" t="s">
        <v>17</v>
      </c>
      <c r="E773" s="1">
        <v>2050000000</v>
      </c>
      <c r="F773">
        <v>9.9348039999999999E-2</v>
      </c>
      <c r="G773">
        <v>1.41445E-3</v>
      </c>
      <c r="H773">
        <v>0</v>
      </c>
      <c r="I773" s="1">
        <v>23590000000000</v>
      </c>
      <c r="J773">
        <v>2.8425435000000001</v>
      </c>
      <c r="K773">
        <v>56.415452000000002</v>
      </c>
      <c r="L773">
        <v>0</v>
      </c>
      <c r="M773">
        <v>4.1487026</v>
      </c>
      <c r="N773">
        <v>21.441299999999998</v>
      </c>
      <c r="O773">
        <v>30.792020000000001</v>
      </c>
      <c r="P773">
        <v>19.62079</v>
      </c>
      <c r="Q773">
        <f t="shared" si="107"/>
        <v>0</v>
      </c>
      <c r="R773">
        <f t="shared" si="102"/>
        <v>0</v>
      </c>
      <c r="S773">
        <f t="shared" si="103"/>
        <v>1</v>
      </c>
      <c r="T773">
        <f t="shared" si="104"/>
        <v>0</v>
      </c>
      <c r="U773">
        <f t="shared" si="105"/>
        <v>0</v>
      </c>
      <c r="V773">
        <f t="shared" si="108"/>
        <v>0</v>
      </c>
      <c r="W773">
        <f t="shared" si="106"/>
        <v>0</v>
      </c>
    </row>
    <row r="774" spans="1:23">
      <c r="A774">
        <v>2021</v>
      </c>
      <c r="B774">
        <v>1</v>
      </c>
      <c r="C774" t="s">
        <v>208</v>
      </c>
      <c r="D774" t="s">
        <v>15</v>
      </c>
      <c r="E774" s="1">
        <v>120600000</v>
      </c>
      <c r="F774">
        <v>3.3445699999999998E-3</v>
      </c>
      <c r="G774">
        <v>2.463E-5</v>
      </c>
      <c r="H774">
        <v>0</v>
      </c>
      <c r="I774" s="1">
        <v>69600000000</v>
      </c>
      <c r="J774">
        <v>2.5886279999999999</v>
      </c>
      <c r="K774">
        <v>44.612411000000002</v>
      </c>
      <c r="L774">
        <v>1</v>
      </c>
      <c r="M774">
        <v>4.1460837000000001</v>
      </c>
      <c r="N774">
        <v>18.60821</v>
      </c>
      <c r="O774">
        <v>24.96604</v>
      </c>
      <c r="P774">
        <v>17.36843</v>
      </c>
      <c r="Q774">
        <f t="shared" si="107"/>
        <v>1</v>
      </c>
      <c r="R774">
        <f t="shared" si="102"/>
        <v>0</v>
      </c>
      <c r="S774">
        <f t="shared" si="103"/>
        <v>0</v>
      </c>
      <c r="T774">
        <f t="shared" si="104"/>
        <v>0</v>
      </c>
      <c r="U774">
        <f t="shared" si="105"/>
        <v>0</v>
      </c>
      <c r="V774">
        <f t="shared" si="108"/>
        <v>0</v>
      </c>
      <c r="W774">
        <f t="shared" si="106"/>
        <v>0</v>
      </c>
    </row>
    <row r="775" spans="1:23">
      <c r="A775">
        <v>2021</v>
      </c>
      <c r="B775">
        <v>1</v>
      </c>
      <c r="C775" t="s">
        <v>209</v>
      </c>
      <c r="D775" t="s">
        <v>20</v>
      </c>
      <c r="E775">
        <v>5641997.4000000004</v>
      </c>
      <c r="F775">
        <v>1.88E-5</v>
      </c>
      <c r="G775">
        <v>0</v>
      </c>
      <c r="H775">
        <v>1</v>
      </c>
      <c r="I775" s="1">
        <v>950400000</v>
      </c>
      <c r="J775">
        <v>2.92</v>
      </c>
      <c r="K775">
        <v>21.283944999999999</v>
      </c>
      <c r="L775">
        <v>0</v>
      </c>
      <c r="M775">
        <v>3.429678</v>
      </c>
      <c r="N775">
        <v>15.54575</v>
      </c>
      <c r="O775">
        <v>20.67239</v>
      </c>
      <c r="P775">
        <v>12.67338</v>
      </c>
      <c r="Q775">
        <f t="shared" si="107"/>
        <v>0</v>
      </c>
      <c r="R775">
        <f t="shared" si="102"/>
        <v>0</v>
      </c>
      <c r="S775">
        <f t="shared" si="103"/>
        <v>0</v>
      </c>
      <c r="T775">
        <f t="shared" si="104"/>
        <v>0</v>
      </c>
      <c r="U775">
        <f t="shared" si="105"/>
        <v>0</v>
      </c>
      <c r="V775">
        <f t="shared" si="108"/>
        <v>1</v>
      </c>
      <c r="W775">
        <f t="shared" si="106"/>
        <v>0</v>
      </c>
    </row>
    <row r="776" spans="1:23">
      <c r="A776">
        <v>2021</v>
      </c>
      <c r="B776">
        <v>1</v>
      </c>
      <c r="C776" t="s">
        <v>210</v>
      </c>
      <c r="D776" t="s">
        <v>18</v>
      </c>
      <c r="E776">
        <v>167635.45000000001</v>
      </c>
      <c r="F776">
        <v>1.175169E-2</v>
      </c>
      <c r="G776">
        <v>1.5254999999999999E-4</v>
      </c>
      <c r="H776">
        <v>0</v>
      </c>
      <c r="I776" s="1">
        <v>530000000000</v>
      </c>
      <c r="J776">
        <v>2.264608</v>
      </c>
      <c r="K776">
        <v>18.934844999999999</v>
      </c>
      <c r="L776">
        <v>0</v>
      </c>
      <c r="M776">
        <v>4.1182378999999996</v>
      </c>
      <c r="N776">
        <v>12.02955</v>
      </c>
      <c r="O776">
        <v>26.996189999999999</v>
      </c>
      <c r="P776">
        <v>17.15483</v>
      </c>
      <c r="Q776">
        <f t="shared" si="107"/>
        <v>0</v>
      </c>
      <c r="R776">
        <f t="shared" si="102"/>
        <v>0</v>
      </c>
      <c r="S776">
        <f t="shared" si="103"/>
        <v>0</v>
      </c>
      <c r="T776">
        <f t="shared" si="104"/>
        <v>1</v>
      </c>
      <c r="U776">
        <f t="shared" si="105"/>
        <v>0</v>
      </c>
      <c r="V776">
        <f t="shared" si="108"/>
        <v>0</v>
      </c>
      <c r="W776">
        <f t="shared" si="106"/>
        <v>0</v>
      </c>
    </row>
    <row r="777" spans="1:23">
      <c r="A777">
        <v>2021</v>
      </c>
      <c r="B777">
        <v>1</v>
      </c>
      <c r="C777" t="s">
        <v>211</v>
      </c>
      <c r="D777" t="s">
        <v>15</v>
      </c>
      <c r="E777" s="1">
        <v>399600000</v>
      </c>
      <c r="F777">
        <v>1.6931020000000001E-2</v>
      </c>
      <c r="G777">
        <v>3.1988999999999997E-4</v>
      </c>
      <c r="H777">
        <v>1</v>
      </c>
      <c r="I777" s="1">
        <v>366500000000</v>
      </c>
      <c r="J777">
        <v>3.2869899999999999</v>
      </c>
      <c r="K777">
        <v>69.148493000000002</v>
      </c>
      <c r="L777">
        <v>0</v>
      </c>
      <c r="M777">
        <v>3.9960236999999998</v>
      </c>
      <c r="N777">
        <v>19.806010000000001</v>
      </c>
      <c r="O777">
        <v>26.627199999999998</v>
      </c>
      <c r="P777">
        <v>18.395029999999998</v>
      </c>
      <c r="Q777">
        <f t="shared" si="107"/>
        <v>1</v>
      </c>
      <c r="R777">
        <f t="shared" si="102"/>
        <v>0</v>
      </c>
      <c r="S777">
        <f t="shared" si="103"/>
        <v>0</v>
      </c>
      <c r="T777">
        <f t="shared" si="104"/>
        <v>0</v>
      </c>
      <c r="U777">
        <f t="shared" si="105"/>
        <v>0</v>
      </c>
      <c r="V777">
        <f t="shared" si="108"/>
        <v>0</v>
      </c>
      <c r="W777">
        <f t="shared" si="106"/>
        <v>0</v>
      </c>
    </row>
    <row r="778" spans="1:23">
      <c r="A778">
        <v>2021</v>
      </c>
      <c r="B778">
        <v>1</v>
      </c>
      <c r="C778" t="s">
        <v>212</v>
      </c>
      <c r="D778" t="s">
        <v>20</v>
      </c>
      <c r="E778">
        <v>3352651.7</v>
      </c>
      <c r="F778">
        <v>2.8463949999999998E-2</v>
      </c>
      <c r="G778">
        <v>2.2217999999999999E-4</v>
      </c>
      <c r="H778">
        <v>0</v>
      </c>
      <c r="I778" s="1">
        <v>530000000000</v>
      </c>
      <c r="J778">
        <v>2.92</v>
      </c>
      <c r="K778">
        <v>18.934844999999999</v>
      </c>
      <c r="L778">
        <v>0</v>
      </c>
      <c r="M778">
        <v>3.5101078000000001</v>
      </c>
      <c r="N778">
        <v>15.025259999999999</v>
      </c>
      <c r="O778">
        <v>26.996189999999999</v>
      </c>
      <c r="P778">
        <v>17.52693</v>
      </c>
      <c r="Q778">
        <f t="shared" si="107"/>
        <v>0</v>
      </c>
      <c r="R778">
        <f t="shared" si="102"/>
        <v>0</v>
      </c>
      <c r="S778">
        <f t="shared" si="103"/>
        <v>0</v>
      </c>
      <c r="T778">
        <f t="shared" si="104"/>
        <v>0</v>
      </c>
      <c r="U778">
        <f t="shared" si="105"/>
        <v>0</v>
      </c>
      <c r="V778">
        <f t="shared" si="108"/>
        <v>1</v>
      </c>
      <c r="W778">
        <f t="shared" si="106"/>
        <v>0</v>
      </c>
    </row>
    <row r="779" spans="1:23">
      <c r="A779">
        <v>2021</v>
      </c>
      <c r="B779">
        <v>1</v>
      </c>
      <c r="C779" t="s">
        <v>213</v>
      </c>
      <c r="D779" t="s">
        <v>15</v>
      </c>
      <c r="E779">
        <v>3283359.7</v>
      </c>
      <c r="F779">
        <v>2.4300999999999999E-4</v>
      </c>
      <c r="G779">
        <v>4.172E-5</v>
      </c>
      <c r="H779">
        <v>0</v>
      </c>
      <c r="I779" s="1">
        <v>18380000000</v>
      </c>
      <c r="J779">
        <v>2.2326275</v>
      </c>
      <c r="K779">
        <v>31.496410999999998</v>
      </c>
      <c r="L779">
        <v>0</v>
      </c>
      <c r="M779">
        <v>4.1608533999999997</v>
      </c>
      <c r="N779">
        <v>15.004379999999999</v>
      </c>
      <c r="O779">
        <v>23.634270000000001</v>
      </c>
      <c r="P779">
        <v>17.31146</v>
      </c>
      <c r="Q779">
        <f t="shared" si="107"/>
        <v>1</v>
      </c>
      <c r="R779">
        <f t="shared" si="102"/>
        <v>0</v>
      </c>
      <c r="S779">
        <f t="shared" si="103"/>
        <v>0</v>
      </c>
      <c r="T779">
        <f t="shared" si="104"/>
        <v>0</v>
      </c>
      <c r="U779">
        <f t="shared" si="105"/>
        <v>0</v>
      </c>
      <c r="V779">
        <f t="shared" si="108"/>
        <v>0</v>
      </c>
      <c r="W779">
        <f t="shared" si="106"/>
        <v>0</v>
      </c>
    </row>
    <row r="780" spans="1:23">
      <c r="A780">
        <v>2021</v>
      </c>
      <c r="B780">
        <v>1</v>
      </c>
      <c r="C780" t="s">
        <v>214</v>
      </c>
      <c r="D780" t="s">
        <v>16</v>
      </c>
      <c r="E780" s="1">
        <v>120600000</v>
      </c>
      <c r="F780">
        <v>1.7023E-4</v>
      </c>
      <c r="G780">
        <v>5.2628900000000001E-3</v>
      </c>
      <c r="H780">
        <v>0</v>
      </c>
      <c r="I780" s="1">
        <v>22100000000</v>
      </c>
      <c r="J780">
        <v>2.5131565</v>
      </c>
      <c r="K780">
        <v>41.567341999999996</v>
      </c>
      <c r="L780">
        <v>1</v>
      </c>
      <c r="M780">
        <v>4.1082042999999997</v>
      </c>
      <c r="N780">
        <v>18.60821</v>
      </c>
      <c r="O780">
        <v>23.818680000000001</v>
      </c>
      <c r="P780">
        <v>16.784549999999999</v>
      </c>
      <c r="Q780">
        <f t="shared" si="107"/>
        <v>0</v>
      </c>
      <c r="R780">
        <f t="shared" si="102"/>
        <v>1</v>
      </c>
      <c r="S780">
        <f t="shared" si="103"/>
        <v>0</v>
      </c>
      <c r="T780">
        <f t="shared" si="104"/>
        <v>0</v>
      </c>
      <c r="U780">
        <f t="shared" si="105"/>
        <v>0</v>
      </c>
      <c r="V780">
        <f t="shared" si="108"/>
        <v>0</v>
      </c>
      <c r="W780">
        <f t="shared" si="106"/>
        <v>0</v>
      </c>
    </row>
    <row r="781" spans="1:23">
      <c r="A781">
        <v>2021</v>
      </c>
      <c r="B781">
        <v>1</v>
      </c>
      <c r="C781" t="s">
        <v>215</v>
      </c>
      <c r="D781" t="s">
        <v>16</v>
      </c>
      <c r="E781">
        <v>1224026</v>
      </c>
      <c r="F781">
        <v>2.8411000000000002E-4</v>
      </c>
      <c r="G781">
        <v>3.5138000000000001E-3</v>
      </c>
      <c r="H781">
        <v>0</v>
      </c>
      <c r="I781" s="1">
        <v>28370000000</v>
      </c>
      <c r="J781">
        <v>2.1600605000000002</v>
      </c>
      <c r="K781">
        <v>61.884931999999999</v>
      </c>
      <c r="L781">
        <v>1</v>
      </c>
      <c r="M781">
        <v>4.0953277000000003</v>
      </c>
      <c r="N781">
        <v>14.017659999999999</v>
      </c>
      <c r="O781">
        <v>24.068639999999998</v>
      </c>
      <c r="P781">
        <v>16.587689999999998</v>
      </c>
      <c r="Q781">
        <f t="shared" si="107"/>
        <v>0</v>
      </c>
      <c r="R781">
        <f t="shared" si="102"/>
        <v>1</v>
      </c>
      <c r="S781">
        <f t="shared" si="103"/>
        <v>0</v>
      </c>
      <c r="T781">
        <f t="shared" si="104"/>
        <v>0</v>
      </c>
      <c r="U781">
        <f t="shared" si="105"/>
        <v>0</v>
      </c>
      <c r="V781">
        <f t="shared" si="108"/>
        <v>0</v>
      </c>
      <c r="W781">
        <f t="shared" si="106"/>
        <v>0</v>
      </c>
    </row>
    <row r="782" spans="1:23">
      <c r="A782">
        <v>2022</v>
      </c>
      <c r="B782">
        <v>1</v>
      </c>
      <c r="C782" t="s">
        <v>22</v>
      </c>
      <c r="D782" t="s">
        <v>15</v>
      </c>
      <c r="E782" s="1">
        <v>120600000</v>
      </c>
      <c r="F782">
        <v>1.20159E-3</v>
      </c>
      <c r="G782">
        <v>1.199E-5</v>
      </c>
      <c r="H782">
        <v>0</v>
      </c>
      <c r="I782" s="1">
        <v>14500000000</v>
      </c>
      <c r="J782">
        <v>1.9242824999999999</v>
      </c>
      <c r="K782">
        <v>11.415644</v>
      </c>
      <c r="L782">
        <v>1</v>
      </c>
      <c r="M782">
        <v>4.1349608</v>
      </c>
      <c r="N782">
        <v>18.60821</v>
      </c>
      <c r="O782">
        <v>23.397559999999999</v>
      </c>
      <c r="P782">
        <v>17.532219999999999</v>
      </c>
      <c r="Q782">
        <f t="shared" si="107"/>
        <v>1</v>
      </c>
      <c r="R782">
        <f t="shared" si="102"/>
        <v>0</v>
      </c>
      <c r="S782">
        <f t="shared" si="103"/>
        <v>0</v>
      </c>
      <c r="T782">
        <f t="shared" si="104"/>
        <v>0</v>
      </c>
      <c r="U782">
        <f t="shared" si="105"/>
        <v>0</v>
      </c>
      <c r="V782">
        <f t="shared" si="108"/>
        <v>0</v>
      </c>
      <c r="W782">
        <f t="shared" si="106"/>
        <v>0</v>
      </c>
    </row>
    <row r="783" spans="1:23">
      <c r="A783">
        <v>2022</v>
      </c>
      <c r="B783">
        <v>1</v>
      </c>
      <c r="C783" t="s">
        <v>23</v>
      </c>
      <c r="D783" t="s">
        <v>19</v>
      </c>
      <c r="E783">
        <v>162969</v>
      </c>
      <c r="F783">
        <v>4.5163080000000001E-2</v>
      </c>
      <c r="G783">
        <v>1.4724000000000001E-4</v>
      </c>
      <c r="H783">
        <v>0</v>
      </c>
      <c r="I783" s="1">
        <v>18920000000</v>
      </c>
      <c r="J783">
        <v>2.5798014999999999</v>
      </c>
      <c r="K783">
        <v>21.522548</v>
      </c>
      <c r="L783">
        <v>0</v>
      </c>
      <c r="M783">
        <v>4.2535942999999996</v>
      </c>
      <c r="N783">
        <v>12.00132</v>
      </c>
      <c r="O783">
        <v>23.66329</v>
      </c>
      <c r="P783">
        <v>14.83713</v>
      </c>
      <c r="Q783">
        <f t="shared" si="107"/>
        <v>0</v>
      </c>
      <c r="R783">
        <f t="shared" si="102"/>
        <v>0</v>
      </c>
      <c r="S783">
        <f t="shared" si="103"/>
        <v>0</v>
      </c>
      <c r="T783">
        <f t="shared" si="104"/>
        <v>0</v>
      </c>
      <c r="U783">
        <f t="shared" si="105"/>
        <v>1</v>
      </c>
      <c r="V783">
        <f t="shared" si="108"/>
        <v>0</v>
      </c>
      <c r="W783">
        <f t="shared" si="106"/>
        <v>0</v>
      </c>
    </row>
    <row r="784" spans="1:23">
      <c r="A784">
        <v>2022</v>
      </c>
      <c r="B784">
        <v>1</v>
      </c>
      <c r="C784" t="s">
        <v>24</v>
      </c>
      <c r="D784" t="s">
        <v>16</v>
      </c>
      <c r="E784" s="1">
        <v>515800000</v>
      </c>
      <c r="F784">
        <v>1.2208E-3</v>
      </c>
      <c r="G784">
        <v>1.452E-5</v>
      </c>
      <c r="H784">
        <v>0</v>
      </c>
      <c r="I784" s="1">
        <v>225600000000</v>
      </c>
      <c r="J784">
        <v>2.4740354999999998</v>
      </c>
      <c r="K784">
        <v>25.55463</v>
      </c>
      <c r="L784">
        <v>0</v>
      </c>
      <c r="M784">
        <v>4.2819941000000004</v>
      </c>
      <c r="N784">
        <v>20.061150000000001</v>
      </c>
      <c r="O784">
        <v>26.141850000000002</v>
      </c>
      <c r="P784">
        <v>17.62002</v>
      </c>
      <c r="Q784">
        <f t="shared" si="107"/>
        <v>0</v>
      </c>
      <c r="R784">
        <f t="shared" si="102"/>
        <v>1</v>
      </c>
      <c r="S784">
        <f t="shared" si="103"/>
        <v>0</v>
      </c>
      <c r="T784">
        <f t="shared" si="104"/>
        <v>0</v>
      </c>
      <c r="U784">
        <f t="shared" si="105"/>
        <v>0</v>
      </c>
      <c r="V784">
        <f t="shared" si="108"/>
        <v>0</v>
      </c>
      <c r="W784">
        <f t="shared" si="106"/>
        <v>0</v>
      </c>
    </row>
    <row r="785" spans="1:23">
      <c r="A785">
        <v>2022</v>
      </c>
      <c r="B785">
        <v>1</v>
      </c>
      <c r="C785" t="s">
        <v>25</v>
      </c>
      <c r="D785" t="s">
        <v>20</v>
      </c>
      <c r="E785">
        <v>2830668.3</v>
      </c>
      <c r="F785">
        <v>0.18645676</v>
      </c>
      <c r="G785">
        <v>7.6796000000000004E-4</v>
      </c>
      <c r="H785">
        <v>0</v>
      </c>
      <c r="I785" s="1">
        <v>871000000</v>
      </c>
      <c r="J785">
        <v>2.92</v>
      </c>
      <c r="K785">
        <v>18.934844999999999</v>
      </c>
      <c r="L785">
        <v>0</v>
      </c>
      <c r="M785">
        <v>3.5454568000000002</v>
      </c>
      <c r="N785">
        <v>14.856019999999999</v>
      </c>
      <c r="O785">
        <v>20.585149999999999</v>
      </c>
      <c r="P785">
        <v>10.698130000000001</v>
      </c>
      <c r="Q785">
        <f t="shared" si="107"/>
        <v>0</v>
      </c>
      <c r="R785">
        <f t="shared" si="102"/>
        <v>0</v>
      </c>
      <c r="S785">
        <f t="shared" si="103"/>
        <v>0</v>
      </c>
      <c r="T785">
        <f t="shared" si="104"/>
        <v>0</v>
      </c>
      <c r="U785">
        <f t="shared" si="105"/>
        <v>0</v>
      </c>
      <c r="V785">
        <f t="shared" si="108"/>
        <v>1</v>
      </c>
      <c r="W785">
        <f t="shared" si="106"/>
        <v>0</v>
      </c>
    </row>
    <row r="786" spans="1:23">
      <c r="A786">
        <v>2022</v>
      </c>
      <c r="B786">
        <v>1</v>
      </c>
      <c r="C786" t="s">
        <v>26</v>
      </c>
      <c r="D786" t="s">
        <v>16</v>
      </c>
      <c r="E786">
        <v>11342964</v>
      </c>
      <c r="F786">
        <v>9.5332999999999995E-4</v>
      </c>
      <c r="G786" s="1">
        <v>5.1420000000000001E-6</v>
      </c>
      <c r="H786">
        <v>0</v>
      </c>
      <c r="I786" s="1">
        <v>104400000000</v>
      </c>
      <c r="J786">
        <v>2.0730789999999999</v>
      </c>
      <c r="K786">
        <v>12.836712</v>
      </c>
      <c r="L786">
        <v>0</v>
      </c>
      <c r="M786">
        <v>4.1502393</v>
      </c>
      <c r="N786">
        <v>16.244109999999999</v>
      </c>
      <c r="O786">
        <v>25.371490000000001</v>
      </c>
      <c r="P786">
        <v>17.387550000000001</v>
      </c>
      <c r="Q786">
        <f t="shared" si="107"/>
        <v>0</v>
      </c>
      <c r="R786">
        <f t="shared" si="102"/>
        <v>1</v>
      </c>
      <c r="S786">
        <f t="shared" si="103"/>
        <v>0</v>
      </c>
      <c r="T786">
        <f t="shared" si="104"/>
        <v>0</v>
      </c>
      <c r="U786">
        <f t="shared" si="105"/>
        <v>0</v>
      </c>
      <c r="V786">
        <f t="shared" si="108"/>
        <v>0</v>
      </c>
      <c r="W786">
        <f t="shared" si="106"/>
        <v>0</v>
      </c>
    </row>
    <row r="787" spans="1:23">
      <c r="A787">
        <v>2022</v>
      </c>
      <c r="B787">
        <v>1</v>
      </c>
      <c r="C787" t="s">
        <v>27</v>
      </c>
      <c r="D787" t="s">
        <v>17</v>
      </c>
      <c r="E787" s="1">
        <v>120600000</v>
      </c>
      <c r="F787">
        <v>2.8463949999999998E-2</v>
      </c>
      <c r="G787">
        <v>2.2217999999999999E-4</v>
      </c>
      <c r="H787">
        <v>0</v>
      </c>
      <c r="I787" s="1">
        <v>550200000000</v>
      </c>
      <c r="J787">
        <v>2.92</v>
      </c>
      <c r="K787">
        <v>37.656849000000001</v>
      </c>
      <c r="L787">
        <v>0</v>
      </c>
      <c r="M787">
        <v>4.1460868</v>
      </c>
      <c r="N787">
        <v>18.60821</v>
      </c>
      <c r="O787">
        <v>27.033629999999999</v>
      </c>
      <c r="P787">
        <v>17.52693</v>
      </c>
      <c r="Q787">
        <f t="shared" si="107"/>
        <v>0</v>
      </c>
      <c r="R787">
        <f t="shared" si="102"/>
        <v>0</v>
      </c>
      <c r="S787">
        <f t="shared" si="103"/>
        <v>1</v>
      </c>
      <c r="T787">
        <f t="shared" si="104"/>
        <v>0</v>
      </c>
      <c r="U787">
        <f t="shared" si="105"/>
        <v>0</v>
      </c>
      <c r="V787">
        <f t="shared" si="108"/>
        <v>0</v>
      </c>
      <c r="W787">
        <f t="shared" si="106"/>
        <v>0</v>
      </c>
    </row>
    <row r="788" spans="1:23">
      <c r="A788">
        <v>2022</v>
      </c>
      <c r="B788">
        <v>1</v>
      </c>
      <c r="C788" t="s">
        <v>21</v>
      </c>
      <c r="D788" t="s">
        <v>21</v>
      </c>
      <c r="E788" s="1">
        <v>120600000</v>
      </c>
      <c r="F788">
        <v>2.8463949999999998E-2</v>
      </c>
      <c r="G788">
        <v>2.2217999999999999E-4</v>
      </c>
      <c r="H788">
        <v>0</v>
      </c>
      <c r="I788" s="1">
        <v>550200000000</v>
      </c>
      <c r="J788">
        <v>2.92</v>
      </c>
      <c r="K788">
        <v>18.934844999999999</v>
      </c>
      <c r="L788">
        <v>0</v>
      </c>
      <c r="M788">
        <v>3.7187332999999998</v>
      </c>
      <c r="N788">
        <v>18.60821</v>
      </c>
      <c r="O788">
        <v>27.033629999999999</v>
      </c>
      <c r="P788">
        <v>17.52693</v>
      </c>
      <c r="Q788">
        <f t="shared" si="107"/>
        <v>0</v>
      </c>
      <c r="R788">
        <f t="shared" si="102"/>
        <v>0</v>
      </c>
      <c r="S788">
        <f t="shared" si="103"/>
        <v>0</v>
      </c>
      <c r="T788">
        <f t="shared" si="104"/>
        <v>0</v>
      </c>
      <c r="U788">
        <f t="shared" si="105"/>
        <v>0</v>
      </c>
      <c r="V788">
        <f t="shared" si="108"/>
        <v>0</v>
      </c>
      <c r="W788">
        <f t="shared" si="106"/>
        <v>1</v>
      </c>
    </row>
    <row r="789" spans="1:23">
      <c r="A789">
        <v>2022</v>
      </c>
      <c r="B789">
        <v>1</v>
      </c>
      <c r="C789" t="s">
        <v>28</v>
      </c>
      <c r="D789" t="s">
        <v>17</v>
      </c>
      <c r="E789">
        <v>1020425.4</v>
      </c>
      <c r="F789">
        <v>5.2014119999999997E-2</v>
      </c>
      <c r="G789">
        <v>2.9862999999999998E-4</v>
      </c>
      <c r="H789">
        <v>0</v>
      </c>
      <c r="I789" s="1">
        <v>1868000000</v>
      </c>
      <c r="J789">
        <v>2.91</v>
      </c>
      <c r="K789">
        <v>18.934844999999999</v>
      </c>
      <c r="L789">
        <v>0</v>
      </c>
      <c r="M789">
        <v>4.1468331999999997</v>
      </c>
      <c r="N789">
        <v>13.83573</v>
      </c>
      <c r="O789">
        <v>21.347989999999999</v>
      </c>
      <c r="P789">
        <v>11.44853</v>
      </c>
      <c r="Q789">
        <f t="shared" si="107"/>
        <v>0</v>
      </c>
      <c r="R789">
        <f t="shared" si="102"/>
        <v>0</v>
      </c>
      <c r="S789">
        <f t="shared" si="103"/>
        <v>1</v>
      </c>
      <c r="T789">
        <f t="shared" si="104"/>
        <v>0</v>
      </c>
      <c r="U789">
        <f t="shared" si="105"/>
        <v>0</v>
      </c>
      <c r="V789">
        <f t="shared" si="108"/>
        <v>0</v>
      </c>
      <c r="W789">
        <f t="shared" si="106"/>
        <v>0</v>
      </c>
    </row>
    <row r="790" spans="1:23">
      <c r="A790">
        <v>2022</v>
      </c>
      <c r="B790">
        <v>1</v>
      </c>
      <c r="C790" t="s">
        <v>29</v>
      </c>
      <c r="D790" t="s">
        <v>18</v>
      </c>
      <c r="E790">
        <v>63203.178</v>
      </c>
      <c r="F790">
        <v>9.3678789999999998E-2</v>
      </c>
      <c r="G790">
        <v>2.6590000000000001E-4</v>
      </c>
      <c r="H790">
        <v>0</v>
      </c>
      <c r="I790" s="1">
        <v>631100000000</v>
      </c>
      <c r="J790">
        <v>2.8434919999999999</v>
      </c>
      <c r="K790">
        <v>19.029014</v>
      </c>
      <c r="L790">
        <v>0</v>
      </c>
      <c r="M790">
        <v>3.9992649999999998</v>
      </c>
      <c r="N790">
        <v>11.05411</v>
      </c>
      <c r="O790">
        <v>27.170780000000001</v>
      </c>
      <c r="P790">
        <v>17.649239999999999</v>
      </c>
      <c r="Q790">
        <f t="shared" si="107"/>
        <v>0</v>
      </c>
      <c r="R790">
        <f t="shared" si="102"/>
        <v>0</v>
      </c>
      <c r="S790">
        <f t="shared" si="103"/>
        <v>0</v>
      </c>
      <c r="T790">
        <f t="shared" si="104"/>
        <v>1</v>
      </c>
      <c r="U790">
        <f t="shared" si="105"/>
        <v>0</v>
      </c>
      <c r="V790">
        <f t="shared" si="108"/>
        <v>0</v>
      </c>
      <c r="W790">
        <f t="shared" si="106"/>
        <v>0</v>
      </c>
    </row>
    <row r="791" spans="1:23">
      <c r="A791">
        <v>2022</v>
      </c>
      <c r="B791">
        <v>1</v>
      </c>
      <c r="C791" t="s">
        <v>30</v>
      </c>
      <c r="D791" t="s">
        <v>15</v>
      </c>
      <c r="E791" s="1">
        <v>120600000</v>
      </c>
      <c r="F791">
        <v>3.6361490000000003E-2</v>
      </c>
      <c r="G791">
        <v>2.7513E-4</v>
      </c>
      <c r="H791">
        <v>0</v>
      </c>
      <c r="I791" s="1">
        <v>19510000000</v>
      </c>
      <c r="J791">
        <v>2.5538034999999999</v>
      </c>
      <c r="K791">
        <v>18.934844999999999</v>
      </c>
      <c r="L791">
        <v>1</v>
      </c>
      <c r="M791">
        <v>4.2008932000000003</v>
      </c>
      <c r="N791">
        <v>18.60821</v>
      </c>
      <c r="O791">
        <v>23.694369999999999</v>
      </c>
      <c r="P791">
        <v>14.83813</v>
      </c>
      <c r="Q791">
        <f t="shared" si="107"/>
        <v>1</v>
      </c>
      <c r="R791">
        <f t="shared" si="102"/>
        <v>0</v>
      </c>
      <c r="S791">
        <f t="shared" si="103"/>
        <v>0</v>
      </c>
      <c r="T791">
        <f t="shared" si="104"/>
        <v>0</v>
      </c>
      <c r="U791">
        <f t="shared" si="105"/>
        <v>0</v>
      </c>
      <c r="V791">
        <f t="shared" si="108"/>
        <v>0</v>
      </c>
      <c r="W791">
        <f t="shared" si="106"/>
        <v>0</v>
      </c>
    </row>
    <row r="792" spans="1:23">
      <c r="A792">
        <v>2022</v>
      </c>
      <c r="B792">
        <v>1</v>
      </c>
      <c r="C792" t="s">
        <v>31</v>
      </c>
      <c r="D792" t="s">
        <v>17</v>
      </c>
      <c r="E792">
        <v>685024.98</v>
      </c>
      <c r="F792">
        <v>0.24977218000000001</v>
      </c>
      <c r="G792">
        <v>9.3006000000000002E-4</v>
      </c>
      <c r="H792">
        <v>0</v>
      </c>
      <c r="I792" s="1">
        <v>3545000000</v>
      </c>
      <c r="J792">
        <v>2.92</v>
      </c>
      <c r="K792">
        <v>26.788986000000001</v>
      </c>
      <c r="L792">
        <v>0</v>
      </c>
      <c r="M792">
        <v>4.1145985999999999</v>
      </c>
      <c r="N792">
        <v>13.43721</v>
      </c>
      <c r="O792">
        <v>21.988720000000001</v>
      </c>
      <c r="P792">
        <v>11.575379999999999</v>
      </c>
      <c r="Q792">
        <f t="shared" si="107"/>
        <v>0</v>
      </c>
      <c r="R792">
        <f t="shared" si="102"/>
        <v>0</v>
      </c>
      <c r="S792">
        <f t="shared" si="103"/>
        <v>1</v>
      </c>
      <c r="T792">
        <f t="shared" si="104"/>
        <v>0</v>
      </c>
      <c r="U792">
        <f t="shared" si="105"/>
        <v>0</v>
      </c>
      <c r="V792">
        <f t="shared" ref="V792:V808" si="109">IF(D792="Oceania",1,0)</f>
        <v>0</v>
      </c>
      <c r="W792">
        <f t="shared" si="106"/>
        <v>0</v>
      </c>
    </row>
    <row r="793" spans="1:23">
      <c r="A793">
        <v>2022</v>
      </c>
      <c r="B793">
        <v>1</v>
      </c>
      <c r="C793" t="s">
        <v>32</v>
      </c>
      <c r="D793" t="s">
        <v>20</v>
      </c>
      <c r="E793" s="1">
        <v>974000000</v>
      </c>
      <c r="F793">
        <v>0.39698914000000002</v>
      </c>
      <c r="G793">
        <v>5.9347999999999996E-4</v>
      </c>
      <c r="H793">
        <v>1</v>
      </c>
      <c r="I793" s="1">
        <v>1693000000000</v>
      </c>
      <c r="J793">
        <v>3.7257155000000002</v>
      </c>
      <c r="K793">
        <v>24.249396999999998</v>
      </c>
      <c r="L793">
        <v>0</v>
      </c>
      <c r="M793">
        <v>3.3666152999999999</v>
      </c>
      <c r="N793">
        <v>20.696870000000001</v>
      </c>
      <c r="O793">
        <v>28.157499999999999</v>
      </c>
      <c r="P793">
        <v>17.074159999999999</v>
      </c>
      <c r="Q793">
        <f t="shared" si="107"/>
        <v>0</v>
      </c>
      <c r="R793">
        <f t="shared" si="102"/>
        <v>0</v>
      </c>
      <c r="S793">
        <f t="shared" si="103"/>
        <v>0</v>
      </c>
      <c r="T793">
        <f t="shared" si="104"/>
        <v>0</v>
      </c>
      <c r="U793">
        <f t="shared" si="105"/>
        <v>0</v>
      </c>
      <c r="V793">
        <f t="shared" si="109"/>
        <v>1</v>
      </c>
      <c r="W793">
        <f t="shared" si="106"/>
        <v>0</v>
      </c>
    </row>
    <row r="794" spans="1:23">
      <c r="A794">
        <v>2022</v>
      </c>
      <c r="B794">
        <v>1</v>
      </c>
      <c r="C794" t="s">
        <v>33</v>
      </c>
      <c r="D794" t="s">
        <v>19</v>
      </c>
      <c r="E794">
        <v>81102.808000000005</v>
      </c>
      <c r="F794">
        <v>0.48952995999999999</v>
      </c>
      <c r="G794">
        <v>5.5121E-4</v>
      </c>
      <c r="H794">
        <v>0</v>
      </c>
      <c r="I794" s="1">
        <v>470900000000</v>
      </c>
      <c r="J794">
        <v>4.0130024999999998</v>
      </c>
      <c r="K794">
        <v>38.745479000000003</v>
      </c>
      <c r="L794">
        <v>1</v>
      </c>
      <c r="M794">
        <v>4.2589275999999998</v>
      </c>
      <c r="N794">
        <v>11.303470000000001</v>
      </c>
      <c r="O794">
        <v>26.878</v>
      </c>
      <c r="P794">
        <v>16.01737</v>
      </c>
      <c r="Q794">
        <f t="shared" si="107"/>
        <v>0</v>
      </c>
      <c r="R794">
        <f t="shared" si="102"/>
        <v>0</v>
      </c>
      <c r="S794">
        <f t="shared" si="103"/>
        <v>0</v>
      </c>
      <c r="T794">
        <f t="shared" si="104"/>
        <v>0</v>
      </c>
      <c r="U794">
        <f t="shared" si="105"/>
        <v>1</v>
      </c>
      <c r="V794">
        <f t="shared" si="109"/>
        <v>0</v>
      </c>
      <c r="W794">
        <f t="shared" si="106"/>
        <v>0</v>
      </c>
    </row>
    <row r="795" spans="1:23">
      <c r="A795">
        <v>2022</v>
      </c>
      <c r="B795">
        <v>1</v>
      </c>
      <c r="C795" t="s">
        <v>34</v>
      </c>
      <c r="D795" t="s">
        <v>15</v>
      </c>
      <c r="E795">
        <v>16029264</v>
      </c>
      <c r="F795">
        <v>2.088139E-2</v>
      </c>
      <c r="G795">
        <v>1.6979000000000001E-4</v>
      </c>
      <c r="H795">
        <v>0</v>
      </c>
      <c r="I795" s="1">
        <v>78810000000</v>
      </c>
      <c r="J795">
        <v>2.92</v>
      </c>
      <c r="K795">
        <v>49.016247</v>
      </c>
      <c r="L795">
        <v>1</v>
      </c>
      <c r="M795">
        <v>4.1892431999999999</v>
      </c>
      <c r="N795">
        <v>16.589929999999999</v>
      </c>
      <c r="O795">
        <v>25.09027</v>
      </c>
      <c r="P795">
        <v>16.132169999999999</v>
      </c>
      <c r="Q795">
        <f t="shared" si="107"/>
        <v>1</v>
      </c>
      <c r="R795">
        <f t="shared" si="102"/>
        <v>0</v>
      </c>
      <c r="S795">
        <f t="shared" si="103"/>
        <v>0</v>
      </c>
      <c r="T795">
        <f t="shared" si="104"/>
        <v>0</v>
      </c>
      <c r="U795">
        <f t="shared" si="105"/>
        <v>0</v>
      </c>
      <c r="V795">
        <f t="shared" si="109"/>
        <v>0</v>
      </c>
      <c r="W795">
        <f t="shared" si="106"/>
        <v>0</v>
      </c>
    </row>
    <row r="796" spans="1:23">
      <c r="A796">
        <v>2022</v>
      </c>
      <c r="B796">
        <v>1</v>
      </c>
      <c r="C796" t="s">
        <v>35</v>
      </c>
      <c r="D796" t="s">
        <v>17</v>
      </c>
      <c r="E796">
        <v>1674455.3</v>
      </c>
      <c r="F796">
        <v>3.3808640000000001E-2</v>
      </c>
      <c r="G796">
        <v>2.9269000000000002E-4</v>
      </c>
      <c r="H796">
        <v>0</v>
      </c>
      <c r="I796" s="1">
        <v>13140000000</v>
      </c>
      <c r="J796">
        <v>2.92</v>
      </c>
      <c r="K796">
        <v>30.100301000000002</v>
      </c>
      <c r="L796">
        <v>0</v>
      </c>
      <c r="M796">
        <v>4.1223896</v>
      </c>
      <c r="N796">
        <v>14.331</v>
      </c>
      <c r="O796">
        <v>23.298649999999999</v>
      </c>
      <c r="P796">
        <v>12.923870000000001</v>
      </c>
      <c r="Q796">
        <f t="shared" si="107"/>
        <v>0</v>
      </c>
      <c r="R796">
        <f t="shared" si="102"/>
        <v>0</v>
      </c>
      <c r="S796">
        <f t="shared" si="103"/>
        <v>1</v>
      </c>
      <c r="T796">
        <f t="shared" si="104"/>
        <v>0</v>
      </c>
      <c r="U796">
        <f t="shared" si="105"/>
        <v>0</v>
      </c>
      <c r="V796">
        <f t="shared" si="109"/>
        <v>0</v>
      </c>
      <c r="W796">
        <f t="shared" si="106"/>
        <v>0</v>
      </c>
    </row>
    <row r="797" spans="1:23">
      <c r="A797">
        <v>2022</v>
      </c>
      <c r="B797">
        <v>1</v>
      </c>
      <c r="C797" t="s">
        <v>36</v>
      </c>
      <c r="D797" t="s">
        <v>15</v>
      </c>
      <c r="E797">
        <v>54311533</v>
      </c>
      <c r="F797">
        <v>0.28330842000000001</v>
      </c>
      <c r="G797">
        <v>9.645E-5</v>
      </c>
      <c r="H797">
        <v>0</v>
      </c>
      <c r="I797" s="1">
        <v>44380000000</v>
      </c>
      <c r="J797">
        <v>3.2174084999999999</v>
      </c>
      <c r="K797">
        <v>14.037671</v>
      </c>
      <c r="L797">
        <v>0</v>
      </c>
      <c r="M797">
        <v>4.1670049000000002</v>
      </c>
      <c r="N797">
        <v>17.81025</v>
      </c>
      <c r="O797">
        <v>24.51613</v>
      </c>
      <c r="P797">
        <v>14.20229</v>
      </c>
      <c r="Q797">
        <f t="shared" si="107"/>
        <v>1</v>
      </c>
      <c r="R797">
        <f t="shared" si="102"/>
        <v>0</v>
      </c>
      <c r="S797">
        <f t="shared" si="103"/>
        <v>0</v>
      </c>
      <c r="T797">
        <f t="shared" si="104"/>
        <v>0</v>
      </c>
      <c r="U797">
        <f t="shared" si="105"/>
        <v>0</v>
      </c>
      <c r="V797">
        <f t="shared" si="109"/>
        <v>0</v>
      </c>
      <c r="W797">
        <f t="shared" si="106"/>
        <v>0</v>
      </c>
    </row>
    <row r="798" spans="1:23">
      <c r="A798">
        <v>2022</v>
      </c>
      <c r="B798">
        <v>1</v>
      </c>
      <c r="C798" t="s">
        <v>37</v>
      </c>
      <c r="D798" t="s">
        <v>15</v>
      </c>
      <c r="E798" s="1">
        <v>289300000</v>
      </c>
      <c r="F798">
        <v>2.65074E-3</v>
      </c>
      <c r="G798" s="1">
        <v>8.0560000000000005E-6</v>
      </c>
      <c r="H798">
        <v>0</v>
      </c>
      <c r="I798" s="1">
        <v>460100000000</v>
      </c>
      <c r="J798">
        <v>2.5882904999999998</v>
      </c>
      <c r="K798">
        <v>19.830684999999999</v>
      </c>
      <c r="L798">
        <v>0</v>
      </c>
      <c r="M798">
        <v>4.0521269999999996</v>
      </c>
      <c r="N798">
        <v>19.483039999999999</v>
      </c>
      <c r="O798">
        <v>26.854780000000002</v>
      </c>
      <c r="P798">
        <v>18.958259999999999</v>
      </c>
      <c r="Q798">
        <f t="shared" si="107"/>
        <v>1</v>
      </c>
      <c r="R798">
        <f t="shared" si="102"/>
        <v>0</v>
      </c>
      <c r="S798">
        <f t="shared" si="103"/>
        <v>0</v>
      </c>
      <c r="T798">
        <f t="shared" si="104"/>
        <v>0</v>
      </c>
      <c r="U798">
        <f t="shared" si="105"/>
        <v>0</v>
      </c>
      <c r="V798">
        <f t="shared" si="109"/>
        <v>0</v>
      </c>
      <c r="W798">
        <f t="shared" si="106"/>
        <v>0</v>
      </c>
    </row>
    <row r="799" spans="1:23">
      <c r="A799">
        <v>2022</v>
      </c>
      <c r="B799">
        <v>1</v>
      </c>
      <c r="C799" t="s">
        <v>38</v>
      </c>
      <c r="D799" t="s">
        <v>17</v>
      </c>
      <c r="E799">
        <v>20843192</v>
      </c>
      <c r="F799">
        <v>0.27654942999999998</v>
      </c>
      <c r="G799">
        <v>1.0936100000000001E-3</v>
      </c>
      <c r="H799">
        <v>0</v>
      </c>
      <c r="I799" s="1">
        <v>5841000000</v>
      </c>
      <c r="J799">
        <v>2.92</v>
      </c>
      <c r="K799">
        <v>34.072932000000002</v>
      </c>
      <c r="L799">
        <v>0</v>
      </c>
      <c r="M799">
        <v>4.1435399999999998</v>
      </c>
      <c r="N799">
        <v>16.852540000000001</v>
      </c>
      <c r="O799">
        <v>22.488109999999999</v>
      </c>
      <c r="P799">
        <v>12.54837</v>
      </c>
      <c r="Q799">
        <f t="shared" si="107"/>
        <v>0</v>
      </c>
      <c r="R799">
        <f t="shared" si="102"/>
        <v>0</v>
      </c>
      <c r="S799">
        <f t="shared" si="103"/>
        <v>1</v>
      </c>
      <c r="T799">
        <f t="shared" si="104"/>
        <v>0</v>
      </c>
      <c r="U799">
        <f t="shared" si="105"/>
        <v>0</v>
      </c>
      <c r="V799">
        <f t="shared" si="109"/>
        <v>0</v>
      </c>
      <c r="W799">
        <f t="shared" si="106"/>
        <v>0</v>
      </c>
    </row>
    <row r="800" spans="1:23">
      <c r="A800">
        <v>2022</v>
      </c>
      <c r="B800">
        <v>1</v>
      </c>
      <c r="C800" t="s">
        <v>39</v>
      </c>
      <c r="D800" t="s">
        <v>19</v>
      </c>
      <c r="E800">
        <v>760219.16</v>
      </c>
      <c r="F800">
        <v>3.2665109999999997E-2</v>
      </c>
      <c r="G800">
        <v>1.7707000000000001E-4</v>
      </c>
      <c r="H800">
        <v>0</v>
      </c>
      <c r="I800" s="1">
        <v>73780000000</v>
      </c>
      <c r="J800">
        <v>2.6373164999999998</v>
      </c>
      <c r="K800">
        <v>10.904574999999999</v>
      </c>
      <c r="L800">
        <v>1</v>
      </c>
      <c r="M800">
        <v>4.2360679000000001</v>
      </c>
      <c r="N800">
        <v>13.541359999999999</v>
      </c>
      <c r="O800">
        <v>25.024290000000001</v>
      </c>
      <c r="P800">
        <v>16.037759999999999</v>
      </c>
      <c r="Q800">
        <f t="shared" si="107"/>
        <v>0</v>
      </c>
      <c r="R800">
        <f t="shared" ref="R800:R863" si="110">IF(D800="Africa",1,0)</f>
        <v>0</v>
      </c>
      <c r="S800">
        <f t="shared" ref="S800:S863" si="111">IF(D800="North America",1,0)</f>
        <v>0</v>
      </c>
      <c r="T800">
        <f t="shared" ref="T800:T863" si="112">IF(D800="South America",1,0)</f>
        <v>0</v>
      </c>
      <c r="U800">
        <f t="shared" ref="U800:U863" si="113">IF(D800="Europe",1,0)</f>
        <v>1</v>
      </c>
      <c r="V800">
        <f t="shared" si="109"/>
        <v>0</v>
      </c>
      <c r="W800">
        <f t="shared" ref="W800:W863" si="114">IF(D800="Antarctica",1,0)</f>
        <v>0</v>
      </c>
    </row>
    <row r="801" spans="1:23">
      <c r="A801">
        <v>2022</v>
      </c>
      <c r="B801">
        <v>1</v>
      </c>
      <c r="C801" t="s">
        <v>40</v>
      </c>
      <c r="D801" t="s">
        <v>19</v>
      </c>
      <c r="E801" s="1">
        <v>103200000</v>
      </c>
      <c r="F801">
        <v>0.22517576</v>
      </c>
      <c r="G801">
        <v>4.3197999999999999E-4</v>
      </c>
      <c r="H801">
        <v>0</v>
      </c>
      <c r="I801" s="1">
        <v>583600000000</v>
      </c>
      <c r="J801">
        <v>4.0195420000000004</v>
      </c>
      <c r="K801">
        <v>15.462137</v>
      </c>
      <c r="L801">
        <v>0</v>
      </c>
      <c r="M801">
        <v>4.2723677999999996</v>
      </c>
      <c r="N801">
        <v>18.45223</v>
      </c>
      <c r="O801">
        <v>27.092510000000001</v>
      </c>
      <c r="P801">
        <v>16.273890000000002</v>
      </c>
      <c r="Q801">
        <f t="shared" si="107"/>
        <v>0</v>
      </c>
      <c r="R801">
        <f t="shared" si="110"/>
        <v>0</v>
      </c>
      <c r="S801">
        <f t="shared" si="111"/>
        <v>0</v>
      </c>
      <c r="T801">
        <f t="shared" si="112"/>
        <v>0</v>
      </c>
      <c r="U801">
        <f t="shared" si="113"/>
        <v>1</v>
      </c>
      <c r="V801">
        <f t="shared" si="109"/>
        <v>0</v>
      </c>
      <c r="W801">
        <f t="shared" si="114"/>
        <v>0</v>
      </c>
    </row>
    <row r="802" spans="1:23">
      <c r="A802">
        <v>2022</v>
      </c>
      <c r="B802">
        <v>1</v>
      </c>
      <c r="C802" t="s">
        <v>41</v>
      </c>
      <c r="D802" t="s">
        <v>17</v>
      </c>
      <c r="E802">
        <v>479748.28</v>
      </c>
      <c r="F802">
        <v>9.4188590000000003E-2</v>
      </c>
      <c r="G802">
        <v>2.3688E-4</v>
      </c>
      <c r="H802">
        <v>0</v>
      </c>
      <c r="I802" s="1">
        <v>2831000000</v>
      </c>
      <c r="J802">
        <v>2.92</v>
      </c>
      <c r="K802">
        <v>23.751562</v>
      </c>
      <c r="L802">
        <v>0</v>
      </c>
      <c r="M802">
        <v>4.0715520999999999</v>
      </c>
      <c r="N802">
        <v>13.081020000000001</v>
      </c>
      <c r="O802">
        <v>21.763719999999999</v>
      </c>
      <c r="P802">
        <v>12.91231</v>
      </c>
      <c r="Q802">
        <f t="shared" si="107"/>
        <v>0</v>
      </c>
      <c r="R802">
        <f t="shared" si="110"/>
        <v>0</v>
      </c>
      <c r="S802">
        <f t="shared" si="111"/>
        <v>1</v>
      </c>
      <c r="T802">
        <f t="shared" si="112"/>
        <v>0</v>
      </c>
      <c r="U802">
        <f t="shared" si="113"/>
        <v>0</v>
      </c>
      <c r="V802">
        <f t="shared" si="109"/>
        <v>0</v>
      </c>
      <c r="W802">
        <f t="shared" si="114"/>
        <v>0</v>
      </c>
    </row>
    <row r="803" spans="1:23">
      <c r="A803">
        <v>2022</v>
      </c>
      <c r="B803">
        <v>1</v>
      </c>
      <c r="C803" t="s">
        <v>42</v>
      </c>
      <c r="D803" t="s">
        <v>16</v>
      </c>
      <c r="E803">
        <v>585290.86</v>
      </c>
      <c r="F803">
        <v>2.2842000000000001E-4</v>
      </c>
      <c r="G803" s="1">
        <v>1.498E-7</v>
      </c>
      <c r="H803">
        <v>0</v>
      </c>
      <c r="I803" s="1">
        <v>17430000000</v>
      </c>
      <c r="J803">
        <v>2.8249445</v>
      </c>
      <c r="K803">
        <v>18.200247000000001</v>
      </c>
      <c r="L803">
        <v>0</v>
      </c>
      <c r="M803">
        <v>4.2059252999999996</v>
      </c>
      <c r="N803">
        <v>13.279859999999999</v>
      </c>
      <c r="O803">
        <v>23.581199999999999</v>
      </c>
      <c r="P803">
        <v>16.407240000000002</v>
      </c>
      <c r="Q803">
        <f t="shared" si="107"/>
        <v>0</v>
      </c>
      <c r="R803">
        <f t="shared" si="110"/>
        <v>1</v>
      </c>
      <c r="S803">
        <f t="shared" si="111"/>
        <v>0</v>
      </c>
      <c r="T803">
        <f t="shared" si="112"/>
        <v>0</v>
      </c>
      <c r="U803">
        <f t="shared" si="113"/>
        <v>0</v>
      </c>
      <c r="V803">
        <f t="shared" si="109"/>
        <v>0</v>
      </c>
      <c r="W803">
        <f t="shared" si="114"/>
        <v>0</v>
      </c>
    </row>
    <row r="804" spans="1:23">
      <c r="A804">
        <v>2022</v>
      </c>
      <c r="B804">
        <v>1</v>
      </c>
      <c r="C804" t="s">
        <v>43</v>
      </c>
      <c r="D804" t="s">
        <v>17</v>
      </c>
      <c r="E804">
        <v>3141180.1</v>
      </c>
      <c r="F804">
        <v>0.19644626000000001</v>
      </c>
      <c r="G804">
        <v>7.2333E-4</v>
      </c>
      <c r="H804">
        <v>0</v>
      </c>
      <c r="I804" s="1">
        <v>7828000000</v>
      </c>
      <c r="J804">
        <v>2.92</v>
      </c>
      <c r="K804">
        <v>23.291726000000001</v>
      </c>
      <c r="L804">
        <v>0</v>
      </c>
      <c r="M804">
        <v>4.1679795000000004</v>
      </c>
      <c r="N804">
        <v>14.96011</v>
      </c>
      <c r="O804">
        <v>22.78097</v>
      </c>
      <c r="P804">
        <v>11.06029</v>
      </c>
      <c r="Q804">
        <f t="shared" si="107"/>
        <v>0</v>
      </c>
      <c r="R804">
        <f t="shared" si="110"/>
        <v>0</v>
      </c>
      <c r="S804">
        <f t="shared" si="111"/>
        <v>1</v>
      </c>
      <c r="T804">
        <f t="shared" si="112"/>
        <v>0</v>
      </c>
      <c r="U804">
        <f t="shared" si="113"/>
        <v>0</v>
      </c>
      <c r="V804">
        <f t="shared" si="109"/>
        <v>0</v>
      </c>
      <c r="W804">
        <f t="shared" si="114"/>
        <v>0</v>
      </c>
    </row>
    <row r="805" spans="1:23">
      <c r="A805">
        <v>2022</v>
      </c>
      <c r="B805">
        <v>1</v>
      </c>
      <c r="C805" t="s">
        <v>44</v>
      </c>
      <c r="D805" t="s">
        <v>15</v>
      </c>
      <c r="E805" s="1">
        <v>120600000</v>
      </c>
      <c r="F805">
        <v>7.6516860000000006E-2</v>
      </c>
      <c r="G805">
        <v>2.3E-5</v>
      </c>
      <c r="H805">
        <v>0</v>
      </c>
      <c r="I805" s="1">
        <v>2898000000</v>
      </c>
      <c r="J805">
        <v>2.3344900000000002</v>
      </c>
      <c r="K805">
        <v>29.849753</v>
      </c>
      <c r="L805">
        <v>1</v>
      </c>
      <c r="M805">
        <v>4.0645886000000004</v>
      </c>
      <c r="N805">
        <v>18.60821</v>
      </c>
      <c r="O805">
        <v>21.78736</v>
      </c>
      <c r="P805">
        <v>13.57019</v>
      </c>
      <c r="Q805">
        <f t="shared" si="107"/>
        <v>1</v>
      </c>
      <c r="R805">
        <f t="shared" si="110"/>
        <v>0</v>
      </c>
      <c r="S805">
        <f t="shared" si="111"/>
        <v>0</v>
      </c>
      <c r="T805">
        <f t="shared" si="112"/>
        <v>0</v>
      </c>
      <c r="U805">
        <f t="shared" si="113"/>
        <v>0</v>
      </c>
      <c r="V805">
        <f t="shared" si="109"/>
        <v>0</v>
      </c>
      <c r="W805">
        <f t="shared" si="114"/>
        <v>0</v>
      </c>
    </row>
    <row r="806" spans="1:23">
      <c r="A806">
        <v>2022</v>
      </c>
      <c r="B806">
        <v>1</v>
      </c>
      <c r="C806" t="s">
        <v>45</v>
      </c>
      <c r="D806" t="s">
        <v>18</v>
      </c>
      <c r="E806" s="1">
        <v>120600000</v>
      </c>
      <c r="F806">
        <v>4.6751380000000002E-2</v>
      </c>
      <c r="G806">
        <v>2.2497000000000001E-4</v>
      </c>
      <c r="H806">
        <v>0</v>
      </c>
      <c r="I806" s="1">
        <v>44010000000</v>
      </c>
      <c r="J806">
        <v>2.3791880000000001</v>
      </c>
      <c r="K806">
        <v>25.928356000000001</v>
      </c>
      <c r="L806">
        <v>1</v>
      </c>
      <c r="M806">
        <v>4.1378659999999998</v>
      </c>
      <c r="N806">
        <v>18.60821</v>
      </c>
      <c r="O806">
        <v>24.507639999999999</v>
      </c>
      <c r="P806">
        <v>16.318919999999999</v>
      </c>
      <c r="Q806">
        <f t="shared" si="107"/>
        <v>0</v>
      </c>
      <c r="R806">
        <f t="shared" si="110"/>
        <v>0</v>
      </c>
      <c r="S806">
        <f t="shared" si="111"/>
        <v>0</v>
      </c>
      <c r="T806">
        <f t="shared" si="112"/>
        <v>1</v>
      </c>
      <c r="U806">
        <f t="shared" si="113"/>
        <v>0</v>
      </c>
      <c r="V806">
        <f t="shared" si="109"/>
        <v>0</v>
      </c>
      <c r="W806">
        <f t="shared" si="114"/>
        <v>0</v>
      </c>
    </row>
    <row r="807" spans="1:23">
      <c r="A807">
        <v>2022</v>
      </c>
      <c r="B807">
        <v>1</v>
      </c>
      <c r="C807" t="s">
        <v>46</v>
      </c>
      <c r="D807" t="s">
        <v>19</v>
      </c>
      <c r="E807">
        <v>70633.512000000002</v>
      </c>
      <c r="F807">
        <v>3.5021829999999997E-2</v>
      </c>
      <c r="G807">
        <v>9.0890999999999997E-4</v>
      </c>
      <c r="H807">
        <v>0</v>
      </c>
      <c r="I807" s="1">
        <v>24530000000</v>
      </c>
      <c r="J807">
        <v>2.9042824999999999</v>
      </c>
      <c r="K807">
        <v>7.9080273999999999</v>
      </c>
      <c r="L807">
        <v>0</v>
      </c>
      <c r="M807">
        <v>4.2568469000000002</v>
      </c>
      <c r="N807">
        <v>11.16526</v>
      </c>
      <c r="O807">
        <v>23.923349999999999</v>
      </c>
      <c r="P807">
        <v>14.98908</v>
      </c>
      <c r="Q807">
        <f t="shared" si="107"/>
        <v>0</v>
      </c>
      <c r="R807">
        <f t="shared" si="110"/>
        <v>0</v>
      </c>
      <c r="S807">
        <f t="shared" si="111"/>
        <v>0</v>
      </c>
      <c r="T807">
        <f t="shared" si="112"/>
        <v>0</v>
      </c>
      <c r="U807">
        <f t="shared" si="113"/>
        <v>1</v>
      </c>
      <c r="V807">
        <f t="shared" si="109"/>
        <v>0</v>
      </c>
      <c r="W807">
        <f t="shared" si="114"/>
        <v>0</v>
      </c>
    </row>
    <row r="808" spans="1:23">
      <c r="A808">
        <v>2022</v>
      </c>
      <c r="B808">
        <v>1</v>
      </c>
      <c r="C808" t="s">
        <v>47</v>
      </c>
      <c r="D808" t="s">
        <v>15</v>
      </c>
      <c r="E808" s="1">
        <v>120600000</v>
      </c>
      <c r="F808">
        <v>2.8463949999999998E-2</v>
      </c>
      <c r="G808">
        <v>2.2217999999999999E-4</v>
      </c>
      <c r="H808">
        <v>0</v>
      </c>
      <c r="I808" s="1">
        <v>550200000000</v>
      </c>
      <c r="J808">
        <v>2.9147805</v>
      </c>
      <c r="K808">
        <v>28.373068</v>
      </c>
      <c r="L808">
        <v>0</v>
      </c>
      <c r="M808">
        <v>4.1579582000000004</v>
      </c>
      <c r="N808">
        <v>18.60821</v>
      </c>
      <c r="O808">
        <v>27.033629999999999</v>
      </c>
      <c r="P808">
        <v>17.52693</v>
      </c>
      <c r="Q808">
        <f t="shared" si="107"/>
        <v>1</v>
      </c>
      <c r="R808">
        <f t="shared" si="110"/>
        <v>0</v>
      </c>
      <c r="S808">
        <f t="shared" si="111"/>
        <v>0</v>
      </c>
      <c r="T808">
        <f t="shared" si="112"/>
        <v>0</v>
      </c>
      <c r="U808">
        <f t="shared" si="113"/>
        <v>0</v>
      </c>
      <c r="V808">
        <f t="shared" si="109"/>
        <v>0</v>
      </c>
      <c r="W808">
        <f t="shared" si="114"/>
        <v>0</v>
      </c>
    </row>
    <row r="809" spans="1:23">
      <c r="A809">
        <v>2022</v>
      </c>
      <c r="B809">
        <v>1</v>
      </c>
      <c r="C809" t="s">
        <v>48</v>
      </c>
      <c r="D809" t="s">
        <v>18</v>
      </c>
      <c r="E809">
        <v>16764202</v>
      </c>
      <c r="F809">
        <v>6.4527310000000004E-2</v>
      </c>
      <c r="G809">
        <v>3.4531999999999998E-4</v>
      </c>
      <c r="H809">
        <v>0</v>
      </c>
      <c r="I809" s="1">
        <v>1952000000000</v>
      </c>
      <c r="J809">
        <v>3.0928949999999999</v>
      </c>
      <c r="K809">
        <v>18.934844999999999</v>
      </c>
      <c r="L809">
        <v>0</v>
      </c>
      <c r="M809">
        <v>4.0898762</v>
      </c>
      <c r="N809">
        <v>16.63476</v>
      </c>
      <c r="O809">
        <v>28.29984</v>
      </c>
      <c r="P809">
        <v>19.1876</v>
      </c>
      <c r="Q809">
        <f t="shared" si="107"/>
        <v>0</v>
      </c>
      <c r="R809">
        <f t="shared" si="110"/>
        <v>0</v>
      </c>
      <c r="S809">
        <f t="shared" si="111"/>
        <v>0</v>
      </c>
      <c r="T809">
        <f t="shared" si="112"/>
        <v>1</v>
      </c>
      <c r="U809">
        <f t="shared" si="113"/>
        <v>0</v>
      </c>
      <c r="V809">
        <f t="shared" ref="V809:V827" si="115">IF(D809="Oceania",1,0)</f>
        <v>0</v>
      </c>
      <c r="W809">
        <f t="shared" si="114"/>
        <v>0</v>
      </c>
    </row>
    <row r="810" spans="1:23">
      <c r="A810">
        <v>2022</v>
      </c>
      <c r="B810">
        <v>1</v>
      </c>
      <c r="C810" t="s">
        <v>49</v>
      </c>
      <c r="D810" t="s">
        <v>15</v>
      </c>
      <c r="E810">
        <v>2362808.2999999998</v>
      </c>
      <c r="F810">
        <v>0</v>
      </c>
      <c r="G810">
        <v>0</v>
      </c>
      <c r="H810">
        <v>1</v>
      </c>
      <c r="I810" s="1">
        <v>16680000000</v>
      </c>
      <c r="J810">
        <v>2.7082785</v>
      </c>
      <c r="K810">
        <v>19.005288</v>
      </c>
      <c r="L810">
        <v>0</v>
      </c>
      <c r="M810">
        <v>3.8994472999999998</v>
      </c>
      <c r="N810">
        <v>14.67536</v>
      </c>
      <c r="O810">
        <v>23.537569999999999</v>
      </c>
      <c r="P810">
        <v>13.01478</v>
      </c>
      <c r="Q810">
        <f t="shared" si="107"/>
        <v>1</v>
      </c>
      <c r="R810">
        <f t="shared" si="110"/>
        <v>0</v>
      </c>
      <c r="S810">
        <f t="shared" si="111"/>
        <v>0</v>
      </c>
      <c r="T810">
        <f t="shared" si="112"/>
        <v>0</v>
      </c>
      <c r="U810">
        <f t="shared" si="113"/>
        <v>0</v>
      </c>
      <c r="V810">
        <f t="shared" si="115"/>
        <v>0</v>
      </c>
      <c r="W810">
        <f t="shared" si="114"/>
        <v>0</v>
      </c>
    </row>
    <row r="811" spans="1:23">
      <c r="A811">
        <v>2022</v>
      </c>
      <c r="B811">
        <v>1</v>
      </c>
      <c r="C811" t="s">
        <v>50</v>
      </c>
      <c r="D811" t="s">
        <v>19</v>
      </c>
      <c r="E811">
        <v>1443876.5</v>
      </c>
      <c r="F811">
        <v>0</v>
      </c>
      <c r="G811">
        <v>0</v>
      </c>
      <c r="H811">
        <v>0</v>
      </c>
      <c r="I811" s="1">
        <v>90350000000</v>
      </c>
      <c r="J811">
        <v>3.1169825000000002</v>
      </c>
      <c r="K811">
        <v>10.447533999999999</v>
      </c>
      <c r="L811">
        <v>0</v>
      </c>
      <c r="M811">
        <v>4.2470293000000003</v>
      </c>
      <c r="N811">
        <v>14.182840000000001</v>
      </c>
      <c r="O811">
        <v>25.22692</v>
      </c>
      <c r="P811">
        <v>15.681929999999999</v>
      </c>
      <c r="Q811">
        <f t="shared" si="107"/>
        <v>0</v>
      </c>
      <c r="R811">
        <f t="shared" si="110"/>
        <v>0</v>
      </c>
      <c r="S811">
        <f t="shared" si="111"/>
        <v>0</v>
      </c>
      <c r="T811">
        <f t="shared" si="112"/>
        <v>0</v>
      </c>
      <c r="U811">
        <f t="shared" si="113"/>
        <v>1</v>
      </c>
      <c r="V811">
        <f t="shared" si="115"/>
        <v>0</v>
      </c>
      <c r="W811">
        <f t="shared" si="114"/>
        <v>0</v>
      </c>
    </row>
    <row r="812" spans="1:23">
      <c r="A812">
        <v>2022</v>
      </c>
      <c r="B812">
        <v>1</v>
      </c>
      <c r="C812" t="s">
        <v>51</v>
      </c>
      <c r="D812" t="s">
        <v>16</v>
      </c>
      <c r="E812" s="1">
        <v>120600000</v>
      </c>
      <c r="F812">
        <v>2.1902E-4</v>
      </c>
      <c r="G812" s="1">
        <v>3.4400000000000001E-6</v>
      </c>
      <c r="H812">
        <v>0</v>
      </c>
      <c r="I812" s="1">
        <v>18820000000</v>
      </c>
      <c r="J812">
        <v>2.4607320000000001</v>
      </c>
      <c r="K812">
        <v>20.186465999999999</v>
      </c>
      <c r="L812">
        <v>1</v>
      </c>
      <c r="M812">
        <v>4.2247893999999997</v>
      </c>
      <c r="N812">
        <v>18.60821</v>
      </c>
      <c r="O812">
        <v>23.658200000000001</v>
      </c>
      <c r="P812">
        <v>16.936720000000001</v>
      </c>
      <c r="Q812">
        <f t="shared" si="107"/>
        <v>0</v>
      </c>
      <c r="R812">
        <f t="shared" si="110"/>
        <v>1</v>
      </c>
      <c r="S812">
        <f t="shared" si="111"/>
        <v>0</v>
      </c>
      <c r="T812">
        <f t="shared" si="112"/>
        <v>0</v>
      </c>
      <c r="U812">
        <f t="shared" si="113"/>
        <v>0</v>
      </c>
      <c r="V812">
        <f t="shared" si="115"/>
        <v>0</v>
      </c>
      <c r="W812">
        <f t="shared" si="114"/>
        <v>0</v>
      </c>
    </row>
    <row r="813" spans="1:23">
      <c r="A813">
        <v>2022</v>
      </c>
      <c r="B813">
        <v>1</v>
      </c>
      <c r="C813" t="s">
        <v>52</v>
      </c>
      <c r="D813" t="s">
        <v>15</v>
      </c>
      <c r="E813">
        <v>9239439.4000000004</v>
      </c>
      <c r="F813">
        <v>1.0762300000000001E-3</v>
      </c>
      <c r="G813" s="1">
        <v>2.8629999999999999E-6</v>
      </c>
      <c r="H813">
        <v>1</v>
      </c>
      <c r="I813" s="1">
        <v>29500000000</v>
      </c>
      <c r="J813">
        <v>2.4893040000000002</v>
      </c>
      <c r="K813">
        <v>21.271917999999999</v>
      </c>
      <c r="L813">
        <v>0</v>
      </c>
      <c r="M813">
        <v>3.9654929000000001</v>
      </c>
      <c r="N813">
        <v>16.038989999999998</v>
      </c>
      <c r="O813">
        <v>24.10782</v>
      </c>
      <c r="P813">
        <v>16.634969999999999</v>
      </c>
      <c r="Q813">
        <f t="shared" si="107"/>
        <v>1</v>
      </c>
      <c r="R813">
        <f t="shared" si="110"/>
        <v>0</v>
      </c>
      <c r="S813">
        <f t="shared" si="111"/>
        <v>0</v>
      </c>
      <c r="T813">
        <f t="shared" si="112"/>
        <v>0</v>
      </c>
      <c r="U813">
        <f t="shared" si="113"/>
        <v>0</v>
      </c>
      <c r="V813">
        <f t="shared" si="115"/>
        <v>0</v>
      </c>
      <c r="W813">
        <f t="shared" si="114"/>
        <v>0</v>
      </c>
    </row>
    <row r="814" spans="1:23">
      <c r="A814">
        <v>2022</v>
      </c>
      <c r="B814">
        <v>1</v>
      </c>
      <c r="C814" t="s">
        <v>53</v>
      </c>
      <c r="D814" t="s">
        <v>16</v>
      </c>
      <c r="E814">
        <v>19969814</v>
      </c>
      <c r="F814">
        <v>5.4871E-4</v>
      </c>
      <c r="G814" s="1">
        <v>4.0840000000000002E-6</v>
      </c>
      <c r="H814">
        <v>0</v>
      </c>
      <c r="I814" s="1">
        <v>43640000000</v>
      </c>
      <c r="J814">
        <v>2.3477735000000002</v>
      </c>
      <c r="K814">
        <v>25.710795000000001</v>
      </c>
      <c r="L814">
        <v>0</v>
      </c>
      <c r="M814">
        <v>4.1912032999999997</v>
      </c>
      <c r="N814">
        <v>16.809729999999998</v>
      </c>
      <c r="O814">
        <v>24.49933</v>
      </c>
      <c r="P814">
        <v>17.144659999999998</v>
      </c>
      <c r="Q814">
        <f t="shared" ref="Q814:Q877" si="116">IF(D814="Asia",1,0)</f>
        <v>0</v>
      </c>
      <c r="R814">
        <f t="shared" si="110"/>
        <v>1</v>
      </c>
      <c r="S814">
        <f t="shared" si="111"/>
        <v>0</v>
      </c>
      <c r="T814">
        <f t="shared" si="112"/>
        <v>0</v>
      </c>
      <c r="U814">
        <f t="shared" si="113"/>
        <v>0</v>
      </c>
      <c r="V814">
        <f t="shared" si="115"/>
        <v>0</v>
      </c>
      <c r="W814">
        <f t="shared" si="114"/>
        <v>0</v>
      </c>
    </row>
    <row r="815" spans="1:23">
      <c r="A815">
        <v>2022</v>
      </c>
      <c r="B815">
        <v>1</v>
      </c>
      <c r="C815" t="s">
        <v>54</v>
      </c>
      <c r="D815" t="s">
        <v>17</v>
      </c>
      <c r="E815" s="1">
        <v>273500000</v>
      </c>
      <c r="F815">
        <v>6.4579429999999993E-2</v>
      </c>
      <c r="G815">
        <v>4.7689999999999999E-4</v>
      </c>
      <c r="H815">
        <v>1</v>
      </c>
      <c r="I815" s="1">
        <v>2161000000000</v>
      </c>
      <c r="J815">
        <v>3.8633575000000002</v>
      </c>
      <c r="K815">
        <v>18.934844999999999</v>
      </c>
      <c r="L815">
        <v>0</v>
      </c>
      <c r="M815">
        <v>4.1609065000000003</v>
      </c>
      <c r="N815">
        <v>19.4267</v>
      </c>
      <c r="O815">
        <v>28.401820000000001</v>
      </c>
      <c r="P815">
        <v>17.477509999999999</v>
      </c>
      <c r="Q815">
        <f t="shared" si="116"/>
        <v>0</v>
      </c>
      <c r="R815">
        <f t="shared" si="110"/>
        <v>0</v>
      </c>
      <c r="S815">
        <f t="shared" si="111"/>
        <v>1</v>
      </c>
      <c r="T815">
        <f t="shared" si="112"/>
        <v>0</v>
      </c>
      <c r="U815">
        <f t="shared" si="113"/>
        <v>0</v>
      </c>
      <c r="V815">
        <f t="shared" si="115"/>
        <v>0</v>
      </c>
      <c r="W815">
        <f t="shared" si="114"/>
        <v>0</v>
      </c>
    </row>
    <row r="816" spans="1:23">
      <c r="A816">
        <v>2022</v>
      </c>
      <c r="B816">
        <v>1</v>
      </c>
      <c r="C816" t="s">
        <v>55</v>
      </c>
      <c r="D816" t="s">
        <v>17</v>
      </c>
      <c r="E816">
        <v>149762.54999999999</v>
      </c>
      <c r="F816">
        <v>0.33601141000000001</v>
      </c>
      <c r="G816">
        <v>3.7842000000000003E-4</v>
      </c>
      <c r="H816">
        <v>0</v>
      </c>
      <c r="I816" s="1">
        <v>6601000000</v>
      </c>
      <c r="J816">
        <v>2.92</v>
      </c>
      <c r="K816">
        <v>15.832274</v>
      </c>
      <c r="L816">
        <v>0</v>
      </c>
      <c r="M816">
        <v>4.1038420000000002</v>
      </c>
      <c r="N816">
        <v>11.91681</v>
      </c>
      <c r="O816">
        <v>22.61046</v>
      </c>
      <c r="P816">
        <v>11.137589999999999</v>
      </c>
      <c r="Q816">
        <f t="shared" si="116"/>
        <v>0</v>
      </c>
      <c r="R816">
        <f t="shared" si="110"/>
        <v>0</v>
      </c>
      <c r="S816">
        <f t="shared" si="111"/>
        <v>1</v>
      </c>
      <c r="T816">
        <f t="shared" si="112"/>
        <v>0</v>
      </c>
      <c r="U816">
        <f t="shared" si="113"/>
        <v>0</v>
      </c>
      <c r="V816">
        <f t="shared" si="115"/>
        <v>0</v>
      </c>
      <c r="W816">
        <f t="shared" si="114"/>
        <v>0</v>
      </c>
    </row>
    <row r="817" spans="1:23">
      <c r="A817">
        <v>2022</v>
      </c>
      <c r="B817">
        <v>1</v>
      </c>
      <c r="C817" t="s">
        <v>56</v>
      </c>
      <c r="D817" t="s">
        <v>16</v>
      </c>
      <c r="E817" s="1">
        <v>120600000</v>
      </c>
      <c r="F817">
        <v>5.5420999999999997E-4</v>
      </c>
      <c r="G817" s="1">
        <v>2.1509999999999998E-6</v>
      </c>
      <c r="H817">
        <v>0</v>
      </c>
      <c r="I817" s="1">
        <v>877100000000</v>
      </c>
      <c r="J817">
        <v>2.92</v>
      </c>
      <c r="K817">
        <v>24.298355999999998</v>
      </c>
      <c r="L817">
        <v>1</v>
      </c>
      <c r="M817">
        <v>4.1839655999999996</v>
      </c>
      <c r="N817">
        <v>18.60821</v>
      </c>
      <c r="O817">
        <v>27.499929999999999</v>
      </c>
      <c r="P817">
        <v>15.534549999999999</v>
      </c>
      <c r="Q817">
        <f t="shared" si="116"/>
        <v>0</v>
      </c>
      <c r="R817">
        <f t="shared" si="110"/>
        <v>1</v>
      </c>
      <c r="S817">
        <f t="shared" si="111"/>
        <v>0</v>
      </c>
      <c r="T817">
        <f t="shared" si="112"/>
        <v>0</v>
      </c>
      <c r="U817">
        <f t="shared" si="113"/>
        <v>0</v>
      </c>
      <c r="V817">
        <f t="shared" si="115"/>
        <v>0</v>
      </c>
      <c r="W817">
        <f t="shared" si="114"/>
        <v>0</v>
      </c>
    </row>
    <row r="818" spans="1:23">
      <c r="A818">
        <v>2022</v>
      </c>
      <c r="B818">
        <v>1</v>
      </c>
      <c r="C818" t="s">
        <v>57</v>
      </c>
      <c r="D818" t="s">
        <v>18</v>
      </c>
      <c r="E818">
        <v>42615890</v>
      </c>
      <c r="F818">
        <v>0.16359303</v>
      </c>
      <c r="G818">
        <v>1.2242100000000001E-3</v>
      </c>
      <c r="H818">
        <v>1</v>
      </c>
      <c r="I818" s="1">
        <v>302100000000</v>
      </c>
      <c r="J818">
        <v>3.1585725</v>
      </c>
      <c r="K818">
        <v>24.326438</v>
      </c>
      <c r="L818">
        <v>0</v>
      </c>
      <c r="M818">
        <v>3.9707976999999999</v>
      </c>
      <c r="N818">
        <v>17.567740000000001</v>
      </c>
      <c r="O818">
        <v>26.434080000000002</v>
      </c>
      <c r="P818">
        <v>16.791229999999999</v>
      </c>
      <c r="Q818">
        <f t="shared" si="116"/>
        <v>0</v>
      </c>
      <c r="R818">
        <f t="shared" si="110"/>
        <v>0</v>
      </c>
      <c r="S818">
        <f t="shared" si="111"/>
        <v>0</v>
      </c>
      <c r="T818">
        <f t="shared" si="112"/>
        <v>1</v>
      </c>
      <c r="U818">
        <f t="shared" si="113"/>
        <v>0</v>
      </c>
      <c r="V818">
        <f t="shared" si="115"/>
        <v>0</v>
      </c>
      <c r="W818">
        <f t="shared" si="114"/>
        <v>0</v>
      </c>
    </row>
    <row r="819" spans="1:23">
      <c r="A819">
        <v>2022</v>
      </c>
      <c r="B819">
        <v>1</v>
      </c>
      <c r="C819" t="s">
        <v>58</v>
      </c>
      <c r="D819" t="s">
        <v>15</v>
      </c>
      <c r="E819" s="1">
        <v>7647000000</v>
      </c>
      <c r="F819">
        <v>4.4126819999999997E-2</v>
      </c>
      <c r="G819">
        <v>2.3580000000000001E-5</v>
      </c>
      <c r="H819">
        <v>1</v>
      </c>
      <c r="I819" s="1">
        <v>17880000000000</v>
      </c>
      <c r="J819">
        <v>3.6525734999999999</v>
      </c>
      <c r="K819">
        <v>77.563999999999993</v>
      </c>
      <c r="L819">
        <v>0</v>
      </c>
      <c r="M819">
        <v>4.0327580999999997</v>
      </c>
      <c r="N819">
        <v>22.75752</v>
      </c>
      <c r="O819">
        <v>30.514800000000001</v>
      </c>
      <c r="P819">
        <v>21.0684</v>
      </c>
      <c r="Q819">
        <f t="shared" si="116"/>
        <v>1</v>
      </c>
      <c r="R819">
        <f t="shared" si="110"/>
        <v>0</v>
      </c>
      <c r="S819">
        <f t="shared" si="111"/>
        <v>0</v>
      </c>
      <c r="T819">
        <f t="shared" si="112"/>
        <v>0</v>
      </c>
      <c r="U819">
        <f t="shared" si="113"/>
        <v>0</v>
      </c>
      <c r="V819">
        <f t="shared" si="115"/>
        <v>0</v>
      </c>
      <c r="W819">
        <f t="shared" si="114"/>
        <v>0</v>
      </c>
    </row>
    <row r="820" spans="1:23">
      <c r="A820">
        <v>2022</v>
      </c>
      <c r="B820">
        <v>1</v>
      </c>
      <c r="C820" t="s">
        <v>59</v>
      </c>
      <c r="D820" t="s">
        <v>15</v>
      </c>
      <c r="E820" s="1">
        <v>236800000</v>
      </c>
      <c r="F820">
        <v>0</v>
      </c>
      <c r="G820">
        <v>0</v>
      </c>
      <c r="H820">
        <v>0</v>
      </c>
      <c r="I820" s="1">
        <v>358700000000</v>
      </c>
      <c r="J820">
        <v>2.92</v>
      </c>
      <c r="K820">
        <v>18.934844999999999</v>
      </c>
      <c r="L820">
        <v>0</v>
      </c>
      <c r="M820">
        <v>3.9759177999999999</v>
      </c>
      <c r="N820">
        <v>19.28293</v>
      </c>
      <c r="O820">
        <v>26.605740000000001</v>
      </c>
      <c r="P820">
        <v>15.80968</v>
      </c>
      <c r="Q820">
        <f t="shared" si="116"/>
        <v>1</v>
      </c>
      <c r="R820">
        <f t="shared" si="110"/>
        <v>0</v>
      </c>
      <c r="S820">
        <f t="shared" si="111"/>
        <v>0</v>
      </c>
      <c r="T820">
        <f t="shared" si="112"/>
        <v>0</v>
      </c>
      <c r="U820">
        <f t="shared" si="113"/>
        <v>0</v>
      </c>
      <c r="V820">
        <f t="shared" si="115"/>
        <v>0</v>
      </c>
      <c r="W820">
        <f t="shared" si="114"/>
        <v>0</v>
      </c>
    </row>
    <row r="821" spans="1:23">
      <c r="A821">
        <v>2022</v>
      </c>
      <c r="B821">
        <v>1</v>
      </c>
      <c r="C821" t="s">
        <v>60</v>
      </c>
      <c r="D821" t="s">
        <v>15</v>
      </c>
      <c r="E821">
        <v>673229.27</v>
      </c>
      <c r="F821">
        <v>0</v>
      </c>
      <c r="G821">
        <v>0</v>
      </c>
      <c r="H821">
        <v>0</v>
      </c>
      <c r="I821" s="1">
        <v>24460000000</v>
      </c>
      <c r="J821">
        <v>2.92</v>
      </c>
      <c r="K821">
        <v>18.934844999999999</v>
      </c>
      <c r="L821">
        <v>0</v>
      </c>
      <c r="M821">
        <v>3.9759283000000001</v>
      </c>
      <c r="N821">
        <v>13.419840000000001</v>
      </c>
      <c r="O821">
        <v>23.920500000000001</v>
      </c>
      <c r="P821">
        <v>13.45191</v>
      </c>
      <c r="Q821">
        <f t="shared" si="116"/>
        <v>1</v>
      </c>
      <c r="R821">
        <f t="shared" si="110"/>
        <v>0</v>
      </c>
      <c r="S821">
        <f t="shared" si="111"/>
        <v>0</v>
      </c>
      <c r="T821">
        <f t="shared" si="112"/>
        <v>0</v>
      </c>
      <c r="U821">
        <f t="shared" si="113"/>
        <v>0</v>
      </c>
      <c r="V821">
        <f t="shared" si="115"/>
        <v>0</v>
      </c>
      <c r="W821">
        <f t="shared" si="114"/>
        <v>0</v>
      </c>
    </row>
    <row r="822" spans="1:23">
      <c r="A822">
        <v>2022</v>
      </c>
      <c r="B822">
        <v>1</v>
      </c>
      <c r="C822" t="s">
        <v>61</v>
      </c>
      <c r="D822" t="s">
        <v>15</v>
      </c>
      <c r="E822" s="1">
        <v>120600000</v>
      </c>
      <c r="F822">
        <v>2.8463949999999998E-2</v>
      </c>
      <c r="G822">
        <v>2.2217999999999999E-4</v>
      </c>
      <c r="H822">
        <v>0</v>
      </c>
      <c r="I822" s="1">
        <v>550200000000</v>
      </c>
      <c r="J822">
        <v>2.92</v>
      </c>
      <c r="K822">
        <v>18.934844999999999</v>
      </c>
      <c r="L822">
        <v>0</v>
      </c>
      <c r="M822">
        <v>3.7461918999999999</v>
      </c>
      <c r="N822">
        <v>18.60821</v>
      </c>
      <c r="O822">
        <v>27.033629999999999</v>
      </c>
      <c r="P822">
        <v>17.52693</v>
      </c>
      <c r="Q822">
        <f t="shared" si="116"/>
        <v>1</v>
      </c>
      <c r="R822">
        <f t="shared" si="110"/>
        <v>0</v>
      </c>
      <c r="S822">
        <f t="shared" si="111"/>
        <v>0</v>
      </c>
      <c r="T822">
        <f t="shared" si="112"/>
        <v>0</v>
      </c>
      <c r="U822">
        <f t="shared" si="113"/>
        <v>0</v>
      </c>
      <c r="V822">
        <f t="shared" si="115"/>
        <v>0</v>
      </c>
      <c r="W822">
        <f t="shared" si="114"/>
        <v>0</v>
      </c>
    </row>
    <row r="823" spans="1:23">
      <c r="A823">
        <v>2022</v>
      </c>
      <c r="B823">
        <v>1</v>
      </c>
      <c r="C823" t="s">
        <v>62</v>
      </c>
      <c r="D823" t="s">
        <v>18</v>
      </c>
      <c r="E823">
        <v>754682.07</v>
      </c>
      <c r="F823">
        <v>2.352015E-2</v>
      </c>
      <c r="G823">
        <v>2.3885000000000001E-4</v>
      </c>
      <c r="H823">
        <v>0</v>
      </c>
      <c r="I823" s="1">
        <v>345300000000</v>
      </c>
      <c r="J823">
        <v>2.9207999999999998</v>
      </c>
      <c r="K823">
        <v>27.756492999999999</v>
      </c>
      <c r="L823">
        <v>0</v>
      </c>
      <c r="M823">
        <v>4.0829569000000001</v>
      </c>
      <c r="N823">
        <v>13.534050000000001</v>
      </c>
      <c r="O823">
        <v>26.567769999999999</v>
      </c>
      <c r="P823">
        <v>17.764330000000001</v>
      </c>
      <c r="Q823">
        <f t="shared" si="116"/>
        <v>0</v>
      </c>
      <c r="R823">
        <f t="shared" si="110"/>
        <v>0</v>
      </c>
      <c r="S823">
        <f t="shared" si="111"/>
        <v>0</v>
      </c>
      <c r="T823">
        <f t="shared" si="112"/>
        <v>1</v>
      </c>
      <c r="U823">
        <f t="shared" si="113"/>
        <v>0</v>
      </c>
      <c r="V823">
        <f t="shared" si="115"/>
        <v>0</v>
      </c>
      <c r="W823">
        <f t="shared" si="114"/>
        <v>0</v>
      </c>
    </row>
    <row r="824" spans="1:23">
      <c r="A824">
        <v>2022</v>
      </c>
      <c r="B824">
        <v>1</v>
      </c>
      <c r="C824" t="s">
        <v>63</v>
      </c>
      <c r="D824" t="s">
        <v>16</v>
      </c>
      <c r="E824">
        <v>105288.33</v>
      </c>
      <c r="F824">
        <v>4.03813E-3</v>
      </c>
      <c r="G824" s="1">
        <v>8.3650000000000004E-6</v>
      </c>
      <c r="H824">
        <v>0</v>
      </c>
      <c r="I824" s="1">
        <v>1243000000</v>
      </c>
      <c r="J824">
        <v>2.5285489999999999</v>
      </c>
      <c r="K824">
        <v>18.934844999999999</v>
      </c>
      <c r="L824">
        <v>0</v>
      </c>
      <c r="M824">
        <v>4.0903399</v>
      </c>
      <c r="N824">
        <v>11.56446</v>
      </c>
      <c r="O824">
        <v>20.94041</v>
      </c>
      <c r="P824">
        <v>13.637309999999999</v>
      </c>
      <c r="Q824">
        <f t="shared" si="116"/>
        <v>0</v>
      </c>
      <c r="R824">
        <f t="shared" si="110"/>
        <v>1</v>
      </c>
      <c r="S824">
        <f t="shared" si="111"/>
        <v>0</v>
      </c>
      <c r="T824">
        <f t="shared" si="112"/>
        <v>0</v>
      </c>
      <c r="U824">
        <f t="shared" si="113"/>
        <v>0</v>
      </c>
      <c r="V824">
        <f t="shared" si="115"/>
        <v>0</v>
      </c>
      <c r="W824">
        <f t="shared" si="114"/>
        <v>0</v>
      </c>
    </row>
    <row r="825" spans="1:23">
      <c r="A825">
        <v>2022</v>
      </c>
      <c r="B825">
        <v>1</v>
      </c>
      <c r="C825" t="s">
        <v>64</v>
      </c>
      <c r="D825" t="s">
        <v>16</v>
      </c>
      <c r="E825">
        <v>3819405.6</v>
      </c>
      <c r="F825">
        <v>8.3310999999999997E-4</v>
      </c>
      <c r="G825" s="1">
        <v>3.1820000000000002E-6</v>
      </c>
      <c r="H825">
        <v>0</v>
      </c>
      <c r="I825" s="1">
        <v>15820000000</v>
      </c>
      <c r="J825">
        <v>2.542929</v>
      </c>
      <c r="K825">
        <v>33.433342000000003</v>
      </c>
      <c r="L825">
        <v>0</v>
      </c>
      <c r="M825">
        <v>4.1625103000000001</v>
      </c>
      <c r="N825">
        <v>15.155609999999999</v>
      </c>
      <c r="O825">
        <v>23.484349999999999</v>
      </c>
      <c r="P825">
        <v>15.60233</v>
      </c>
      <c r="Q825">
        <f t="shared" si="116"/>
        <v>0</v>
      </c>
      <c r="R825">
        <f t="shared" si="110"/>
        <v>1</v>
      </c>
      <c r="S825">
        <f t="shared" si="111"/>
        <v>0</v>
      </c>
      <c r="T825">
        <f t="shared" si="112"/>
        <v>0</v>
      </c>
      <c r="U825">
        <f t="shared" si="113"/>
        <v>0</v>
      </c>
      <c r="V825">
        <f t="shared" si="115"/>
        <v>0</v>
      </c>
      <c r="W825">
        <f t="shared" si="114"/>
        <v>0</v>
      </c>
    </row>
    <row r="826" spans="1:23">
      <c r="A826">
        <v>2022</v>
      </c>
      <c r="B826">
        <v>1</v>
      </c>
      <c r="C826" t="s">
        <v>65</v>
      </c>
      <c r="D826" t="s">
        <v>20</v>
      </c>
      <c r="E826">
        <v>9624395.9000000004</v>
      </c>
      <c r="F826">
        <v>2.8463949999999998E-2</v>
      </c>
      <c r="G826">
        <v>2.2217999999999999E-4</v>
      </c>
      <c r="H826">
        <v>1</v>
      </c>
      <c r="I826" s="1">
        <v>550200000000</v>
      </c>
      <c r="J826">
        <v>2.92</v>
      </c>
      <c r="K826">
        <v>18.934844999999999</v>
      </c>
      <c r="L826">
        <v>0</v>
      </c>
      <c r="M826">
        <v>4.0478015000000003</v>
      </c>
      <c r="N826">
        <v>16.079809999999998</v>
      </c>
      <c r="O826">
        <v>27.033629999999999</v>
      </c>
      <c r="P826">
        <v>17.52693</v>
      </c>
      <c r="Q826">
        <f t="shared" si="116"/>
        <v>0</v>
      </c>
      <c r="R826">
        <f t="shared" si="110"/>
        <v>0</v>
      </c>
      <c r="S826">
        <f t="shared" si="111"/>
        <v>0</v>
      </c>
      <c r="T826">
        <f t="shared" si="112"/>
        <v>0</v>
      </c>
      <c r="U826">
        <f t="shared" si="113"/>
        <v>0</v>
      </c>
      <c r="V826">
        <f t="shared" si="115"/>
        <v>1</v>
      </c>
      <c r="W826">
        <f t="shared" si="114"/>
        <v>0</v>
      </c>
    </row>
    <row r="827" spans="1:23">
      <c r="A827">
        <v>2022</v>
      </c>
      <c r="B827">
        <v>1</v>
      </c>
      <c r="C827" t="s">
        <v>66</v>
      </c>
      <c r="D827" t="s">
        <v>17</v>
      </c>
      <c r="E827">
        <v>6474509.0999999996</v>
      </c>
      <c r="F827">
        <v>0.11429908</v>
      </c>
      <c r="G827">
        <v>3.3257000000000002E-4</v>
      </c>
      <c r="H827">
        <v>0</v>
      </c>
      <c r="I827" s="1">
        <v>69240000000</v>
      </c>
      <c r="J827">
        <v>2.8458320000000001</v>
      </c>
      <c r="K827">
        <v>19.169370000000001</v>
      </c>
      <c r="L827">
        <v>0</v>
      </c>
      <c r="M827">
        <v>4.0668144000000002</v>
      </c>
      <c r="N827">
        <v>15.68338</v>
      </c>
      <c r="O827">
        <v>24.960899999999999</v>
      </c>
      <c r="P827">
        <v>15.46048</v>
      </c>
      <c r="Q827">
        <f t="shared" si="116"/>
        <v>0</v>
      </c>
      <c r="R827">
        <f t="shared" si="110"/>
        <v>0</v>
      </c>
      <c r="S827">
        <f t="shared" si="111"/>
        <v>1</v>
      </c>
      <c r="T827">
        <f t="shared" si="112"/>
        <v>0</v>
      </c>
      <c r="U827">
        <f t="shared" si="113"/>
        <v>0</v>
      </c>
      <c r="V827">
        <f t="shared" si="115"/>
        <v>0</v>
      </c>
      <c r="W827">
        <f t="shared" si="114"/>
        <v>0</v>
      </c>
    </row>
    <row r="828" spans="1:23">
      <c r="A828">
        <v>2022</v>
      </c>
      <c r="B828">
        <v>1</v>
      </c>
      <c r="C828" t="s">
        <v>67</v>
      </c>
      <c r="D828" t="s">
        <v>16</v>
      </c>
      <c r="E828">
        <v>23162433</v>
      </c>
      <c r="F828">
        <v>8.5530999999999997E-4</v>
      </c>
      <c r="G828" s="1">
        <v>4.3680000000000004E-6</v>
      </c>
      <c r="H828">
        <v>0</v>
      </c>
      <c r="I828" s="1">
        <v>70170000000</v>
      </c>
      <c r="J828">
        <v>3.0911265000000001</v>
      </c>
      <c r="K828">
        <v>16.024657999999999</v>
      </c>
      <c r="L828">
        <v>0</v>
      </c>
      <c r="M828">
        <v>4.2090563999999997</v>
      </c>
      <c r="N828">
        <v>16.95804</v>
      </c>
      <c r="O828">
        <v>24.974229999999999</v>
      </c>
      <c r="P828">
        <v>17.15343</v>
      </c>
      <c r="Q828">
        <f t="shared" si="116"/>
        <v>0</v>
      </c>
      <c r="R828">
        <f t="shared" si="110"/>
        <v>1</v>
      </c>
      <c r="S828">
        <f t="shared" si="111"/>
        <v>0</v>
      </c>
      <c r="T828">
        <f t="shared" si="112"/>
        <v>0</v>
      </c>
      <c r="U828">
        <f t="shared" si="113"/>
        <v>0</v>
      </c>
      <c r="V828">
        <f t="shared" ref="V828:V852" si="117">IF(D828="Oceania",1,0)</f>
        <v>0</v>
      </c>
      <c r="W828">
        <f t="shared" si="114"/>
        <v>0</v>
      </c>
    </row>
    <row r="829" spans="1:23">
      <c r="A829">
        <v>2022</v>
      </c>
      <c r="B829">
        <v>1</v>
      </c>
      <c r="C829" t="s">
        <v>68</v>
      </c>
      <c r="D829" t="s">
        <v>19</v>
      </c>
      <c r="E829">
        <v>800934.14</v>
      </c>
      <c r="F829">
        <v>0.14748884000000001</v>
      </c>
      <c r="G829">
        <v>1.35801E-3</v>
      </c>
      <c r="H829">
        <v>0</v>
      </c>
      <c r="I829" s="1">
        <v>72000000000</v>
      </c>
      <c r="J829">
        <v>3.202045</v>
      </c>
      <c r="K829">
        <v>16.057753000000002</v>
      </c>
      <c r="L829">
        <v>0</v>
      </c>
      <c r="M829">
        <v>4.2610181999999996</v>
      </c>
      <c r="N829">
        <v>13.593529999999999</v>
      </c>
      <c r="O829">
        <v>24.999890000000001</v>
      </c>
      <c r="P829">
        <v>15.165050000000001</v>
      </c>
      <c r="Q829">
        <f t="shared" si="116"/>
        <v>0</v>
      </c>
      <c r="R829">
        <f t="shared" si="110"/>
        <v>0</v>
      </c>
      <c r="S829">
        <f t="shared" si="111"/>
        <v>0</v>
      </c>
      <c r="T829">
        <f t="shared" si="112"/>
        <v>0</v>
      </c>
      <c r="U829">
        <f t="shared" si="113"/>
        <v>1</v>
      </c>
      <c r="V829">
        <f t="shared" si="117"/>
        <v>0</v>
      </c>
      <c r="W829">
        <f t="shared" si="114"/>
        <v>0</v>
      </c>
    </row>
    <row r="830" spans="1:23">
      <c r="A830">
        <v>2022</v>
      </c>
      <c r="B830">
        <v>1</v>
      </c>
      <c r="C830" t="s">
        <v>69</v>
      </c>
      <c r="D830" t="s">
        <v>17</v>
      </c>
      <c r="E830">
        <v>37430874</v>
      </c>
      <c r="F830">
        <v>1.3130350000000001E-2</v>
      </c>
      <c r="G830">
        <v>1.8729999999999999E-5</v>
      </c>
      <c r="H830">
        <v>0</v>
      </c>
      <c r="I830" s="1">
        <v>103600000000</v>
      </c>
      <c r="J830">
        <v>2.2000000000000002</v>
      </c>
      <c r="K830">
        <v>15.358848999999999</v>
      </c>
      <c r="L830">
        <v>0</v>
      </c>
      <c r="M830">
        <v>4.1044064999999996</v>
      </c>
      <c r="N830">
        <v>17.438009999999998</v>
      </c>
      <c r="O830">
        <v>25.363900000000001</v>
      </c>
      <c r="P830">
        <v>16.232510000000001</v>
      </c>
      <c r="Q830">
        <f t="shared" si="116"/>
        <v>0</v>
      </c>
      <c r="R830">
        <f t="shared" si="110"/>
        <v>0</v>
      </c>
      <c r="S830">
        <f t="shared" si="111"/>
        <v>1</v>
      </c>
      <c r="T830">
        <f t="shared" si="112"/>
        <v>0</v>
      </c>
      <c r="U830">
        <f t="shared" si="113"/>
        <v>0</v>
      </c>
      <c r="V830">
        <f t="shared" si="117"/>
        <v>0</v>
      </c>
      <c r="W830">
        <f t="shared" si="114"/>
        <v>0</v>
      </c>
    </row>
    <row r="831" spans="1:23">
      <c r="A831">
        <v>2022</v>
      </c>
      <c r="B831">
        <v>1</v>
      </c>
      <c r="C831" t="s">
        <v>70</v>
      </c>
      <c r="D831" t="s">
        <v>17</v>
      </c>
      <c r="E831">
        <v>386281.66</v>
      </c>
      <c r="F831">
        <v>0.18272487000000001</v>
      </c>
      <c r="G831">
        <v>7.5334999999999996E-4</v>
      </c>
      <c r="H831">
        <v>0</v>
      </c>
      <c r="I831" s="1">
        <v>3074000000</v>
      </c>
      <c r="J831">
        <v>2.92</v>
      </c>
      <c r="K831">
        <v>18.934844999999999</v>
      </c>
      <c r="L831">
        <v>0</v>
      </c>
      <c r="M831">
        <v>4.1166067000000002</v>
      </c>
      <c r="N831">
        <v>12.864319999999999</v>
      </c>
      <c r="O831">
        <v>21.84619</v>
      </c>
      <c r="P831">
        <v>11.91836</v>
      </c>
      <c r="Q831">
        <f t="shared" si="116"/>
        <v>0</v>
      </c>
      <c r="R831">
        <f t="shared" si="110"/>
        <v>0</v>
      </c>
      <c r="S831">
        <f t="shared" si="111"/>
        <v>1</v>
      </c>
      <c r="T831">
        <f t="shared" si="112"/>
        <v>0</v>
      </c>
      <c r="U831">
        <f t="shared" si="113"/>
        <v>0</v>
      </c>
      <c r="V831">
        <f t="shared" si="117"/>
        <v>0</v>
      </c>
      <c r="W831">
        <f t="shared" si="114"/>
        <v>0</v>
      </c>
    </row>
    <row r="832" spans="1:23">
      <c r="A832">
        <v>2022</v>
      </c>
      <c r="B832">
        <v>1</v>
      </c>
      <c r="C832" t="s">
        <v>71</v>
      </c>
      <c r="D832" t="s">
        <v>15</v>
      </c>
      <c r="E832">
        <v>5870538.0999999996</v>
      </c>
      <c r="F832">
        <v>0.38247350000000002</v>
      </c>
      <c r="G832">
        <v>4.9381000000000002E-4</v>
      </c>
      <c r="H832">
        <v>0</v>
      </c>
      <c r="I832" s="1">
        <v>29250000000</v>
      </c>
      <c r="J832">
        <v>3.1754185000000001</v>
      </c>
      <c r="K832">
        <v>22.921341999999999</v>
      </c>
      <c r="L832">
        <v>0</v>
      </c>
      <c r="M832">
        <v>4.2202660999999999</v>
      </c>
      <c r="N832">
        <v>15.585459999999999</v>
      </c>
      <c r="O832">
        <v>24.099160000000001</v>
      </c>
      <c r="P832">
        <v>14.03984</v>
      </c>
      <c r="Q832">
        <f t="shared" si="116"/>
        <v>1</v>
      </c>
      <c r="R832">
        <f t="shared" si="110"/>
        <v>0</v>
      </c>
      <c r="S832">
        <f t="shared" si="111"/>
        <v>0</v>
      </c>
      <c r="T832">
        <f t="shared" si="112"/>
        <v>0</v>
      </c>
      <c r="U832">
        <f t="shared" si="113"/>
        <v>0</v>
      </c>
      <c r="V832">
        <f t="shared" si="117"/>
        <v>0</v>
      </c>
      <c r="W832">
        <f t="shared" si="114"/>
        <v>0</v>
      </c>
    </row>
    <row r="833" spans="1:23">
      <c r="A833">
        <v>2022</v>
      </c>
      <c r="B833">
        <v>1</v>
      </c>
      <c r="C833" t="s">
        <v>72</v>
      </c>
      <c r="D833" t="s">
        <v>19</v>
      </c>
      <c r="E833">
        <v>1018485.9</v>
      </c>
      <c r="F833">
        <v>0.19593814000000001</v>
      </c>
      <c r="G833">
        <v>5.7260999999999998E-4</v>
      </c>
      <c r="H833">
        <v>0</v>
      </c>
      <c r="I833" s="1">
        <v>290600000000</v>
      </c>
      <c r="J833">
        <v>3.4901650000000002</v>
      </c>
      <c r="K833">
        <v>18.499424999999999</v>
      </c>
      <c r="L833">
        <v>1</v>
      </c>
      <c r="M833">
        <v>4.0748500999999999</v>
      </c>
      <c r="N833">
        <v>13.833830000000001</v>
      </c>
      <c r="O833">
        <v>26.395099999999999</v>
      </c>
      <c r="P833">
        <v>16.183150000000001</v>
      </c>
      <c r="Q833">
        <f t="shared" si="116"/>
        <v>0</v>
      </c>
      <c r="R833">
        <f t="shared" si="110"/>
        <v>0</v>
      </c>
      <c r="S833">
        <f t="shared" si="111"/>
        <v>0</v>
      </c>
      <c r="T833">
        <f t="shared" si="112"/>
        <v>0</v>
      </c>
      <c r="U833">
        <f t="shared" si="113"/>
        <v>1</v>
      </c>
      <c r="V833">
        <f t="shared" si="117"/>
        <v>0</v>
      </c>
      <c r="W833">
        <f t="shared" si="114"/>
        <v>0</v>
      </c>
    </row>
    <row r="834" spans="1:23">
      <c r="A834">
        <v>2022</v>
      </c>
      <c r="B834">
        <v>1</v>
      </c>
      <c r="C834" t="s">
        <v>73</v>
      </c>
      <c r="D834" t="s">
        <v>16</v>
      </c>
      <c r="E834">
        <v>1584903.9</v>
      </c>
      <c r="F834">
        <v>2.0226E-4</v>
      </c>
      <c r="G834" s="1">
        <v>2.5959999999999998E-6</v>
      </c>
      <c r="H834">
        <v>0</v>
      </c>
      <c r="I834" s="1">
        <v>65800000000</v>
      </c>
      <c r="J834">
        <v>2.4641894999999998</v>
      </c>
      <c r="K834">
        <v>30.749205</v>
      </c>
      <c r="L834">
        <v>0</v>
      </c>
      <c r="M834">
        <v>4.1586404999999997</v>
      </c>
      <c r="N834">
        <v>14.27603</v>
      </c>
      <c r="O834">
        <v>24.90991</v>
      </c>
      <c r="P834">
        <v>18.410730000000001</v>
      </c>
      <c r="Q834">
        <f t="shared" si="116"/>
        <v>0</v>
      </c>
      <c r="R834">
        <f t="shared" si="110"/>
        <v>1</v>
      </c>
      <c r="S834">
        <f t="shared" si="111"/>
        <v>0</v>
      </c>
      <c r="T834">
        <f t="shared" si="112"/>
        <v>0</v>
      </c>
      <c r="U834">
        <f t="shared" si="113"/>
        <v>0</v>
      </c>
      <c r="V834">
        <f t="shared" si="117"/>
        <v>0</v>
      </c>
      <c r="W834">
        <f t="shared" si="114"/>
        <v>0</v>
      </c>
    </row>
    <row r="835" spans="1:23">
      <c r="A835">
        <v>2022</v>
      </c>
      <c r="B835">
        <v>1</v>
      </c>
      <c r="C835" t="s">
        <v>74</v>
      </c>
      <c r="D835" t="s">
        <v>19</v>
      </c>
      <c r="E835">
        <v>80068406</v>
      </c>
      <c r="F835">
        <v>0.45473000000000002</v>
      </c>
      <c r="G835">
        <v>7.6486000000000002E-4</v>
      </c>
      <c r="H835">
        <v>0</v>
      </c>
      <c r="I835" s="1">
        <v>400200000000</v>
      </c>
      <c r="J835">
        <v>4.0459294999999997</v>
      </c>
      <c r="K835">
        <v>13.334822000000001</v>
      </c>
      <c r="L835">
        <v>0</v>
      </c>
      <c r="M835">
        <v>4.2542732000000001</v>
      </c>
      <c r="N835">
        <v>18.19839</v>
      </c>
      <c r="O835">
        <v>26.715150000000001</v>
      </c>
      <c r="P835">
        <v>15.59098</v>
      </c>
      <c r="Q835">
        <f t="shared" si="116"/>
        <v>0</v>
      </c>
      <c r="R835">
        <f t="shared" si="110"/>
        <v>0</v>
      </c>
      <c r="S835">
        <f t="shared" si="111"/>
        <v>0</v>
      </c>
      <c r="T835">
        <f t="shared" si="112"/>
        <v>0</v>
      </c>
      <c r="U835">
        <f t="shared" si="113"/>
        <v>1</v>
      </c>
      <c r="V835">
        <f t="shared" si="117"/>
        <v>0</v>
      </c>
      <c r="W835">
        <f t="shared" si="114"/>
        <v>0</v>
      </c>
    </row>
    <row r="836" spans="1:23">
      <c r="A836">
        <v>2022</v>
      </c>
      <c r="B836">
        <v>1</v>
      </c>
      <c r="C836" t="s">
        <v>75</v>
      </c>
      <c r="D836" t="s">
        <v>16</v>
      </c>
      <c r="E836">
        <v>650143.81000000006</v>
      </c>
      <c r="F836">
        <v>1.89321E-3</v>
      </c>
      <c r="G836">
        <v>0</v>
      </c>
      <c r="H836">
        <v>0</v>
      </c>
      <c r="I836" s="1">
        <v>3674000000</v>
      </c>
      <c r="J836">
        <v>2.6673105000000001</v>
      </c>
      <c r="K836">
        <v>31.099889999999998</v>
      </c>
      <c r="L836">
        <v>0</v>
      </c>
      <c r="M836">
        <v>4.1547684</v>
      </c>
      <c r="N836">
        <v>13.38495</v>
      </c>
      <c r="O836">
        <v>22.024629999999998</v>
      </c>
      <c r="P836">
        <v>13.929600000000001</v>
      </c>
      <c r="Q836">
        <f t="shared" si="116"/>
        <v>0</v>
      </c>
      <c r="R836">
        <f t="shared" si="110"/>
        <v>1</v>
      </c>
      <c r="S836">
        <f t="shared" si="111"/>
        <v>0</v>
      </c>
      <c r="T836">
        <f t="shared" si="112"/>
        <v>0</v>
      </c>
      <c r="U836">
        <f t="shared" si="113"/>
        <v>0</v>
      </c>
      <c r="V836">
        <f t="shared" si="117"/>
        <v>0</v>
      </c>
      <c r="W836">
        <f t="shared" si="114"/>
        <v>0</v>
      </c>
    </row>
    <row r="837" spans="1:23">
      <c r="A837">
        <v>2022</v>
      </c>
      <c r="B837">
        <v>1</v>
      </c>
      <c r="C837" t="s">
        <v>76</v>
      </c>
      <c r="D837" t="s">
        <v>17</v>
      </c>
      <c r="E837" s="1">
        <v>120600000</v>
      </c>
      <c r="F837">
        <v>0.12649683</v>
      </c>
      <c r="G837">
        <v>3.9869999999999999E-4</v>
      </c>
      <c r="H837">
        <v>0</v>
      </c>
      <c r="I837" s="1">
        <v>607200000</v>
      </c>
      <c r="J837">
        <v>2.6308824999999998</v>
      </c>
      <c r="K837">
        <v>38.313589</v>
      </c>
      <c r="L837">
        <v>0</v>
      </c>
      <c r="M837">
        <v>4.1439959999999996</v>
      </c>
      <c r="N837">
        <v>18.60821</v>
      </c>
      <c r="O837">
        <v>20.224299999999999</v>
      </c>
      <c r="P837">
        <v>11.194610000000001</v>
      </c>
      <c r="Q837">
        <f t="shared" si="116"/>
        <v>0</v>
      </c>
      <c r="R837">
        <f t="shared" si="110"/>
        <v>0</v>
      </c>
      <c r="S837">
        <f t="shared" si="111"/>
        <v>1</v>
      </c>
      <c r="T837">
        <f t="shared" si="112"/>
        <v>0</v>
      </c>
      <c r="U837">
        <f t="shared" si="113"/>
        <v>0</v>
      </c>
      <c r="V837">
        <f t="shared" si="117"/>
        <v>0</v>
      </c>
      <c r="W837">
        <f t="shared" si="114"/>
        <v>0</v>
      </c>
    </row>
    <row r="838" spans="1:23">
      <c r="A838">
        <v>2022</v>
      </c>
      <c r="B838">
        <v>1</v>
      </c>
      <c r="C838" t="s">
        <v>77</v>
      </c>
      <c r="D838" t="s">
        <v>17</v>
      </c>
      <c r="E838">
        <v>12808056</v>
      </c>
      <c r="F838">
        <v>2.1792140000000002E-2</v>
      </c>
      <c r="G838">
        <v>1.309E-5</v>
      </c>
      <c r="H838">
        <v>0</v>
      </c>
      <c r="I838" s="1">
        <v>113500000000</v>
      </c>
      <c r="J838">
        <v>2.6308824999999998</v>
      </c>
      <c r="K838">
        <v>11.384027</v>
      </c>
      <c r="L838">
        <v>0</v>
      </c>
      <c r="M838">
        <v>4.0483991000000001</v>
      </c>
      <c r="N838">
        <v>16.365590000000001</v>
      </c>
      <c r="O838">
        <v>25.455400000000001</v>
      </c>
      <c r="P838">
        <v>16.233989999999999</v>
      </c>
      <c r="Q838">
        <f t="shared" si="116"/>
        <v>0</v>
      </c>
      <c r="R838">
        <f t="shared" si="110"/>
        <v>0</v>
      </c>
      <c r="S838">
        <f t="shared" si="111"/>
        <v>1</v>
      </c>
      <c r="T838">
        <f t="shared" si="112"/>
        <v>0</v>
      </c>
      <c r="U838">
        <f t="shared" si="113"/>
        <v>0</v>
      </c>
      <c r="V838">
        <f t="shared" si="117"/>
        <v>0</v>
      </c>
      <c r="W838">
        <f t="shared" si="114"/>
        <v>0</v>
      </c>
    </row>
    <row r="839" spans="1:23">
      <c r="A839">
        <v>2022</v>
      </c>
      <c r="B839">
        <v>1</v>
      </c>
      <c r="C839" t="s">
        <v>78</v>
      </c>
      <c r="D839" t="s">
        <v>18</v>
      </c>
      <c r="E839" s="1">
        <v>120600000</v>
      </c>
      <c r="F839">
        <v>2.7725960000000001E-2</v>
      </c>
      <c r="G839">
        <v>1.2705E-4</v>
      </c>
      <c r="H839">
        <v>0</v>
      </c>
      <c r="I839" s="1">
        <v>116600000000</v>
      </c>
      <c r="J839">
        <v>2.92</v>
      </c>
      <c r="K839">
        <v>24.811260000000001</v>
      </c>
      <c r="L839">
        <v>0</v>
      </c>
      <c r="M839">
        <v>4.0561002999999998</v>
      </c>
      <c r="N839">
        <v>18.60821</v>
      </c>
      <c r="O839">
        <v>25.4819</v>
      </c>
      <c r="P839">
        <v>16.705939999999998</v>
      </c>
      <c r="Q839">
        <f t="shared" si="116"/>
        <v>0</v>
      </c>
      <c r="R839">
        <f t="shared" si="110"/>
        <v>0</v>
      </c>
      <c r="S839">
        <f t="shared" si="111"/>
        <v>0</v>
      </c>
      <c r="T839">
        <f t="shared" si="112"/>
        <v>1</v>
      </c>
      <c r="U839">
        <f t="shared" si="113"/>
        <v>0</v>
      </c>
      <c r="V839">
        <f t="shared" si="117"/>
        <v>0</v>
      </c>
      <c r="W839">
        <f t="shared" si="114"/>
        <v>0</v>
      </c>
    </row>
    <row r="840" spans="1:23">
      <c r="A840">
        <v>2022</v>
      </c>
      <c r="B840">
        <v>1</v>
      </c>
      <c r="C840" t="s">
        <v>79</v>
      </c>
      <c r="D840" t="s">
        <v>16</v>
      </c>
      <c r="E840" s="1">
        <v>210800000</v>
      </c>
      <c r="F840">
        <v>1.21627E-3</v>
      </c>
      <c r="G840">
        <v>2.9110000000000001E-5</v>
      </c>
      <c r="H840">
        <v>0</v>
      </c>
      <c r="I840" s="1">
        <v>476700000000</v>
      </c>
      <c r="J840">
        <v>2.9624510000000002</v>
      </c>
      <c r="K840">
        <v>25.706766999999999</v>
      </c>
      <c r="L840">
        <v>0</v>
      </c>
      <c r="M840">
        <v>4.2180881000000001</v>
      </c>
      <c r="N840">
        <v>19.166340000000002</v>
      </c>
      <c r="O840">
        <v>26.890250000000002</v>
      </c>
      <c r="P840">
        <v>18.52495</v>
      </c>
      <c r="Q840">
        <f t="shared" si="116"/>
        <v>0</v>
      </c>
      <c r="R840">
        <f t="shared" si="110"/>
        <v>1</v>
      </c>
      <c r="S840">
        <f t="shared" si="111"/>
        <v>0</v>
      </c>
      <c r="T840">
        <f t="shared" si="112"/>
        <v>0</v>
      </c>
      <c r="U840">
        <f t="shared" si="113"/>
        <v>0</v>
      </c>
      <c r="V840">
        <f t="shared" si="117"/>
        <v>0</v>
      </c>
      <c r="W840">
        <f t="shared" si="114"/>
        <v>0</v>
      </c>
    </row>
    <row r="841" spans="1:23">
      <c r="A841">
        <v>2022</v>
      </c>
      <c r="B841">
        <v>1</v>
      </c>
      <c r="C841" t="s">
        <v>80</v>
      </c>
      <c r="D841" t="s">
        <v>17</v>
      </c>
      <c r="E841">
        <v>23372603</v>
      </c>
      <c r="F841">
        <v>1.263243E-2</v>
      </c>
      <c r="G841">
        <v>6.5019999999999998E-5</v>
      </c>
      <c r="H841">
        <v>0</v>
      </c>
      <c r="I841" s="1">
        <v>31990000000</v>
      </c>
      <c r="J841">
        <v>2.6377605000000002</v>
      </c>
      <c r="K841">
        <v>26.699562</v>
      </c>
      <c r="L841">
        <v>0</v>
      </c>
      <c r="M841">
        <v>4.0609058999999998</v>
      </c>
      <c r="N841">
        <v>16.967079999999999</v>
      </c>
      <c r="O841">
        <v>24.188659999999999</v>
      </c>
      <c r="P841">
        <v>15.661820000000001</v>
      </c>
      <c r="Q841">
        <f t="shared" si="116"/>
        <v>0</v>
      </c>
      <c r="R841">
        <f t="shared" si="110"/>
        <v>0</v>
      </c>
      <c r="S841">
        <f t="shared" si="111"/>
        <v>1</v>
      </c>
      <c r="T841">
        <f t="shared" si="112"/>
        <v>0</v>
      </c>
      <c r="U841">
        <f t="shared" si="113"/>
        <v>0</v>
      </c>
      <c r="V841">
        <f t="shared" si="117"/>
        <v>0</v>
      </c>
      <c r="W841">
        <f t="shared" si="114"/>
        <v>0</v>
      </c>
    </row>
    <row r="842" spans="1:23">
      <c r="A842">
        <v>2022</v>
      </c>
      <c r="B842">
        <v>1</v>
      </c>
      <c r="C842" t="s">
        <v>81</v>
      </c>
      <c r="D842" t="s">
        <v>16</v>
      </c>
      <c r="E842">
        <v>151388.23000000001</v>
      </c>
      <c r="F842">
        <v>2.0651900000000002E-3</v>
      </c>
      <c r="G842" s="1">
        <v>4.7759999999999997E-6</v>
      </c>
      <c r="H842">
        <v>0</v>
      </c>
      <c r="I842" s="1">
        <v>13490000000</v>
      </c>
      <c r="J842">
        <v>2.92</v>
      </c>
      <c r="K842">
        <v>18.934844999999999</v>
      </c>
      <c r="L842">
        <v>0</v>
      </c>
      <c r="M842">
        <v>4.1935167</v>
      </c>
      <c r="N842">
        <v>11.9276</v>
      </c>
      <c r="O842">
        <v>23.32498</v>
      </c>
      <c r="P842">
        <v>14.33127</v>
      </c>
      <c r="Q842">
        <f t="shared" si="116"/>
        <v>0</v>
      </c>
      <c r="R842">
        <f t="shared" si="110"/>
        <v>1</v>
      </c>
      <c r="S842">
        <f t="shared" si="111"/>
        <v>0</v>
      </c>
      <c r="T842">
        <f t="shared" si="112"/>
        <v>0</v>
      </c>
      <c r="U842">
        <f t="shared" si="113"/>
        <v>0</v>
      </c>
      <c r="V842">
        <f t="shared" si="117"/>
        <v>0</v>
      </c>
      <c r="W842">
        <f t="shared" si="114"/>
        <v>0</v>
      </c>
    </row>
    <row r="843" spans="1:23">
      <c r="A843">
        <v>2022</v>
      </c>
      <c r="B843">
        <v>1</v>
      </c>
      <c r="C843" t="s">
        <v>82</v>
      </c>
      <c r="D843" t="s">
        <v>19</v>
      </c>
      <c r="E843">
        <v>2163719.9</v>
      </c>
      <c r="F843">
        <v>0.27238813000000001</v>
      </c>
      <c r="G843">
        <v>6.6649999999999999E-4</v>
      </c>
      <c r="H843">
        <v>0</v>
      </c>
      <c r="I843" s="1">
        <v>37920000000</v>
      </c>
      <c r="J843">
        <v>3.4558065</v>
      </c>
      <c r="K843">
        <v>21.536712000000001</v>
      </c>
      <c r="L843">
        <v>0</v>
      </c>
      <c r="M843">
        <v>4.2337173000000003</v>
      </c>
      <c r="N843">
        <v>14.587339999999999</v>
      </c>
      <c r="O843">
        <v>24.358779999999999</v>
      </c>
      <c r="P843">
        <v>14.11476</v>
      </c>
      <c r="Q843">
        <f t="shared" si="116"/>
        <v>0</v>
      </c>
      <c r="R843">
        <f t="shared" si="110"/>
        <v>0</v>
      </c>
      <c r="S843">
        <f t="shared" si="111"/>
        <v>0</v>
      </c>
      <c r="T843">
        <f t="shared" si="112"/>
        <v>0</v>
      </c>
      <c r="U843">
        <f t="shared" si="113"/>
        <v>1</v>
      </c>
      <c r="V843">
        <f t="shared" si="117"/>
        <v>0</v>
      </c>
      <c r="W843">
        <f t="shared" si="114"/>
        <v>0</v>
      </c>
    </row>
    <row r="844" spans="1:23">
      <c r="A844">
        <v>2022</v>
      </c>
      <c r="B844">
        <v>1</v>
      </c>
      <c r="C844" t="s">
        <v>83</v>
      </c>
      <c r="D844" t="s">
        <v>19</v>
      </c>
      <c r="E844">
        <v>416994.64</v>
      </c>
      <c r="F844">
        <v>0</v>
      </c>
      <c r="G844">
        <v>0</v>
      </c>
      <c r="H844">
        <v>0</v>
      </c>
      <c r="I844" s="1">
        <v>3556000000</v>
      </c>
      <c r="J844">
        <v>2.92</v>
      </c>
      <c r="K844">
        <v>34.879835999999997</v>
      </c>
      <c r="L844">
        <v>0</v>
      </c>
      <c r="M844">
        <v>4.0334482999999999</v>
      </c>
      <c r="N844">
        <v>12.94083</v>
      </c>
      <c r="O844">
        <v>21.991879999999998</v>
      </c>
      <c r="P844">
        <v>10.87974</v>
      </c>
      <c r="Q844">
        <f t="shared" si="116"/>
        <v>0</v>
      </c>
      <c r="R844">
        <f t="shared" si="110"/>
        <v>0</v>
      </c>
      <c r="S844">
        <f t="shared" si="111"/>
        <v>0</v>
      </c>
      <c r="T844">
        <f t="shared" si="112"/>
        <v>0</v>
      </c>
      <c r="U844">
        <f t="shared" si="113"/>
        <v>1</v>
      </c>
      <c r="V844">
        <f t="shared" si="117"/>
        <v>0</v>
      </c>
      <c r="W844">
        <f t="shared" si="114"/>
        <v>0</v>
      </c>
    </row>
    <row r="845" spans="1:23">
      <c r="A845">
        <v>2022</v>
      </c>
      <c r="B845">
        <v>1</v>
      </c>
      <c r="C845" t="s">
        <v>84</v>
      </c>
      <c r="D845" t="s">
        <v>20</v>
      </c>
      <c r="E845" s="1">
        <v>102400000</v>
      </c>
      <c r="F845">
        <v>1.6948350000000001E-2</v>
      </c>
      <c r="G845">
        <v>1.9790000000000001E-4</v>
      </c>
      <c r="H845">
        <v>0</v>
      </c>
      <c r="I845" s="1">
        <v>4980000000</v>
      </c>
      <c r="J845">
        <v>2.3258635000000001</v>
      </c>
      <c r="K845">
        <v>38.654356</v>
      </c>
      <c r="L845">
        <v>0</v>
      </c>
      <c r="M845">
        <v>3.4144334999999999</v>
      </c>
      <c r="N845">
        <v>18.44434</v>
      </c>
      <c r="O845">
        <v>22.328690000000002</v>
      </c>
      <c r="P845">
        <v>13.74269</v>
      </c>
      <c r="Q845">
        <f t="shared" si="116"/>
        <v>0</v>
      </c>
      <c r="R845">
        <f t="shared" si="110"/>
        <v>0</v>
      </c>
      <c r="S845">
        <f t="shared" si="111"/>
        <v>0</v>
      </c>
      <c r="T845">
        <f t="shared" si="112"/>
        <v>0</v>
      </c>
      <c r="U845">
        <f t="shared" si="113"/>
        <v>0</v>
      </c>
      <c r="V845">
        <f t="shared" si="117"/>
        <v>1</v>
      </c>
      <c r="W845">
        <f t="shared" si="114"/>
        <v>0</v>
      </c>
    </row>
    <row r="846" spans="1:23">
      <c r="A846">
        <v>2022</v>
      </c>
      <c r="B846">
        <v>1</v>
      </c>
      <c r="C846" t="s">
        <v>85</v>
      </c>
      <c r="D846" t="s">
        <v>19</v>
      </c>
      <c r="E846">
        <v>2922371.7</v>
      </c>
      <c r="F846">
        <v>0.20397630999999999</v>
      </c>
      <c r="G846">
        <v>1.23504E-3</v>
      </c>
      <c r="H846">
        <v>0</v>
      </c>
      <c r="I846" s="1">
        <v>281900000000</v>
      </c>
      <c r="J846">
        <v>4.0845739999999999</v>
      </c>
      <c r="K846">
        <v>16.356192</v>
      </c>
      <c r="L846">
        <v>0</v>
      </c>
      <c r="M846">
        <v>4.2324222999999996</v>
      </c>
      <c r="N846">
        <v>14.88791</v>
      </c>
      <c r="O846">
        <v>26.36477</v>
      </c>
      <c r="P846">
        <v>15.53041</v>
      </c>
      <c r="Q846">
        <f t="shared" si="116"/>
        <v>0</v>
      </c>
      <c r="R846">
        <f t="shared" si="110"/>
        <v>0</v>
      </c>
      <c r="S846">
        <f t="shared" si="111"/>
        <v>0</v>
      </c>
      <c r="T846">
        <f t="shared" si="112"/>
        <v>0</v>
      </c>
      <c r="U846">
        <f t="shared" si="113"/>
        <v>1</v>
      </c>
      <c r="V846">
        <f t="shared" si="117"/>
        <v>0</v>
      </c>
      <c r="W846">
        <f t="shared" si="114"/>
        <v>0</v>
      </c>
    </row>
    <row r="847" spans="1:23">
      <c r="A847">
        <v>2022</v>
      </c>
      <c r="B847">
        <v>1</v>
      </c>
      <c r="C847" t="s">
        <v>86</v>
      </c>
      <c r="D847" t="s">
        <v>19</v>
      </c>
      <c r="E847" s="1">
        <v>140800000</v>
      </c>
      <c r="F847">
        <v>0.43076439999999999</v>
      </c>
      <c r="G847">
        <v>5.5172999999999995E-4</v>
      </c>
      <c r="H847">
        <v>0</v>
      </c>
      <c r="I847" s="1">
        <v>2779000000000</v>
      </c>
      <c r="J847">
        <v>3.8722375000000002</v>
      </c>
      <c r="K847">
        <v>19.81326</v>
      </c>
      <c r="L847">
        <v>0</v>
      </c>
      <c r="M847">
        <v>4.2784183999999996</v>
      </c>
      <c r="N847">
        <v>18.762519999999999</v>
      </c>
      <c r="O847">
        <v>28.65314</v>
      </c>
      <c r="P847">
        <v>18.034600000000001</v>
      </c>
      <c r="Q847">
        <f t="shared" si="116"/>
        <v>0</v>
      </c>
      <c r="R847">
        <f t="shared" si="110"/>
        <v>0</v>
      </c>
      <c r="S847">
        <f t="shared" si="111"/>
        <v>0</v>
      </c>
      <c r="T847">
        <f t="shared" si="112"/>
        <v>0</v>
      </c>
      <c r="U847">
        <f t="shared" si="113"/>
        <v>1</v>
      </c>
      <c r="V847">
        <f t="shared" si="117"/>
        <v>0</v>
      </c>
      <c r="W847">
        <f t="shared" si="114"/>
        <v>0</v>
      </c>
    </row>
    <row r="848" spans="1:23">
      <c r="A848">
        <v>2022</v>
      </c>
      <c r="B848">
        <v>1</v>
      </c>
      <c r="C848" t="s">
        <v>87</v>
      </c>
      <c r="D848" t="s">
        <v>20</v>
      </c>
      <c r="E848">
        <v>55473114</v>
      </c>
      <c r="F848">
        <v>0.10293882</v>
      </c>
      <c r="G848">
        <v>4.244E-5</v>
      </c>
      <c r="H848">
        <v>0</v>
      </c>
      <c r="I848" s="1">
        <v>5815000000</v>
      </c>
      <c r="J848">
        <v>2.92</v>
      </c>
      <c r="K848">
        <v>18.934844999999999</v>
      </c>
      <c r="L848">
        <v>0</v>
      </c>
      <c r="M848">
        <v>3.6332472</v>
      </c>
      <c r="N848">
        <v>17.831410000000002</v>
      </c>
      <c r="O848">
        <v>22.483650000000001</v>
      </c>
      <c r="P848">
        <v>12.632250000000001</v>
      </c>
      <c r="Q848">
        <f t="shared" si="116"/>
        <v>0</v>
      </c>
      <c r="R848">
        <f t="shared" si="110"/>
        <v>0</v>
      </c>
      <c r="S848">
        <f t="shared" si="111"/>
        <v>0</v>
      </c>
      <c r="T848">
        <f t="shared" si="112"/>
        <v>0</v>
      </c>
      <c r="U848">
        <f t="shared" si="113"/>
        <v>0</v>
      </c>
      <c r="V848">
        <f t="shared" si="117"/>
        <v>1</v>
      </c>
      <c r="W848">
        <f t="shared" si="114"/>
        <v>0</v>
      </c>
    </row>
    <row r="849" spans="1:23">
      <c r="A849">
        <v>2022</v>
      </c>
      <c r="B849">
        <v>1</v>
      </c>
      <c r="C849" t="s">
        <v>88</v>
      </c>
      <c r="D849" t="s">
        <v>20</v>
      </c>
      <c r="E849">
        <v>390304.65</v>
      </c>
      <c r="F849">
        <v>0</v>
      </c>
      <c r="G849">
        <v>0</v>
      </c>
      <c r="H849">
        <v>0</v>
      </c>
      <c r="I849" s="1">
        <v>430000000</v>
      </c>
      <c r="J849">
        <v>2.92</v>
      </c>
      <c r="K849">
        <v>18.934844999999999</v>
      </c>
      <c r="L849">
        <v>0</v>
      </c>
      <c r="M849">
        <v>3.7498583999999999</v>
      </c>
      <c r="N849">
        <v>12.87468</v>
      </c>
      <c r="O849">
        <v>19.879300000000001</v>
      </c>
      <c r="P849">
        <v>11.645390000000001</v>
      </c>
      <c r="Q849">
        <f t="shared" si="116"/>
        <v>0</v>
      </c>
      <c r="R849">
        <f t="shared" si="110"/>
        <v>0</v>
      </c>
      <c r="S849">
        <f t="shared" si="111"/>
        <v>0</v>
      </c>
      <c r="T849">
        <f t="shared" si="112"/>
        <v>0</v>
      </c>
      <c r="U849">
        <f t="shared" si="113"/>
        <v>0</v>
      </c>
      <c r="V849">
        <f t="shared" si="117"/>
        <v>1</v>
      </c>
      <c r="W849">
        <f t="shared" si="114"/>
        <v>0</v>
      </c>
    </row>
    <row r="850" spans="1:23">
      <c r="A850">
        <v>2022</v>
      </c>
      <c r="B850">
        <v>1</v>
      </c>
      <c r="C850" t="s">
        <v>89</v>
      </c>
      <c r="D850" t="s">
        <v>16</v>
      </c>
      <c r="E850">
        <v>897655.94</v>
      </c>
      <c r="F850">
        <v>4.2314900000000001E-3</v>
      </c>
      <c r="G850" s="1">
        <v>7.9529999999999999E-6</v>
      </c>
      <c r="H850">
        <v>0</v>
      </c>
      <c r="I850" s="1">
        <v>21070000000</v>
      </c>
      <c r="J850">
        <v>2.280951</v>
      </c>
      <c r="K850">
        <v>18.031233</v>
      </c>
      <c r="L850">
        <v>0</v>
      </c>
      <c r="M850">
        <v>4.1828235999999999</v>
      </c>
      <c r="N850">
        <v>13.70754</v>
      </c>
      <c r="O850">
        <v>23.7712</v>
      </c>
      <c r="P850">
        <v>14.68638</v>
      </c>
      <c r="Q850">
        <f t="shared" si="116"/>
        <v>0</v>
      </c>
      <c r="R850">
        <f t="shared" si="110"/>
        <v>1</v>
      </c>
      <c r="S850">
        <f t="shared" si="111"/>
        <v>0</v>
      </c>
      <c r="T850">
        <f t="shared" si="112"/>
        <v>0</v>
      </c>
      <c r="U850">
        <f t="shared" si="113"/>
        <v>0</v>
      </c>
      <c r="V850">
        <f t="shared" si="117"/>
        <v>0</v>
      </c>
      <c r="W850">
        <f t="shared" si="114"/>
        <v>0</v>
      </c>
    </row>
    <row r="851" spans="1:23">
      <c r="A851">
        <v>2022</v>
      </c>
      <c r="B851">
        <v>1</v>
      </c>
      <c r="C851" t="s">
        <v>90</v>
      </c>
      <c r="D851" t="s">
        <v>16</v>
      </c>
      <c r="E851">
        <v>125337.99</v>
      </c>
      <c r="F851">
        <v>9.054E-4</v>
      </c>
      <c r="G851">
        <v>1.1090000000000001E-5</v>
      </c>
      <c r="H851">
        <v>0</v>
      </c>
      <c r="I851" s="1">
        <v>2175000000</v>
      </c>
      <c r="J851">
        <v>2.3505945000000001</v>
      </c>
      <c r="K851">
        <v>13.745288</v>
      </c>
      <c r="L851">
        <v>0</v>
      </c>
      <c r="M851">
        <v>4.2235073999999999</v>
      </c>
      <c r="N851">
        <v>11.738770000000001</v>
      </c>
      <c r="O851">
        <v>21.500340000000001</v>
      </c>
      <c r="P851">
        <v>14.810980000000001</v>
      </c>
      <c r="Q851">
        <f t="shared" si="116"/>
        <v>0</v>
      </c>
      <c r="R851">
        <f t="shared" si="110"/>
        <v>1</v>
      </c>
      <c r="S851">
        <f t="shared" si="111"/>
        <v>0</v>
      </c>
      <c r="T851">
        <f t="shared" si="112"/>
        <v>0</v>
      </c>
      <c r="U851">
        <f t="shared" si="113"/>
        <v>0</v>
      </c>
      <c r="V851">
        <f t="shared" si="117"/>
        <v>0</v>
      </c>
      <c r="W851">
        <f t="shared" si="114"/>
        <v>0</v>
      </c>
    </row>
    <row r="852" spans="1:23">
      <c r="A852">
        <v>2022</v>
      </c>
      <c r="B852">
        <v>1</v>
      </c>
      <c r="C852" t="s">
        <v>91</v>
      </c>
      <c r="D852" t="s">
        <v>15</v>
      </c>
      <c r="E852">
        <v>41584815</v>
      </c>
      <c r="F852">
        <v>0.23833280000000001</v>
      </c>
      <c r="G852">
        <v>9.1204999999999997E-4</v>
      </c>
      <c r="H852">
        <v>0</v>
      </c>
      <c r="I852" s="1">
        <v>24980000000</v>
      </c>
      <c r="J852">
        <v>2.571412</v>
      </c>
      <c r="K852">
        <v>15.238192</v>
      </c>
      <c r="L852">
        <v>0</v>
      </c>
      <c r="M852">
        <v>4.2016273000000002</v>
      </c>
      <c r="N852">
        <v>17.54325</v>
      </c>
      <c r="O852">
        <v>23.941520000000001</v>
      </c>
      <c r="P852">
        <v>15.127219999999999</v>
      </c>
      <c r="Q852">
        <f t="shared" si="116"/>
        <v>1</v>
      </c>
      <c r="R852">
        <f t="shared" si="110"/>
        <v>0</v>
      </c>
      <c r="S852">
        <f t="shared" si="111"/>
        <v>0</v>
      </c>
      <c r="T852">
        <f t="shared" si="112"/>
        <v>0</v>
      </c>
      <c r="U852">
        <f t="shared" si="113"/>
        <v>0</v>
      </c>
      <c r="V852">
        <f t="shared" si="117"/>
        <v>0</v>
      </c>
      <c r="W852">
        <f t="shared" si="114"/>
        <v>0</v>
      </c>
    </row>
    <row r="853" spans="1:23">
      <c r="A853">
        <v>2022</v>
      </c>
      <c r="B853">
        <v>1</v>
      </c>
      <c r="C853" t="s">
        <v>92</v>
      </c>
      <c r="D853" t="s">
        <v>19</v>
      </c>
      <c r="E853" s="1">
        <v>287100000</v>
      </c>
      <c r="F853">
        <v>0.36072338999999998</v>
      </c>
      <c r="G853">
        <v>5.7335999999999997E-4</v>
      </c>
      <c r="H853">
        <v>0</v>
      </c>
      <c r="I853" s="1">
        <v>4082000000000</v>
      </c>
      <c r="J853">
        <v>4.150722</v>
      </c>
      <c r="K853">
        <v>19.051507000000001</v>
      </c>
      <c r="L853">
        <v>0</v>
      </c>
      <c r="M853">
        <v>4.2585604000000004</v>
      </c>
      <c r="N853">
        <v>19.475429999999999</v>
      </c>
      <c r="O853">
        <v>29.03772</v>
      </c>
      <c r="P853">
        <v>18.243919999999999</v>
      </c>
      <c r="Q853">
        <f t="shared" si="116"/>
        <v>0</v>
      </c>
      <c r="R853">
        <f t="shared" si="110"/>
        <v>0</v>
      </c>
      <c r="S853">
        <f t="shared" si="111"/>
        <v>0</v>
      </c>
      <c r="T853">
        <f t="shared" si="112"/>
        <v>0</v>
      </c>
      <c r="U853">
        <f t="shared" si="113"/>
        <v>1</v>
      </c>
      <c r="V853">
        <f t="shared" ref="V853:V869" si="118">IF(D853="Oceania",1,0)</f>
        <v>0</v>
      </c>
      <c r="W853">
        <f t="shared" si="114"/>
        <v>0</v>
      </c>
    </row>
    <row r="854" spans="1:23">
      <c r="A854">
        <v>2022</v>
      </c>
      <c r="B854">
        <v>1</v>
      </c>
      <c r="C854" t="s">
        <v>93</v>
      </c>
      <c r="D854" t="s">
        <v>16</v>
      </c>
      <c r="E854">
        <v>12863894</v>
      </c>
      <c r="F854">
        <v>8.8849000000000003E-4</v>
      </c>
      <c r="G854" s="1">
        <v>5.198E-6</v>
      </c>
      <c r="H854">
        <v>0</v>
      </c>
      <c r="I854" s="1">
        <v>74260000000</v>
      </c>
      <c r="J854">
        <v>2.5326740000000001</v>
      </c>
      <c r="K854">
        <v>42.371122999999997</v>
      </c>
      <c r="L854">
        <v>0</v>
      </c>
      <c r="M854">
        <v>4.2044512999999997</v>
      </c>
      <c r="N854">
        <v>16.36994</v>
      </c>
      <c r="O854">
        <v>25.03088</v>
      </c>
      <c r="P854">
        <v>17.326339999999998</v>
      </c>
      <c r="Q854">
        <f t="shared" si="116"/>
        <v>0</v>
      </c>
      <c r="R854">
        <f t="shared" si="110"/>
        <v>1</v>
      </c>
      <c r="S854">
        <f t="shared" si="111"/>
        <v>0</v>
      </c>
      <c r="T854">
        <f t="shared" si="112"/>
        <v>0</v>
      </c>
      <c r="U854">
        <f t="shared" si="113"/>
        <v>0</v>
      </c>
      <c r="V854">
        <f t="shared" si="118"/>
        <v>0</v>
      </c>
      <c r="W854">
        <f t="shared" si="114"/>
        <v>0</v>
      </c>
    </row>
    <row r="855" spans="1:23">
      <c r="A855">
        <v>2022</v>
      </c>
      <c r="B855">
        <v>1</v>
      </c>
      <c r="C855" t="s">
        <v>94</v>
      </c>
      <c r="D855" t="s">
        <v>19</v>
      </c>
      <c r="E855">
        <v>606351.81999999995</v>
      </c>
      <c r="F855">
        <v>0.37161935000000001</v>
      </c>
      <c r="G855">
        <v>3.0629000000000002E-4</v>
      </c>
      <c r="H855">
        <v>0</v>
      </c>
      <c r="I855" s="1">
        <v>2460000000</v>
      </c>
      <c r="J855">
        <v>2.92</v>
      </c>
      <c r="K855">
        <v>18.934844999999999</v>
      </c>
      <c r="L855">
        <v>0</v>
      </c>
      <c r="M855">
        <v>4.2887724</v>
      </c>
      <c r="N855">
        <v>13.31522</v>
      </c>
      <c r="O855">
        <v>21.623429999999999</v>
      </c>
      <c r="P855">
        <v>10.39357</v>
      </c>
      <c r="Q855">
        <f t="shared" si="116"/>
        <v>0</v>
      </c>
      <c r="R855">
        <f t="shared" si="110"/>
        <v>0</v>
      </c>
      <c r="S855">
        <f t="shared" si="111"/>
        <v>0</v>
      </c>
      <c r="T855">
        <f t="shared" si="112"/>
        <v>0</v>
      </c>
      <c r="U855">
        <f t="shared" si="113"/>
        <v>1</v>
      </c>
      <c r="V855">
        <f t="shared" si="118"/>
        <v>0</v>
      </c>
      <c r="W855">
        <f t="shared" si="114"/>
        <v>0</v>
      </c>
    </row>
    <row r="856" spans="1:23">
      <c r="A856">
        <v>2022</v>
      </c>
      <c r="B856">
        <v>1</v>
      </c>
      <c r="C856" t="s">
        <v>95</v>
      </c>
      <c r="D856" t="s">
        <v>19</v>
      </c>
      <c r="E856">
        <v>44010558</v>
      </c>
      <c r="F856">
        <v>0.37768357000000002</v>
      </c>
      <c r="G856">
        <v>1.3878499999999999E-3</v>
      </c>
      <c r="H856">
        <v>0</v>
      </c>
      <c r="I856" s="1">
        <v>217600000000</v>
      </c>
      <c r="J856">
        <v>3.4522805000000001</v>
      </c>
      <c r="K856">
        <v>30.844493</v>
      </c>
      <c r="L856">
        <v>0</v>
      </c>
      <c r="M856">
        <v>4.2435244000000001</v>
      </c>
      <c r="N856">
        <v>17.59994</v>
      </c>
      <c r="O856">
        <v>26.105840000000001</v>
      </c>
      <c r="P856">
        <v>16.1599</v>
      </c>
      <c r="Q856">
        <f t="shared" si="116"/>
        <v>0</v>
      </c>
      <c r="R856">
        <f t="shared" si="110"/>
        <v>0</v>
      </c>
      <c r="S856">
        <f t="shared" si="111"/>
        <v>0</v>
      </c>
      <c r="T856">
        <f t="shared" si="112"/>
        <v>0</v>
      </c>
      <c r="U856">
        <f t="shared" si="113"/>
        <v>1</v>
      </c>
      <c r="V856">
        <f t="shared" si="118"/>
        <v>0</v>
      </c>
      <c r="W856">
        <f t="shared" si="114"/>
        <v>0</v>
      </c>
    </row>
    <row r="857" spans="1:23">
      <c r="A857">
        <v>2022</v>
      </c>
      <c r="B857">
        <v>1</v>
      </c>
      <c r="C857" t="s">
        <v>96</v>
      </c>
      <c r="D857" t="s">
        <v>17</v>
      </c>
      <c r="E857">
        <v>3081045.1</v>
      </c>
      <c r="F857">
        <v>0.10924919</v>
      </c>
      <c r="G857">
        <v>3.0294000000000002E-4</v>
      </c>
      <c r="H857">
        <v>0</v>
      </c>
      <c r="I857" s="1">
        <v>1225000000</v>
      </c>
      <c r="J857">
        <v>2.4992700000000001</v>
      </c>
      <c r="K857">
        <v>18.934844999999999</v>
      </c>
      <c r="L857">
        <v>0</v>
      </c>
      <c r="M857">
        <v>4.1356159999999997</v>
      </c>
      <c r="N857">
        <v>14.94078</v>
      </c>
      <c r="O857">
        <v>20.92586</v>
      </c>
      <c r="P857">
        <v>11.739570000000001</v>
      </c>
      <c r="Q857">
        <f t="shared" si="116"/>
        <v>0</v>
      </c>
      <c r="R857">
        <f t="shared" si="110"/>
        <v>0</v>
      </c>
      <c r="S857">
        <f t="shared" si="111"/>
        <v>1</v>
      </c>
      <c r="T857">
        <f t="shared" si="112"/>
        <v>0</v>
      </c>
      <c r="U857">
        <f t="shared" si="113"/>
        <v>0</v>
      </c>
      <c r="V857">
        <f t="shared" si="118"/>
        <v>0</v>
      </c>
      <c r="W857">
        <f t="shared" si="114"/>
        <v>0</v>
      </c>
    </row>
    <row r="858" spans="1:23">
      <c r="A858">
        <v>2022</v>
      </c>
      <c r="B858">
        <v>1</v>
      </c>
      <c r="C858" t="s">
        <v>97</v>
      </c>
      <c r="D858" t="s">
        <v>20</v>
      </c>
      <c r="E858">
        <v>4694170.0999999996</v>
      </c>
      <c r="F858">
        <v>0.20188154</v>
      </c>
      <c r="G858">
        <v>8.2085000000000003E-4</v>
      </c>
      <c r="H858">
        <v>0</v>
      </c>
      <c r="I858" s="1">
        <v>6910000000</v>
      </c>
      <c r="J858">
        <v>2.92</v>
      </c>
      <c r="K858">
        <v>18.934844999999999</v>
      </c>
      <c r="L858">
        <v>0</v>
      </c>
      <c r="M858">
        <v>3.8338385000000001</v>
      </c>
      <c r="N858">
        <v>15.361829999999999</v>
      </c>
      <c r="O858">
        <v>22.656230000000001</v>
      </c>
      <c r="P858">
        <v>12.053940000000001</v>
      </c>
      <c r="Q858">
        <f t="shared" si="116"/>
        <v>0</v>
      </c>
      <c r="R858">
        <f t="shared" si="110"/>
        <v>0</v>
      </c>
      <c r="S858">
        <f t="shared" si="111"/>
        <v>0</v>
      </c>
      <c r="T858">
        <f t="shared" si="112"/>
        <v>0</v>
      </c>
      <c r="U858">
        <f t="shared" si="113"/>
        <v>0</v>
      </c>
      <c r="V858">
        <f t="shared" si="118"/>
        <v>1</v>
      </c>
      <c r="W858">
        <f t="shared" si="114"/>
        <v>0</v>
      </c>
    </row>
    <row r="859" spans="1:23">
      <c r="A859">
        <v>2022</v>
      </c>
      <c r="B859">
        <v>1</v>
      </c>
      <c r="C859" t="s">
        <v>98</v>
      </c>
      <c r="D859" t="s">
        <v>17</v>
      </c>
      <c r="E859">
        <v>61268259</v>
      </c>
      <c r="F859">
        <v>3.2873529999999998E-2</v>
      </c>
      <c r="G859">
        <v>2.2439000000000001E-4</v>
      </c>
      <c r="H859">
        <v>0</v>
      </c>
      <c r="I859" s="1">
        <v>95000000000</v>
      </c>
      <c r="J859">
        <v>2.5073085000000002</v>
      </c>
      <c r="K859">
        <v>42.691616000000003</v>
      </c>
      <c r="L859">
        <v>0</v>
      </c>
      <c r="M859">
        <v>4.0593044000000003</v>
      </c>
      <c r="N859">
        <v>17.930769999999999</v>
      </c>
      <c r="O859">
        <v>25.277180000000001</v>
      </c>
      <c r="P859">
        <v>16.669560000000001</v>
      </c>
      <c r="Q859">
        <f t="shared" si="116"/>
        <v>0</v>
      </c>
      <c r="R859">
        <f t="shared" si="110"/>
        <v>0</v>
      </c>
      <c r="S859">
        <f t="shared" si="111"/>
        <v>1</v>
      </c>
      <c r="T859">
        <f t="shared" si="112"/>
        <v>0</v>
      </c>
      <c r="U859">
        <f t="shared" si="113"/>
        <v>0</v>
      </c>
      <c r="V859">
        <f t="shared" si="118"/>
        <v>0</v>
      </c>
      <c r="W859">
        <f t="shared" si="114"/>
        <v>0</v>
      </c>
    </row>
    <row r="860" spans="1:23">
      <c r="A860">
        <v>2022</v>
      </c>
      <c r="B860">
        <v>1</v>
      </c>
      <c r="C860" t="s">
        <v>99</v>
      </c>
      <c r="D860" t="s">
        <v>16</v>
      </c>
      <c r="E860">
        <v>329597.7</v>
      </c>
      <c r="F860">
        <v>5.1091999999999999E-4</v>
      </c>
      <c r="G860" s="1">
        <v>5.5559999999999998E-6</v>
      </c>
      <c r="H860">
        <v>0</v>
      </c>
      <c r="I860" s="1">
        <v>21000000000</v>
      </c>
      <c r="J860">
        <v>2.3504290000000001</v>
      </c>
      <c r="K860">
        <v>43.577889999999996</v>
      </c>
      <c r="L860">
        <v>0</v>
      </c>
      <c r="M860">
        <v>4.2144393000000004</v>
      </c>
      <c r="N860">
        <v>12.705629999999999</v>
      </c>
      <c r="O860">
        <v>23.767749999999999</v>
      </c>
      <c r="P860">
        <v>16.444469999999999</v>
      </c>
      <c r="Q860">
        <f t="shared" si="116"/>
        <v>0</v>
      </c>
      <c r="R860">
        <f t="shared" si="110"/>
        <v>1</v>
      </c>
      <c r="S860">
        <f t="shared" si="111"/>
        <v>0</v>
      </c>
      <c r="T860">
        <f t="shared" si="112"/>
        <v>0</v>
      </c>
      <c r="U860">
        <f t="shared" si="113"/>
        <v>0</v>
      </c>
      <c r="V860">
        <f t="shared" si="118"/>
        <v>0</v>
      </c>
      <c r="W860">
        <f t="shared" si="114"/>
        <v>0</v>
      </c>
    </row>
    <row r="861" spans="1:23">
      <c r="A861">
        <v>2022</v>
      </c>
      <c r="B861">
        <v>1</v>
      </c>
      <c r="C861" t="s">
        <v>100</v>
      </c>
      <c r="D861" t="s">
        <v>18</v>
      </c>
      <c r="E861">
        <v>20086512</v>
      </c>
      <c r="F861">
        <v>4.0757929999999998E-2</v>
      </c>
      <c r="G861">
        <v>3.0171000000000001E-4</v>
      </c>
      <c r="H861">
        <v>0</v>
      </c>
      <c r="I861" s="1">
        <v>14720000000</v>
      </c>
      <c r="J861">
        <v>2.379156</v>
      </c>
      <c r="K861">
        <v>31.539836000000001</v>
      </c>
      <c r="L861">
        <v>0</v>
      </c>
      <c r="M861">
        <v>4.1319610999999998</v>
      </c>
      <c r="N861">
        <v>16.815560000000001</v>
      </c>
      <c r="O861">
        <v>23.41236</v>
      </c>
      <c r="P861">
        <v>13.60322</v>
      </c>
      <c r="Q861">
        <f t="shared" si="116"/>
        <v>0</v>
      </c>
      <c r="R861">
        <f t="shared" si="110"/>
        <v>0</v>
      </c>
      <c r="S861">
        <f t="shared" si="111"/>
        <v>0</v>
      </c>
      <c r="T861">
        <f t="shared" si="112"/>
        <v>1</v>
      </c>
      <c r="U861">
        <f t="shared" si="113"/>
        <v>0</v>
      </c>
      <c r="V861">
        <f t="shared" si="118"/>
        <v>0</v>
      </c>
      <c r="W861">
        <f t="shared" si="114"/>
        <v>0</v>
      </c>
    </row>
    <row r="862" spans="1:23">
      <c r="A862">
        <v>2022</v>
      </c>
      <c r="B862">
        <v>1</v>
      </c>
      <c r="C862" t="s">
        <v>101</v>
      </c>
      <c r="D862" t="s">
        <v>17</v>
      </c>
      <c r="E862">
        <v>37264.531999999999</v>
      </c>
      <c r="F862">
        <v>6.8519999999999996E-4</v>
      </c>
      <c r="G862" s="1">
        <v>8.1140000000000006E-6</v>
      </c>
      <c r="H862">
        <v>0</v>
      </c>
      <c r="I862" s="1">
        <v>20250000000</v>
      </c>
      <c r="J862">
        <v>2.1061705000000002</v>
      </c>
      <c r="K862">
        <v>38.307507000000001</v>
      </c>
      <c r="L862">
        <v>0</v>
      </c>
      <c r="M862">
        <v>4.1221237999999998</v>
      </c>
      <c r="N862">
        <v>10.5258</v>
      </c>
      <c r="O862">
        <v>23.7316</v>
      </c>
      <c r="P862">
        <v>16.265219999999999</v>
      </c>
      <c r="Q862">
        <f t="shared" si="116"/>
        <v>0</v>
      </c>
      <c r="R862">
        <f t="shared" si="110"/>
        <v>0</v>
      </c>
      <c r="S862">
        <f t="shared" si="111"/>
        <v>1</v>
      </c>
      <c r="T862">
        <f t="shared" si="112"/>
        <v>0</v>
      </c>
      <c r="U862">
        <f t="shared" si="113"/>
        <v>0</v>
      </c>
      <c r="V862">
        <f t="shared" si="118"/>
        <v>0</v>
      </c>
      <c r="W862">
        <f t="shared" si="114"/>
        <v>0</v>
      </c>
    </row>
    <row r="863" spans="1:23">
      <c r="A863">
        <v>2022</v>
      </c>
      <c r="B863">
        <v>1</v>
      </c>
      <c r="C863" t="s">
        <v>102</v>
      </c>
      <c r="D863" t="s">
        <v>17</v>
      </c>
      <c r="E863">
        <v>5940272.5999999996</v>
      </c>
      <c r="F863">
        <v>8.1101400000000001E-3</v>
      </c>
      <c r="G863">
        <v>6.0770000000000003E-5</v>
      </c>
      <c r="H863">
        <v>0</v>
      </c>
      <c r="I863" s="1">
        <v>31430000000</v>
      </c>
      <c r="J863">
        <v>2.7519589999999998</v>
      </c>
      <c r="K863">
        <v>32.729013999999999</v>
      </c>
      <c r="L863">
        <v>0</v>
      </c>
      <c r="M863">
        <v>4.0681718</v>
      </c>
      <c r="N863">
        <v>15.59727</v>
      </c>
      <c r="O863">
        <v>24.1709</v>
      </c>
      <c r="P863">
        <v>16.16047</v>
      </c>
      <c r="Q863">
        <f t="shared" si="116"/>
        <v>0</v>
      </c>
      <c r="R863">
        <f t="shared" si="110"/>
        <v>0</v>
      </c>
      <c r="S863">
        <f t="shared" si="111"/>
        <v>1</v>
      </c>
      <c r="T863">
        <f t="shared" si="112"/>
        <v>0</v>
      </c>
      <c r="U863">
        <f t="shared" si="113"/>
        <v>0</v>
      </c>
      <c r="V863">
        <f t="shared" si="118"/>
        <v>0</v>
      </c>
      <c r="W863">
        <f t="shared" si="114"/>
        <v>0</v>
      </c>
    </row>
    <row r="864" spans="1:23">
      <c r="A864">
        <v>2022</v>
      </c>
      <c r="B864">
        <v>1</v>
      </c>
      <c r="C864" t="s">
        <v>103</v>
      </c>
      <c r="D864" t="s">
        <v>19</v>
      </c>
      <c r="E864">
        <v>137500.82</v>
      </c>
      <c r="F864">
        <v>9.7903589999999999E-2</v>
      </c>
      <c r="G864">
        <v>1.0507100000000001E-3</v>
      </c>
      <c r="H864">
        <v>0</v>
      </c>
      <c r="I864" s="1">
        <v>177000000000</v>
      </c>
      <c r="J864">
        <v>3.3093819999999998</v>
      </c>
      <c r="K864">
        <v>14.228137</v>
      </c>
      <c r="L864">
        <v>1</v>
      </c>
      <c r="M864">
        <v>4.2547221000000004</v>
      </c>
      <c r="N864">
        <v>11.831390000000001</v>
      </c>
      <c r="O864">
        <v>25.899450000000002</v>
      </c>
      <c r="P864">
        <v>16.08175</v>
      </c>
      <c r="Q864">
        <f t="shared" si="116"/>
        <v>0</v>
      </c>
      <c r="R864">
        <f t="shared" ref="R864:R927" si="119">IF(D864="Africa",1,0)</f>
        <v>0</v>
      </c>
      <c r="S864">
        <f t="shared" ref="S864:S927" si="120">IF(D864="North America",1,0)</f>
        <v>0</v>
      </c>
      <c r="T864">
        <f t="shared" ref="T864:T927" si="121">IF(D864="South America",1,0)</f>
        <v>0</v>
      </c>
      <c r="U864">
        <f t="shared" ref="U864:U927" si="122">IF(D864="Europe",1,0)</f>
        <v>1</v>
      </c>
      <c r="V864">
        <f t="shared" si="118"/>
        <v>0</v>
      </c>
      <c r="W864">
        <f t="shared" ref="W864:W927" si="123">IF(D864="Antarctica",1,0)</f>
        <v>0</v>
      </c>
    </row>
    <row r="865" spans="1:23">
      <c r="A865">
        <v>2022</v>
      </c>
      <c r="B865">
        <v>1</v>
      </c>
      <c r="C865" t="s">
        <v>104</v>
      </c>
      <c r="D865" t="s">
        <v>19</v>
      </c>
      <c r="E865" s="1">
        <v>120600000</v>
      </c>
      <c r="F865">
        <v>0.47907214999999997</v>
      </c>
      <c r="G865">
        <v>3.9005000000000002E-4</v>
      </c>
      <c r="H865">
        <v>0</v>
      </c>
      <c r="I865" s="1">
        <v>28700000000</v>
      </c>
      <c r="J865">
        <v>3.4125070000000002</v>
      </c>
      <c r="K865">
        <v>14.358795000000001</v>
      </c>
      <c r="L865">
        <v>0</v>
      </c>
      <c r="M865">
        <v>4.2369059</v>
      </c>
      <c r="N865">
        <v>18.60821</v>
      </c>
      <c r="O865">
        <v>24.08023</v>
      </c>
      <c r="P865">
        <v>12.85318</v>
      </c>
      <c r="Q865">
        <f t="shared" si="116"/>
        <v>0</v>
      </c>
      <c r="R865">
        <f t="shared" si="119"/>
        <v>0</v>
      </c>
      <c r="S865">
        <f t="shared" si="120"/>
        <v>0</v>
      </c>
      <c r="T865">
        <f t="shared" si="121"/>
        <v>0</v>
      </c>
      <c r="U865">
        <f t="shared" si="122"/>
        <v>1</v>
      </c>
      <c r="V865">
        <f t="shared" si="118"/>
        <v>0</v>
      </c>
      <c r="W865">
        <f t="shared" si="123"/>
        <v>0</v>
      </c>
    </row>
    <row r="866" spans="1:23">
      <c r="A866">
        <v>2022</v>
      </c>
      <c r="B866">
        <v>1</v>
      </c>
      <c r="C866" t="s">
        <v>105</v>
      </c>
      <c r="D866" t="s">
        <v>15</v>
      </c>
      <c r="E866">
        <v>33626035</v>
      </c>
      <c r="F866">
        <v>6.9788999999999997E-3</v>
      </c>
      <c r="G866">
        <v>3.5989999999999999E-5</v>
      </c>
      <c r="H866">
        <v>0</v>
      </c>
      <c r="I866" s="1">
        <v>3353000000000</v>
      </c>
      <c r="J866">
        <v>3.2882845000000001</v>
      </c>
      <c r="K866">
        <v>41.686109999999999</v>
      </c>
      <c r="L866">
        <v>0</v>
      </c>
      <c r="M866">
        <v>4.1020760999999997</v>
      </c>
      <c r="N866">
        <v>17.33081</v>
      </c>
      <c r="O866">
        <v>28.84102</v>
      </c>
      <c r="P866">
        <v>21.071929999999998</v>
      </c>
      <c r="Q866">
        <f t="shared" si="116"/>
        <v>1</v>
      </c>
      <c r="R866">
        <f t="shared" si="119"/>
        <v>0</v>
      </c>
      <c r="S866">
        <f t="shared" si="120"/>
        <v>0</v>
      </c>
      <c r="T866">
        <f t="shared" si="121"/>
        <v>0</v>
      </c>
      <c r="U866">
        <f t="shared" si="122"/>
        <v>0</v>
      </c>
      <c r="V866">
        <f t="shared" si="118"/>
        <v>0</v>
      </c>
      <c r="W866">
        <f t="shared" si="123"/>
        <v>0</v>
      </c>
    </row>
    <row r="867" spans="1:23">
      <c r="A867">
        <v>2022</v>
      </c>
      <c r="B867">
        <v>1</v>
      </c>
      <c r="C867" t="s">
        <v>106</v>
      </c>
      <c r="D867" t="s">
        <v>15</v>
      </c>
      <c r="E867" s="1">
        <v>919100000</v>
      </c>
      <c r="F867">
        <v>8.9087200000000002E-3</v>
      </c>
      <c r="G867">
        <v>5.9830000000000001E-5</v>
      </c>
      <c r="H867">
        <v>1</v>
      </c>
      <c r="I867" s="1">
        <v>1319000000000</v>
      </c>
      <c r="J867">
        <v>3.0750305</v>
      </c>
      <c r="K867">
        <v>39.671342000000003</v>
      </c>
      <c r="L867">
        <v>0</v>
      </c>
      <c r="M867">
        <v>3.8875959</v>
      </c>
      <c r="N867">
        <v>20.6389</v>
      </c>
      <c r="O867">
        <v>27.90795</v>
      </c>
      <c r="P867">
        <v>19.434100000000001</v>
      </c>
      <c r="Q867">
        <f t="shared" si="116"/>
        <v>1</v>
      </c>
      <c r="R867">
        <f t="shared" si="119"/>
        <v>0</v>
      </c>
      <c r="S867">
        <f t="shared" si="120"/>
        <v>0</v>
      </c>
      <c r="T867">
        <f t="shared" si="121"/>
        <v>0</v>
      </c>
      <c r="U867">
        <f t="shared" si="122"/>
        <v>0</v>
      </c>
      <c r="V867">
        <f t="shared" si="118"/>
        <v>0</v>
      </c>
      <c r="W867">
        <f t="shared" si="123"/>
        <v>0</v>
      </c>
    </row>
    <row r="868" spans="1:23">
      <c r="A868">
        <v>2022</v>
      </c>
      <c r="B868">
        <v>1</v>
      </c>
      <c r="C868" t="s">
        <v>107</v>
      </c>
      <c r="D868" t="s">
        <v>15</v>
      </c>
      <c r="E868" s="1">
        <v>120600000</v>
      </c>
      <c r="F868">
        <v>1.5559760000000001E-2</v>
      </c>
      <c r="G868">
        <v>1.5048000000000001E-4</v>
      </c>
      <c r="H868">
        <v>0</v>
      </c>
      <c r="I868" s="1">
        <v>413400000000</v>
      </c>
      <c r="J868">
        <v>2.5763604999999998</v>
      </c>
      <c r="K868">
        <v>56.297972999999999</v>
      </c>
      <c r="L868">
        <v>0</v>
      </c>
      <c r="M868">
        <v>4.1798945999999999</v>
      </c>
      <c r="N868">
        <v>18.60821</v>
      </c>
      <c r="O868">
        <v>26.747669999999999</v>
      </c>
      <c r="P868">
        <v>18.29908</v>
      </c>
      <c r="Q868">
        <f t="shared" si="116"/>
        <v>1</v>
      </c>
      <c r="R868">
        <f t="shared" si="119"/>
        <v>0</v>
      </c>
      <c r="S868">
        <f t="shared" si="120"/>
        <v>0</v>
      </c>
      <c r="T868">
        <f t="shared" si="121"/>
        <v>0</v>
      </c>
      <c r="U868">
        <f t="shared" si="122"/>
        <v>0</v>
      </c>
      <c r="V868">
        <f t="shared" si="118"/>
        <v>0</v>
      </c>
      <c r="W868">
        <f t="shared" si="123"/>
        <v>0</v>
      </c>
    </row>
    <row r="869" spans="1:23">
      <c r="A869">
        <v>2022</v>
      </c>
      <c r="B869">
        <v>1</v>
      </c>
      <c r="C869" t="s">
        <v>108</v>
      </c>
      <c r="D869" t="s">
        <v>15</v>
      </c>
      <c r="E869">
        <v>191441.28</v>
      </c>
      <c r="F869">
        <v>8.3841200000000001E-3</v>
      </c>
      <c r="G869">
        <v>2.8140000000000002E-5</v>
      </c>
      <c r="H869">
        <v>0</v>
      </c>
      <c r="I869" s="1">
        <v>286600000000</v>
      </c>
      <c r="J869">
        <v>2.2881355000000001</v>
      </c>
      <c r="K869">
        <v>39.630192000000001</v>
      </c>
      <c r="L869">
        <v>0</v>
      </c>
      <c r="M869">
        <v>4.1931345999999996</v>
      </c>
      <c r="N869">
        <v>12.16234</v>
      </c>
      <c r="O869">
        <v>26.381489999999999</v>
      </c>
      <c r="P869">
        <v>17.610910000000001</v>
      </c>
      <c r="Q869">
        <f t="shared" si="116"/>
        <v>1</v>
      </c>
      <c r="R869">
        <f t="shared" si="119"/>
        <v>0</v>
      </c>
      <c r="S869">
        <f t="shared" si="120"/>
        <v>0</v>
      </c>
      <c r="T869">
        <f t="shared" si="121"/>
        <v>0</v>
      </c>
      <c r="U869">
        <f t="shared" si="122"/>
        <v>0</v>
      </c>
      <c r="V869">
        <f t="shared" si="118"/>
        <v>0</v>
      </c>
      <c r="W869">
        <f t="shared" si="123"/>
        <v>0</v>
      </c>
    </row>
    <row r="870" spans="1:23">
      <c r="A870">
        <v>2022</v>
      </c>
      <c r="B870">
        <v>1</v>
      </c>
      <c r="C870" t="s">
        <v>109</v>
      </c>
      <c r="D870" t="s">
        <v>19</v>
      </c>
      <c r="E870">
        <v>4650410.5</v>
      </c>
      <c r="F870">
        <v>0.19380496</v>
      </c>
      <c r="G870">
        <v>4.6477999999999998E-4</v>
      </c>
      <c r="H870">
        <v>0</v>
      </c>
      <c r="I870" s="1">
        <v>533100000000</v>
      </c>
      <c r="J870">
        <v>3.5552065000000002</v>
      </c>
      <c r="K870">
        <v>12.490301000000001</v>
      </c>
      <c r="L870">
        <v>0</v>
      </c>
      <c r="M870">
        <v>4.2711889999999997</v>
      </c>
      <c r="N870">
        <v>15.35247</v>
      </c>
      <c r="O870">
        <v>27.002050000000001</v>
      </c>
      <c r="P870">
        <v>15.450060000000001</v>
      </c>
      <c r="Q870">
        <f t="shared" si="116"/>
        <v>0</v>
      </c>
      <c r="R870">
        <f t="shared" si="119"/>
        <v>0</v>
      </c>
      <c r="S870">
        <f t="shared" si="120"/>
        <v>0</v>
      </c>
      <c r="T870">
        <f t="shared" si="121"/>
        <v>0</v>
      </c>
      <c r="U870">
        <f t="shared" si="122"/>
        <v>1</v>
      </c>
      <c r="V870">
        <f t="shared" ref="V870:V900" si="124">IF(D870="Oceania",1,0)</f>
        <v>0</v>
      </c>
      <c r="W870">
        <f t="shared" si="123"/>
        <v>0</v>
      </c>
    </row>
    <row r="871" spans="1:23">
      <c r="A871">
        <v>2022</v>
      </c>
      <c r="B871">
        <v>1</v>
      </c>
      <c r="C871" t="s">
        <v>110</v>
      </c>
      <c r="D871" t="s">
        <v>15</v>
      </c>
      <c r="E871">
        <v>3604494.7</v>
      </c>
      <c r="F871">
        <v>0.35489783000000003</v>
      </c>
      <c r="G871">
        <v>3.9498000000000002E-4</v>
      </c>
      <c r="H871">
        <v>0</v>
      </c>
      <c r="I871" s="1">
        <v>525000000000</v>
      </c>
      <c r="J871">
        <v>3.4538980000000001</v>
      </c>
      <c r="K871">
        <v>20.001533999999999</v>
      </c>
      <c r="L871">
        <v>0</v>
      </c>
      <c r="M871">
        <v>4.2118982000000003</v>
      </c>
      <c r="N871">
        <v>15.09769</v>
      </c>
      <c r="O871">
        <v>26.98667</v>
      </c>
      <c r="P871">
        <v>16.072839999999999</v>
      </c>
      <c r="Q871">
        <f t="shared" si="116"/>
        <v>1</v>
      </c>
      <c r="R871">
        <f t="shared" si="119"/>
        <v>0</v>
      </c>
      <c r="S871">
        <f t="shared" si="120"/>
        <v>0</v>
      </c>
      <c r="T871">
        <f t="shared" si="121"/>
        <v>0</v>
      </c>
      <c r="U871">
        <f t="shared" si="122"/>
        <v>0</v>
      </c>
      <c r="V871">
        <f t="shared" si="124"/>
        <v>0</v>
      </c>
      <c r="W871">
        <f t="shared" si="123"/>
        <v>0</v>
      </c>
    </row>
    <row r="872" spans="1:23">
      <c r="A872">
        <v>2022</v>
      </c>
      <c r="B872">
        <v>1</v>
      </c>
      <c r="C872" t="s">
        <v>111</v>
      </c>
      <c r="D872" t="s">
        <v>19</v>
      </c>
      <c r="E872">
        <v>23193637</v>
      </c>
      <c r="F872">
        <v>0.32979185</v>
      </c>
      <c r="G872">
        <v>8.0824E-4</v>
      </c>
      <c r="H872">
        <v>0</v>
      </c>
      <c r="I872" s="1">
        <v>2067000000000</v>
      </c>
      <c r="J872">
        <v>3.719576</v>
      </c>
      <c r="K872">
        <v>27.486191999999999</v>
      </c>
      <c r="L872">
        <v>0</v>
      </c>
      <c r="M872">
        <v>4.2681703999999998</v>
      </c>
      <c r="N872">
        <v>16.959389999999999</v>
      </c>
      <c r="O872">
        <v>28.357109999999999</v>
      </c>
      <c r="P872">
        <v>17.892040000000001</v>
      </c>
      <c r="Q872">
        <f t="shared" si="116"/>
        <v>0</v>
      </c>
      <c r="R872">
        <f t="shared" si="119"/>
        <v>0</v>
      </c>
      <c r="S872">
        <f t="shared" si="120"/>
        <v>0</v>
      </c>
      <c r="T872">
        <f t="shared" si="121"/>
        <v>0</v>
      </c>
      <c r="U872">
        <f t="shared" si="122"/>
        <v>1</v>
      </c>
      <c r="V872">
        <f t="shared" si="124"/>
        <v>0</v>
      </c>
      <c r="W872">
        <f t="shared" si="123"/>
        <v>0</v>
      </c>
    </row>
    <row r="873" spans="1:23">
      <c r="A873">
        <v>2022</v>
      </c>
      <c r="B873">
        <v>1</v>
      </c>
      <c r="C873" t="s">
        <v>112</v>
      </c>
      <c r="D873" t="s">
        <v>17</v>
      </c>
      <c r="E873">
        <v>35349272</v>
      </c>
      <c r="F873">
        <v>2.1375290000000002E-2</v>
      </c>
      <c r="G873">
        <v>3.5404000000000002E-4</v>
      </c>
      <c r="H873">
        <v>0</v>
      </c>
      <c r="I873" s="1">
        <v>17100000000</v>
      </c>
      <c r="J873">
        <v>2.5093320000000001</v>
      </c>
      <c r="K873">
        <v>24.239425000000001</v>
      </c>
      <c r="L873">
        <v>0</v>
      </c>
      <c r="M873">
        <v>4.1085419999999999</v>
      </c>
      <c r="N873">
        <v>17.380790000000001</v>
      </c>
      <c r="O873">
        <v>23.56221</v>
      </c>
      <c r="P873">
        <v>14.85486</v>
      </c>
      <c r="Q873">
        <f t="shared" si="116"/>
        <v>0</v>
      </c>
      <c r="R873">
        <f t="shared" si="119"/>
        <v>0</v>
      </c>
      <c r="S873">
        <f t="shared" si="120"/>
        <v>1</v>
      </c>
      <c r="T873">
        <f t="shared" si="121"/>
        <v>0</v>
      </c>
      <c r="U873">
        <f t="shared" si="122"/>
        <v>0</v>
      </c>
      <c r="V873">
        <f t="shared" si="124"/>
        <v>0</v>
      </c>
      <c r="W873">
        <f t="shared" si="123"/>
        <v>0</v>
      </c>
    </row>
    <row r="874" spans="1:23">
      <c r="A874">
        <v>2022</v>
      </c>
      <c r="B874">
        <v>1</v>
      </c>
      <c r="C874" t="s">
        <v>113</v>
      </c>
      <c r="D874" t="s">
        <v>15</v>
      </c>
      <c r="E874" s="1">
        <v>1237000000</v>
      </c>
      <c r="F874">
        <v>0.21206488000000001</v>
      </c>
      <c r="G874">
        <v>2.9911E-4</v>
      </c>
      <c r="H874">
        <v>1</v>
      </c>
      <c r="I874" s="1">
        <v>4256000000000</v>
      </c>
      <c r="J874">
        <v>3.962825</v>
      </c>
      <c r="K874">
        <v>39.680301</v>
      </c>
      <c r="L874">
        <v>0</v>
      </c>
      <c r="M874">
        <v>3.9672662000000001</v>
      </c>
      <c r="N874">
        <v>20.935829999999999</v>
      </c>
      <c r="O874">
        <v>29.079450000000001</v>
      </c>
      <c r="P874">
        <v>18.644819999999999</v>
      </c>
      <c r="Q874">
        <f t="shared" si="116"/>
        <v>1</v>
      </c>
      <c r="R874">
        <f t="shared" si="119"/>
        <v>0</v>
      </c>
      <c r="S874">
        <f t="shared" si="120"/>
        <v>0</v>
      </c>
      <c r="T874">
        <f t="shared" si="121"/>
        <v>0</v>
      </c>
      <c r="U874">
        <f t="shared" si="122"/>
        <v>0</v>
      </c>
      <c r="V874">
        <f t="shared" si="124"/>
        <v>0</v>
      </c>
      <c r="W874">
        <f t="shared" si="123"/>
        <v>0</v>
      </c>
    </row>
    <row r="875" spans="1:23">
      <c r="A875">
        <v>2022</v>
      </c>
      <c r="B875">
        <v>1</v>
      </c>
      <c r="C875" t="s">
        <v>114</v>
      </c>
      <c r="D875" t="s">
        <v>15</v>
      </c>
      <c r="E875">
        <v>57277701</v>
      </c>
      <c r="F875">
        <v>6.1632470000000002E-2</v>
      </c>
      <c r="G875">
        <v>1.4867999999999999E-4</v>
      </c>
      <c r="H875">
        <v>0</v>
      </c>
      <c r="I875" s="1">
        <v>48650000000</v>
      </c>
      <c r="J875">
        <v>2.6939864999999998</v>
      </c>
      <c r="K875">
        <v>15.019945</v>
      </c>
      <c r="L875">
        <v>0</v>
      </c>
      <c r="M875">
        <v>4.2104733999999997</v>
      </c>
      <c r="N875">
        <v>17.863420000000001</v>
      </c>
      <c r="O875">
        <v>24.607990000000001</v>
      </c>
      <c r="P875">
        <v>16.239059999999998</v>
      </c>
      <c r="Q875">
        <f t="shared" si="116"/>
        <v>1</v>
      </c>
      <c r="R875">
        <f t="shared" si="119"/>
        <v>0</v>
      </c>
      <c r="S875">
        <f t="shared" si="120"/>
        <v>0</v>
      </c>
      <c r="T875">
        <f t="shared" si="121"/>
        <v>0</v>
      </c>
      <c r="U875">
        <f t="shared" si="122"/>
        <v>0</v>
      </c>
      <c r="V875">
        <f t="shared" si="124"/>
        <v>0</v>
      </c>
      <c r="W875">
        <f t="shared" si="123"/>
        <v>0</v>
      </c>
    </row>
    <row r="876" spans="1:23">
      <c r="A876">
        <v>2022</v>
      </c>
      <c r="B876">
        <v>1</v>
      </c>
      <c r="C876" t="s">
        <v>115</v>
      </c>
      <c r="D876" t="s">
        <v>15</v>
      </c>
      <c r="E876" s="1">
        <v>120600000</v>
      </c>
      <c r="F876">
        <v>2.1510430000000001E-2</v>
      </c>
      <c r="G876">
        <v>4.4409999999999997E-5</v>
      </c>
      <c r="H876">
        <v>0</v>
      </c>
      <c r="I876" s="1">
        <v>225500000000</v>
      </c>
      <c r="J876">
        <v>2.7549679999999999</v>
      </c>
      <c r="K876">
        <v>22.875397</v>
      </c>
      <c r="L876">
        <v>1</v>
      </c>
      <c r="M876">
        <v>4.1550504999999998</v>
      </c>
      <c r="N876">
        <v>18.60821</v>
      </c>
      <c r="O876">
        <v>26.141570000000002</v>
      </c>
      <c r="P876">
        <v>16.792819999999999</v>
      </c>
      <c r="Q876">
        <f t="shared" si="116"/>
        <v>1</v>
      </c>
      <c r="R876">
        <f t="shared" si="119"/>
        <v>0</v>
      </c>
      <c r="S876">
        <f t="shared" si="120"/>
        <v>0</v>
      </c>
      <c r="T876">
        <f t="shared" si="121"/>
        <v>0</v>
      </c>
      <c r="U876">
        <f t="shared" si="122"/>
        <v>0</v>
      </c>
      <c r="V876">
        <f t="shared" si="124"/>
        <v>0</v>
      </c>
      <c r="W876">
        <f t="shared" si="123"/>
        <v>0</v>
      </c>
    </row>
    <row r="877" spans="1:23">
      <c r="A877">
        <v>2022</v>
      </c>
      <c r="B877">
        <v>1</v>
      </c>
      <c r="C877" t="s">
        <v>116</v>
      </c>
      <c r="D877" t="s">
        <v>15</v>
      </c>
      <c r="E877">
        <v>203392.33</v>
      </c>
      <c r="F877">
        <v>1.1311299999999999E-3</v>
      </c>
      <c r="G877" s="1">
        <v>6.0889999999999996E-6</v>
      </c>
      <c r="H877">
        <v>0</v>
      </c>
      <c r="I877" s="1">
        <v>113400000000</v>
      </c>
      <c r="J877">
        <v>2.8074675</v>
      </c>
      <c r="K877">
        <v>40.508110000000002</v>
      </c>
      <c r="L877">
        <v>0</v>
      </c>
      <c r="M877">
        <v>4.1356172999999998</v>
      </c>
      <c r="N877">
        <v>12.22289</v>
      </c>
      <c r="O877">
        <v>25.454360000000001</v>
      </c>
      <c r="P877">
        <v>17.805</v>
      </c>
      <c r="Q877">
        <f t="shared" si="116"/>
        <v>1</v>
      </c>
      <c r="R877">
        <f t="shared" si="119"/>
        <v>0</v>
      </c>
      <c r="S877">
        <f t="shared" si="120"/>
        <v>0</v>
      </c>
      <c r="T877">
        <f t="shared" si="121"/>
        <v>0</v>
      </c>
      <c r="U877">
        <f t="shared" si="122"/>
        <v>0</v>
      </c>
      <c r="V877">
        <f t="shared" si="124"/>
        <v>0</v>
      </c>
      <c r="W877">
        <f t="shared" si="123"/>
        <v>0</v>
      </c>
    </row>
    <row r="878" spans="1:23">
      <c r="A878">
        <v>2022</v>
      </c>
      <c r="B878">
        <v>1</v>
      </c>
      <c r="C878" t="s">
        <v>117</v>
      </c>
      <c r="D878" t="s">
        <v>20</v>
      </c>
      <c r="E878">
        <v>2164977.2000000002</v>
      </c>
      <c r="F878">
        <v>2.6136920000000001E-2</v>
      </c>
      <c r="G878">
        <v>9.9060000000000004E-5</v>
      </c>
      <c r="H878">
        <v>1</v>
      </c>
      <c r="I878" s="1">
        <v>270500000</v>
      </c>
      <c r="J878">
        <v>2.92</v>
      </c>
      <c r="K878">
        <v>29.111425000000001</v>
      </c>
      <c r="L878">
        <v>0</v>
      </c>
      <c r="M878">
        <v>3.6760092000000002</v>
      </c>
      <c r="N878">
        <v>14.58792</v>
      </c>
      <c r="O878">
        <v>19.415859999999999</v>
      </c>
      <c r="P878">
        <v>11.78472</v>
      </c>
      <c r="Q878">
        <f t="shared" ref="Q878:Q941" si="125">IF(D878="Asia",1,0)</f>
        <v>0</v>
      </c>
      <c r="R878">
        <f t="shared" si="119"/>
        <v>0</v>
      </c>
      <c r="S878">
        <f t="shared" si="120"/>
        <v>0</v>
      </c>
      <c r="T878">
        <f t="shared" si="121"/>
        <v>0</v>
      </c>
      <c r="U878">
        <f t="shared" si="122"/>
        <v>0</v>
      </c>
      <c r="V878">
        <f t="shared" si="124"/>
        <v>1</v>
      </c>
      <c r="W878">
        <f t="shared" si="123"/>
        <v>0</v>
      </c>
    </row>
    <row r="879" spans="1:23">
      <c r="A879">
        <v>2022</v>
      </c>
      <c r="B879">
        <v>1</v>
      </c>
      <c r="C879" t="s">
        <v>118</v>
      </c>
      <c r="D879" t="s">
        <v>15</v>
      </c>
      <c r="E879">
        <v>57500963</v>
      </c>
      <c r="F879">
        <v>5.8096599999999998E-2</v>
      </c>
      <c r="G879">
        <v>2.389E-5</v>
      </c>
      <c r="H879">
        <v>0</v>
      </c>
      <c r="I879" s="1">
        <v>182800000000</v>
      </c>
      <c r="J879">
        <v>3.0306060000000001</v>
      </c>
      <c r="K879">
        <v>14.822493</v>
      </c>
      <c r="L879">
        <v>0</v>
      </c>
      <c r="M879">
        <v>4.1787174</v>
      </c>
      <c r="N879">
        <v>17.86731</v>
      </c>
      <c r="O879">
        <v>25.931709999999999</v>
      </c>
      <c r="P879">
        <v>15.266859999999999</v>
      </c>
      <c r="Q879">
        <f t="shared" si="125"/>
        <v>1</v>
      </c>
      <c r="R879">
        <f t="shared" si="119"/>
        <v>0</v>
      </c>
      <c r="S879">
        <f t="shared" si="120"/>
        <v>0</v>
      </c>
      <c r="T879">
        <f t="shared" si="121"/>
        <v>0</v>
      </c>
      <c r="U879">
        <f t="shared" si="122"/>
        <v>0</v>
      </c>
      <c r="V879">
        <f t="shared" si="124"/>
        <v>0</v>
      </c>
      <c r="W879">
        <f t="shared" si="123"/>
        <v>0</v>
      </c>
    </row>
    <row r="880" spans="1:23">
      <c r="A880">
        <v>2022</v>
      </c>
      <c r="B880">
        <v>1</v>
      </c>
      <c r="C880" t="s">
        <v>119</v>
      </c>
      <c r="D880" t="s">
        <v>15</v>
      </c>
      <c r="E880">
        <v>6971.9219999999996</v>
      </c>
      <c r="F880">
        <v>1.479665E-2</v>
      </c>
      <c r="G880">
        <v>4.5949999999999999E-5</v>
      </c>
      <c r="H880">
        <v>1</v>
      </c>
      <c r="I880" s="1">
        <v>15470000000</v>
      </c>
      <c r="J880">
        <v>2.5501450000000001</v>
      </c>
      <c r="K880">
        <v>18.934844999999999</v>
      </c>
      <c r="L880">
        <v>1</v>
      </c>
      <c r="M880">
        <v>3.9960315999999998</v>
      </c>
      <c r="N880">
        <v>8.8496469999999992</v>
      </c>
      <c r="O880">
        <v>23.46209</v>
      </c>
      <c r="P880">
        <v>15.834339999999999</v>
      </c>
      <c r="Q880">
        <f t="shared" si="125"/>
        <v>1</v>
      </c>
      <c r="R880">
        <f t="shared" si="119"/>
        <v>0</v>
      </c>
      <c r="S880">
        <f t="shared" si="120"/>
        <v>0</v>
      </c>
      <c r="T880">
        <f t="shared" si="121"/>
        <v>0</v>
      </c>
      <c r="U880">
        <f t="shared" si="122"/>
        <v>0</v>
      </c>
      <c r="V880">
        <f t="shared" si="124"/>
        <v>0</v>
      </c>
      <c r="W880">
        <f t="shared" si="123"/>
        <v>0</v>
      </c>
    </row>
    <row r="881" spans="1:23">
      <c r="A881">
        <v>2022</v>
      </c>
      <c r="B881">
        <v>1</v>
      </c>
      <c r="C881" t="s">
        <v>120</v>
      </c>
      <c r="D881" t="s">
        <v>19</v>
      </c>
      <c r="E881" s="1">
        <v>120600000</v>
      </c>
      <c r="F881">
        <v>0.37197846000000001</v>
      </c>
      <c r="G881">
        <v>1.16847E-3</v>
      </c>
      <c r="H881">
        <v>0</v>
      </c>
      <c r="I881" s="1">
        <v>40420000000</v>
      </c>
      <c r="J881">
        <v>3.1549744999999998</v>
      </c>
      <c r="K881">
        <v>16.232437999999998</v>
      </c>
      <c r="L881">
        <v>0</v>
      </c>
      <c r="M881">
        <v>4.2379629999999997</v>
      </c>
      <c r="N881">
        <v>18.60821</v>
      </c>
      <c r="O881">
        <v>24.422650000000001</v>
      </c>
      <c r="P881">
        <v>14.44645</v>
      </c>
      <c r="Q881">
        <f t="shared" si="125"/>
        <v>0</v>
      </c>
      <c r="R881">
        <f t="shared" si="119"/>
        <v>0</v>
      </c>
      <c r="S881">
        <f t="shared" si="120"/>
        <v>0</v>
      </c>
      <c r="T881">
        <f t="shared" si="121"/>
        <v>0</v>
      </c>
      <c r="U881">
        <f t="shared" si="122"/>
        <v>1</v>
      </c>
      <c r="V881">
        <f t="shared" si="124"/>
        <v>0</v>
      </c>
      <c r="W881">
        <f t="shared" si="123"/>
        <v>0</v>
      </c>
    </row>
    <row r="882" spans="1:23">
      <c r="A882">
        <v>2022</v>
      </c>
      <c r="B882">
        <v>1</v>
      </c>
      <c r="C882" t="s">
        <v>121</v>
      </c>
      <c r="D882" t="s">
        <v>15</v>
      </c>
      <c r="E882">
        <v>3036823.8</v>
      </c>
      <c r="F882">
        <v>9.3058520000000006E-2</v>
      </c>
      <c r="G882">
        <v>3.1276999999999998E-4</v>
      </c>
      <c r="H882">
        <v>0</v>
      </c>
      <c r="I882" s="1">
        <v>20990000000</v>
      </c>
      <c r="J882">
        <v>2.7184265000000001</v>
      </c>
      <c r="K882">
        <v>30.184547999999999</v>
      </c>
      <c r="L882">
        <v>0</v>
      </c>
      <c r="M882">
        <v>4.2140051999999999</v>
      </c>
      <c r="N882">
        <v>14.92632</v>
      </c>
      <c r="O882">
        <v>23.767430000000001</v>
      </c>
      <c r="P882">
        <v>15.51839</v>
      </c>
      <c r="Q882">
        <f t="shared" si="125"/>
        <v>1</v>
      </c>
      <c r="R882">
        <f t="shared" si="119"/>
        <v>0</v>
      </c>
      <c r="S882">
        <f t="shared" si="120"/>
        <v>0</v>
      </c>
      <c r="T882">
        <f t="shared" si="121"/>
        <v>0</v>
      </c>
      <c r="U882">
        <f t="shared" si="122"/>
        <v>0</v>
      </c>
      <c r="V882">
        <f t="shared" si="124"/>
        <v>0</v>
      </c>
      <c r="W882">
        <f t="shared" si="123"/>
        <v>0</v>
      </c>
    </row>
    <row r="883" spans="1:23">
      <c r="A883">
        <v>2022</v>
      </c>
      <c r="B883">
        <v>1</v>
      </c>
      <c r="C883" t="s">
        <v>122</v>
      </c>
      <c r="D883" t="s">
        <v>16</v>
      </c>
      <c r="E883">
        <v>161233.63</v>
      </c>
      <c r="F883">
        <v>3.436E-4</v>
      </c>
      <c r="G883" s="1">
        <v>1.3200000000000001E-6</v>
      </c>
      <c r="H883">
        <v>0</v>
      </c>
      <c r="I883" s="1">
        <v>4001000000</v>
      </c>
      <c r="J883">
        <v>2.3145989999999999</v>
      </c>
      <c r="K883">
        <v>39.652247000000003</v>
      </c>
      <c r="L883">
        <v>0</v>
      </c>
      <c r="M883">
        <v>4.2064716000000004</v>
      </c>
      <c r="N883">
        <v>11.99061</v>
      </c>
      <c r="O883">
        <v>22.109819999999999</v>
      </c>
      <c r="P883">
        <v>15.48372</v>
      </c>
      <c r="Q883">
        <f t="shared" si="125"/>
        <v>0</v>
      </c>
      <c r="R883">
        <f t="shared" si="119"/>
        <v>1</v>
      </c>
      <c r="S883">
        <f t="shared" si="120"/>
        <v>0</v>
      </c>
      <c r="T883">
        <f t="shared" si="121"/>
        <v>0</v>
      </c>
      <c r="U883">
        <f t="shared" si="122"/>
        <v>0</v>
      </c>
      <c r="V883">
        <f t="shared" si="124"/>
        <v>0</v>
      </c>
      <c r="W883">
        <f t="shared" si="123"/>
        <v>0</v>
      </c>
    </row>
    <row r="884" spans="1:23">
      <c r="A884">
        <v>2022</v>
      </c>
      <c r="B884">
        <v>1</v>
      </c>
      <c r="C884" t="s">
        <v>123</v>
      </c>
      <c r="D884" t="s">
        <v>16</v>
      </c>
      <c r="E884">
        <v>82198203</v>
      </c>
      <c r="F884">
        <v>1.7975910000000001E-2</v>
      </c>
      <c r="G884">
        <v>1.1684999999999999E-4</v>
      </c>
      <c r="H884">
        <v>0</v>
      </c>
      <c r="I884" s="1">
        <v>55940000000</v>
      </c>
      <c r="J884">
        <v>2.003231</v>
      </c>
      <c r="K884">
        <v>36.525973</v>
      </c>
      <c r="L884">
        <v>0</v>
      </c>
      <c r="M884">
        <v>3.9189818000000001</v>
      </c>
      <c r="N884">
        <v>18.224640000000001</v>
      </c>
      <c r="O884">
        <v>24.747520000000002</v>
      </c>
      <c r="P884">
        <v>15.734249999999999</v>
      </c>
      <c r="Q884">
        <f t="shared" si="125"/>
        <v>0</v>
      </c>
      <c r="R884">
        <f t="shared" si="119"/>
        <v>1</v>
      </c>
      <c r="S884">
        <f t="shared" si="120"/>
        <v>0</v>
      </c>
      <c r="T884">
        <f t="shared" si="121"/>
        <v>0</v>
      </c>
      <c r="U884">
        <f t="shared" si="122"/>
        <v>0</v>
      </c>
      <c r="V884">
        <f t="shared" si="124"/>
        <v>0</v>
      </c>
      <c r="W884">
        <f t="shared" si="123"/>
        <v>0</v>
      </c>
    </row>
    <row r="885" spans="1:23">
      <c r="A885">
        <v>2022</v>
      </c>
      <c r="B885">
        <v>1</v>
      </c>
      <c r="C885" t="s">
        <v>124</v>
      </c>
      <c r="D885" t="s">
        <v>19</v>
      </c>
      <c r="E885">
        <v>2749665.7</v>
      </c>
      <c r="F885">
        <v>0.27200360000000001</v>
      </c>
      <c r="G885">
        <v>7.6528000000000002E-4</v>
      </c>
      <c r="H885">
        <v>0</v>
      </c>
      <c r="I885" s="1">
        <v>71010000000</v>
      </c>
      <c r="J885">
        <v>3.2087620000000001</v>
      </c>
      <c r="K885">
        <v>14.178055000000001</v>
      </c>
      <c r="L885">
        <v>0</v>
      </c>
      <c r="M885">
        <v>4.2388567000000004</v>
      </c>
      <c r="N885">
        <v>14.82699</v>
      </c>
      <c r="O885">
        <v>24.986139999999999</v>
      </c>
      <c r="P885">
        <v>14.85637</v>
      </c>
      <c r="Q885">
        <f t="shared" si="125"/>
        <v>0</v>
      </c>
      <c r="R885">
        <f t="shared" si="119"/>
        <v>0</v>
      </c>
      <c r="S885">
        <f t="shared" si="120"/>
        <v>0</v>
      </c>
      <c r="T885">
        <f t="shared" si="121"/>
        <v>0</v>
      </c>
      <c r="U885">
        <f t="shared" si="122"/>
        <v>1</v>
      </c>
      <c r="V885">
        <f t="shared" si="124"/>
        <v>0</v>
      </c>
      <c r="W885">
        <f t="shared" si="123"/>
        <v>0</v>
      </c>
    </row>
    <row r="886" spans="1:23">
      <c r="A886">
        <v>2022</v>
      </c>
      <c r="B886">
        <v>1</v>
      </c>
      <c r="C886" t="s">
        <v>125</v>
      </c>
      <c r="D886" t="s">
        <v>19</v>
      </c>
      <c r="E886">
        <v>11136.308000000001</v>
      </c>
      <c r="F886">
        <v>0.41184775000000001</v>
      </c>
      <c r="G886">
        <v>4.8997000000000005E-4</v>
      </c>
      <c r="H886">
        <v>0</v>
      </c>
      <c r="I886" s="1">
        <v>81640000000</v>
      </c>
      <c r="J886">
        <v>3.6149990000000001</v>
      </c>
      <c r="K886">
        <v>24.259177999999999</v>
      </c>
      <c r="L886">
        <v>1</v>
      </c>
      <c r="M886">
        <v>4.2726918999999999</v>
      </c>
      <c r="N886">
        <v>9.3179660000000002</v>
      </c>
      <c r="O886">
        <v>25.125610000000002</v>
      </c>
      <c r="P886">
        <v>13.38949</v>
      </c>
      <c r="Q886">
        <f t="shared" si="125"/>
        <v>0</v>
      </c>
      <c r="R886">
        <f t="shared" si="119"/>
        <v>0</v>
      </c>
      <c r="S886">
        <f t="shared" si="120"/>
        <v>0</v>
      </c>
      <c r="T886">
        <f t="shared" si="121"/>
        <v>0</v>
      </c>
      <c r="U886">
        <f t="shared" si="122"/>
        <v>1</v>
      </c>
      <c r="V886">
        <f t="shared" si="124"/>
        <v>0</v>
      </c>
      <c r="W886">
        <f t="shared" si="123"/>
        <v>0</v>
      </c>
    </row>
    <row r="887" spans="1:23">
      <c r="A887">
        <v>2022</v>
      </c>
      <c r="B887">
        <v>1</v>
      </c>
      <c r="C887" t="s">
        <v>126</v>
      </c>
      <c r="D887" t="s">
        <v>16</v>
      </c>
      <c r="E887">
        <v>1854055.2</v>
      </c>
      <c r="F887">
        <v>5.8949999999999996E-4</v>
      </c>
      <c r="G887">
        <v>1.314E-5</v>
      </c>
      <c r="H887">
        <v>0</v>
      </c>
      <c r="I887" s="1">
        <v>15300000000</v>
      </c>
      <c r="J887">
        <v>2.3447054999999999</v>
      </c>
      <c r="K887">
        <v>17.165589000000001</v>
      </c>
      <c r="L887">
        <v>0</v>
      </c>
      <c r="M887">
        <v>4.0567905</v>
      </c>
      <c r="N887">
        <v>14.43289</v>
      </c>
      <c r="O887">
        <v>23.451280000000001</v>
      </c>
      <c r="P887">
        <v>17.203679999999999</v>
      </c>
      <c r="Q887">
        <f t="shared" si="125"/>
        <v>0</v>
      </c>
      <c r="R887">
        <f t="shared" si="119"/>
        <v>1</v>
      </c>
      <c r="S887">
        <f t="shared" si="120"/>
        <v>0</v>
      </c>
      <c r="T887">
        <f t="shared" si="121"/>
        <v>0</v>
      </c>
      <c r="U887">
        <f t="shared" si="122"/>
        <v>0</v>
      </c>
      <c r="V887">
        <f t="shared" si="124"/>
        <v>0</v>
      </c>
      <c r="W887">
        <f t="shared" si="123"/>
        <v>0</v>
      </c>
    </row>
    <row r="888" spans="1:23">
      <c r="A888">
        <v>2022</v>
      </c>
      <c r="B888">
        <v>1</v>
      </c>
      <c r="C888" t="s">
        <v>127</v>
      </c>
      <c r="D888" t="s">
        <v>15</v>
      </c>
      <c r="E888" s="1">
        <v>637300000</v>
      </c>
      <c r="F888">
        <v>6.7243570000000003E-2</v>
      </c>
      <c r="G888">
        <v>1.6208999999999999E-4</v>
      </c>
      <c r="H888">
        <v>1</v>
      </c>
      <c r="I888" s="1">
        <v>407000000000</v>
      </c>
      <c r="J888">
        <v>3.4104429999999999</v>
      </c>
      <c r="K888">
        <v>21.076903999999999</v>
      </c>
      <c r="L888">
        <v>0</v>
      </c>
      <c r="M888">
        <v>3.9464331000000001</v>
      </c>
      <c r="N888">
        <v>20.272819999999999</v>
      </c>
      <c r="O888">
        <v>26.732150000000001</v>
      </c>
      <c r="P888">
        <v>17.340050000000002</v>
      </c>
      <c r="Q888">
        <f t="shared" si="125"/>
        <v>1</v>
      </c>
      <c r="R888">
        <f t="shared" si="119"/>
        <v>0</v>
      </c>
      <c r="S888">
        <f t="shared" si="120"/>
        <v>0</v>
      </c>
      <c r="T888">
        <f t="shared" si="121"/>
        <v>0</v>
      </c>
      <c r="U888">
        <f t="shared" si="122"/>
        <v>0</v>
      </c>
      <c r="V888">
        <f t="shared" si="124"/>
        <v>0</v>
      </c>
      <c r="W888">
        <f t="shared" si="123"/>
        <v>0</v>
      </c>
    </row>
    <row r="889" spans="1:23">
      <c r="A889">
        <v>2022</v>
      </c>
      <c r="B889">
        <v>1</v>
      </c>
      <c r="C889" t="s">
        <v>128</v>
      </c>
      <c r="D889" t="s">
        <v>15</v>
      </c>
      <c r="E889">
        <v>2398193.6</v>
      </c>
      <c r="F889">
        <v>0.17337964</v>
      </c>
      <c r="G889">
        <v>9.5459999999999997E-5</v>
      </c>
      <c r="H889">
        <v>0</v>
      </c>
      <c r="I889" s="1">
        <v>6171000000</v>
      </c>
      <c r="J889">
        <v>2.6677355</v>
      </c>
      <c r="K889">
        <v>18.934844999999999</v>
      </c>
      <c r="L889">
        <v>0</v>
      </c>
      <c r="M889">
        <v>4.0513123000000002</v>
      </c>
      <c r="N889">
        <v>14.69023</v>
      </c>
      <c r="O889">
        <v>22.54307</v>
      </c>
      <c r="P889">
        <v>13.168839999999999</v>
      </c>
      <c r="Q889">
        <f t="shared" si="125"/>
        <v>1</v>
      </c>
      <c r="R889">
        <f t="shared" si="119"/>
        <v>0</v>
      </c>
      <c r="S889">
        <f t="shared" si="120"/>
        <v>0</v>
      </c>
      <c r="T889">
        <f t="shared" si="121"/>
        <v>0</v>
      </c>
      <c r="U889">
        <f t="shared" si="122"/>
        <v>0</v>
      </c>
      <c r="V889">
        <f t="shared" si="124"/>
        <v>0</v>
      </c>
      <c r="W889">
        <f t="shared" si="123"/>
        <v>0</v>
      </c>
    </row>
    <row r="890" spans="1:23">
      <c r="A890">
        <v>2022</v>
      </c>
      <c r="B890">
        <v>1</v>
      </c>
      <c r="C890" t="s">
        <v>129</v>
      </c>
      <c r="D890" t="s">
        <v>16</v>
      </c>
      <c r="E890">
        <v>682522.42</v>
      </c>
      <c r="F890">
        <v>5.6462999999999999E-4</v>
      </c>
      <c r="G890" s="1">
        <v>3.9829999999999998E-6</v>
      </c>
      <c r="H890">
        <v>0</v>
      </c>
      <c r="I890" s="1">
        <v>18780000000</v>
      </c>
      <c r="J890">
        <v>2.5951325000000001</v>
      </c>
      <c r="K890">
        <v>28.864932</v>
      </c>
      <c r="L890">
        <v>1</v>
      </c>
      <c r="M890">
        <v>4.2258256999999997</v>
      </c>
      <c r="N890">
        <v>13.43355</v>
      </c>
      <c r="O890">
        <v>23.65607</v>
      </c>
      <c r="P890">
        <v>16.93318</v>
      </c>
      <c r="Q890">
        <f t="shared" si="125"/>
        <v>0</v>
      </c>
      <c r="R890">
        <f t="shared" si="119"/>
        <v>1</v>
      </c>
      <c r="S890">
        <f t="shared" si="120"/>
        <v>0</v>
      </c>
      <c r="T890">
        <f t="shared" si="121"/>
        <v>0</v>
      </c>
      <c r="U890">
        <f t="shared" si="122"/>
        <v>0</v>
      </c>
      <c r="V890">
        <f t="shared" si="124"/>
        <v>0</v>
      </c>
      <c r="W890">
        <f t="shared" si="123"/>
        <v>0</v>
      </c>
    </row>
    <row r="891" spans="1:23">
      <c r="A891">
        <v>2022</v>
      </c>
      <c r="B891">
        <v>1</v>
      </c>
      <c r="C891" t="s">
        <v>130</v>
      </c>
      <c r="D891" t="s">
        <v>19</v>
      </c>
      <c r="E891">
        <v>1545235.7</v>
      </c>
      <c r="F891">
        <v>0.12954117000000001</v>
      </c>
      <c r="G891">
        <v>6.4205000000000002E-4</v>
      </c>
      <c r="H891">
        <v>0</v>
      </c>
      <c r="I891" s="1">
        <v>18360000000</v>
      </c>
      <c r="J891">
        <v>3.0568919999999999</v>
      </c>
      <c r="K891">
        <v>22.130026999999998</v>
      </c>
      <c r="L891">
        <v>0</v>
      </c>
      <c r="M891">
        <v>4.2601446000000003</v>
      </c>
      <c r="N891">
        <v>14.250690000000001</v>
      </c>
      <c r="O891">
        <v>23.633279999999999</v>
      </c>
      <c r="P891">
        <v>13.182729999999999</v>
      </c>
      <c r="Q891">
        <f t="shared" si="125"/>
        <v>0</v>
      </c>
      <c r="R891">
        <f t="shared" si="119"/>
        <v>0</v>
      </c>
      <c r="S891">
        <f t="shared" si="120"/>
        <v>0</v>
      </c>
      <c r="T891">
        <f t="shared" si="121"/>
        <v>0</v>
      </c>
      <c r="U891">
        <f t="shared" si="122"/>
        <v>1</v>
      </c>
      <c r="V891">
        <f t="shared" si="124"/>
        <v>0</v>
      </c>
      <c r="W891">
        <f t="shared" si="123"/>
        <v>0</v>
      </c>
    </row>
    <row r="892" spans="1:23">
      <c r="A892">
        <v>2022</v>
      </c>
      <c r="B892">
        <v>1</v>
      </c>
      <c r="C892" t="s">
        <v>131</v>
      </c>
      <c r="D892" t="s">
        <v>20</v>
      </c>
      <c r="E892">
        <v>310669.65000000002</v>
      </c>
      <c r="F892">
        <v>0.37383627000000003</v>
      </c>
      <c r="G892">
        <v>4.0895999999999999E-4</v>
      </c>
      <c r="H892">
        <v>0</v>
      </c>
      <c r="I892" s="1">
        <v>258800000</v>
      </c>
      <c r="J892">
        <v>2.92</v>
      </c>
      <c r="K892">
        <v>18.934844999999999</v>
      </c>
      <c r="L892">
        <v>0</v>
      </c>
      <c r="M892">
        <v>4.0714544999999998</v>
      </c>
      <c r="N892">
        <v>12.64649</v>
      </c>
      <c r="O892">
        <v>19.371469999999999</v>
      </c>
      <c r="P892">
        <v>10.635109999999999</v>
      </c>
      <c r="Q892">
        <f t="shared" si="125"/>
        <v>0</v>
      </c>
      <c r="R892">
        <f t="shared" si="119"/>
        <v>0</v>
      </c>
      <c r="S892">
        <f t="shared" si="120"/>
        <v>0</v>
      </c>
      <c r="T892">
        <f t="shared" si="121"/>
        <v>0</v>
      </c>
      <c r="U892">
        <f t="shared" si="122"/>
        <v>0</v>
      </c>
      <c r="V892">
        <f t="shared" si="124"/>
        <v>1</v>
      </c>
      <c r="W892">
        <f t="shared" si="123"/>
        <v>0</v>
      </c>
    </row>
    <row r="893" spans="1:23">
      <c r="A893">
        <v>2022</v>
      </c>
      <c r="B893">
        <v>1</v>
      </c>
      <c r="C893" t="s">
        <v>132</v>
      </c>
      <c r="D893" t="s">
        <v>16</v>
      </c>
      <c r="E893">
        <v>1245464.6000000001</v>
      </c>
      <c r="F893">
        <v>4.8510000000000003E-3</v>
      </c>
      <c r="G893">
        <v>2.8500000000000002E-5</v>
      </c>
      <c r="H893">
        <v>0</v>
      </c>
      <c r="I893" s="1">
        <v>9744000000</v>
      </c>
      <c r="J893">
        <v>2.3155355000000002</v>
      </c>
      <c r="K893">
        <v>32.466437999999997</v>
      </c>
      <c r="L893">
        <v>0</v>
      </c>
      <c r="M893">
        <v>4.2365412999999998</v>
      </c>
      <c r="N893">
        <v>14.035019999999999</v>
      </c>
      <c r="O893">
        <v>22.999919999999999</v>
      </c>
      <c r="P893">
        <v>15.37073</v>
      </c>
      <c r="Q893">
        <f t="shared" si="125"/>
        <v>0</v>
      </c>
      <c r="R893">
        <f t="shared" si="119"/>
        <v>1</v>
      </c>
      <c r="S893">
        <f t="shared" si="120"/>
        <v>0</v>
      </c>
      <c r="T893">
        <f t="shared" si="121"/>
        <v>0</v>
      </c>
      <c r="U893">
        <f t="shared" si="122"/>
        <v>0</v>
      </c>
      <c r="V893">
        <f t="shared" si="124"/>
        <v>0</v>
      </c>
      <c r="W893">
        <f t="shared" si="123"/>
        <v>0</v>
      </c>
    </row>
    <row r="894" spans="1:23">
      <c r="A894">
        <v>2022</v>
      </c>
      <c r="B894">
        <v>1</v>
      </c>
      <c r="C894" t="s">
        <v>133</v>
      </c>
      <c r="D894" t="s">
        <v>16</v>
      </c>
      <c r="E894">
        <v>62789749</v>
      </c>
      <c r="F894">
        <v>0.15929689999999999</v>
      </c>
      <c r="G894">
        <v>2.1939999999999999E-4</v>
      </c>
      <c r="H894">
        <v>0</v>
      </c>
      <c r="I894" s="1">
        <v>12930000000</v>
      </c>
      <c r="J894">
        <v>2.616476</v>
      </c>
      <c r="K894">
        <v>20.569013999999999</v>
      </c>
      <c r="L894">
        <v>0</v>
      </c>
      <c r="M894">
        <v>4.0260857000000003</v>
      </c>
      <c r="N894">
        <v>17.955300000000001</v>
      </c>
      <c r="O894">
        <v>23.28266</v>
      </c>
      <c r="P894">
        <v>14.04862</v>
      </c>
      <c r="Q894">
        <f t="shared" si="125"/>
        <v>0</v>
      </c>
      <c r="R894">
        <f t="shared" si="119"/>
        <v>1</v>
      </c>
      <c r="S894">
        <f t="shared" si="120"/>
        <v>0</v>
      </c>
      <c r="T894">
        <f t="shared" si="121"/>
        <v>0</v>
      </c>
      <c r="U894">
        <f t="shared" si="122"/>
        <v>0</v>
      </c>
      <c r="V894">
        <f t="shared" si="124"/>
        <v>0</v>
      </c>
      <c r="W894">
        <f t="shared" si="123"/>
        <v>0</v>
      </c>
    </row>
    <row r="895" spans="1:23">
      <c r="A895">
        <v>2022</v>
      </c>
      <c r="B895">
        <v>1</v>
      </c>
      <c r="C895" t="s">
        <v>134</v>
      </c>
      <c r="D895" t="s">
        <v>17</v>
      </c>
      <c r="E895" s="1">
        <v>192700000</v>
      </c>
      <c r="F895">
        <v>2.5439260000000002E-2</v>
      </c>
      <c r="G895">
        <v>2.2012999999999999E-4</v>
      </c>
      <c r="H895">
        <v>1</v>
      </c>
      <c r="I895" s="1">
        <v>1463000000000</v>
      </c>
      <c r="J895">
        <v>2.9756874999999998</v>
      </c>
      <c r="K895">
        <v>25.422877</v>
      </c>
      <c r="L895">
        <v>0</v>
      </c>
      <c r="M895">
        <v>4.0454645999999999</v>
      </c>
      <c r="N895">
        <v>19.07685</v>
      </c>
      <c r="O895">
        <v>28.01173</v>
      </c>
      <c r="P895">
        <v>18.66366</v>
      </c>
      <c r="Q895">
        <f t="shared" si="125"/>
        <v>0</v>
      </c>
      <c r="R895">
        <f t="shared" si="119"/>
        <v>0</v>
      </c>
      <c r="S895">
        <f t="shared" si="120"/>
        <v>1</v>
      </c>
      <c r="T895">
        <f t="shared" si="121"/>
        <v>0</v>
      </c>
      <c r="U895">
        <f t="shared" si="122"/>
        <v>0</v>
      </c>
      <c r="V895">
        <f t="shared" si="124"/>
        <v>0</v>
      </c>
      <c r="W895">
        <f t="shared" si="123"/>
        <v>0</v>
      </c>
    </row>
    <row r="896" spans="1:23">
      <c r="A896">
        <v>2022</v>
      </c>
      <c r="B896">
        <v>1</v>
      </c>
      <c r="C896" t="s">
        <v>135</v>
      </c>
      <c r="D896" t="s">
        <v>15</v>
      </c>
      <c r="E896">
        <v>5814211.7999999998</v>
      </c>
      <c r="F896">
        <v>9.3092969999999997E-2</v>
      </c>
      <c r="G896">
        <v>4.5609999999999999E-5</v>
      </c>
      <c r="H896">
        <v>0</v>
      </c>
      <c r="I896" s="1">
        <v>17150000000</v>
      </c>
      <c r="J896">
        <v>2.4366370000000002</v>
      </c>
      <c r="K896">
        <v>21.403616</v>
      </c>
      <c r="L896">
        <v>1</v>
      </c>
      <c r="M896">
        <v>4.0772981000000001</v>
      </c>
      <c r="N896">
        <v>15.57582</v>
      </c>
      <c r="O896">
        <v>23.565059999999999</v>
      </c>
      <c r="P896">
        <v>15.03881</v>
      </c>
      <c r="Q896">
        <f t="shared" si="125"/>
        <v>1</v>
      </c>
      <c r="R896">
        <f t="shared" si="119"/>
        <v>0</v>
      </c>
      <c r="S896">
        <f t="shared" si="120"/>
        <v>0</v>
      </c>
      <c r="T896">
        <f t="shared" si="121"/>
        <v>0</v>
      </c>
      <c r="U896">
        <f t="shared" si="122"/>
        <v>0</v>
      </c>
      <c r="V896">
        <f t="shared" si="124"/>
        <v>0</v>
      </c>
      <c r="W896">
        <f t="shared" si="123"/>
        <v>0</v>
      </c>
    </row>
    <row r="897" spans="1:23">
      <c r="A897">
        <v>2022</v>
      </c>
      <c r="B897">
        <v>1</v>
      </c>
      <c r="C897" t="s">
        <v>136</v>
      </c>
      <c r="D897" t="s">
        <v>19</v>
      </c>
      <c r="E897">
        <v>160688.35999999999</v>
      </c>
      <c r="F897">
        <v>0.13927607</v>
      </c>
      <c r="G897">
        <v>5.5086000000000002E-4</v>
      </c>
      <c r="H897">
        <v>0</v>
      </c>
      <c r="I897" s="1">
        <v>6230000000</v>
      </c>
      <c r="J897">
        <v>2.7728160000000002</v>
      </c>
      <c r="K897">
        <v>10.909014000000001</v>
      </c>
      <c r="L897">
        <v>0</v>
      </c>
      <c r="M897">
        <v>4.2550315999999997</v>
      </c>
      <c r="N897">
        <v>11.987220000000001</v>
      </c>
      <c r="O897">
        <v>22.552610000000001</v>
      </c>
      <c r="P897">
        <v>13.33297</v>
      </c>
      <c r="Q897">
        <f t="shared" si="125"/>
        <v>0</v>
      </c>
      <c r="R897">
        <f t="shared" si="119"/>
        <v>0</v>
      </c>
      <c r="S897">
        <f t="shared" si="120"/>
        <v>0</v>
      </c>
      <c r="T897">
        <f t="shared" si="121"/>
        <v>0</v>
      </c>
      <c r="U897">
        <f t="shared" si="122"/>
        <v>1</v>
      </c>
      <c r="V897">
        <f t="shared" si="124"/>
        <v>0</v>
      </c>
      <c r="W897">
        <f t="shared" si="123"/>
        <v>0</v>
      </c>
    </row>
    <row r="898" spans="1:23">
      <c r="A898">
        <v>2022</v>
      </c>
      <c r="B898">
        <v>1</v>
      </c>
      <c r="C898" t="s">
        <v>137</v>
      </c>
      <c r="D898" t="s">
        <v>16</v>
      </c>
      <c r="E898">
        <v>22559046</v>
      </c>
      <c r="F898">
        <v>8.4269600000000007E-3</v>
      </c>
      <c r="G898">
        <v>3.9159999999999998E-5</v>
      </c>
      <c r="H898">
        <v>0</v>
      </c>
      <c r="I898" s="1">
        <v>130900000000</v>
      </c>
      <c r="J898">
        <v>2.5398304999999999</v>
      </c>
      <c r="K898">
        <v>18.934844999999999</v>
      </c>
      <c r="L898">
        <v>0</v>
      </c>
      <c r="M898">
        <v>4.2831906000000002</v>
      </c>
      <c r="N898">
        <v>16.931650000000001</v>
      </c>
      <c r="O898">
        <v>25.597799999999999</v>
      </c>
      <c r="P898">
        <v>17.43873</v>
      </c>
      <c r="Q898">
        <f t="shared" si="125"/>
        <v>0</v>
      </c>
      <c r="R898">
        <f t="shared" si="119"/>
        <v>1</v>
      </c>
      <c r="S898">
        <f t="shared" si="120"/>
        <v>0</v>
      </c>
      <c r="T898">
        <f t="shared" si="121"/>
        <v>0</v>
      </c>
      <c r="U898">
        <f t="shared" si="122"/>
        <v>0</v>
      </c>
      <c r="V898">
        <f t="shared" si="124"/>
        <v>0</v>
      </c>
      <c r="W898">
        <f t="shared" si="123"/>
        <v>0</v>
      </c>
    </row>
    <row r="899" spans="1:23">
      <c r="A899">
        <v>2022</v>
      </c>
      <c r="B899">
        <v>1</v>
      </c>
      <c r="C899" t="s">
        <v>138</v>
      </c>
      <c r="D899" t="s">
        <v>16</v>
      </c>
      <c r="E899">
        <v>2146815.7000000002</v>
      </c>
      <c r="F899">
        <v>2.00512E-3</v>
      </c>
      <c r="G899" s="1">
        <v>8.1890000000000007E-6</v>
      </c>
      <c r="H899">
        <v>0</v>
      </c>
      <c r="I899" s="1">
        <v>18410000000</v>
      </c>
      <c r="J899">
        <v>2.92</v>
      </c>
      <c r="K899">
        <v>18.934844999999999</v>
      </c>
      <c r="L899">
        <v>0</v>
      </c>
      <c r="M899">
        <v>4.0638391</v>
      </c>
      <c r="N899">
        <v>14.579499999999999</v>
      </c>
      <c r="O899">
        <v>23.63599</v>
      </c>
      <c r="P899">
        <v>17.31109</v>
      </c>
      <c r="Q899">
        <f t="shared" si="125"/>
        <v>0</v>
      </c>
      <c r="R899">
        <f t="shared" si="119"/>
        <v>1</v>
      </c>
      <c r="S899">
        <f t="shared" si="120"/>
        <v>0</v>
      </c>
      <c r="T899">
        <f t="shared" si="121"/>
        <v>0</v>
      </c>
      <c r="U899">
        <f t="shared" si="122"/>
        <v>0</v>
      </c>
      <c r="V899">
        <f t="shared" si="124"/>
        <v>0</v>
      </c>
      <c r="W899">
        <f t="shared" si="123"/>
        <v>0</v>
      </c>
    </row>
    <row r="900" spans="1:23">
      <c r="A900">
        <v>2022</v>
      </c>
      <c r="B900">
        <v>1</v>
      </c>
      <c r="C900" t="s">
        <v>139</v>
      </c>
      <c r="D900" t="s">
        <v>15</v>
      </c>
      <c r="E900">
        <v>23457296</v>
      </c>
      <c r="F900">
        <v>1.91953E-3</v>
      </c>
      <c r="G900" s="1">
        <v>4.3560000000000003E-6</v>
      </c>
      <c r="H900">
        <v>1</v>
      </c>
      <c r="I900" s="1">
        <v>62250000000</v>
      </c>
      <c r="J900">
        <v>2.298867</v>
      </c>
      <c r="K900">
        <v>32.337150999999999</v>
      </c>
      <c r="L900">
        <v>0</v>
      </c>
      <c r="M900">
        <v>4.0226584000000001</v>
      </c>
      <c r="N900">
        <v>16.970690000000001</v>
      </c>
      <c r="O900">
        <v>24.854469999999999</v>
      </c>
      <c r="P900">
        <v>17.80781</v>
      </c>
      <c r="Q900">
        <f t="shared" si="125"/>
        <v>1</v>
      </c>
      <c r="R900">
        <f t="shared" si="119"/>
        <v>0</v>
      </c>
      <c r="S900">
        <f t="shared" si="120"/>
        <v>0</v>
      </c>
      <c r="T900">
        <f t="shared" si="121"/>
        <v>0</v>
      </c>
      <c r="U900">
        <f t="shared" si="122"/>
        <v>0</v>
      </c>
      <c r="V900">
        <f t="shared" si="124"/>
        <v>0</v>
      </c>
      <c r="W900">
        <f t="shared" si="123"/>
        <v>0</v>
      </c>
    </row>
    <row r="901" spans="1:23">
      <c r="A901">
        <v>2022</v>
      </c>
      <c r="B901">
        <v>1</v>
      </c>
      <c r="C901" t="s">
        <v>140</v>
      </c>
      <c r="D901" t="s">
        <v>20</v>
      </c>
      <c r="E901">
        <v>2733618.1</v>
      </c>
      <c r="F901">
        <v>0</v>
      </c>
      <c r="G901">
        <v>0</v>
      </c>
      <c r="H901">
        <v>0</v>
      </c>
      <c r="I901" s="1">
        <v>1113000000</v>
      </c>
      <c r="J901">
        <v>2.92</v>
      </c>
      <c r="K901">
        <v>28.333096000000001</v>
      </c>
      <c r="L901">
        <v>0</v>
      </c>
      <c r="M901">
        <v>4.2876551000000003</v>
      </c>
      <c r="N901">
        <v>14.82114</v>
      </c>
      <c r="O901">
        <v>20.83062</v>
      </c>
      <c r="P901">
        <v>10.81076</v>
      </c>
      <c r="Q901">
        <f t="shared" si="125"/>
        <v>0</v>
      </c>
      <c r="R901">
        <f t="shared" si="119"/>
        <v>0</v>
      </c>
      <c r="S901">
        <f t="shared" si="120"/>
        <v>0</v>
      </c>
      <c r="T901">
        <f t="shared" si="121"/>
        <v>0</v>
      </c>
      <c r="U901">
        <f t="shared" si="122"/>
        <v>0</v>
      </c>
      <c r="V901">
        <f t="shared" ref="V901:V930" si="126">IF(D901="Oceania",1,0)</f>
        <v>1</v>
      </c>
      <c r="W901">
        <f t="shared" si="123"/>
        <v>0</v>
      </c>
    </row>
    <row r="902" spans="1:23">
      <c r="A902">
        <v>2022</v>
      </c>
      <c r="B902">
        <v>1</v>
      </c>
      <c r="C902" t="s">
        <v>141</v>
      </c>
      <c r="D902" t="s">
        <v>16</v>
      </c>
      <c r="E902">
        <v>140543.57999999999</v>
      </c>
      <c r="F902">
        <v>9.4199000000000001E-3</v>
      </c>
      <c r="G902">
        <v>1.8348E-4</v>
      </c>
      <c r="H902">
        <v>0</v>
      </c>
      <c r="I902" s="1">
        <v>12570000000</v>
      </c>
      <c r="J902">
        <v>2.895</v>
      </c>
      <c r="K902">
        <v>55.778492999999997</v>
      </c>
      <c r="L902">
        <v>0</v>
      </c>
      <c r="M902">
        <v>4.0986969999999996</v>
      </c>
      <c r="N902">
        <v>11.85327</v>
      </c>
      <c r="O902">
        <v>23.254359999999998</v>
      </c>
      <c r="P902">
        <v>14.75825</v>
      </c>
      <c r="Q902">
        <f t="shared" si="125"/>
        <v>0</v>
      </c>
      <c r="R902">
        <f t="shared" si="119"/>
        <v>1</v>
      </c>
      <c r="S902">
        <f t="shared" si="120"/>
        <v>0</v>
      </c>
      <c r="T902">
        <f t="shared" si="121"/>
        <v>0</v>
      </c>
      <c r="U902">
        <f t="shared" si="122"/>
        <v>0</v>
      </c>
      <c r="V902">
        <f t="shared" si="126"/>
        <v>0</v>
      </c>
      <c r="W902">
        <f t="shared" si="123"/>
        <v>0</v>
      </c>
    </row>
    <row r="903" spans="1:23">
      <c r="A903">
        <v>2022</v>
      </c>
      <c r="B903">
        <v>1</v>
      </c>
      <c r="C903" t="s">
        <v>142</v>
      </c>
      <c r="D903" t="s">
        <v>20</v>
      </c>
      <c r="E903">
        <v>90281.195999999996</v>
      </c>
      <c r="F903">
        <v>0.36477738999999998</v>
      </c>
      <c r="G903">
        <v>7.894E-5</v>
      </c>
      <c r="H903">
        <v>0</v>
      </c>
      <c r="I903" s="1">
        <v>153800000</v>
      </c>
      <c r="J903">
        <v>2.92</v>
      </c>
      <c r="K903">
        <v>16.682684999999999</v>
      </c>
      <c r="L903">
        <v>0</v>
      </c>
      <c r="M903">
        <v>3.6625953999999998</v>
      </c>
      <c r="N903">
        <v>11.410679999999999</v>
      </c>
      <c r="O903">
        <v>18.851320000000001</v>
      </c>
      <c r="P903">
        <v>9.4468350000000001</v>
      </c>
      <c r="Q903">
        <f t="shared" si="125"/>
        <v>0</v>
      </c>
      <c r="R903">
        <f t="shared" si="119"/>
        <v>0</v>
      </c>
      <c r="S903">
        <f t="shared" si="120"/>
        <v>0</v>
      </c>
      <c r="T903">
        <f t="shared" si="121"/>
        <v>0</v>
      </c>
      <c r="U903">
        <f t="shared" si="122"/>
        <v>0</v>
      </c>
      <c r="V903">
        <f t="shared" si="126"/>
        <v>1</v>
      </c>
      <c r="W903">
        <f t="shared" si="123"/>
        <v>0</v>
      </c>
    </row>
    <row r="904" spans="1:23">
      <c r="A904">
        <v>2022</v>
      </c>
      <c r="B904">
        <v>1</v>
      </c>
      <c r="C904" t="s">
        <v>143</v>
      </c>
      <c r="D904" t="s">
        <v>15</v>
      </c>
      <c r="E904" s="1">
        <v>120600000</v>
      </c>
      <c r="F904">
        <v>5.6860499999999998E-3</v>
      </c>
      <c r="G904">
        <v>1.4209999999999999E-5</v>
      </c>
      <c r="H904">
        <v>0</v>
      </c>
      <c r="I904" s="1">
        <v>41180000000</v>
      </c>
      <c r="J904">
        <v>2.511511</v>
      </c>
      <c r="K904">
        <v>18.934844999999999</v>
      </c>
      <c r="L904">
        <v>1</v>
      </c>
      <c r="M904">
        <v>4.0774663999999996</v>
      </c>
      <c r="N904">
        <v>18.60821</v>
      </c>
      <c r="O904">
        <v>24.441289999999999</v>
      </c>
      <c r="P904">
        <v>17.2348</v>
      </c>
      <c r="Q904">
        <f t="shared" si="125"/>
        <v>1</v>
      </c>
      <c r="R904">
        <f t="shared" si="119"/>
        <v>0</v>
      </c>
      <c r="S904">
        <f t="shared" si="120"/>
        <v>0</v>
      </c>
      <c r="T904">
        <f t="shared" si="121"/>
        <v>0</v>
      </c>
      <c r="U904">
        <f t="shared" si="122"/>
        <v>0</v>
      </c>
      <c r="V904">
        <f t="shared" si="126"/>
        <v>0</v>
      </c>
      <c r="W904">
        <f t="shared" si="123"/>
        <v>0</v>
      </c>
    </row>
    <row r="905" spans="1:23">
      <c r="A905">
        <v>2022</v>
      </c>
      <c r="B905">
        <v>1</v>
      </c>
      <c r="C905" t="s">
        <v>144</v>
      </c>
      <c r="D905" t="s">
        <v>19</v>
      </c>
      <c r="E905" s="1">
        <v>338200000</v>
      </c>
      <c r="F905">
        <v>0.30961926000000001</v>
      </c>
      <c r="G905">
        <v>1.1389E-4</v>
      </c>
      <c r="H905">
        <v>0</v>
      </c>
      <c r="I905" s="1">
        <v>1009000000000</v>
      </c>
      <c r="J905">
        <v>4.0596344999999996</v>
      </c>
      <c r="K905">
        <v>35.654136999999999</v>
      </c>
      <c r="L905">
        <v>0</v>
      </c>
      <c r="M905">
        <v>4.2686906999999996</v>
      </c>
      <c r="N905">
        <v>19.639099999999999</v>
      </c>
      <c r="O905">
        <v>27.64038</v>
      </c>
      <c r="P905">
        <v>16.689129999999999</v>
      </c>
      <c r="Q905">
        <f t="shared" si="125"/>
        <v>0</v>
      </c>
      <c r="R905">
        <f t="shared" si="119"/>
        <v>0</v>
      </c>
      <c r="S905">
        <f t="shared" si="120"/>
        <v>0</v>
      </c>
      <c r="T905">
        <f t="shared" si="121"/>
        <v>0</v>
      </c>
      <c r="U905">
        <f t="shared" si="122"/>
        <v>1</v>
      </c>
      <c r="V905">
        <f t="shared" si="126"/>
        <v>0</v>
      </c>
      <c r="W905">
        <f t="shared" si="123"/>
        <v>0</v>
      </c>
    </row>
    <row r="906" spans="1:23">
      <c r="A906">
        <v>2022</v>
      </c>
      <c r="B906">
        <v>1</v>
      </c>
      <c r="C906" t="s">
        <v>145</v>
      </c>
      <c r="D906" t="s">
        <v>20</v>
      </c>
      <c r="E906">
        <v>32630101</v>
      </c>
      <c r="F906">
        <v>0.24681017</v>
      </c>
      <c r="G906">
        <v>1.2629000000000001E-4</v>
      </c>
      <c r="H906">
        <v>0</v>
      </c>
      <c r="I906" s="1">
        <v>9623000000</v>
      </c>
      <c r="J906">
        <v>2.92</v>
      </c>
      <c r="K906">
        <v>20.732437999999998</v>
      </c>
      <c r="L906">
        <v>0</v>
      </c>
      <c r="M906">
        <v>3.3530098000000002</v>
      </c>
      <c r="N906">
        <v>17.300750000000001</v>
      </c>
      <c r="O906">
        <v>22.987459999999999</v>
      </c>
      <c r="P906">
        <v>12.503270000000001</v>
      </c>
      <c r="Q906">
        <f t="shared" si="125"/>
        <v>0</v>
      </c>
      <c r="R906">
        <f t="shared" si="119"/>
        <v>0</v>
      </c>
      <c r="S906">
        <f t="shared" si="120"/>
        <v>0</v>
      </c>
      <c r="T906">
        <f t="shared" si="121"/>
        <v>0</v>
      </c>
      <c r="U906">
        <f t="shared" si="122"/>
        <v>0</v>
      </c>
      <c r="V906">
        <f t="shared" si="126"/>
        <v>1</v>
      </c>
      <c r="W906">
        <f t="shared" si="123"/>
        <v>0</v>
      </c>
    </row>
    <row r="907" spans="1:23">
      <c r="A907">
        <v>2022</v>
      </c>
      <c r="B907">
        <v>1</v>
      </c>
      <c r="C907" t="s">
        <v>146</v>
      </c>
      <c r="D907" t="s">
        <v>17</v>
      </c>
      <c r="E907">
        <v>1869000.2</v>
      </c>
      <c r="F907">
        <v>2.6394999999999999E-4</v>
      </c>
      <c r="G907" s="1">
        <v>4.1740000000000002E-6</v>
      </c>
      <c r="H907">
        <v>0</v>
      </c>
      <c r="I907" s="1">
        <v>15650000000</v>
      </c>
      <c r="J907">
        <v>2.5</v>
      </c>
      <c r="K907">
        <v>18.934844999999999</v>
      </c>
      <c r="L907">
        <v>0</v>
      </c>
      <c r="M907">
        <v>4.0658954999999999</v>
      </c>
      <c r="N907">
        <v>14.440910000000001</v>
      </c>
      <c r="O907">
        <v>23.47373</v>
      </c>
      <c r="P907">
        <v>15.754020000000001</v>
      </c>
      <c r="Q907">
        <f t="shared" si="125"/>
        <v>0</v>
      </c>
      <c r="R907">
        <f t="shared" si="119"/>
        <v>0</v>
      </c>
      <c r="S907">
        <f t="shared" si="120"/>
        <v>1</v>
      </c>
      <c r="T907">
        <f t="shared" si="121"/>
        <v>0</v>
      </c>
      <c r="U907">
        <f t="shared" si="122"/>
        <v>0</v>
      </c>
      <c r="V907">
        <f t="shared" si="126"/>
        <v>0</v>
      </c>
      <c r="W907">
        <f t="shared" si="123"/>
        <v>0</v>
      </c>
    </row>
    <row r="908" spans="1:23">
      <c r="A908">
        <v>2022</v>
      </c>
      <c r="B908">
        <v>1</v>
      </c>
      <c r="C908" t="s">
        <v>147</v>
      </c>
      <c r="D908" t="s">
        <v>16</v>
      </c>
      <c r="E908">
        <v>40449.957999999999</v>
      </c>
      <c r="F908">
        <v>8.4629999999999994E-5</v>
      </c>
      <c r="G908" s="1">
        <v>1.5260000000000001E-6</v>
      </c>
      <c r="H908">
        <v>0</v>
      </c>
      <c r="I908" s="1">
        <v>15430000000</v>
      </c>
      <c r="J908">
        <v>2.0699749999999999</v>
      </c>
      <c r="K908">
        <v>12.381945</v>
      </c>
      <c r="L908">
        <v>1</v>
      </c>
      <c r="M908">
        <v>4.2264847000000003</v>
      </c>
      <c r="N908">
        <v>10.60782</v>
      </c>
      <c r="O908">
        <v>23.45983</v>
      </c>
      <c r="P908">
        <v>17.081569999999999</v>
      </c>
      <c r="Q908">
        <f t="shared" si="125"/>
        <v>0</v>
      </c>
      <c r="R908">
        <f t="shared" si="119"/>
        <v>1</v>
      </c>
      <c r="S908">
        <f t="shared" si="120"/>
        <v>0</v>
      </c>
      <c r="T908">
        <f t="shared" si="121"/>
        <v>0</v>
      </c>
      <c r="U908">
        <f t="shared" si="122"/>
        <v>0</v>
      </c>
      <c r="V908">
        <f t="shared" si="126"/>
        <v>0</v>
      </c>
      <c r="W908">
        <f t="shared" si="123"/>
        <v>0</v>
      </c>
    </row>
    <row r="909" spans="1:23">
      <c r="A909">
        <v>2022</v>
      </c>
      <c r="B909">
        <v>1</v>
      </c>
      <c r="C909" t="s">
        <v>148</v>
      </c>
      <c r="D909" t="s">
        <v>16</v>
      </c>
      <c r="E909" s="1">
        <v>142700000</v>
      </c>
      <c r="F909">
        <v>1.3910999999999999E-4</v>
      </c>
      <c r="G909" s="1">
        <v>6.4519999999999998E-7</v>
      </c>
      <c r="H909">
        <v>0</v>
      </c>
      <c r="I909" s="1">
        <v>472600000000</v>
      </c>
      <c r="J909">
        <v>2.5660425</v>
      </c>
      <c r="K909">
        <v>13.679479000000001</v>
      </c>
      <c r="L909">
        <v>0</v>
      </c>
      <c r="M909">
        <v>4.2100451999999997</v>
      </c>
      <c r="N909">
        <v>18.776579999999999</v>
      </c>
      <c r="O909">
        <v>26.88157</v>
      </c>
      <c r="P909">
        <v>19.202490000000001</v>
      </c>
      <c r="Q909">
        <f t="shared" si="125"/>
        <v>0</v>
      </c>
      <c r="R909">
        <f t="shared" si="119"/>
        <v>1</v>
      </c>
      <c r="S909">
        <f t="shared" si="120"/>
        <v>0</v>
      </c>
      <c r="T909">
        <f t="shared" si="121"/>
        <v>0</v>
      </c>
      <c r="U909">
        <f t="shared" si="122"/>
        <v>0</v>
      </c>
      <c r="V909">
        <f t="shared" si="126"/>
        <v>0</v>
      </c>
      <c r="W909">
        <f t="shared" si="123"/>
        <v>0</v>
      </c>
    </row>
    <row r="910" spans="1:23">
      <c r="A910">
        <v>2022</v>
      </c>
      <c r="B910">
        <v>1</v>
      </c>
      <c r="C910" t="s">
        <v>149</v>
      </c>
      <c r="D910" t="s">
        <v>20</v>
      </c>
      <c r="E910">
        <v>951213.44</v>
      </c>
      <c r="F910">
        <v>2.8463949999999998E-2</v>
      </c>
      <c r="G910">
        <v>2.2217999999999999E-4</v>
      </c>
      <c r="H910">
        <v>1</v>
      </c>
      <c r="I910" s="1">
        <v>550200000000</v>
      </c>
      <c r="J910">
        <v>2.92</v>
      </c>
      <c r="K910">
        <v>21.107807999999999</v>
      </c>
      <c r="L910">
        <v>0</v>
      </c>
      <c r="M910">
        <v>3.4573594999999999</v>
      </c>
      <c r="N910">
        <v>13.76549</v>
      </c>
      <c r="O910">
        <v>27.033629999999999</v>
      </c>
      <c r="P910">
        <v>17.52693</v>
      </c>
      <c r="Q910">
        <f t="shared" si="125"/>
        <v>0</v>
      </c>
      <c r="R910">
        <f t="shared" si="119"/>
        <v>0</v>
      </c>
      <c r="S910">
        <f t="shared" si="120"/>
        <v>0</v>
      </c>
      <c r="T910">
        <f t="shared" si="121"/>
        <v>0</v>
      </c>
      <c r="U910">
        <f t="shared" si="122"/>
        <v>0</v>
      </c>
      <c r="V910">
        <f t="shared" si="126"/>
        <v>1</v>
      </c>
      <c r="W910">
        <f t="shared" si="123"/>
        <v>0</v>
      </c>
    </row>
    <row r="911" spans="1:23">
      <c r="A911">
        <v>2022</v>
      </c>
      <c r="B911">
        <v>1</v>
      </c>
      <c r="C911" t="s">
        <v>150</v>
      </c>
      <c r="D911" t="s">
        <v>20</v>
      </c>
      <c r="E911">
        <v>696553.13</v>
      </c>
      <c r="F911">
        <v>2.8463949999999998E-2</v>
      </c>
      <c r="G911">
        <v>2.2217999999999999E-4</v>
      </c>
      <c r="H911">
        <v>0</v>
      </c>
      <c r="I911" s="1">
        <v>550200000000</v>
      </c>
      <c r="J911">
        <v>2.92</v>
      </c>
      <c r="K911">
        <v>18.934844999999999</v>
      </c>
      <c r="L911">
        <v>0</v>
      </c>
      <c r="M911">
        <v>4.2708168999999998</v>
      </c>
      <c r="N911">
        <v>13.453900000000001</v>
      </c>
      <c r="O911">
        <v>27.033629999999999</v>
      </c>
      <c r="P911">
        <v>17.52693</v>
      </c>
      <c r="Q911">
        <f t="shared" si="125"/>
        <v>0</v>
      </c>
      <c r="R911">
        <f t="shared" si="119"/>
        <v>0</v>
      </c>
      <c r="S911">
        <f t="shared" si="120"/>
        <v>0</v>
      </c>
      <c r="T911">
        <f t="shared" si="121"/>
        <v>0</v>
      </c>
      <c r="U911">
        <f t="shared" si="122"/>
        <v>0</v>
      </c>
      <c r="V911">
        <f t="shared" si="126"/>
        <v>1</v>
      </c>
      <c r="W911">
        <f t="shared" si="123"/>
        <v>0</v>
      </c>
    </row>
    <row r="912" spans="1:23">
      <c r="A912">
        <v>2022</v>
      </c>
      <c r="B912">
        <v>1</v>
      </c>
      <c r="C912" t="s">
        <v>151</v>
      </c>
      <c r="D912" t="s">
        <v>20</v>
      </c>
      <c r="E912">
        <v>6442.4979999999996</v>
      </c>
      <c r="F912">
        <v>6.6756670000000004E-2</v>
      </c>
      <c r="G912">
        <v>8.3201E-4</v>
      </c>
      <c r="H912">
        <v>0</v>
      </c>
      <c r="I912" s="1">
        <v>13710000000</v>
      </c>
      <c r="J912">
        <v>3.1</v>
      </c>
      <c r="K912">
        <v>18.934844999999999</v>
      </c>
      <c r="L912">
        <v>1</v>
      </c>
      <c r="M912">
        <v>4.1645859999999999</v>
      </c>
      <c r="N912">
        <v>8.7706719999999994</v>
      </c>
      <c r="O912">
        <v>23.3415</v>
      </c>
      <c r="P912">
        <v>14.42076</v>
      </c>
      <c r="Q912">
        <f t="shared" si="125"/>
        <v>0</v>
      </c>
      <c r="R912">
        <f t="shared" si="119"/>
        <v>0</v>
      </c>
      <c r="S912">
        <f t="shared" si="120"/>
        <v>0</v>
      </c>
      <c r="T912">
        <f t="shared" si="121"/>
        <v>0</v>
      </c>
      <c r="U912">
        <f t="shared" si="122"/>
        <v>0</v>
      </c>
      <c r="V912">
        <f t="shared" si="126"/>
        <v>1</v>
      </c>
      <c r="W912">
        <f t="shared" si="123"/>
        <v>0</v>
      </c>
    </row>
    <row r="913" spans="1:23">
      <c r="A913">
        <v>2022</v>
      </c>
      <c r="B913">
        <v>1</v>
      </c>
      <c r="C913" t="s">
        <v>152</v>
      </c>
      <c r="D913" t="s">
        <v>19</v>
      </c>
      <c r="E913">
        <v>5690451.2999999998</v>
      </c>
      <c r="F913">
        <v>0.2014309</v>
      </c>
      <c r="G913">
        <v>6.2487000000000003E-4</v>
      </c>
      <c r="H913">
        <v>0</v>
      </c>
      <c r="I913" s="1">
        <v>593700000000</v>
      </c>
      <c r="J913">
        <v>3.6983115</v>
      </c>
      <c r="K913">
        <v>14.806247000000001</v>
      </c>
      <c r="L913">
        <v>0</v>
      </c>
      <c r="M913">
        <v>4.2472652999999996</v>
      </c>
      <c r="N913">
        <v>15.5543</v>
      </c>
      <c r="O913">
        <v>27.109690000000001</v>
      </c>
      <c r="P913">
        <v>15.51243</v>
      </c>
      <c r="Q913">
        <f t="shared" si="125"/>
        <v>0</v>
      </c>
      <c r="R913">
        <f t="shared" si="119"/>
        <v>0</v>
      </c>
      <c r="S913">
        <f t="shared" si="120"/>
        <v>0</v>
      </c>
      <c r="T913">
        <f t="shared" si="121"/>
        <v>0</v>
      </c>
      <c r="U913">
        <f t="shared" si="122"/>
        <v>1</v>
      </c>
      <c r="V913">
        <f t="shared" si="126"/>
        <v>0</v>
      </c>
      <c r="W913">
        <f t="shared" si="123"/>
        <v>0</v>
      </c>
    </row>
    <row r="914" spans="1:23">
      <c r="A914">
        <v>2022</v>
      </c>
      <c r="B914">
        <v>1</v>
      </c>
      <c r="C914" t="s">
        <v>153</v>
      </c>
      <c r="D914" t="s">
        <v>15</v>
      </c>
      <c r="E914">
        <v>90060815</v>
      </c>
      <c r="F914">
        <v>2.0595249999999999E-2</v>
      </c>
      <c r="G914">
        <v>3.2339999999999999E-5</v>
      </c>
      <c r="H914">
        <v>0</v>
      </c>
      <c r="I914" s="1">
        <v>114700000000</v>
      </c>
      <c r="J914">
        <v>3.2484190000000002</v>
      </c>
      <c r="K914">
        <v>18.527562</v>
      </c>
      <c r="L914">
        <v>0</v>
      </c>
      <c r="M914">
        <v>4.1416614000000003</v>
      </c>
      <c r="N914">
        <v>18.315999999999999</v>
      </c>
      <c r="O914">
        <v>25.465299999999999</v>
      </c>
      <c r="P914">
        <v>15.336399999999999</v>
      </c>
      <c r="Q914">
        <f t="shared" si="125"/>
        <v>1</v>
      </c>
      <c r="R914">
        <f t="shared" si="119"/>
        <v>0</v>
      </c>
      <c r="S914">
        <f t="shared" si="120"/>
        <v>0</v>
      </c>
      <c r="T914">
        <f t="shared" si="121"/>
        <v>0</v>
      </c>
      <c r="U914">
        <f t="shared" si="122"/>
        <v>0</v>
      </c>
      <c r="V914">
        <f t="shared" si="126"/>
        <v>0</v>
      </c>
      <c r="W914">
        <f t="shared" si="123"/>
        <v>0</v>
      </c>
    </row>
    <row r="915" spans="1:23">
      <c r="A915">
        <v>2022</v>
      </c>
      <c r="B915">
        <v>1</v>
      </c>
      <c r="C915" t="s">
        <v>154</v>
      </c>
      <c r="D915" t="s">
        <v>15</v>
      </c>
      <c r="E915" s="1">
        <v>823500000</v>
      </c>
      <c r="F915">
        <v>2.8463949999999998E-2</v>
      </c>
      <c r="G915">
        <v>2.2217999999999999E-4</v>
      </c>
      <c r="H915">
        <v>0</v>
      </c>
      <c r="I915" s="1">
        <v>550200000000</v>
      </c>
      <c r="J915">
        <v>2.92</v>
      </c>
      <c r="K915">
        <v>18.934844999999999</v>
      </c>
      <c r="L915">
        <v>0</v>
      </c>
      <c r="M915">
        <v>4.2463410000000001</v>
      </c>
      <c r="N915">
        <v>20.529019999999999</v>
      </c>
      <c r="O915">
        <v>27.033629999999999</v>
      </c>
      <c r="P915">
        <v>17.52693</v>
      </c>
      <c r="Q915">
        <f t="shared" si="125"/>
        <v>1</v>
      </c>
      <c r="R915">
        <f t="shared" si="119"/>
        <v>0</v>
      </c>
      <c r="S915">
        <f t="shared" si="120"/>
        <v>0</v>
      </c>
      <c r="T915">
        <f t="shared" si="121"/>
        <v>0</v>
      </c>
      <c r="U915">
        <f t="shared" si="122"/>
        <v>0</v>
      </c>
      <c r="V915">
        <f t="shared" si="126"/>
        <v>0</v>
      </c>
      <c r="W915">
        <f t="shared" si="123"/>
        <v>0</v>
      </c>
    </row>
    <row r="916" spans="1:23">
      <c r="A916">
        <v>2022</v>
      </c>
      <c r="B916">
        <v>1</v>
      </c>
      <c r="C916" t="s">
        <v>155</v>
      </c>
      <c r="D916" t="s">
        <v>19</v>
      </c>
      <c r="E916" s="1">
        <v>441100000</v>
      </c>
      <c r="F916">
        <v>2.8463949999999998E-2</v>
      </c>
      <c r="G916">
        <v>2.2217999999999999E-4</v>
      </c>
      <c r="H916">
        <v>0</v>
      </c>
      <c r="I916" s="1">
        <v>550200000000</v>
      </c>
      <c r="J916">
        <v>2.92</v>
      </c>
      <c r="K916">
        <v>18.934844999999999</v>
      </c>
      <c r="L916">
        <v>0</v>
      </c>
      <c r="M916">
        <v>4.2459550999999998</v>
      </c>
      <c r="N916">
        <v>19.904679999999999</v>
      </c>
      <c r="O916">
        <v>27.033629999999999</v>
      </c>
      <c r="P916">
        <v>17.52693</v>
      </c>
      <c r="Q916">
        <f t="shared" si="125"/>
        <v>0</v>
      </c>
      <c r="R916">
        <f t="shared" si="119"/>
        <v>0</v>
      </c>
      <c r="S916">
        <f t="shared" si="120"/>
        <v>0</v>
      </c>
      <c r="T916">
        <f t="shared" si="121"/>
        <v>0</v>
      </c>
      <c r="U916">
        <f t="shared" si="122"/>
        <v>1</v>
      </c>
      <c r="V916">
        <f t="shared" si="126"/>
        <v>0</v>
      </c>
      <c r="W916">
        <f t="shared" si="123"/>
        <v>0</v>
      </c>
    </row>
    <row r="917" spans="1:23">
      <c r="A917">
        <v>2022</v>
      </c>
      <c r="B917">
        <v>1</v>
      </c>
      <c r="C917" t="s">
        <v>156</v>
      </c>
      <c r="D917" t="s">
        <v>15</v>
      </c>
      <c r="E917">
        <v>9177565.1999999993</v>
      </c>
      <c r="F917">
        <v>1.1982200000000001E-3</v>
      </c>
      <c r="G917" s="1">
        <v>7.3359999999999997E-6</v>
      </c>
      <c r="H917">
        <v>0</v>
      </c>
      <c r="I917" s="1">
        <v>374800000000</v>
      </c>
      <c r="J917">
        <v>2.4195985000000002</v>
      </c>
      <c r="K917">
        <v>44.443753000000001</v>
      </c>
      <c r="L917">
        <v>0</v>
      </c>
      <c r="M917">
        <v>4.1236379999999997</v>
      </c>
      <c r="N917">
        <v>16.03227</v>
      </c>
      <c r="O917">
        <v>26.649629999999998</v>
      </c>
      <c r="P917">
        <v>19.278600000000001</v>
      </c>
      <c r="Q917">
        <f t="shared" si="125"/>
        <v>1</v>
      </c>
      <c r="R917">
        <f t="shared" si="119"/>
        <v>0</v>
      </c>
      <c r="S917">
        <f t="shared" si="120"/>
        <v>0</v>
      </c>
      <c r="T917">
        <f t="shared" si="121"/>
        <v>0</v>
      </c>
      <c r="U917">
        <f t="shared" si="122"/>
        <v>0</v>
      </c>
      <c r="V917">
        <f t="shared" si="126"/>
        <v>0</v>
      </c>
      <c r="W917">
        <f t="shared" si="123"/>
        <v>0</v>
      </c>
    </row>
    <row r="918" spans="1:23">
      <c r="A918">
        <v>2022</v>
      </c>
      <c r="B918">
        <v>1</v>
      </c>
      <c r="C918" t="s">
        <v>157</v>
      </c>
      <c r="D918" t="s">
        <v>20</v>
      </c>
      <c r="E918">
        <v>28005.620999999999</v>
      </c>
      <c r="F918">
        <v>0.33010245999999999</v>
      </c>
      <c r="G918">
        <v>4.9848000000000004E-4</v>
      </c>
      <c r="H918">
        <v>0</v>
      </c>
      <c r="I918" s="1">
        <v>242300000</v>
      </c>
      <c r="J918">
        <v>2.92</v>
      </c>
      <c r="K918">
        <v>18.934844999999999</v>
      </c>
      <c r="L918">
        <v>0</v>
      </c>
      <c r="M918">
        <v>3.8320270999999999</v>
      </c>
      <c r="N918">
        <v>10.240159999999999</v>
      </c>
      <c r="O918">
        <v>19.30583</v>
      </c>
      <c r="P918">
        <v>9.8011780000000002</v>
      </c>
      <c r="Q918">
        <f t="shared" si="125"/>
        <v>0</v>
      </c>
      <c r="R918">
        <f t="shared" si="119"/>
        <v>0</v>
      </c>
      <c r="S918">
        <f t="shared" si="120"/>
        <v>0</v>
      </c>
      <c r="T918">
        <f t="shared" si="121"/>
        <v>0</v>
      </c>
      <c r="U918">
        <f t="shared" si="122"/>
        <v>0</v>
      </c>
      <c r="V918">
        <f t="shared" si="126"/>
        <v>1</v>
      </c>
      <c r="W918">
        <f t="shared" si="123"/>
        <v>0</v>
      </c>
    </row>
    <row r="919" spans="1:23">
      <c r="A919">
        <v>2022</v>
      </c>
      <c r="B919">
        <v>1</v>
      </c>
      <c r="C919" t="s">
        <v>158</v>
      </c>
      <c r="D919" t="s">
        <v>17</v>
      </c>
      <c r="E919">
        <v>29425571</v>
      </c>
      <c r="F919">
        <v>0.12189886</v>
      </c>
      <c r="G919">
        <v>2.6267E-4</v>
      </c>
      <c r="H919">
        <v>0</v>
      </c>
      <c r="I919" s="1">
        <v>76520000000</v>
      </c>
      <c r="J919">
        <v>3.1879909999999998</v>
      </c>
      <c r="K919">
        <v>20.005534000000001</v>
      </c>
      <c r="L919">
        <v>0</v>
      </c>
      <c r="M919">
        <v>4.0781896</v>
      </c>
      <c r="N919">
        <v>17.197369999999999</v>
      </c>
      <c r="O919">
        <v>25.060849999999999</v>
      </c>
      <c r="P919">
        <v>15.299060000000001</v>
      </c>
      <c r="Q919">
        <f t="shared" si="125"/>
        <v>0</v>
      </c>
      <c r="R919">
        <f t="shared" si="119"/>
        <v>0</v>
      </c>
      <c r="S919">
        <f t="shared" si="120"/>
        <v>1</v>
      </c>
      <c r="T919">
        <f t="shared" si="121"/>
        <v>0</v>
      </c>
      <c r="U919">
        <f t="shared" si="122"/>
        <v>0</v>
      </c>
      <c r="V919">
        <f t="shared" si="126"/>
        <v>0</v>
      </c>
      <c r="W919">
        <f t="shared" si="123"/>
        <v>0</v>
      </c>
    </row>
    <row r="920" spans="1:23">
      <c r="A920">
        <v>2022</v>
      </c>
      <c r="B920">
        <v>1</v>
      </c>
      <c r="C920" t="s">
        <v>159</v>
      </c>
      <c r="D920" t="s">
        <v>20</v>
      </c>
      <c r="E920">
        <v>34971779</v>
      </c>
      <c r="F920">
        <v>1.0413499999999999E-3</v>
      </c>
      <c r="G920" s="1">
        <v>7.7889999999999995E-6</v>
      </c>
      <c r="H920">
        <v>0</v>
      </c>
      <c r="I920" s="1">
        <v>31600000000</v>
      </c>
      <c r="J920">
        <v>2.4370504999999998</v>
      </c>
      <c r="K920">
        <v>33.886329000000003</v>
      </c>
      <c r="L920">
        <v>0</v>
      </c>
      <c r="M920">
        <v>3.6486702000000002</v>
      </c>
      <c r="N920">
        <v>17.370049999999999</v>
      </c>
      <c r="O920">
        <v>24.176539999999999</v>
      </c>
      <c r="P920">
        <v>16.132259999999999</v>
      </c>
      <c r="Q920">
        <f t="shared" si="125"/>
        <v>0</v>
      </c>
      <c r="R920">
        <f t="shared" si="119"/>
        <v>0</v>
      </c>
      <c r="S920">
        <f t="shared" si="120"/>
        <v>0</v>
      </c>
      <c r="T920">
        <f t="shared" si="121"/>
        <v>0</v>
      </c>
      <c r="U920">
        <f t="shared" si="122"/>
        <v>0</v>
      </c>
      <c r="V920">
        <f t="shared" si="126"/>
        <v>1</v>
      </c>
      <c r="W920">
        <f t="shared" si="123"/>
        <v>0</v>
      </c>
    </row>
    <row r="921" spans="1:23">
      <c r="A921">
        <v>2022</v>
      </c>
      <c r="B921">
        <v>1</v>
      </c>
      <c r="C921" t="s">
        <v>160</v>
      </c>
      <c r="D921" t="s">
        <v>18</v>
      </c>
      <c r="E921">
        <v>70490701</v>
      </c>
      <c r="F921">
        <v>6.3609959999999993E-2</v>
      </c>
      <c r="G921">
        <v>4.5677000000000001E-4</v>
      </c>
      <c r="H921">
        <v>1</v>
      </c>
      <c r="I921" s="1">
        <v>246500000000</v>
      </c>
      <c r="J921">
        <v>2.8466244999999999</v>
      </c>
      <c r="K921">
        <v>30.204082</v>
      </c>
      <c r="L921">
        <v>0</v>
      </c>
      <c r="M921">
        <v>4.0249566999999997</v>
      </c>
      <c r="N921">
        <v>18.070989999999998</v>
      </c>
      <c r="O921">
        <v>26.23058</v>
      </c>
      <c r="P921">
        <v>17.343330000000002</v>
      </c>
      <c r="Q921">
        <f t="shared" si="125"/>
        <v>0</v>
      </c>
      <c r="R921">
        <f t="shared" si="119"/>
        <v>0</v>
      </c>
      <c r="S921">
        <f t="shared" si="120"/>
        <v>0</v>
      </c>
      <c r="T921">
        <f t="shared" si="121"/>
        <v>1</v>
      </c>
      <c r="U921">
        <f t="shared" si="122"/>
        <v>0</v>
      </c>
      <c r="V921">
        <f t="shared" si="126"/>
        <v>0</v>
      </c>
      <c r="W921">
        <f t="shared" si="123"/>
        <v>0</v>
      </c>
    </row>
    <row r="922" spans="1:23">
      <c r="A922">
        <v>2022</v>
      </c>
      <c r="B922">
        <v>1</v>
      </c>
      <c r="C922" t="s">
        <v>161</v>
      </c>
      <c r="D922" t="s">
        <v>15</v>
      </c>
      <c r="E922" s="1">
        <v>460000000</v>
      </c>
      <c r="F922">
        <v>1.0565120000000001E-2</v>
      </c>
      <c r="G922">
        <v>1.2169E-4</v>
      </c>
      <c r="H922">
        <v>1</v>
      </c>
      <c r="I922" s="1">
        <v>404400000000</v>
      </c>
      <c r="J922">
        <v>3.1018284999999999</v>
      </c>
      <c r="K922">
        <v>36.783644000000002</v>
      </c>
      <c r="L922">
        <v>0</v>
      </c>
      <c r="M922">
        <v>3.9195774999999999</v>
      </c>
      <c r="N922">
        <v>19.946639999999999</v>
      </c>
      <c r="O922">
        <v>26.725560000000002</v>
      </c>
      <c r="P922">
        <v>18.565290000000001</v>
      </c>
      <c r="Q922">
        <f t="shared" si="125"/>
        <v>1</v>
      </c>
      <c r="R922">
        <f t="shared" si="119"/>
        <v>0</v>
      </c>
      <c r="S922">
        <f t="shared" si="120"/>
        <v>0</v>
      </c>
      <c r="T922">
        <f t="shared" si="121"/>
        <v>0</v>
      </c>
      <c r="U922">
        <f t="shared" si="122"/>
        <v>0</v>
      </c>
      <c r="V922">
        <f t="shared" si="126"/>
        <v>0</v>
      </c>
      <c r="W922">
        <f t="shared" si="123"/>
        <v>0</v>
      </c>
    </row>
    <row r="923" spans="1:23">
      <c r="A923">
        <v>2022</v>
      </c>
      <c r="B923">
        <v>1</v>
      </c>
      <c r="C923" t="s">
        <v>162</v>
      </c>
      <c r="D923" t="s">
        <v>20</v>
      </c>
      <c r="E923" s="1">
        <v>120600000</v>
      </c>
      <c r="F923">
        <v>2.8463949999999998E-2</v>
      </c>
      <c r="G923">
        <v>2.2217999999999999E-4</v>
      </c>
      <c r="H923">
        <v>0</v>
      </c>
      <c r="I923" s="1">
        <v>550200000000</v>
      </c>
      <c r="J923">
        <v>2.92</v>
      </c>
      <c r="K923">
        <v>18.934844999999999</v>
      </c>
      <c r="L923">
        <v>0</v>
      </c>
      <c r="M923">
        <v>3.7275933000000001</v>
      </c>
      <c r="N923">
        <v>18.60821</v>
      </c>
      <c r="O923">
        <v>27.033629999999999</v>
      </c>
      <c r="P923">
        <v>17.52693</v>
      </c>
      <c r="Q923">
        <f t="shared" si="125"/>
        <v>0</v>
      </c>
      <c r="R923">
        <f t="shared" si="119"/>
        <v>0</v>
      </c>
      <c r="S923">
        <f t="shared" si="120"/>
        <v>0</v>
      </c>
      <c r="T923">
        <f t="shared" si="121"/>
        <v>0</v>
      </c>
      <c r="U923">
        <f t="shared" si="122"/>
        <v>0</v>
      </c>
      <c r="V923">
        <f t="shared" si="126"/>
        <v>1</v>
      </c>
      <c r="W923">
        <f t="shared" si="123"/>
        <v>0</v>
      </c>
    </row>
    <row r="924" spans="1:23">
      <c r="A924">
        <v>2022</v>
      </c>
      <c r="B924">
        <v>1</v>
      </c>
      <c r="C924" t="s">
        <v>163</v>
      </c>
      <c r="D924" t="s">
        <v>19</v>
      </c>
      <c r="E924">
        <v>26715599</v>
      </c>
      <c r="F924">
        <v>6.2858230000000001E-2</v>
      </c>
      <c r="G924">
        <v>6.5572999999999998E-4</v>
      </c>
      <c r="H924">
        <v>0</v>
      </c>
      <c r="I924" s="1">
        <v>689800000000</v>
      </c>
      <c r="J924">
        <v>3.5697665000000001</v>
      </c>
      <c r="K924">
        <v>18.031562000000001</v>
      </c>
      <c r="L924">
        <v>0</v>
      </c>
      <c r="M924">
        <v>4.2478395000000004</v>
      </c>
      <c r="N924">
        <v>17.100760000000001</v>
      </c>
      <c r="O924">
        <v>27.259609999999999</v>
      </c>
      <c r="P924">
        <v>17.421600000000002</v>
      </c>
      <c r="Q924">
        <f t="shared" si="125"/>
        <v>0</v>
      </c>
      <c r="R924">
        <f t="shared" si="119"/>
        <v>0</v>
      </c>
      <c r="S924">
        <f t="shared" si="120"/>
        <v>0</v>
      </c>
      <c r="T924">
        <f t="shared" si="121"/>
        <v>0</v>
      </c>
      <c r="U924">
        <f t="shared" si="122"/>
        <v>1</v>
      </c>
      <c r="V924">
        <f t="shared" si="126"/>
        <v>0</v>
      </c>
      <c r="W924">
        <f t="shared" si="123"/>
        <v>0</v>
      </c>
    </row>
    <row r="925" spans="1:23">
      <c r="A925">
        <v>2022</v>
      </c>
      <c r="B925">
        <v>1</v>
      </c>
      <c r="C925" t="s">
        <v>164</v>
      </c>
      <c r="D925" t="s">
        <v>19</v>
      </c>
      <c r="E925">
        <v>14984653</v>
      </c>
      <c r="F925">
        <v>0.40999437</v>
      </c>
      <c r="G925">
        <v>6.6140000000000003E-4</v>
      </c>
      <c r="H925">
        <v>0</v>
      </c>
      <c r="I925" s="1">
        <v>255200000000</v>
      </c>
      <c r="J925">
        <v>3.5215920000000001</v>
      </c>
      <c r="K925">
        <v>16.664192</v>
      </c>
      <c r="L925">
        <v>0</v>
      </c>
      <c r="M925">
        <v>4.2917154999999996</v>
      </c>
      <c r="N925">
        <v>16.522539999999999</v>
      </c>
      <c r="O925">
        <v>26.2653</v>
      </c>
      <c r="P925">
        <v>16.158249999999999</v>
      </c>
      <c r="Q925">
        <f t="shared" si="125"/>
        <v>0</v>
      </c>
      <c r="R925">
        <f t="shared" si="119"/>
        <v>0</v>
      </c>
      <c r="S925">
        <f t="shared" si="120"/>
        <v>0</v>
      </c>
      <c r="T925">
        <f t="shared" si="121"/>
        <v>0</v>
      </c>
      <c r="U925">
        <f t="shared" si="122"/>
        <v>1</v>
      </c>
      <c r="V925">
        <f t="shared" si="126"/>
        <v>0</v>
      </c>
      <c r="W925">
        <f t="shared" si="123"/>
        <v>0</v>
      </c>
    </row>
    <row r="926" spans="1:23">
      <c r="A926">
        <v>2022</v>
      </c>
      <c r="B926">
        <v>1</v>
      </c>
      <c r="C926" t="s">
        <v>165</v>
      </c>
      <c r="D926" t="s">
        <v>15</v>
      </c>
      <c r="E926">
        <v>27917055</v>
      </c>
      <c r="F926">
        <v>8.9120640000000001E-2</v>
      </c>
      <c r="G926">
        <v>2.6339999999999999E-5</v>
      </c>
      <c r="H926">
        <v>0</v>
      </c>
      <c r="I926" s="1">
        <v>235800000000</v>
      </c>
      <c r="J926">
        <v>3.4871025000000002</v>
      </c>
      <c r="K926">
        <v>33.127890000000001</v>
      </c>
      <c r="L926">
        <v>0</v>
      </c>
      <c r="M926">
        <v>4.1629247999999999</v>
      </c>
      <c r="N926">
        <v>17.144749999999998</v>
      </c>
      <c r="O926">
        <v>26.186119999999999</v>
      </c>
      <c r="P926">
        <v>14.806950000000001</v>
      </c>
      <c r="Q926">
        <f t="shared" si="125"/>
        <v>1</v>
      </c>
      <c r="R926">
        <f t="shared" si="119"/>
        <v>0</v>
      </c>
      <c r="S926">
        <f t="shared" si="120"/>
        <v>0</v>
      </c>
      <c r="T926">
        <f t="shared" si="121"/>
        <v>0</v>
      </c>
      <c r="U926">
        <f t="shared" si="122"/>
        <v>0</v>
      </c>
      <c r="V926">
        <f t="shared" si="126"/>
        <v>0</v>
      </c>
      <c r="W926">
        <f t="shared" si="123"/>
        <v>0</v>
      </c>
    </row>
    <row r="927" spans="1:23">
      <c r="A927">
        <v>2022</v>
      </c>
      <c r="B927">
        <v>1</v>
      </c>
      <c r="C927" t="s">
        <v>166</v>
      </c>
      <c r="D927" t="s">
        <v>15</v>
      </c>
      <c r="E927" s="1">
        <v>607400000</v>
      </c>
      <c r="F927">
        <v>0.54279065999999998</v>
      </c>
      <c r="G927">
        <v>5.1442999999999997E-4</v>
      </c>
      <c r="H927">
        <v>1</v>
      </c>
      <c r="I927" s="1">
        <v>1674000000000</v>
      </c>
      <c r="J927">
        <v>3.7060819999999999</v>
      </c>
      <c r="K927">
        <v>18.934844999999999</v>
      </c>
      <c r="L927">
        <v>0</v>
      </c>
      <c r="M927">
        <v>4.1316192999999997</v>
      </c>
      <c r="N927">
        <v>20.224779999999999</v>
      </c>
      <c r="O927">
        <v>28.146190000000001</v>
      </c>
      <c r="P927">
        <v>17.760439999999999</v>
      </c>
      <c r="Q927">
        <f t="shared" si="125"/>
        <v>1</v>
      </c>
      <c r="R927">
        <f t="shared" si="119"/>
        <v>0</v>
      </c>
      <c r="S927">
        <f t="shared" si="120"/>
        <v>0</v>
      </c>
      <c r="T927">
        <f t="shared" si="121"/>
        <v>0</v>
      </c>
      <c r="U927">
        <f t="shared" si="122"/>
        <v>0</v>
      </c>
      <c r="V927">
        <f t="shared" si="126"/>
        <v>0</v>
      </c>
      <c r="W927">
        <f t="shared" si="123"/>
        <v>0</v>
      </c>
    </row>
    <row r="928" spans="1:23">
      <c r="A928">
        <v>2022</v>
      </c>
      <c r="B928">
        <v>1</v>
      </c>
      <c r="C928" t="s">
        <v>167</v>
      </c>
      <c r="D928" t="s">
        <v>19</v>
      </c>
      <c r="E928">
        <v>45476.639999999999</v>
      </c>
      <c r="F928">
        <v>8.7341569999999993E-2</v>
      </c>
      <c r="G928">
        <v>6.8731E-4</v>
      </c>
      <c r="H928">
        <v>0</v>
      </c>
      <c r="I928" s="1">
        <v>14510000000</v>
      </c>
      <c r="J928">
        <v>2.477954</v>
      </c>
      <c r="K928">
        <v>18.934844999999999</v>
      </c>
      <c r="L928">
        <v>1</v>
      </c>
      <c r="M928">
        <v>4.2422651</v>
      </c>
      <c r="N928">
        <v>10.72495</v>
      </c>
      <c r="O928">
        <v>23.398140000000001</v>
      </c>
      <c r="P928">
        <v>14.74724</v>
      </c>
      <c r="Q928">
        <f t="shared" si="125"/>
        <v>0</v>
      </c>
      <c r="R928">
        <f t="shared" ref="R928:R991" si="127">IF(D928="Africa",1,0)</f>
        <v>0</v>
      </c>
      <c r="S928">
        <f t="shared" ref="S928:S991" si="128">IF(D928="North America",1,0)</f>
        <v>0</v>
      </c>
      <c r="T928">
        <f t="shared" ref="T928:T991" si="129">IF(D928="South America",1,0)</f>
        <v>0</v>
      </c>
      <c r="U928">
        <f t="shared" ref="U928:U991" si="130">IF(D928="Europe",1,0)</f>
        <v>1</v>
      </c>
      <c r="V928">
        <f t="shared" si="126"/>
        <v>0</v>
      </c>
      <c r="W928">
        <f t="shared" ref="W928:W991" si="131">IF(D928="Antarctica",1,0)</f>
        <v>0</v>
      </c>
    </row>
    <row r="929" spans="1:23">
      <c r="A929">
        <v>2022</v>
      </c>
      <c r="B929">
        <v>1</v>
      </c>
      <c r="C929" t="s">
        <v>168</v>
      </c>
      <c r="D929" t="s">
        <v>19</v>
      </c>
      <c r="E929">
        <v>425286</v>
      </c>
      <c r="F929">
        <v>7.8891760000000005E-2</v>
      </c>
      <c r="G929">
        <v>4.6228000000000003E-4</v>
      </c>
      <c r="H929">
        <v>0</v>
      </c>
      <c r="I929" s="1">
        <v>298900000000</v>
      </c>
      <c r="J929">
        <v>3.1593005000000001</v>
      </c>
      <c r="K929">
        <v>18.890795000000001</v>
      </c>
      <c r="L929">
        <v>0</v>
      </c>
      <c r="M929">
        <v>4.2418895000000001</v>
      </c>
      <c r="N929">
        <v>12.960520000000001</v>
      </c>
      <c r="O929">
        <v>26.423349999999999</v>
      </c>
      <c r="P929">
        <v>16.762419999999999</v>
      </c>
      <c r="Q929">
        <f t="shared" si="125"/>
        <v>0</v>
      </c>
      <c r="R929">
        <f t="shared" si="127"/>
        <v>0</v>
      </c>
      <c r="S929">
        <f t="shared" si="128"/>
        <v>0</v>
      </c>
      <c r="T929">
        <f t="shared" si="129"/>
        <v>0</v>
      </c>
      <c r="U929">
        <f t="shared" si="130"/>
        <v>1</v>
      </c>
      <c r="V929">
        <f t="shared" si="126"/>
        <v>0</v>
      </c>
      <c r="W929">
        <f t="shared" si="131"/>
        <v>0</v>
      </c>
    </row>
    <row r="930" spans="1:23">
      <c r="A930">
        <v>2022</v>
      </c>
      <c r="B930">
        <v>1</v>
      </c>
      <c r="C930" t="s">
        <v>169</v>
      </c>
      <c r="D930" t="s">
        <v>19</v>
      </c>
      <c r="E930">
        <v>31801129</v>
      </c>
      <c r="F930">
        <v>7.8844380000000006E-2</v>
      </c>
      <c r="G930">
        <v>6.1817999999999997E-4</v>
      </c>
      <c r="H930">
        <v>0</v>
      </c>
      <c r="I930" s="1">
        <v>2266000000000</v>
      </c>
      <c r="J930">
        <v>2.6784444999999999</v>
      </c>
      <c r="K930">
        <v>29.494712</v>
      </c>
      <c r="L930">
        <v>0</v>
      </c>
      <c r="M930">
        <v>4.0667257000000001</v>
      </c>
      <c r="N930">
        <v>17.275010000000002</v>
      </c>
      <c r="O930">
        <v>28.44905</v>
      </c>
      <c r="P930">
        <v>18.78697</v>
      </c>
      <c r="Q930">
        <f t="shared" si="125"/>
        <v>0</v>
      </c>
      <c r="R930">
        <f t="shared" si="127"/>
        <v>0</v>
      </c>
      <c r="S930">
        <f t="shared" si="128"/>
        <v>0</v>
      </c>
      <c r="T930">
        <f t="shared" si="129"/>
        <v>0</v>
      </c>
      <c r="U930">
        <f t="shared" si="130"/>
        <v>1</v>
      </c>
      <c r="V930">
        <f t="shared" si="126"/>
        <v>0</v>
      </c>
      <c r="W930">
        <f t="shared" si="131"/>
        <v>0</v>
      </c>
    </row>
    <row r="931" spans="1:23">
      <c r="A931">
        <v>2022</v>
      </c>
      <c r="B931">
        <v>1</v>
      </c>
      <c r="C931" t="s">
        <v>170</v>
      </c>
      <c r="D931" t="s">
        <v>16</v>
      </c>
      <c r="E931" s="1">
        <v>120600000</v>
      </c>
      <c r="F931">
        <v>2.0620299999999999E-3</v>
      </c>
      <c r="G931" s="1">
        <v>8.7830000000000004E-6</v>
      </c>
      <c r="H931">
        <v>0</v>
      </c>
      <c r="I931" s="1">
        <v>13320000000</v>
      </c>
      <c r="J931">
        <v>2.8873785000000001</v>
      </c>
      <c r="K931">
        <v>39.189425</v>
      </c>
      <c r="L931">
        <v>1</v>
      </c>
      <c r="M931">
        <v>4.1471508000000004</v>
      </c>
      <c r="N931">
        <v>18.60821</v>
      </c>
      <c r="O931">
        <v>23.312239999999999</v>
      </c>
      <c r="P931">
        <v>16.438490000000002</v>
      </c>
      <c r="Q931">
        <f t="shared" si="125"/>
        <v>0</v>
      </c>
      <c r="R931">
        <f t="shared" si="127"/>
        <v>1</v>
      </c>
      <c r="S931">
        <f t="shared" si="128"/>
        <v>0</v>
      </c>
      <c r="T931">
        <f t="shared" si="129"/>
        <v>0</v>
      </c>
      <c r="U931">
        <f t="shared" si="130"/>
        <v>0</v>
      </c>
      <c r="V931">
        <f t="shared" ref="V931:V957" si="132">IF(D931="Oceania",1,0)</f>
        <v>0</v>
      </c>
      <c r="W931">
        <f t="shared" si="131"/>
        <v>0</v>
      </c>
    </row>
    <row r="932" spans="1:23">
      <c r="A932">
        <v>2022</v>
      </c>
      <c r="B932">
        <v>1</v>
      </c>
      <c r="C932" t="s">
        <v>171</v>
      </c>
      <c r="D932" t="s">
        <v>17</v>
      </c>
      <c r="E932">
        <v>2525209.9</v>
      </c>
      <c r="F932">
        <v>9.1589429999999999E-2</v>
      </c>
      <c r="G932">
        <v>6.3383999999999999E-4</v>
      </c>
      <c r="H932">
        <v>0</v>
      </c>
      <c r="I932" s="1">
        <v>2344000000</v>
      </c>
      <c r="J932">
        <v>2.92</v>
      </c>
      <c r="K932">
        <v>18.934844999999999</v>
      </c>
      <c r="L932">
        <v>0</v>
      </c>
      <c r="M932">
        <v>4.1421093000000004</v>
      </c>
      <c r="N932">
        <v>14.74183</v>
      </c>
      <c r="O932">
        <v>21.574999999999999</v>
      </c>
      <c r="P932">
        <v>12.099919999999999</v>
      </c>
      <c r="Q932">
        <f t="shared" si="125"/>
        <v>0</v>
      </c>
      <c r="R932">
        <f t="shared" si="127"/>
        <v>0</v>
      </c>
      <c r="S932">
        <f t="shared" si="128"/>
        <v>1</v>
      </c>
      <c r="T932">
        <f t="shared" si="129"/>
        <v>0</v>
      </c>
      <c r="U932">
        <f t="shared" si="130"/>
        <v>0</v>
      </c>
      <c r="V932">
        <f t="shared" si="132"/>
        <v>0</v>
      </c>
      <c r="W932">
        <f t="shared" si="131"/>
        <v>0</v>
      </c>
    </row>
    <row r="933" spans="1:23">
      <c r="A933">
        <v>2022</v>
      </c>
      <c r="B933">
        <v>1</v>
      </c>
      <c r="C933" t="s">
        <v>172</v>
      </c>
      <c r="D933" t="s">
        <v>17</v>
      </c>
      <c r="E933">
        <v>562145.80000000005</v>
      </c>
      <c r="F933">
        <v>3.5383079999999997E-2</v>
      </c>
      <c r="G933">
        <v>3.5595000000000001E-4</v>
      </c>
      <c r="H933">
        <v>0</v>
      </c>
      <c r="I933" s="1">
        <v>966500000</v>
      </c>
      <c r="J933">
        <v>2.92</v>
      </c>
      <c r="K933">
        <v>18.934844999999999</v>
      </c>
      <c r="L933">
        <v>0</v>
      </c>
      <c r="M933">
        <v>4.1395403000000002</v>
      </c>
      <c r="N933">
        <v>13.239520000000001</v>
      </c>
      <c r="O933">
        <v>20.68918</v>
      </c>
      <c r="P933">
        <v>11.55165</v>
      </c>
      <c r="Q933">
        <f t="shared" si="125"/>
        <v>0</v>
      </c>
      <c r="R933">
        <f t="shared" si="127"/>
        <v>0</v>
      </c>
      <c r="S933">
        <f t="shared" si="128"/>
        <v>1</v>
      </c>
      <c r="T933">
        <f t="shared" si="129"/>
        <v>0</v>
      </c>
      <c r="U933">
        <f t="shared" si="130"/>
        <v>0</v>
      </c>
      <c r="V933">
        <f t="shared" si="132"/>
        <v>0</v>
      </c>
      <c r="W933">
        <f t="shared" si="131"/>
        <v>0</v>
      </c>
    </row>
    <row r="934" spans="1:23">
      <c r="A934">
        <v>2022</v>
      </c>
      <c r="B934">
        <v>1</v>
      </c>
      <c r="C934" t="s">
        <v>173</v>
      </c>
      <c r="D934" t="s">
        <v>20</v>
      </c>
      <c r="E934">
        <v>13306003</v>
      </c>
      <c r="F934">
        <v>7.3153399999999993E-2</v>
      </c>
      <c r="G934">
        <v>1.3040999999999999E-4</v>
      </c>
      <c r="H934">
        <v>1</v>
      </c>
      <c r="I934" s="1">
        <v>832900000</v>
      </c>
      <c r="J934">
        <v>2.92</v>
      </c>
      <c r="K934">
        <v>18.934844999999999</v>
      </c>
      <c r="L934">
        <v>0</v>
      </c>
      <c r="M934">
        <v>3.5210111999999998</v>
      </c>
      <c r="N934">
        <v>16.403729999999999</v>
      </c>
      <c r="O934">
        <v>20.540479999999999</v>
      </c>
      <c r="P934">
        <v>12.312150000000001</v>
      </c>
      <c r="Q934">
        <f t="shared" si="125"/>
        <v>0</v>
      </c>
      <c r="R934">
        <f t="shared" si="127"/>
        <v>0</v>
      </c>
      <c r="S934">
        <f t="shared" si="128"/>
        <v>0</v>
      </c>
      <c r="T934">
        <f t="shared" si="129"/>
        <v>0</v>
      </c>
      <c r="U934">
        <f t="shared" si="130"/>
        <v>0</v>
      </c>
      <c r="V934">
        <f t="shared" si="132"/>
        <v>1</v>
      </c>
      <c r="W934">
        <f t="shared" si="131"/>
        <v>0</v>
      </c>
    </row>
    <row r="935" spans="1:23">
      <c r="A935">
        <v>2022</v>
      </c>
      <c r="B935">
        <v>1</v>
      </c>
      <c r="C935" t="s">
        <v>174</v>
      </c>
      <c r="D935" t="s">
        <v>15</v>
      </c>
      <c r="E935" s="1">
        <v>537500000</v>
      </c>
      <c r="F935">
        <v>7.5355400000000003E-3</v>
      </c>
      <c r="G935">
        <v>1.7520000000000002E-5</v>
      </c>
      <c r="H935">
        <v>0</v>
      </c>
      <c r="I935" s="1">
        <v>1109000000000</v>
      </c>
      <c r="J935">
        <v>3.2055205</v>
      </c>
      <c r="K935">
        <v>25.991396999999999</v>
      </c>
      <c r="L935">
        <v>0</v>
      </c>
      <c r="M935">
        <v>4.1736567000000004</v>
      </c>
      <c r="N935">
        <v>20.10248</v>
      </c>
      <c r="O935">
        <v>27.734089999999998</v>
      </c>
      <c r="P935">
        <v>17.410319999999999</v>
      </c>
      <c r="Q935">
        <f t="shared" si="125"/>
        <v>1</v>
      </c>
      <c r="R935">
        <f t="shared" si="127"/>
        <v>0</v>
      </c>
      <c r="S935">
        <f t="shared" si="128"/>
        <v>0</v>
      </c>
      <c r="T935">
        <f t="shared" si="129"/>
        <v>0</v>
      </c>
      <c r="U935">
        <f t="shared" si="130"/>
        <v>0</v>
      </c>
      <c r="V935">
        <f t="shared" si="132"/>
        <v>0</v>
      </c>
      <c r="W935">
        <f t="shared" si="131"/>
        <v>0</v>
      </c>
    </row>
    <row r="936" spans="1:23">
      <c r="A936">
        <v>2022</v>
      </c>
      <c r="B936">
        <v>1</v>
      </c>
      <c r="C936" t="s">
        <v>175</v>
      </c>
      <c r="D936" t="s">
        <v>16</v>
      </c>
      <c r="E936">
        <v>9079399</v>
      </c>
      <c r="F936">
        <v>8.4007000000000005E-4</v>
      </c>
      <c r="G936" s="1">
        <v>4.5040000000000004E-6</v>
      </c>
      <c r="H936">
        <v>0</v>
      </c>
      <c r="I936" s="1">
        <v>27620000000</v>
      </c>
      <c r="J936">
        <v>2.2511890000000001</v>
      </c>
      <c r="K936">
        <v>13.89</v>
      </c>
      <c r="L936">
        <v>0</v>
      </c>
      <c r="M936">
        <v>4.2261502000000002</v>
      </c>
      <c r="N936">
        <v>16.021519999999999</v>
      </c>
      <c r="O936">
        <v>24.041789999999999</v>
      </c>
      <c r="P936">
        <v>16.667169999999999</v>
      </c>
      <c r="Q936">
        <f t="shared" si="125"/>
        <v>0</v>
      </c>
      <c r="R936">
        <f t="shared" si="127"/>
        <v>1</v>
      </c>
      <c r="S936">
        <f t="shared" si="128"/>
        <v>0</v>
      </c>
      <c r="T936">
        <f t="shared" si="129"/>
        <v>0</v>
      </c>
      <c r="U936">
        <f t="shared" si="130"/>
        <v>0</v>
      </c>
      <c r="V936">
        <f t="shared" si="132"/>
        <v>0</v>
      </c>
      <c r="W936">
        <f t="shared" si="131"/>
        <v>0</v>
      </c>
    </row>
    <row r="937" spans="1:23">
      <c r="A937">
        <v>2022</v>
      </c>
      <c r="B937">
        <v>1</v>
      </c>
      <c r="C937" t="s">
        <v>176</v>
      </c>
      <c r="D937" t="s">
        <v>19</v>
      </c>
      <c r="E937">
        <v>77289.047999999995</v>
      </c>
      <c r="F937">
        <v>0.17259295999999999</v>
      </c>
      <c r="G937">
        <v>7.3930000000000003E-4</v>
      </c>
      <c r="H937">
        <v>0</v>
      </c>
      <c r="I937" s="1">
        <v>63560000000</v>
      </c>
      <c r="J937">
        <v>2.8204764999999998</v>
      </c>
      <c r="K937">
        <v>18.066219</v>
      </c>
      <c r="L937">
        <v>1</v>
      </c>
      <c r="M937">
        <v>4.2528705000000002</v>
      </c>
      <c r="N937">
        <v>11.25531</v>
      </c>
      <c r="O937">
        <v>24.875299999999999</v>
      </c>
      <c r="P937">
        <v>15.712300000000001</v>
      </c>
      <c r="Q937">
        <f t="shared" si="125"/>
        <v>0</v>
      </c>
      <c r="R937">
        <f t="shared" si="127"/>
        <v>0</v>
      </c>
      <c r="S937">
        <f t="shared" si="128"/>
        <v>0</v>
      </c>
      <c r="T937">
        <f t="shared" si="129"/>
        <v>0</v>
      </c>
      <c r="U937">
        <f t="shared" si="130"/>
        <v>1</v>
      </c>
      <c r="V937">
        <f t="shared" si="132"/>
        <v>0</v>
      </c>
      <c r="W937">
        <f t="shared" si="131"/>
        <v>0</v>
      </c>
    </row>
    <row r="938" spans="1:23">
      <c r="A938">
        <v>2022</v>
      </c>
      <c r="B938">
        <v>1</v>
      </c>
      <c r="C938" t="s">
        <v>177</v>
      </c>
      <c r="D938" t="s">
        <v>16</v>
      </c>
      <c r="E938">
        <v>1059893.8999999999</v>
      </c>
      <c r="F938">
        <v>0.21667027999999999</v>
      </c>
      <c r="G938">
        <v>3.8371999999999999E-4</v>
      </c>
      <c r="H938">
        <v>0</v>
      </c>
      <c r="I938" s="1">
        <v>2058000000</v>
      </c>
      <c r="J938">
        <v>2.92</v>
      </c>
      <c r="K938">
        <v>35.383315000000003</v>
      </c>
      <c r="L938">
        <v>0</v>
      </c>
      <c r="M938">
        <v>4.2184809000000003</v>
      </c>
      <c r="N938">
        <v>13.87368</v>
      </c>
      <c r="O938">
        <v>21.444980000000001</v>
      </c>
      <c r="P938">
        <v>11.694229999999999</v>
      </c>
      <c r="Q938">
        <f t="shared" si="125"/>
        <v>0</v>
      </c>
      <c r="R938">
        <f t="shared" si="127"/>
        <v>1</v>
      </c>
      <c r="S938">
        <f t="shared" si="128"/>
        <v>0</v>
      </c>
      <c r="T938">
        <f t="shared" si="129"/>
        <v>0</v>
      </c>
      <c r="U938">
        <f t="shared" si="130"/>
        <v>0</v>
      </c>
      <c r="V938">
        <f t="shared" si="132"/>
        <v>0</v>
      </c>
      <c r="W938">
        <f t="shared" si="131"/>
        <v>0</v>
      </c>
    </row>
    <row r="939" spans="1:23">
      <c r="A939">
        <v>2022</v>
      </c>
      <c r="B939">
        <v>1</v>
      </c>
      <c r="C939" t="s">
        <v>178</v>
      </c>
      <c r="D939" t="s">
        <v>16</v>
      </c>
      <c r="E939">
        <v>214403.73</v>
      </c>
      <c r="F939">
        <v>1.2794E-4</v>
      </c>
      <c r="G939" s="1">
        <v>2.3239999999999999E-7</v>
      </c>
      <c r="H939">
        <v>0</v>
      </c>
      <c r="I939" s="1">
        <v>4095000000</v>
      </c>
      <c r="J939">
        <v>2.0840165000000002</v>
      </c>
      <c r="K939">
        <v>42.109425000000002</v>
      </c>
      <c r="L939">
        <v>0</v>
      </c>
      <c r="M939">
        <v>4.2117496000000001</v>
      </c>
      <c r="N939">
        <v>12.27562</v>
      </c>
      <c r="O939">
        <v>22.132930000000002</v>
      </c>
      <c r="P939">
        <v>15.96794</v>
      </c>
      <c r="Q939">
        <f t="shared" si="125"/>
        <v>0</v>
      </c>
      <c r="R939">
        <f t="shared" si="127"/>
        <v>1</v>
      </c>
      <c r="S939">
        <f t="shared" si="128"/>
        <v>0</v>
      </c>
      <c r="T939">
        <f t="shared" si="129"/>
        <v>0</v>
      </c>
      <c r="U939">
        <f t="shared" si="130"/>
        <v>0</v>
      </c>
      <c r="V939">
        <f t="shared" si="132"/>
        <v>0</v>
      </c>
      <c r="W939">
        <f t="shared" si="131"/>
        <v>0</v>
      </c>
    </row>
    <row r="940" spans="1:23">
      <c r="A940">
        <v>2022</v>
      </c>
      <c r="B940">
        <v>1</v>
      </c>
      <c r="C940" t="s">
        <v>179</v>
      </c>
      <c r="D940" t="s">
        <v>15</v>
      </c>
      <c r="E940" s="1">
        <v>430100000</v>
      </c>
      <c r="F940">
        <v>0.33991812999999999</v>
      </c>
      <c r="G940">
        <v>1.5771000000000001E-4</v>
      </c>
      <c r="H940">
        <v>1</v>
      </c>
      <c r="I940" s="1">
        <v>498500000000</v>
      </c>
      <c r="J940">
        <v>4.1480594999999996</v>
      </c>
      <c r="K940">
        <v>30.077178</v>
      </c>
      <c r="L940">
        <v>0</v>
      </c>
      <c r="M940">
        <v>3.9306795999999999</v>
      </c>
      <c r="N940">
        <v>19.879519999999999</v>
      </c>
      <c r="O940">
        <v>26.934819999999998</v>
      </c>
      <c r="P940">
        <v>15.54487</v>
      </c>
      <c r="Q940">
        <f t="shared" si="125"/>
        <v>1</v>
      </c>
      <c r="R940">
        <f t="shared" si="127"/>
        <v>0</v>
      </c>
      <c r="S940">
        <f t="shared" si="128"/>
        <v>0</v>
      </c>
      <c r="T940">
        <f t="shared" si="129"/>
        <v>0</v>
      </c>
      <c r="U940">
        <f t="shared" si="130"/>
        <v>0</v>
      </c>
      <c r="V940">
        <f t="shared" si="132"/>
        <v>0</v>
      </c>
      <c r="W940">
        <f t="shared" si="131"/>
        <v>0</v>
      </c>
    </row>
    <row r="941" spans="1:23">
      <c r="A941">
        <v>2022</v>
      </c>
      <c r="B941">
        <v>1</v>
      </c>
      <c r="C941" t="s">
        <v>180</v>
      </c>
      <c r="D941" t="s">
        <v>17</v>
      </c>
      <c r="E941">
        <v>696842.89</v>
      </c>
      <c r="F941">
        <v>0.15261200999999999</v>
      </c>
      <c r="G941">
        <v>3.4239999999999997E-4</v>
      </c>
      <c r="H941">
        <v>0</v>
      </c>
      <c r="I941" s="1">
        <v>1537000000</v>
      </c>
      <c r="J941">
        <v>2.92</v>
      </c>
      <c r="K941">
        <v>18.934844999999999</v>
      </c>
      <c r="L941">
        <v>0</v>
      </c>
      <c r="M941">
        <v>4.1457183999999998</v>
      </c>
      <c r="N941">
        <v>13.454319999999999</v>
      </c>
      <c r="O941">
        <v>21.15316</v>
      </c>
      <c r="P941">
        <v>10.618589999999999</v>
      </c>
      <c r="Q941">
        <f t="shared" si="125"/>
        <v>0</v>
      </c>
      <c r="R941">
        <f t="shared" si="127"/>
        <v>0</v>
      </c>
      <c r="S941">
        <f t="shared" si="128"/>
        <v>1</v>
      </c>
      <c r="T941">
        <f t="shared" si="129"/>
        <v>0</v>
      </c>
      <c r="U941">
        <f t="shared" si="130"/>
        <v>0</v>
      </c>
      <c r="V941">
        <f t="shared" si="132"/>
        <v>0</v>
      </c>
      <c r="W941">
        <f t="shared" si="131"/>
        <v>0</v>
      </c>
    </row>
    <row r="942" spans="1:23">
      <c r="A942">
        <v>2022</v>
      </c>
      <c r="B942">
        <v>1</v>
      </c>
      <c r="C942" t="s">
        <v>181</v>
      </c>
      <c r="D942" t="s">
        <v>19</v>
      </c>
      <c r="E942">
        <v>121394.89</v>
      </c>
      <c r="F942">
        <v>0.19018873</v>
      </c>
      <c r="G942">
        <v>8.1097000000000005E-4</v>
      </c>
      <c r="H942">
        <v>0</v>
      </c>
      <c r="I942" s="1">
        <v>115600000000</v>
      </c>
      <c r="J942">
        <v>2.92</v>
      </c>
      <c r="K942">
        <v>18.463041</v>
      </c>
      <c r="L942">
        <v>1</v>
      </c>
      <c r="M942">
        <v>4.2577182000000002</v>
      </c>
      <c r="N942">
        <v>11.706799999999999</v>
      </c>
      <c r="O942">
        <v>25.473269999999999</v>
      </c>
      <c r="P942">
        <v>15.507770000000001</v>
      </c>
      <c r="Q942">
        <f t="shared" ref="Q942:Q1005" si="133">IF(D942="Asia",1,0)</f>
        <v>0</v>
      </c>
      <c r="R942">
        <f t="shared" si="127"/>
        <v>0</v>
      </c>
      <c r="S942">
        <f t="shared" si="128"/>
        <v>0</v>
      </c>
      <c r="T942">
        <f t="shared" si="129"/>
        <v>0</v>
      </c>
      <c r="U942">
        <f t="shared" si="130"/>
        <v>1</v>
      </c>
      <c r="V942">
        <f t="shared" si="132"/>
        <v>0</v>
      </c>
      <c r="W942">
        <f t="shared" si="131"/>
        <v>0</v>
      </c>
    </row>
    <row r="943" spans="1:23">
      <c r="A943">
        <v>2022</v>
      </c>
      <c r="B943">
        <v>1</v>
      </c>
      <c r="C943" t="s">
        <v>182</v>
      </c>
      <c r="D943" t="s">
        <v>19</v>
      </c>
      <c r="E943">
        <v>629882.38</v>
      </c>
      <c r="F943">
        <v>0.3996054</v>
      </c>
      <c r="G943">
        <v>1.2841E-3</v>
      </c>
      <c r="H943">
        <v>0</v>
      </c>
      <c r="I943" s="1">
        <v>60060000000</v>
      </c>
      <c r="J943">
        <v>3.3073899999999998</v>
      </c>
      <c r="K943">
        <v>17.108438</v>
      </c>
      <c r="L943">
        <v>0</v>
      </c>
      <c r="M943">
        <v>4.2635693000000003</v>
      </c>
      <c r="N943">
        <v>13.353289999999999</v>
      </c>
      <c r="O943">
        <v>24.818670000000001</v>
      </c>
      <c r="P943">
        <v>14.563140000000001</v>
      </c>
      <c r="Q943">
        <f t="shared" si="133"/>
        <v>0</v>
      </c>
      <c r="R943">
        <f t="shared" si="127"/>
        <v>0</v>
      </c>
      <c r="S943">
        <f t="shared" si="128"/>
        <v>0</v>
      </c>
      <c r="T943">
        <f t="shared" si="129"/>
        <v>0</v>
      </c>
      <c r="U943">
        <f t="shared" si="130"/>
        <v>1</v>
      </c>
      <c r="V943">
        <f t="shared" si="132"/>
        <v>0</v>
      </c>
      <c r="W943">
        <f t="shared" si="131"/>
        <v>0</v>
      </c>
    </row>
    <row r="944" spans="1:23">
      <c r="A944">
        <v>2022</v>
      </c>
      <c r="B944">
        <v>1</v>
      </c>
      <c r="C944" t="s">
        <v>183</v>
      </c>
      <c r="D944" t="s">
        <v>20</v>
      </c>
      <c r="E944">
        <v>5452100.4000000004</v>
      </c>
      <c r="F944">
        <v>2.9807819999999999E-2</v>
      </c>
      <c r="G944">
        <v>2.1125000000000001E-4</v>
      </c>
      <c r="H944">
        <v>1</v>
      </c>
      <c r="I944" s="1">
        <v>1566000000</v>
      </c>
      <c r="J944">
        <v>2.92</v>
      </c>
      <c r="K944">
        <v>48.841425000000001</v>
      </c>
      <c r="L944">
        <v>0</v>
      </c>
      <c r="M944">
        <v>4.0714522999999998</v>
      </c>
      <c r="N944">
        <v>15.511509999999999</v>
      </c>
      <c r="O944">
        <v>21.17202</v>
      </c>
      <c r="P944">
        <v>13.49292</v>
      </c>
      <c r="Q944">
        <f t="shared" si="133"/>
        <v>0</v>
      </c>
      <c r="R944">
        <f t="shared" si="127"/>
        <v>0</v>
      </c>
      <c r="S944">
        <f t="shared" si="128"/>
        <v>0</v>
      </c>
      <c r="T944">
        <f t="shared" si="129"/>
        <v>0</v>
      </c>
      <c r="U944">
        <f t="shared" si="130"/>
        <v>0</v>
      </c>
      <c r="V944">
        <f t="shared" si="132"/>
        <v>1</v>
      </c>
      <c r="W944">
        <f t="shared" si="131"/>
        <v>0</v>
      </c>
    </row>
    <row r="945" spans="1:23">
      <c r="A945">
        <v>2022</v>
      </c>
      <c r="B945">
        <v>1</v>
      </c>
      <c r="C945" t="s">
        <v>184</v>
      </c>
      <c r="D945" t="s">
        <v>16</v>
      </c>
      <c r="E945">
        <v>1556217.9</v>
      </c>
      <c r="F945">
        <v>2.1411999999999999E-4</v>
      </c>
      <c r="G945" s="1">
        <v>1.5910000000000001E-6</v>
      </c>
      <c r="H945">
        <v>0</v>
      </c>
      <c r="I945" s="1">
        <v>10420000000</v>
      </c>
      <c r="J945">
        <v>2.1043384999999999</v>
      </c>
      <c r="K945">
        <v>19.42811</v>
      </c>
      <c r="L945">
        <v>0</v>
      </c>
      <c r="M945">
        <v>4.1254575000000004</v>
      </c>
      <c r="N945">
        <v>14.257770000000001</v>
      </c>
      <c r="O945">
        <v>23.066949999999999</v>
      </c>
      <c r="P945">
        <v>16.68327</v>
      </c>
      <c r="Q945">
        <f t="shared" si="133"/>
        <v>0</v>
      </c>
      <c r="R945">
        <f t="shared" si="127"/>
        <v>1</v>
      </c>
      <c r="S945">
        <f t="shared" si="128"/>
        <v>0</v>
      </c>
      <c r="T945">
        <f t="shared" si="129"/>
        <v>0</v>
      </c>
      <c r="U945">
        <f t="shared" si="130"/>
        <v>0</v>
      </c>
      <c r="V945">
        <f t="shared" si="132"/>
        <v>0</v>
      </c>
      <c r="W945">
        <f t="shared" si="131"/>
        <v>0</v>
      </c>
    </row>
    <row r="946" spans="1:23">
      <c r="A946">
        <v>2022</v>
      </c>
      <c r="B946">
        <v>1</v>
      </c>
      <c r="C946" t="s">
        <v>185</v>
      </c>
      <c r="D946" t="s">
        <v>16</v>
      </c>
      <c r="E946">
        <v>45965373</v>
      </c>
      <c r="F946">
        <v>1.069049E-2</v>
      </c>
      <c r="G946">
        <v>1.9693E-4</v>
      </c>
      <c r="H946">
        <v>0</v>
      </c>
      <c r="I946" s="1">
        <v>405300000000</v>
      </c>
      <c r="J946">
        <v>3.5380549999999999</v>
      </c>
      <c r="K946">
        <v>24.334136999999998</v>
      </c>
      <c r="L946">
        <v>0</v>
      </c>
      <c r="M946">
        <v>4.0720596999999996</v>
      </c>
      <c r="N946">
        <v>17.6434</v>
      </c>
      <c r="O946">
        <v>26.727820000000001</v>
      </c>
      <c r="P946">
        <v>17.908080000000002</v>
      </c>
      <c r="Q946">
        <f t="shared" si="133"/>
        <v>0</v>
      </c>
      <c r="R946">
        <f t="shared" si="127"/>
        <v>1</v>
      </c>
      <c r="S946">
        <f t="shared" si="128"/>
        <v>0</v>
      </c>
      <c r="T946">
        <f t="shared" si="129"/>
        <v>0</v>
      </c>
      <c r="U946">
        <f t="shared" si="130"/>
        <v>0</v>
      </c>
      <c r="V946">
        <f t="shared" si="132"/>
        <v>0</v>
      </c>
      <c r="W946">
        <f t="shared" si="131"/>
        <v>0</v>
      </c>
    </row>
    <row r="947" spans="1:23">
      <c r="A947">
        <v>2022</v>
      </c>
      <c r="B947">
        <v>1</v>
      </c>
      <c r="C947" t="s">
        <v>186</v>
      </c>
      <c r="D947" t="s">
        <v>19</v>
      </c>
      <c r="E947">
        <v>47437975</v>
      </c>
      <c r="F947">
        <v>0.16021536</v>
      </c>
      <c r="G947">
        <v>5.7908999999999999E-4</v>
      </c>
      <c r="H947">
        <v>0</v>
      </c>
      <c r="I947" s="1">
        <v>1418000000000</v>
      </c>
      <c r="J947">
        <v>3.8656679999999999</v>
      </c>
      <c r="K947">
        <v>23.135999999999999</v>
      </c>
      <c r="L947">
        <v>0</v>
      </c>
      <c r="M947">
        <v>4.2978617999999997</v>
      </c>
      <c r="N947">
        <v>17.67493</v>
      </c>
      <c r="O947">
        <v>27.980129999999999</v>
      </c>
      <c r="P947">
        <v>17.682079999999999</v>
      </c>
      <c r="Q947">
        <f t="shared" si="133"/>
        <v>0</v>
      </c>
      <c r="R947">
        <f t="shared" si="127"/>
        <v>0</v>
      </c>
      <c r="S947">
        <f t="shared" si="128"/>
        <v>0</v>
      </c>
      <c r="T947">
        <f t="shared" si="129"/>
        <v>0</v>
      </c>
      <c r="U947">
        <f t="shared" si="130"/>
        <v>1</v>
      </c>
      <c r="V947">
        <f t="shared" si="132"/>
        <v>0</v>
      </c>
      <c r="W947">
        <f t="shared" si="131"/>
        <v>0</v>
      </c>
    </row>
    <row r="948" spans="1:23">
      <c r="A948">
        <v>2022</v>
      </c>
      <c r="B948">
        <v>1</v>
      </c>
      <c r="C948" t="s">
        <v>187</v>
      </c>
      <c r="D948" t="s">
        <v>15</v>
      </c>
      <c r="E948" s="1">
        <v>139300000</v>
      </c>
      <c r="F948">
        <v>3.9764700000000002E-3</v>
      </c>
      <c r="G948">
        <v>8.7059999999999997E-5</v>
      </c>
      <c r="H948">
        <v>0</v>
      </c>
      <c r="I948" s="1">
        <v>74140000000</v>
      </c>
      <c r="J948">
        <v>2.6989640000000001</v>
      </c>
      <c r="K948">
        <v>33.440410999999997</v>
      </c>
      <c r="L948">
        <v>0</v>
      </c>
      <c r="M948">
        <v>4.0384412999999997</v>
      </c>
      <c r="N948">
        <v>18.752490000000002</v>
      </c>
      <c r="O948">
        <v>25.02929</v>
      </c>
      <c r="P948">
        <v>16.914750000000002</v>
      </c>
      <c r="Q948">
        <f t="shared" si="133"/>
        <v>1</v>
      </c>
      <c r="R948">
        <f t="shared" si="127"/>
        <v>0</v>
      </c>
      <c r="S948">
        <f t="shared" si="128"/>
        <v>0</v>
      </c>
      <c r="T948">
        <f t="shared" si="129"/>
        <v>0</v>
      </c>
      <c r="U948">
        <f t="shared" si="130"/>
        <v>0</v>
      </c>
      <c r="V948">
        <f t="shared" si="132"/>
        <v>0</v>
      </c>
      <c r="W948">
        <f t="shared" si="131"/>
        <v>0</v>
      </c>
    </row>
    <row r="949" spans="1:23">
      <c r="A949">
        <v>2022</v>
      </c>
      <c r="B949">
        <v>1</v>
      </c>
      <c r="C949" t="s">
        <v>188</v>
      </c>
      <c r="D949" t="s">
        <v>16</v>
      </c>
      <c r="E949">
        <v>51615069</v>
      </c>
      <c r="F949">
        <v>3.7131000000000002E-4</v>
      </c>
      <c r="G949">
        <v>3.6180000000000003E-5</v>
      </c>
      <c r="H949">
        <v>0</v>
      </c>
      <c r="I949" s="1">
        <v>51670000000</v>
      </c>
      <c r="J949">
        <v>2.4137870000000001</v>
      </c>
      <c r="K949">
        <v>7.6385205000000003</v>
      </c>
      <c r="L949">
        <v>0</v>
      </c>
      <c r="M949">
        <v>4.1877123999999997</v>
      </c>
      <c r="N949">
        <v>17.759329999999999</v>
      </c>
      <c r="O949">
        <v>24.66808</v>
      </c>
      <c r="P949">
        <v>17.662980000000001</v>
      </c>
      <c r="Q949">
        <f t="shared" si="133"/>
        <v>0</v>
      </c>
      <c r="R949">
        <f t="shared" si="127"/>
        <v>1</v>
      </c>
      <c r="S949">
        <f t="shared" si="128"/>
        <v>0</v>
      </c>
      <c r="T949">
        <f t="shared" si="129"/>
        <v>0</v>
      </c>
      <c r="U949">
        <f t="shared" si="130"/>
        <v>0</v>
      </c>
      <c r="V949">
        <f t="shared" si="132"/>
        <v>0</v>
      </c>
      <c r="W949">
        <f t="shared" si="131"/>
        <v>0</v>
      </c>
    </row>
    <row r="950" spans="1:23">
      <c r="A950">
        <v>2022</v>
      </c>
      <c r="B950">
        <v>1</v>
      </c>
      <c r="C950" t="s">
        <v>189</v>
      </c>
      <c r="D950" t="s">
        <v>18</v>
      </c>
      <c r="E950" s="1">
        <v>120600000</v>
      </c>
      <c r="F950">
        <v>4.8569670000000002E-2</v>
      </c>
      <c r="G950">
        <v>3.3492999999999999E-4</v>
      </c>
      <c r="H950">
        <v>0</v>
      </c>
      <c r="I950" s="1">
        <v>3621000000</v>
      </c>
      <c r="J950">
        <v>2.92</v>
      </c>
      <c r="K950">
        <v>30.857424999999999</v>
      </c>
      <c r="L950">
        <v>0</v>
      </c>
      <c r="M950">
        <v>4.1367748000000004</v>
      </c>
      <c r="N950">
        <v>18.60821</v>
      </c>
      <c r="O950">
        <v>22.010010000000001</v>
      </c>
      <c r="P950">
        <v>13.33431</v>
      </c>
      <c r="Q950">
        <f t="shared" si="133"/>
        <v>0</v>
      </c>
      <c r="R950">
        <f t="shared" si="127"/>
        <v>0</v>
      </c>
      <c r="S950">
        <f t="shared" si="128"/>
        <v>0</v>
      </c>
      <c r="T950">
        <f t="shared" si="129"/>
        <v>1</v>
      </c>
      <c r="U950">
        <f t="shared" si="130"/>
        <v>0</v>
      </c>
      <c r="V950">
        <f t="shared" si="132"/>
        <v>0</v>
      </c>
      <c r="W950">
        <f t="shared" si="131"/>
        <v>0</v>
      </c>
    </row>
    <row r="951" spans="1:23">
      <c r="A951">
        <v>2022</v>
      </c>
      <c r="B951">
        <v>1</v>
      </c>
      <c r="C951" t="s">
        <v>190</v>
      </c>
      <c r="D951" t="s">
        <v>19</v>
      </c>
      <c r="E951">
        <v>28300647</v>
      </c>
      <c r="F951">
        <v>0.13209504999999999</v>
      </c>
      <c r="G951">
        <v>6.3898999999999998E-4</v>
      </c>
      <c r="H951">
        <v>0</v>
      </c>
      <c r="I951" s="1">
        <v>590400000000</v>
      </c>
      <c r="J951">
        <v>4.0264525000000004</v>
      </c>
      <c r="K951">
        <v>14.803233000000001</v>
      </c>
      <c r="L951">
        <v>0</v>
      </c>
      <c r="M951">
        <v>4.2416071999999998</v>
      </c>
      <c r="N951">
        <v>17.1584</v>
      </c>
      <c r="O951">
        <v>27.10408</v>
      </c>
      <c r="P951">
        <v>16.16564</v>
      </c>
      <c r="Q951">
        <f t="shared" si="133"/>
        <v>0</v>
      </c>
      <c r="R951">
        <f t="shared" si="127"/>
        <v>0</v>
      </c>
      <c r="S951">
        <f t="shared" si="128"/>
        <v>0</v>
      </c>
      <c r="T951">
        <f t="shared" si="129"/>
        <v>0</v>
      </c>
      <c r="U951">
        <f t="shared" si="130"/>
        <v>1</v>
      </c>
      <c r="V951">
        <f t="shared" si="132"/>
        <v>0</v>
      </c>
      <c r="W951">
        <f t="shared" si="131"/>
        <v>0</v>
      </c>
    </row>
    <row r="952" spans="1:23">
      <c r="A952">
        <v>2022</v>
      </c>
      <c r="B952">
        <v>1</v>
      </c>
      <c r="C952" t="s">
        <v>191</v>
      </c>
      <c r="D952" t="s">
        <v>19</v>
      </c>
      <c r="E952">
        <v>29053077</v>
      </c>
      <c r="F952">
        <v>0.35569055999999999</v>
      </c>
      <c r="G952">
        <v>2.3211999999999999E-4</v>
      </c>
      <c r="H952">
        <v>0</v>
      </c>
      <c r="I952" s="1">
        <v>818400000000</v>
      </c>
      <c r="J952">
        <v>4.000686</v>
      </c>
      <c r="K952">
        <v>14.894356</v>
      </c>
      <c r="L952">
        <v>1</v>
      </c>
      <c r="M952">
        <v>4.2747508999999999</v>
      </c>
      <c r="N952">
        <v>17.184640000000002</v>
      </c>
      <c r="O952">
        <v>27.43065</v>
      </c>
      <c r="P952">
        <v>15.987500000000001</v>
      </c>
      <c r="Q952">
        <f t="shared" si="133"/>
        <v>0</v>
      </c>
      <c r="R952">
        <f t="shared" si="127"/>
        <v>0</v>
      </c>
      <c r="S952">
        <f t="shared" si="128"/>
        <v>0</v>
      </c>
      <c r="T952">
        <f t="shared" si="129"/>
        <v>0</v>
      </c>
      <c r="U952">
        <f t="shared" si="130"/>
        <v>1</v>
      </c>
      <c r="V952">
        <f t="shared" si="132"/>
        <v>0</v>
      </c>
      <c r="W952">
        <f t="shared" si="131"/>
        <v>0</v>
      </c>
    </row>
    <row r="953" spans="1:23">
      <c r="A953">
        <v>2022</v>
      </c>
      <c r="B953">
        <v>1</v>
      </c>
      <c r="C953" t="s">
        <v>192</v>
      </c>
      <c r="D953" t="s">
        <v>15</v>
      </c>
      <c r="E953">
        <v>4290203.2</v>
      </c>
      <c r="F953">
        <v>3.3319000000000003E-4</v>
      </c>
      <c r="G953">
        <v>1.3200000000000001E-5</v>
      </c>
      <c r="H953">
        <v>0</v>
      </c>
      <c r="I953" s="1">
        <v>16050000000</v>
      </c>
      <c r="J953">
        <v>2.2977704999999999</v>
      </c>
      <c r="K953">
        <v>18.934844999999999</v>
      </c>
      <c r="L953">
        <v>0</v>
      </c>
      <c r="M953">
        <v>4.2117499</v>
      </c>
      <c r="N953">
        <v>15.271839999999999</v>
      </c>
      <c r="O953">
        <v>23.49924</v>
      </c>
      <c r="P953">
        <v>16.912230000000001</v>
      </c>
      <c r="Q953">
        <f t="shared" si="133"/>
        <v>1</v>
      </c>
      <c r="R953">
        <f t="shared" si="127"/>
        <v>0</v>
      </c>
      <c r="S953">
        <f t="shared" si="128"/>
        <v>0</v>
      </c>
      <c r="T953">
        <f t="shared" si="129"/>
        <v>0</v>
      </c>
      <c r="U953">
        <f t="shared" si="130"/>
        <v>0</v>
      </c>
      <c r="V953">
        <f t="shared" si="132"/>
        <v>0</v>
      </c>
      <c r="W953">
        <f t="shared" si="131"/>
        <v>0</v>
      </c>
    </row>
    <row r="954" spans="1:23">
      <c r="A954">
        <v>2022</v>
      </c>
      <c r="B954">
        <v>1</v>
      </c>
      <c r="C954" t="s">
        <v>193</v>
      </c>
      <c r="D954" t="s">
        <v>15</v>
      </c>
      <c r="E954" s="1">
        <v>120600000</v>
      </c>
      <c r="F954">
        <v>2.9439999999999999E-5</v>
      </c>
      <c r="G954">
        <v>0</v>
      </c>
      <c r="H954">
        <v>0</v>
      </c>
      <c r="I954" s="1">
        <v>10710000000</v>
      </c>
      <c r="J954">
        <v>2.4197790000000001</v>
      </c>
      <c r="K954">
        <v>12.111151</v>
      </c>
      <c r="L954">
        <v>1</v>
      </c>
      <c r="M954">
        <v>4.1429098</v>
      </c>
      <c r="N954">
        <v>18.60821</v>
      </c>
      <c r="O954">
        <v>23.09477</v>
      </c>
      <c r="P954">
        <v>16.11336</v>
      </c>
      <c r="Q954">
        <f t="shared" si="133"/>
        <v>1</v>
      </c>
      <c r="R954">
        <f t="shared" si="127"/>
        <v>0</v>
      </c>
      <c r="S954">
        <f t="shared" si="128"/>
        <v>0</v>
      </c>
      <c r="T954">
        <f t="shared" si="129"/>
        <v>0</v>
      </c>
      <c r="U954">
        <f t="shared" si="130"/>
        <v>0</v>
      </c>
      <c r="V954">
        <f t="shared" si="132"/>
        <v>0</v>
      </c>
      <c r="W954">
        <f t="shared" si="131"/>
        <v>0</v>
      </c>
    </row>
    <row r="955" spans="1:23">
      <c r="A955">
        <v>2022</v>
      </c>
      <c r="B955">
        <v>1</v>
      </c>
      <c r="C955" t="s">
        <v>194</v>
      </c>
      <c r="D955" t="s">
        <v>15</v>
      </c>
      <c r="E955" s="1">
        <v>587500000</v>
      </c>
      <c r="F955">
        <v>3.5034059999999999E-2</v>
      </c>
      <c r="G955">
        <v>1.6757E-4</v>
      </c>
      <c r="H955">
        <v>1</v>
      </c>
      <c r="I955" s="1">
        <v>495600000000</v>
      </c>
      <c r="J955">
        <v>3.4555289999999999</v>
      </c>
      <c r="K955">
        <v>27.037095999999998</v>
      </c>
      <c r="L955">
        <v>0</v>
      </c>
      <c r="M955">
        <v>3.9888496</v>
      </c>
      <c r="N955">
        <v>20.19134</v>
      </c>
      <c r="O955">
        <v>26.929130000000001</v>
      </c>
      <c r="P955">
        <v>18.087959999999999</v>
      </c>
      <c r="Q955">
        <f t="shared" si="133"/>
        <v>1</v>
      </c>
      <c r="R955">
        <f t="shared" si="127"/>
        <v>0</v>
      </c>
      <c r="S955">
        <f t="shared" si="128"/>
        <v>0</v>
      </c>
      <c r="T955">
        <f t="shared" si="129"/>
        <v>0</v>
      </c>
      <c r="U955">
        <f t="shared" si="130"/>
        <v>0</v>
      </c>
      <c r="V955">
        <f t="shared" si="132"/>
        <v>0</v>
      </c>
      <c r="W955">
        <f t="shared" si="131"/>
        <v>0</v>
      </c>
    </row>
    <row r="956" spans="1:23">
      <c r="A956">
        <v>2022</v>
      </c>
      <c r="B956">
        <v>1</v>
      </c>
      <c r="C956" t="s">
        <v>195</v>
      </c>
      <c r="D956" t="s">
        <v>15</v>
      </c>
      <c r="E956">
        <v>370400.82</v>
      </c>
      <c r="F956">
        <v>2.6504200000000001E-3</v>
      </c>
      <c r="G956">
        <v>1.1929999999999999E-5</v>
      </c>
      <c r="H956">
        <v>0</v>
      </c>
      <c r="I956" s="1">
        <v>3205000000</v>
      </c>
      <c r="J956">
        <v>2.92</v>
      </c>
      <c r="K956">
        <v>18.934844999999999</v>
      </c>
      <c r="L956">
        <v>0</v>
      </c>
      <c r="M956">
        <v>3.7807168999999998</v>
      </c>
      <c r="N956">
        <v>12.822340000000001</v>
      </c>
      <c r="O956">
        <v>21.887899999999998</v>
      </c>
      <c r="P956">
        <v>14.10915</v>
      </c>
      <c r="Q956">
        <f t="shared" si="133"/>
        <v>1</v>
      </c>
      <c r="R956">
        <f t="shared" si="127"/>
        <v>0</v>
      </c>
      <c r="S956">
        <f t="shared" si="128"/>
        <v>0</v>
      </c>
      <c r="T956">
        <f t="shared" si="129"/>
        <v>0</v>
      </c>
      <c r="U956">
        <f t="shared" si="130"/>
        <v>0</v>
      </c>
      <c r="V956">
        <f t="shared" si="132"/>
        <v>0</v>
      </c>
      <c r="W956">
        <f t="shared" si="131"/>
        <v>0</v>
      </c>
    </row>
    <row r="957" spans="1:23">
      <c r="A957">
        <v>2022</v>
      </c>
      <c r="B957">
        <v>1</v>
      </c>
      <c r="C957" t="s">
        <v>196</v>
      </c>
      <c r="D957" t="s">
        <v>16</v>
      </c>
      <c r="E957">
        <v>2548093.1</v>
      </c>
      <c r="F957">
        <v>1.2825600000000001E-3</v>
      </c>
      <c r="G957" s="1">
        <v>4.972E-6</v>
      </c>
      <c r="H957">
        <v>0</v>
      </c>
      <c r="I957" s="1">
        <v>8169000000</v>
      </c>
      <c r="J957">
        <v>2.4737304999999998</v>
      </c>
      <c r="K957">
        <v>35.792273999999999</v>
      </c>
      <c r="L957">
        <v>0</v>
      </c>
      <c r="M957">
        <v>4.2055952000000003</v>
      </c>
      <c r="N957">
        <v>14.750859999999999</v>
      </c>
      <c r="O957">
        <v>22.82367</v>
      </c>
      <c r="P957">
        <v>15.99578</v>
      </c>
      <c r="Q957">
        <f t="shared" si="133"/>
        <v>0</v>
      </c>
      <c r="R957">
        <f t="shared" si="127"/>
        <v>1</v>
      </c>
      <c r="S957">
        <f t="shared" si="128"/>
        <v>0</v>
      </c>
      <c r="T957">
        <f t="shared" si="129"/>
        <v>0</v>
      </c>
      <c r="U957">
        <f t="shared" si="130"/>
        <v>0</v>
      </c>
      <c r="V957">
        <f t="shared" si="132"/>
        <v>0</v>
      </c>
      <c r="W957">
        <f t="shared" si="131"/>
        <v>0</v>
      </c>
    </row>
    <row r="958" spans="1:23">
      <c r="A958">
        <v>2022</v>
      </c>
      <c r="B958">
        <v>1</v>
      </c>
      <c r="C958" t="s">
        <v>197</v>
      </c>
      <c r="D958" t="s">
        <v>20</v>
      </c>
      <c r="E958">
        <v>12893043</v>
      </c>
      <c r="F958">
        <v>0.15357765000000001</v>
      </c>
      <c r="G958">
        <v>1.1230000000000001E-4</v>
      </c>
      <c r="H958">
        <v>1</v>
      </c>
      <c r="I958" s="1">
        <v>500300000</v>
      </c>
      <c r="J958">
        <v>2.92</v>
      </c>
      <c r="K958">
        <v>50.608877</v>
      </c>
      <c r="L958">
        <v>0</v>
      </c>
      <c r="M958">
        <v>3.3856152000000002</v>
      </c>
      <c r="N958">
        <v>16.372199999999999</v>
      </c>
      <c r="O958">
        <v>20.030670000000001</v>
      </c>
      <c r="P958">
        <v>11.57926</v>
      </c>
      <c r="Q958">
        <f t="shared" si="133"/>
        <v>0</v>
      </c>
      <c r="R958">
        <f t="shared" si="127"/>
        <v>0</v>
      </c>
      <c r="S958">
        <f t="shared" si="128"/>
        <v>0</v>
      </c>
      <c r="T958">
        <f t="shared" si="129"/>
        <v>0</v>
      </c>
      <c r="U958">
        <f t="shared" si="130"/>
        <v>0</v>
      </c>
      <c r="V958">
        <f t="shared" ref="V958:V972" si="134">IF(D958="Oceania",1,0)</f>
        <v>1</v>
      </c>
      <c r="W958">
        <f t="shared" si="131"/>
        <v>0</v>
      </c>
    </row>
    <row r="959" spans="1:23">
      <c r="A959">
        <v>2022</v>
      </c>
      <c r="B959">
        <v>1</v>
      </c>
      <c r="C959" t="s">
        <v>198</v>
      </c>
      <c r="D959" t="s">
        <v>17</v>
      </c>
      <c r="E959">
        <v>47362963</v>
      </c>
      <c r="F959">
        <v>6.3314969999999998E-2</v>
      </c>
      <c r="G959">
        <v>1.01826E-3</v>
      </c>
      <c r="H959">
        <v>0</v>
      </c>
      <c r="I959" s="1">
        <v>30050000000</v>
      </c>
      <c r="J959">
        <v>2.457821</v>
      </c>
      <c r="K959">
        <v>24.486877</v>
      </c>
      <c r="L959">
        <v>0</v>
      </c>
      <c r="M959">
        <v>4.1329073999999997</v>
      </c>
      <c r="N959">
        <v>17.673349999999999</v>
      </c>
      <c r="O959">
        <v>24.126249999999999</v>
      </c>
      <c r="P959">
        <v>14.24146</v>
      </c>
      <c r="Q959">
        <f t="shared" si="133"/>
        <v>0</v>
      </c>
      <c r="R959">
        <f t="shared" si="127"/>
        <v>0</v>
      </c>
      <c r="S959">
        <f t="shared" si="128"/>
        <v>1</v>
      </c>
      <c r="T959">
        <f t="shared" si="129"/>
        <v>0</v>
      </c>
      <c r="U959">
        <f t="shared" si="130"/>
        <v>0</v>
      </c>
      <c r="V959">
        <f t="shared" si="134"/>
        <v>0</v>
      </c>
      <c r="W959">
        <f t="shared" si="131"/>
        <v>0</v>
      </c>
    </row>
    <row r="960" spans="1:23">
      <c r="A960">
        <v>2022</v>
      </c>
      <c r="B960">
        <v>1</v>
      </c>
      <c r="C960" t="s">
        <v>199</v>
      </c>
      <c r="D960" t="s">
        <v>16</v>
      </c>
      <c r="E960">
        <v>4296402.8</v>
      </c>
      <c r="F960">
        <v>3.437018E-2</v>
      </c>
      <c r="G960">
        <v>3.0398000000000003E-4</v>
      </c>
      <c r="H960">
        <v>0</v>
      </c>
      <c r="I960" s="1">
        <v>44580000000</v>
      </c>
      <c r="J960">
        <v>2.5697735000000002</v>
      </c>
      <c r="K960">
        <v>42.379671000000002</v>
      </c>
      <c r="L960">
        <v>0</v>
      </c>
      <c r="M960">
        <v>4.2694247000000001</v>
      </c>
      <c r="N960">
        <v>15.273289999999999</v>
      </c>
      <c r="O960">
        <v>24.52055</v>
      </c>
      <c r="P960">
        <v>16.329660000000001</v>
      </c>
      <c r="Q960">
        <f t="shared" si="133"/>
        <v>0</v>
      </c>
      <c r="R960">
        <f t="shared" si="127"/>
        <v>1</v>
      </c>
      <c r="S960">
        <f t="shared" si="128"/>
        <v>0</v>
      </c>
      <c r="T960">
        <f t="shared" si="129"/>
        <v>0</v>
      </c>
      <c r="U960">
        <f t="shared" si="130"/>
        <v>0</v>
      </c>
      <c r="V960">
        <f t="shared" si="134"/>
        <v>0</v>
      </c>
      <c r="W960">
        <f t="shared" si="131"/>
        <v>0</v>
      </c>
    </row>
    <row r="961" spans="1:23">
      <c r="A961">
        <v>2022</v>
      </c>
      <c r="B961">
        <v>1</v>
      </c>
      <c r="C961" t="s">
        <v>200</v>
      </c>
      <c r="D961" t="s">
        <v>19</v>
      </c>
      <c r="E961">
        <v>3570343.3</v>
      </c>
      <c r="F961">
        <v>9.0817830000000002E-2</v>
      </c>
      <c r="G961">
        <v>2.3671E-4</v>
      </c>
      <c r="H961">
        <v>0</v>
      </c>
      <c r="I961" s="1">
        <v>907100000000</v>
      </c>
      <c r="J961">
        <v>3.1729045</v>
      </c>
      <c r="K961">
        <v>16.243288</v>
      </c>
      <c r="L961">
        <v>0</v>
      </c>
      <c r="M961">
        <v>4.235385</v>
      </c>
      <c r="N961">
        <v>15.08817</v>
      </c>
      <c r="O961">
        <v>27.533539999999999</v>
      </c>
      <c r="P961">
        <v>18.257930000000002</v>
      </c>
      <c r="Q961">
        <f t="shared" si="133"/>
        <v>0</v>
      </c>
      <c r="R961">
        <f t="shared" si="127"/>
        <v>0</v>
      </c>
      <c r="S961">
        <f t="shared" si="128"/>
        <v>0</v>
      </c>
      <c r="T961">
        <f t="shared" si="129"/>
        <v>0</v>
      </c>
      <c r="U961">
        <f t="shared" si="130"/>
        <v>1</v>
      </c>
      <c r="V961">
        <f t="shared" si="134"/>
        <v>0</v>
      </c>
      <c r="W961">
        <f t="shared" si="131"/>
        <v>0</v>
      </c>
    </row>
    <row r="962" spans="1:23">
      <c r="A962">
        <v>2022</v>
      </c>
      <c r="B962">
        <v>1</v>
      </c>
      <c r="C962" t="s">
        <v>201</v>
      </c>
      <c r="D962" t="s">
        <v>20</v>
      </c>
      <c r="E962">
        <v>837134.12</v>
      </c>
      <c r="F962">
        <v>0.24566832</v>
      </c>
      <c r="G962">
        <v>0</v>
      </c>
      <c r="H962">
        <v>1</v>
      </c>
      <c r="I962">
        <v>59065982</v>
      </c>
      <c r="J962">
        <v>2.92</v>
      </c>
      <c r="K962">
        <v>18.934844999999999</v>
      </c>
      <c r="L962">
        <v>0</v>
      </c>
      <c r="M962">
        <v>3.5645761</v>
      </c>
      <c r="N962">
        <v>13.637740000000001</v>
      </c>
      <c r="O962">
        <v>17.894169999999999</v>
      </c>
      <c r="P962">
        <v>9.3336190000000006</v>
      </c>
      <c r="Q962">
        <f t="shared" si="133"/>
        <v>0</v>
      </c>
      <c r="R962">
        <f t="shared" si="127"/>
        <v>0</v>
      </c>
      <c r="S962">
        <f t="shared" si="128"/>
        <v>0</v>
      </c>
      <c r="T962">
        <f t="shared" si="129"/>
        <v>0</v>
      </c>
      <c r="U962">
        <f t="shared" si="130"/>
        <v>0</v>
      </c>
      <c r="V962">
        <f t="shared" si="134"/>
        <v>1</v>
      </c>
      <c r="W962">
        <f t="shared" si="131"/>
        <v>0</v>
      </c>
    </row>
    <row r="963" spans="1:23">
      <c r="A963">
        <v>2022</v>
      </c>
      <c r="B963">
        <v>1</v>
      </c>
      <c r="C963" t="s">
        <v>202</v>
      </c>
      <c r="D963" t="s">
        <v>19</v>
      </c>
      <c r="E963">
        <v>2678550.2999999998</v>
      </c>
      <c r="F963">
        <v>4.4989260000000003E-2</v>
      </c>
      <c r="G963">
        <v>4.1357999999999998E-4</v>
      </c>
      <c r="H963">
        <v>0</v>
      </c>
      <c r="I963" s="1">
        <v>162000000000</v>
      </c>
      <c r="J963">
        <v>2.7650890000000001</v>
      </c>
      <c r="K963">
        <v>16.175096</v>
      </c>
      <c r="L963">
        <v>0</v>
      </c>
      <c r="M963">
        <v>4.2329455999999999</v>
      </c>
      <c r="N963">
        <v>14.800789999999999</v>
      </c>
      <c r="O963">
        <v>25.8108</v>
      </c>
      <c r="P963">
        <v>17.453099999999999</v>
      </c>
      <c r="Q963">
        <f t="shared" si="133"/>
        <v>0</v>
      </c>
      <c r="R963">
        <f t="shared" si="127"/>
        <v>0</v>
      </c>
      <c r="S963">
        <f t="shared" si="128"/>
        <v>0</v>
      </c>
      <c r="T963">
        <f t="shared" si="129"/>
        <v>0</v>
      </c>
      <c r="U963">
        <f t="shared" si="130"/>
        <v>1</v>
      </c>
      <c r="V963">
        <f t="shared" si="134"/>
        <v>0</v>
      </c>
      <c r="W963">
        <f t="shared" si="131"/>
        <v>0</v>
      </c>
    </row>
    <row r="964" spans="1:23">
      <c r="A964">
        <v>2022</v>
      </c>
      <c r="B964">
        <v>1</v>
      </c>
      <c r="C964" t="s">
        <v>203</v>
      </c>
      <c r="D964" t="s">
        <v>15</v>
      </c>
      <c r="E964" s="1">
        <v>425600000</v>
      </c>
      <c r="F964">
        <v>3.1460109999999999E-2</v>
      </c>
      <c r="G964">
        <v>2.0339999999999998E-5</v>
      </c>
      <c r="H964">
        <v>0</v>
      </c>
      <c r="I964" s="1">
        <v>507100000000</v>
      </c>
      <c r="J964">
        <v>3.9782185000000001</v>
      </c>
      <c r="K964">
        <v>31.200301</v>
      </c>
      <c r="L964">
        <v>0</v>
      </c>
      <c r="M964">
        <v>4.1543061999999997</v>
      </c>
      <c r="N964">
        <v>19.869109999999999</v>
      </c>
      <c r="O964">
        <v>26.951899999999998</v>
      </c>
      <c r="P964">
        <v>16.060590000000001</v>
      </c>
      <c r="Q964">
        <f t="shared" si="133"/>
        <v>1</v>
      </c>
      <c r="R964">
        <f t="shared" si="127"/>
        <v>0</v>
      </c>
      <c r="S964">
        <f t="shared" si="128"/>
        <v>0</v>
      </c>
      <c r="T964">
        <f t="shared" si="129"/>
        <v>0</v>
      </c>
      <c r="U964">
        <f t="shared" si="130"/>
        <v>0</v>
      </c>
      <c r="V964">
        <f t="shared" si="134"/>
        <v>0</v>
      </c>
      <c r="W964">
        <f t="shared" si="131"/>
        <v>0</v>
      </c>
    </row>
    <row r="965" spans="1:23">
      <c r="A965">
        <v>2022</v>
      </c>
      <c r="B965">
        <v>1</v>
      </c>
      <c r="C965" t="s">
        <v>204</v>
      </c>
      <c r="D965" t="s">
        <v>19</v>
      </c>
      <c r="E965" s="1">
        <v>353100000</v>
      </c>
      <c r="F965">
        <v>0.17088195</v>
      </c>
      <c r="G965">
        <v>5.7804000000000004E-4</v>
      </c>
      <c r="H965">
        <v>1</v>
      </c>
      <c r="I965" s="1">
        <v>3089000000000</v>
      </c>
      <c r="J965">
        <v>3.8435285000000001</v>
      </c>
      <c r="K965">
        <v>14.444300999999999</v>
      </c>
      <c r="L965">
        <v>0</v>
      </c>
      <c r="M965">
        <v>4.2744942999999997</v>
      </c>
      <c r="N965">
        <v>19.682279999999999</v>
      </c>
      <c r="O965">
        <v>28.75882</v>
      </c>
      <c r="P965">
        <v>18.031939999999999</v>
      </c>
      <c r="Q965">
        <f t="shared" si="133"/>
        <v>0</v>
      </c>
      <c r="R965">
        <f t="shared" si="127"/>
        <v>0</v>
      </c>
      <c r="S965">
        <f t="shared" si="128"/>
        <v>0</v>
      </c>
      <c r="T965">
        <f t="shared" si="129"/>
        <v>0</v>
      </c>
      <c r="U965">
        <f t="shared" si="130"/>
        <v>1</v>
      </c>
      <c r="V965">
        <f t="shared" si="134"/>
        <v>0</v>
      </c>
      <c r="W965">
        <f t="shared" si="131"/>
        <v>0</v>
      </c>
    </row>
    <row r="966" spans="1:23">
      <c r="A966">
        <v>2022</v>
      </c>
      <c r="B966">
        <v>1</v>
      </c>
      <c r="C966" t="s">
        <v>205</v>
      </c>
      <c r="D966" t="s">
        <v>16</v>
      </c>
      <c r="E966">
        <v>836366.3</v>
      </c>
      <c r="F966">
        <v>1.9917000000000001E-4</v>
      </c>
      <c r="G966" s="1">
        <v>1.649E-6</v>
      </c>
      <c r="H966">
        <v>0</v>
      </c>
      <c r="I966" s="1">
        <v>75770000000</v>
      </c>
      <c r="J966">
        <v>2.92</v>
      </c>
      <c r="K966">
        <v>18.934844999999999</v>
      </c>
      <c r="L966">
        <v>0</v>
      </c>
      <c r="M966">
        <v>4.0414250999999997</v>
      </c>
      <c r="N966">
        <v>13.63682</v>
      </c>
      <c r="O966">
        <v>25.05097</v>
      </c>
      <c r="P966">
        <v>17.997530000000001</v>
      </c>
      <c r="Q966">
        <f t="shared" si="133"/>
        <v>0</v>
      </c>
      <c r="R966">
        <f t="shared" si="127"/>
        <v>1</v>
      </c>
      <c r="S966">
        <f t="shared" si="128"/>
        <v>0</v>
      </c>
      <c r="T966">
        <f t="shared" si="129"/>
        <v>0</v>
      </c>
      <c r="U966">
        <f t="shared" si="130"/>
        <v>0</v>
      </c>
      <c r="V966">
        <f t="shared" si="134"/>
        <v>0</v>
      </c>
      <c r="W966">
        <f t="shared" si="131"/>
        <v>0</v>
      </c>
    </row>
    <row r="967" spans="1:23">
      <c r="A967">
        <v>2022</v>
      </c>
      <c r="B967">
        <v>1</v>
      </c>
      <c r="C967" t="s">
        <v>206</v>
      </c>
      <c r="D967" t="s">
        <v>18</v>
      </c>
      <c r="E967">
        <v>829413.39</v>
      </c>
      <c r="F967">
        <v>0.17682893</v>
      </c>
      <c r="G967">
        <v>4.0902000000000001E-4</v>
      </c>
      <c r="H967">
        <v>0</v>
      </c>
      <c r="I967" s="1">
        <v>70160000000</v>
      </c>
      <c r="J967">
        <v>3.8425644999999999</v>
      </c>
      <c r="K967">
        <v>15.255945000000001</v>
      </c>
      <c r="L967">
        <v>0</v>
      </c>
      <c r="M967">
        <v>4.0032442000000001</v>
      </c>
      <c r="N967">
        <v>13.62847</v>
      </c>
      <c r="O967">
        <v>24.97411</v>
      </c>
      <c r="P967">
        <v>15.045970000000001</v>
      </c>
      <c r="Q967">
        <f t="shared" si="133"/>
        <v>0</v>
      </c>
      <c r="R967">
        <f t="shared" si="127"/>
        <v>0</v>
      </c>
      <c r="S967">
        <f t="shared" si="128"/>
        <v>0</v>
      </c>
      <c r="T967">
        <f t="shared" si="129"/>
        <v>1</v>
      </c>
      <c r="U967">
        <f t="shared" si="130"/>
        <v>0</v>
      </c>
      <c r="V967">
        <f t="shared" si="134"/>
        <v>0</v>
      </c>
      <c r="W967">
        <f t="shared" si="131"/>
        <v>0</v>
      </c>
    </row>
    <row r="968" spans="1:23">
      <c r="A968">
        <v>2022</v>
      </c>
      <c r="B968">
        <v>1</v>
      </c>
      <c r="C968" t="s">
        <v>207</v>
      </c>
      <c r="D968" t="s">
        <v>17</v>
      </c>
      <c r="E968" s="1">
        <v>2001000000</v>
      </c>
      <c r="F968">
        <v>0.14144818000000001</v>
      </c>
      <c r="G968">
        <v>8.0232000000000003E-4</v>
      </c>
      <c r="H968">
        <v>0</v>
      </c>
      <c r="I968" s="1">
        <v>25740000000000</v>
      </c>
      <c r="J968">
        <v>2.8425435000000001</v>
      </c>
      <c r="K968">
        <v>31.656521000000001</v>
      </c>
      <c r="L968">
        <v>0</v>
      </c>
      <c r="M968">
        <v>4.1487026</v>
      </c>
      <c r="N968">
        <v>21.41676</v>
      </c>
      <c r="O968">
        <v>30.87923</v>
      </c>
      <c r="P968">
        <v>19.624469999999999</v>
      </c>
      <c r="Q968">
        <f t="shared" si="133"/>
        <v>0</v>
      </c>
      <c r="R968">
        <f t="shared" si="127"/>
        <v>0</v>
      </c>
      <c r="S968">
        <f t="shared" si="128"/>
        <v>1</v>
      </c>
      <c r="T968">
        <f t="shared" si="129"/>
        <v>0</v>
      </c>
      <c r="U968">
        <f t="shared" si="130"/>
        <v>0</v>
      </c>
      <c r="V968">
        <f t="shared" si="134"/>
        <v>0</v>
      </c>
      <c r="W968">
        <f t="shared" si="131"/>
        <v>0</v>
      </c>
    </row>
    <row r="969" spans="1:23">
      <c r="A969">
        <v>2022</v>
      </c>
      <c r="B969">
        <v>1</v>
      </c>
      <c r="C969" t="s">
        <v>208</v>
      </c>
      <c r="D969" t="s">
        <v>15</v>
      </c>
      <c r="E969" s="1">
        <v>120600000</v>
      </c>
      <c r="F969">
        <v>1.4168200000000001E-3</v>
      </c>
      <c r="G969" s="1">
        <v>4.3760000000000001E-6</v>
      </c>
      <c r="H969">
        <v>0</v>
      </c>
      <c r="I969" s="1">
        <v>81140000000</v>
      </c>
      <c r="J969">
        <v>2.5886279999999999</v>
      </c>
      <c r="K969">
        <v>20.527315000000002</v>
      </c>
      <c r="L969">
        <v>1</v>
      </c>
      <c r="M969">
        <v>4.1460837000000001</v>
      </c>
      <c r="N969">
        <v>18.60821</v>
      </c>
      <c r="O969">
        <v>25.119450000000001</v>
      </c>
      <c r="P969">
        <v>17.389209999999999</v>
      </c>
      <c r="Q969">
        <f t="shared" si="133"/>
        <v>1</v>
      </c>
      <c r="R969">
        <f t="shared" si="127"/>
        <v>0</v>
      </c>
      <c r="S969">
        <f t="shared" si="128"/>
        <v>0</v>
      </c>
      <c r="T969">
        <f t="shared" si="129"/>
        <v>0</v>
      </c>
      <c r="U969">
        <f t="shared" si="130"/>
        <v>0</v>
      </c>
      <c r="V969">
        <f t="shared" si="134"/>
        <v>0</v>
      </c>
      <c r="W969">
        <f t="shared" si="131"/>
        <v>0</v>
      </c>
    </row>
    <row r="970" spans="1:23">
      <c r="A970">
        <v>2022</v>
      </c>
      <c r="B970">
        <v>1</v>
      </c>
      <c r="C970" t="s">
        <v>209</v>
      </c>
      <c r="D970" t="s">
        <v>20</v>
      </c>
      <c r="E970">
        <v>6584064.5</v>
      </c>
      <c r="F970">
        <v>3.6744810000000003E-2</v>
      </c>
      <c r="G970">
        <v>4.2849999999999998E-5</v>
      </c>
      <c r="H970">
        <v>1</v>
      </c>
      <c r="I970" s="1">
        <v>1022000000</v>
      </c>
      <c r="J970">
        <v>2.92</v>
      </c>
      <c r="K970">
        <v>31.889644000000001</v>
      </c>
      <c r="L970">
        <v>0</v>
      </c>
      <c r="M970">
        <v>3.429678</v>
      </c>
      <c r="N970">
        <v>15.70016</v>
      </c>
      <c r="O970">
        <v>20.745239999999999</v>
      </c>
      <c r="P970">
        <v>12.69692</v>
      </c>
      <c r="Q970">
        <f t="shared" si="133"/>
        <v>0</v>
      </c>
      <c r="R970">
        <f t="shared" si="127"/>
        <v>0</v>
      </c>
      <c r="S970">
        <f t="shared" si="128"/>
        <v>0</v>
      </c>
      <c r="T970">
        <f t="shared" si="129"/>
        <v>0</v>
      </c>
      <c r="U970">
        <f t="shared" si="130"/>
        <v>0</v>
      </c>
      <c r="V970">
        <f t="shared" si="134"/>
        <v>1</v>
      </c>
      <c r="W970">
        <f t="shared" si="131"/>
        <v>0</v>
      </c>
    </row>
    <row r="971" spans="1:23">
      <c r="A971">
        <v>2022</v>
      </c>
      <c r="B971">
        <v>1</v>
      </c>
      <c r="C971" t="s">
        <v>210</v>
      </c>
      <c r="D971" t="s">
        <v>18</v>
      </c>
      <c r="E971" s="1">
        <v>120600000</v>
      </c>
      <c r="F971">
        <v>3.7752200000000001E-3</v>
      </c>
      <c r="G971">
        <v>1.8300000000000001E-5</v>
      </c>
      <c r="H971">
        <v>0</v>
      </c>
      <c r="I971" s="1">
        <v>550200000000</v>
      </c>
      <c r="J971">
        <v>2.264608</v>
      </c>
      <c r="K971">
        <v>18.934844999999999</v>
      </c>
      <c r="L971">
        <v>0</v>
      </c>
      <c r="M971">
        <v>4.1182378999999996</v>
      </c>
      <c r="N971">
        <v>18.60821</v>
      </c>
      <c r="O971">
        <v>27.033629999999999</v>
      </c>
      <c r="P971">
        <v>17.158429999999999</v>
      </c>
      <c r="Q971">
        <f t="shared" si="133"/>
        <v>0</v>
      </c>
      <c r="R971">
        <f t="shared" si="127"/>
        <v>0</v>
      </c>
      <c r="S971">
        <f t="shared" si="128"/>
        <v>0</v>
      </c>
      <c r="T971">
        <f t="shared" si="129"/>
        <v>1</v>
      </c>
      <c r="U971">
        <f t="shared" si="130"/>
        <v>0</v>
      </c>
      <c r="V971">
        <f t="shared" si="134"/>
        <v>0</v>
      </c>
      <c r="W971">
        <f t="shared" si="131"/>
        <v>0</v>
      </c>
    </row>
    <row r="972" spans="1:23">
      <c r="A972">
        <v>2022</v>
      </c>
      <c r="B972">
        <v>1</v>
      </c>
      <c r="C972" t="s">
        <v>211</v>
      </c>
      <c r="D972" t="s">
        <v>15</v>
      </c>
      <c r="E972" s="1">
        <v>439300000</v>
      </c>
      <c r="F972">
        <v>0.10054838000000001</v>
      </c>
      <c r="G972">
        <v>1.2191E-4</v>
      </c>
      <c r="H972">
        <v>1</v>
      </c>
      <c r="I972" s="1">
        <v>410300000000</v>
      </c>
      <c r="J972">
        <v>3.2869899999999999</v>
      </c>
      <c r="K972">
        <v>37.224575000000002</v>
      </c>
      <c r="L972">
        <v>0</v>
      </c>
      <c r="M972">
        <v>3.9960236999999998</v>
      </c>
      <c r="N972">
        <v>19.900670000000002</v>
      </c>
      <c r="O972">
        <v>26.740210000000001</v>
      </c>
      <c r="P972">
        <v>18.402380000000001</v>
      </c>
      <c r="Q972">
        <f t="shared" si="133"/>
        <v>1</v>
      </c>
      <c r="R972">
        <f t="shared" si="127"/>
        <v>0</v>
      </c>
      <c r="S972">
        <f t="shared" si="128"/>
        <v>0</v>
      </c>
      <c r="T972">
        <f t="shared" si="129"/>
        <v>0</v>
      </c>
      <c r="U972">
        <f t="shared" si="130"/>
        <v>0</v>
      </c>
      <c r="V972">
        <f t="shared" si="134"/>
        <v>0</v>
      </c>
      <c r="W972">
        <f t="shared" si="131"/>
        <v>0</v>
      </c>
    </row>
    <row r="973" spans="1:23">
      <c r="A973">
        <v>2022</v>
      </c>
      <c r="B973">
        <v>1</v>
      </c>
      <c r="C973" t="s">
        <v>212</v>
      </c>
      <c r="D973" t="s">
        <v>20</v>
      </c>
      <c r="E973">
        <v>2599400.4</v>
      </c>
      <c r="F973">
        <v>2.8463949999999998E-2</v>
      </c>
      <c r="G973">
        <v>2.2217999999999999E-4</v>
      </c>
      <c r="H973">
        <v>0</v>
      </c>
      <c r="I973" s="1">
        <v>550200000000</v>
      </c>
      <c r="J973">
        <v>2.92</v>
      </c>
      <c r="K973">
        <v>18.934844999999999</v>
      </c>
      <c r="L973">
        <v>0</v>
      </c>
      <c r="M973">
        <v>3.5101078000000001</v>
      </c>
      <c r="N973">
        <v>14.77079</v>
      </c>
      <c r="O973">
        <v>27.033629999999999</v>
      </c>
      <c r="P973">
        <v>17.52693</v>
      </c>
      <c r="Q973">
        <f t="shared" si="133"/>
        <v>0</v>
      </c>
      <c r="R973">
        <f t="shared" si="127"/>
        <v>0</v>
      </c>
      <c r="S973">
        <f t="shared" si="128"/>
        <v>0</v>
      </c>
      <c r="T973">
        <f t="shared" si="129"/>
        <v>0</v>
      </c>
      <c r="U973">
        <f t="shared" si="130"/>
        <v>0</v>
      </c>
      <c r="V973">
        <f t="shared" ref="V973:V1003" si="135">IF(D973="Oceania",1,0)</f>
        <v>1</v>
      </c>
      <c r="W973">
        <f t="shared" si="131"/>
        <v>0</v>
      </c>
    </row>
    <row r="974" spans="1:23">
      <c r="A974">
        <v>2022</v>
      </c>
      <c r="B974">
        <v>1</v>
      </c>
      <c r="C974" t="s">
        <v>213</v>
      </c>
      <c r="D974" t="s">
        <v>15</v>
      </c>
      <c r="E974">
        <v>5493458.9000000004</v>
      </c>
      <c r="F974">
        <v>5.4429999999999999E-5</v>
      </c>
      <c r="G974" s="1">
        <v>5.2229999999999998E-6</v>
      </c>
      <c r="H974">
        <v>0</v>
      </c>
      <c r="I974" s="1">
        <v>11010000000</v>
      </c>
      <c r="J974">
        <v>2.2326275</v>
      </c>
      <c r="K974">
        <v>13.574301</v>
      </c>
      <c r="L974">
        <v>0</v>
      </c>
      <c r="M974">
        <v>4.1608533999999997</v>
      </c>
      <c r="N974">
        <v>15.519069999999999</v>
      </c>
      <c r="O974">
        <v>23.1218</v>
      </c>
      <c r="P974">
        <v>17.332909999999998</v>
      </c>
      <c r="Q974">
        <f t="shared" si="133"/>
        <v>1</v>
      </c>
      <c r="R974">
        <f t="shared" si="127"/>
        <v>0</v>
      </c>
      <c r="S974">
        <f t="shared" si="128"/>
        <v>0</v>
      </c>
      <c r="T974">
        <f t="shared" si="129"/>
        <v>0</v>
      </c>
      <c r="U974">
        <f t="shared" si="130"/>
        <v>0</v>
      </c>
      <c r="V974">
        <f t="shared" si="135"/>
        <v>0</v>
      </c>
      <c r="W974">
        <f t="shared" si="131"/>
        <v>0</v>
      </c>
    </row>
    <row r="975" spans="1:23">
      <c r="A975">
        <v>2022</v>
      </c>
      <c r="B975">
        <v>1</v>
      </c>
      <c r="C975" t="s">
        <v>214</v>
      </c>
      <c r="D975" t="s">
        <v>16</v>
      </c>
      <c r="E975">
        <v>362966.04</v>
      </c>
      <c r="F975">
        <v>1.624E-5</v>
      </c>
      <c r="G975">
        <v>7.6123E-4</v>
      </c>
      <c r="H975">
        <v>0</v>
      </c>
      <c r="I975" s="1">
        <v>29160000000</v>
      </c>
      <c r="J975">
        <v>2.5131565</v>
      </c>
      <c r="K975">
        <v>15.472685</v>
      </c>
      <c r="L975">
        <v>1</v>
      </c>
      <c r="M975">
        <v>4.1082042999999997</v>
      </c>
      <c r="N975">
        <v>12.802060000000001</v>
      </c>
      <c r="O975">
        <v>24.09619</v>
      </c>
      <c r="P975">
        <v>16.81213</v>
      </c>
      <c r="Q975">
        <f t="shared" si="133"/>
        <v>0</v>
      </c>
      <c r="R975">
        <f t="shared" si="127"/>
        <v>1</v>
      </c>
      <c r="S975">
        <f t="shared" si="128"/>
        <v>0</v>
      </c>
      <c r="T975">
        <f t="shared" si="129"/>
        <v>0</v>
      </c>
      <c r="U975">
        <f t="shared" si="130"/>
        <v>0</v>
      </c>
      <c r="V975">
        <f t="shared" si="135"/>
        <v>0</v>
      </c>
      <c r="W975">
        <f t="shared" si="131"/>
        <v>0</v>
      </c>
    </row>
    <row r="976" spans="1:23">
      <c r="A976">
        <v>2022</v>
      </c>
      <c r="B976">
        <v>1</v>
      </c>
      <c r="C976" t="s">
        <v>215</v>
      </c>
      <c r="D976" t="s">
        <v>16</v>
      </c>
      <c r="E976">
        <v>209446.16</v>
      </c>
      <c r="F976">
        <v>4.5949999999999999E-5</v>
      </c>
      <c r="G976">
        <v>3.7542000000000001E-4</v>
      </c>
      <c r="H976">
        <v>0</v>
      </c>
      <c r="I976" s="1">
        <v>27370000000</v>
      </c>
      <c r="J976">
        <v>2.1600605000000002</v>
      </c>
      <c r="K976">
        <v>51.833917999999997</v>
      </c>
      <c r="L976">
        <v>1</v>
      </c>
      <c r="M976">
        <v>4.0953277000000003</v>
      </c>
      <c r="N976">
        <v>12.252219999999999</v>
      </c>
      <c r="O976">
        <v>24.032589999999999</v>
      </c>
      <c r="P976">
        <v>16.60793</v>
      </c>
      <c r="Q976">
        <f t="shared" si="133"/>
        <v>0</v>
      </c>
      <c r="R976">
        <f t="shared" si="127"/>
        <v>1</v>
      </c>
      <c r="S976">
        <f t="shared" si="128"/>
        <v>0</v>
      </c>
      <c r="T976">
        <f t="shared" si="129"/>
        <v>0</v>
      </c>
      <c r="U976">
        <f t="shared" si="130"/>
        <v>0</v>
      </c>
      <c r="V976">
        <f t="shared" si="135"/>
        <v>0</v>
      </c>
      <c r="W976">
        <f t="shared" si="131"/>
        <v>0</v>
      </c>
    </row>
    <row r="977" spans="1:23">
      <c r="A977">
        <v>2023</v>
      </c>
      <c r="B977">
        <v>1</v>
      </c>
      <c r="C977" t="s">
        <v>22</v>
      </c>
      <c r="D977" t="s">
        <v>15</v>
      </c>
      <c r="E977" s="1">
        <v>120600000</v>
      </c>
      <c r="F977">
        <v>5.4575999999999995E-4</v>
      </c>
      <c r="G977" s="1">
        <v>3.0299999999999998E-6</v>
      </c>
      <c r="H977">
        <v>0</v>
      </c>
      <c r="I977" s="1">
        <v>17120000000</v>
      </c>
      <c r="J977">
        <v>1.9</v>
      </c>
      <c r="K977">
        <v>0</v>
      </c>
      <c r="L977">
        <v>1</v>
      </c>
      <c r="M977">
        <v>4.1349608</v>
      </c>
      <c r="N977">
        <v>18.60821</v>
      </c>
      <c r="O977">
        <v>23.56325</v>
      </c>
      <c r="P977">
        <v>17.558869999999999</v>
      </c>
      <c r="Q977">
        <f t="shared" si="133"/>
        <v>1</v>
      </c>
      <c r="R977">
        <f t="shared" si="127"/>
        <v>0</v>
      </c>
      <c r="S977">
        <f t="shared" si="128"/>
        <v>0</v>
      </c>
      <c r="T977">
        <f t="shared" si="129"/>
        <v>0</v>
      </c>
      <c r="U977">
        <f t="shared" si="130"/>
        <v>0</v>
      </c>
      <c r="V977">
        <f t="shared" si="135"/>
        <v>0</v>
      </c>
      <c r="W977">
        <f t="shared" si="131"/>
        <v>0</v>
      </c>
    </row>
    <row r="978" spans="1:23">
      <c r="A978">
        <v>2023</v>
      </c>
      <c r="B978">
        <v>1</v>
      </c>
      <c r="C978" t="s">
        <v>23</v>
      </c>
      <c r="D978" t="s">
        <v>19</v>
      </c>
      <c r="E978">
        <v>5764.4870000000001</v>
      </c>
      <c r="F978">
        <v>7.0138999999999998E-4</v>
      </c>
      <c r="G978" s="1">
        <v>2.9129999999999999E-6</v>
      </c>
      <c r="H978">
        <v>0</v>
      </c>
      <c r="I978" s="1">
        <v>22980000000</v>
      </c>
      <c r="J978">
        <v>2.5</v>
      </c>
      <c r="K978">
        <v>0</v>
      </c>
      <c r="L978">
        <v>0</v>
      </c>
      <c r="M978">
        <v>4.2535942999999996</v>
      </c>
      <c r="N978">
        <v>8.6594719999999992</v>
      </c>
      <c r="O978">
        <v>23.857790000000001</v>
      </c>
      <c r="P978">
        <v>14.82565</v>
      </c>
      <c r="Q978">
        <f t="shared" si="133"/>
        <v>0</v>
      </c>
      <c r="R978">
        <f t="shared" si="127"/>
        <v>0</v>
      </c>
      <c r="S978">
        <f t="shared" si="128"/>
        <v>0</v>
      </c>
      <c r="T978">
        <f t="shared" si="129"/>
        <v>0</v>
      </c>
      <c r="U978">
        <f t="shared" si="130"/>
        <v>1</v>
      </c>
      <c r="V978">
        <f t="shared" si="135"/>
        <v>0</v>
      </c>
      <c r="W978">
        <f t="shared" si="131"/>
        <v>0</v>
      </c>
    </row>
    <row r="979" spans="1:23">
      <c r="A979">
        <v>2023</v>
      </c>
      <c r="B979">
        <v>1</v>
      </c>
      <c r="C979" t="s">
        <v>24</v>
      </c>
      <c r="D979" t="s">
        <v>16</v>
      </c>
      <c r="E979" s="1">
        <v>597700000</v>
      </c>
      <c r="F979">
        <v>1.789E-5</v>
      </c>
      <c r="G979">
        <v>0</v>
      </c>
      <c r="H979">
        <v>0</v>
      </c>
      <c r="I979" s="1">
        <v>239900000000</v>
      </c>
      <c r="J979">
        <v>2.5</v>
      </c>
      <c r="K979">
        <v>0</v>
      </c>
      <c r="L979">
        <v>0</v>
      </c>
      <c r="M979">
        <v>4.2819941000000004</v>
      </c>
      <c r="N979">
        <v>20.208670000000001</v>
      </c>
      <c r="O979">
        <v>26.203489999999999</v>
      </c>
      <c r="P979">
        <v>17.635560000000002</v>
      </c>
      <c r="Q979">
        <f t="shared" si="133"/>
        <v>0</v>
      </c>
      <c r="R979">
        <f t="shared" si="127"/>
        <v>1</v>
      </c>
      <c r="S979">
        <f t="shared" si="128"/>
        <v>0</v>
      </c>
      <c r="T979">
        <f t="shared" si="129"/>
        <v>0</v>
      </c>
      <c r="U979">
        <f t="shared" si="130"/>
        <v>0</v>
      </c>
      <c r="V979">
        <f t="shared" si="135"/>
        <v>0</v>
      </c>
      <c r="W979">
        <f t="shared" si="131"/>
        <v>0</v>
      </c>
    </row>
    <row r="980" spans="1:23">
      <c r="A980">
        <v>2023</v>
      </c>
      <c r="B980">
        <v>1</v>
      </c>
      <c r="C980" t="s">
        <v>25</v>
      </c>
      <c r="D980" t="s">
        <v>20</v>
      </c>
      <c r="E980">
        <v>3530734.7</v>
      </c>
      <c r="F980">
        <v>2.1177800000000001E-3</v>
      </c>
      <c r="G980">
        <v>0</v>
      </c>
      <c r="H980">
        <v>0</v>
      </c>
      <c r="I980" s="1">
        <v>725600000</v>
      </c>
      <c r="J980">
        <v>2.92</v>
      </c>
      <c r="K980">
        <v>0</v>
      </c>
      <c r="L980">
        <v>0</v>
      </c>
      <c r="M980">
        <v>3.5454568000000002</v>
      </c>
      <c r="N980">
        <v>15.077019999999999</v>
      </c>
      <c r="O980">
        <v>20.402509999999999</v>
      </c>
      <c r="P980">
        <v>10.68999</v>
      </c>
      <c r="Q980">
        <f t="shared" si="133"/>
        <v>0</v>
      </c>
      <c r="R980">
        <f t="shared" si="127"/>
        <v>0</v>
      </c>
      <c r="S980">
        <f t="shared" si="128"/>
        <v>0</v>
      </c>
      <c r="T980">
        <f t="shared" si="129"/>
        <v>0</v>
      </c>
      <c r="U980">
        <f t="shared" si="130"/>
        <v>0</v>
      </c>
      <c r="V980">
        <f t="shared" si="135"/>
        <v>1</v>
      </c>
      <c r="W980">
        <f t="shared" si="131"/>
        <v>0</v>
      </c>
    </row>
    <row r="981" spans="1:23">
      <c r="A981">
        <v>2023</v>
      </c>
      <c r="B981">
        <v>1</v>
      </c>
      <c r="C981" t="s">
        <v>26</v>
      </c>
      <c r="D981" t="s">
        <v>16</v>
      </c>
      <c r="E981">
        <v>3029119.4</v>
      </c>
      <c r="F981">
        <v>5.0649999999999998E-5</v>
      </c>
      <c r="G981" s="1">
        <v>2.181E-7</v>
      </c>
      <c r="H981">
        <v>0</v>
      </c>
      <c r="I981" s="1">
        <v>84720000000</v>
      </c>
      <c r="J981">
        <v>2.1</v>
      </c>
      <c r="K981">
        <v>0</v>
      </c>
      <c r="L981">
        <v>0</v>
      </c>
      <c r="M981">
        <v>4.1502393</v>
      </c>
      <c r="N981">
        <v>14.923780000000001</v>
      </c>
      <c r="O981">
        <v>25.162649999999999</v>
      </c>
      <c r="P981">
        <v>17.417860000000001</v>
      </c>
      <c r="Q981">
        <f t="shared" si="133"/>
        <v>0</v>
      </c>
      <c r="R981">
        <f t="shared" si="127"/>
        <v>1</v>
      </c>
      <c r="S981">
        <f t="shared" si="128"/>
        <v>0</v>
      </c>
      <c r="T981">
        <f t="shared" si="129"/>
        <v>0</v>
      </c>
      <c r="U981">
        <f t="shared" si="130"/>
        <v>0</v>
      </c>
      <c r="V981">
        <f t="shared" si="135"/>
        <v>0</v>
      </c>
      <c r="W981">
        <f t="shared" si="131"/>
        <v>0</v>
      </c>
    </row>
    <row r="982" spans="1:23">
      <c r="A982">
        <v>2023</v>
      </c>
      <c r="B982">
        <v>1</v>
      </c>
      <c r="C982" t="s">
        <v>27</v>
      </c>
      <c r="D982" t="s">
        <v>17</v>
      </c>
      <c r="E982" s="1">
        <v>120600000</v>
      </c>
      <c r="F982">
        <v>2.8463949999999998E-2</v>
      </c>
      <c r="G982">
        <v>2.2217999999999999E-4</v>
      </c>
      <c r="H982">
        <v>0</v>
      </c>
      <c r="I982" s="1">
        <v>578600000000</v>
      </c>
      <c r="J982">
        <v>2.92</v>
      </c>
      <c r="K982">
        <v>0</v>
      </c>
      <c r="L982">
        <v>0</v>
      </c>
      <c r="M982">
        <v>4.1460868</v>
      </c>
      <c r="N982">
        <v>18.60821</v>
      </c>
      <c r="O982">
        <v>27.083829999999999</v>
      </c>
      <c r="P982">
        <v>17.52693</v>
      </c>
      <c r="Q982">
        <f t="shared" si="133"/>
        <v>0</v>
      </c>
      <c r="R982">
        <f t="shared" si="127"/>
        <v>0</v>
      </c>
      <c r="S982">
        <f t="shared" si="128"/>
        <v>1</v>
      </c>
      <c r="T982">
        <f t="shared" si="129"/>
        <v>0</v>
      </c>
      <c r="U982">
        <f t="shared" si="130"/>
        <v>0</v>
      </c>
      <c r="V982">
        <f t="shared" si="135"/>
        <v>0</v>
      </c>
      <c r="W982">
        <f t="shared" si="131"/>
        <v>0</v>
      </c>
    </row>
    <row r="983" spans="1:23">
      <c r="A983">
        <v>2023</v>
      </c>
      <c r="B983">
        <v>1</v>
      </c>
      <c r="C983" t="s">
        <v>21</v>
      </c>
      <c r="D983" t="s">
        <v>21</v>
      </c>
      <c r="E983" s="1">
        <v>120600000</v>
      </c>
      <c r="F983">
        <v>2.8463949999999998E-2</v>
      </c>
      <c r="G983">
        <v>2.2217999999999999E-4</v>
      </c>
      <c r="H983">
        <v>0</v>
      </c>
      <c r="I983" s="1">
        <v>578600000000</v>
      </c>
      <c r="J983">
        <v>2.92</v>
      </c>
      <c r="K983">
        <v>0</v>
      </c>
      <c r="L983">
        <v>0</v>
      </c>
      <c r="M983">
        <v>3.7187332999999998</v>
      </c>
      <c r="N983">
        <v>18.60821</v>
      </c>
      <c r="O983">
        <v>27.083829999999999</v>
      </c>
      <c r="P983">
        <v>17.52693</v>
      </c>
      <c r="Q983">
        <f t="shared" si="133"/>
        <v>0</v>
      </c>
      <c r="R983">
        <f t="shared" si="127"/>
        <v>0</v>
      </c>
      <c r="S983">
        <f t="shared" si="128"/>
        <v>0</v>
      </c>
      <c r="T983">
        <f t="shared" si="129"/>
        <v>0</v>
      </c>
      <c r="U983">
        <f t="shared" si="130"/>
        <v>0</v>
      </c>
      <c r="V983">
        <f t="shared" si="135"/>
        <v>0</v>
      </c>
      <c r="W983">
        <f t="shared" si="131"/>
        <v>1</v>
      </c>
    </row>
    <row r="984" spans="1:23">
      <c r="A984">
        <v>2023</v>
      </c>
      <c r="B984">
        <v>1</v>
      </c>
      <c r="C984" t="s">
        <v>28</v>
      </c>
      <c r="D984" t="s">
        <v>17</v>
      </c>
      <c r="E984">
        <v>1159557.5</v>
      </c>
      <c r="F984">
        <v>0</v>
      </c>
      <c r="G984">
        <v>0</v>
      </c>
      <c r="H984">
        <v>0</v>
      </c>
      <c r="I984" s="1">
        <v>2033000000</v>
      </c>
      <c r="J984">
        <v>2.9</v>
      </c>
      <c r="K984">
        <v>0</v>
      </c>
      <c r="L984">
        <v>0</v>
      </c>
      <c r="M984">
        <v>4.1468331999999997</v>
      </c>
      <c r="N984">
        <v>13.96355</v>
      </c>
      <c r="O984">
        <v>21.43282</v>
      </c>
      <c r="P984">
        <v>11.454219999999999</v>
      </c>
      <c r="Q984">
        <f t="shared" si="133"/>
        <v>0</v>
      </c>
      <c r="R984">
        <f t="shared" si="127"/>
        <v>0</v>
      </c>
      <c r="S984">
        <f t="shared" si="128"/>
        <v>1</v>
      </c>
      <c r="T984">
        <f t="shared" si="129"/>
        <v>0</v>
      </c>
      <c r="U984">
        <f t="shared" si="130"/>
        <v>0</v>
      </c>
      <c r="V984">
        <f t="shared" si="135"/>
        <v>0</v>
      </c>
      <c r="W984">
        <f t="shared" si="131"/>
        <v>0</v>
      </c>
    </row>
    <row r="985" spans="1:23">
      <c r="A985">
        <v>2023</v>
      </c>
      <c r="B985">
        <v>1</v>
      </c>
      <c r="C985" t="s">
        <v>29</v>
      </c>
      <c r="D985" t="s">
        <v>18</v>
      </c>
      <c r="E985">
        <v>226021.91</v>
      </c>
      <c r="F985">
        <v>3.2969499999999999E-3</v>
      </c>
      <c r="G985" s="1">
        <v>7.4590000000000001E-6</v>
      </c>
      <c r="H985">
        <v>0</v>
      </c>
      <c r="I985" s="1">
        <v>640600000000</v>
      </c>
      <c r="J985">
        <v>2.8</v>
      </c>
      <c r="K985">
        <v>0</v>
      </c>
      <c r="L985">
        <v>0</v>
      </c>
      <c r="M985">
        <v>3.9992649999999998</v>
      </c>
      <c r="N985">
        <v>12.328390000000001</v>
      </c>
      <c r="O985">
        <v>27.185659999999999</v>
      </c>
      <c r="P985">
        <v>17.658280000000001</v>
      </c>
      <c r="Q985">
        <f t="shared" si="133"/>
        <v>0</v>
      </c>
      <c r="R985">
        <f t="shared" si="127"/>
        <v>0</v>
      </c>
      <c r="S985">
        <f t="shared" si="128"/>
        <v>0</v>
      </c>
      <c r="T985">
        <f t="shared" si="129"/>
        <v>1</v>
      </c>
      <c r="U985">
        <f t="shared" si="130"/>
        <v>0</v>
      </c>
      <c r="V985">
        <f t="shared" si="135"/>
        <v>0</v>
      </c>
      <c r="W985">
        <f t="shared" si="131"/>
        <v>0</v>
      </c>
    </row>
    <row r="986" spans="1:23">
      <c r="A986">
        <v>2023</v>
      </c>
      <c r="B986">
        <v>1</v>
      </c>
      <c r="C986" t="s">
        <v>30</v>
      </c>
      <c r="D986" t="s">
        <v>15</v>
      </c>
      <c r="E986">
        <v>276994.34000000003</v>
      </c>
      <c r="F986">
        <v>2.10333E-3</v>
      </c>
      <c r="G986">
        <v>2.4119999999999999E-5</v>
      </c>
      <c r="H986">
        <v>0</v>
      </c>
      <c r="I986" s="1">
        <v>24210000000</v>
      </c>
      <c r="J986">
        <v>2.5</v>
      </c>
      <c r="K986">
        <v>0</v>
      </c>
      <c r="L986">
        <v>1</v>
      </c>
      <c r="M986">
        <v>4.2008932000000003</v>
      </c>
      <c r="N986">
        <v>12.531750000000001</v>
      </c>
      <c r="O986">
        <v>23.910119999999999</v>
      </c>
      <c r="P986">
        <v>14.83723</v>
      </c>
      <c r="Q986">
        <f t="shared" si="133"/>
        <v>1</v>
      </c>
      <c r="R986">
        <f t="shared" si="127"/>
        <v>0</v>
      </c>
      <c r="S986">
        <f t="shared" si="128"/>
        <v>0</v>
      </c>
      <c r="T986">
        <f t="shared" si="129"/>
        <v>0</v>
      </c>
      <c r="U986">
        <f t="shared" si="130"/>
        <v>0</v>
      </c>
      <c r="V986">
        <f t="shared" si="135"/>
        <v>0</v>
      </c>
      <c r="W986">
        <f t="shared" si="131"/>
        <v>0</v>
      </c>
    </row>
    <row r="987" spans="1:23">
      <c r="A987">
        <v>2023</v>
      </c>
      <c r="B987">
        <v>1</v>
      </c>
      <c r="C987" t="s">
        <v>31</v>
      </c>
      <c r="D987" t="s">
        <v>17</v>
      </c>
      <c r="E987">
        <v>843853.97</v>
      </c>
      <c r="F987">
        <v>4.4412200000000001E-3</v>
      </c>
      <c r="G987">
        <v>1.1291E-4</v>
      </c>
      <c r="H987">
        <v>0</v>
      </c>
      <c r="I987" s="1">
        <v>3176000000</v>
      </c>
      <c r="J987">
        <v>2.92</v>
      </c>
      <c r="K987">
        <v>0</v>
      </c>
      <c r="L987">
        <v>0</v>
      </c>
      <c r="M987">
        <v>4.1145985999999999</v>
      </c>
      <c r="N987">
        <v>13.64573</v>
      </c>
      <c r="O987">
        <v>21.878810000000001</v>
      </c>
      <c r="P987">
        <v>11.5738</v>
      </c>
      <c r="Q987">
        <f t="shared" si="133"/>
        <v>0</v>
      </c>
      <c r="R987">
        <f t="shared" si="127"/>
        <v>0</v>
      </c>
      <c r="S987">
        <f t="shared" si="128"/>
        <v>1</v>
      </c>
      <c r="T987">
        <f t="shared" si="129"/>
        <v>0</v>
      </c>
      <c r="U987">
        <f t="shared" si="130"/>
        <v>0</v>
      </c>
      <c r="V987">
        <f t="shared" si="135"/>
        <v>0</v>
      </c>
      <c r="W987">
        <f t="shared" si="131"/>
        <v>0</v>
      </c>
    </row>
    <row r="988" spans="1:23">
      <c r="A988">
        <v>2023</v>
      </c>
      <c r="B988">
        <v>1</v>
      </c>
      <c r="C988" t="s">
        <v>32</v>
      </c>
      <c r="D988" t="s">
        <v>20</v>
      </c>
      <c r="E988" s="1">
        <v>962300000</v>
      </c>
      <c r="F988">
        <v>3.85717E-2</v>
      </c>
      <c r="G988">
        <v>2.4506000000000002E-4</v>
      </c>
      <c r="H988">
        <v>1</v>
      </c>
      <c r="I988" s="1">
        <v>1724000000000</v>
      </c>
      <c r="J988">
        <v>3.7</v>
      </c>
      <c r="K988">
        <v>0</v>
      </c>
      <c r="L988">
        <v>0</v>
      </c>
      <c r="M988">
        <v>3.3666152999999999</v>
      </c>
      <c r="N988">
        <v>20.684809999999999</v>
      </c>
      <c r="O988">
        <v>28.17557</v>
      </c>
      <c r="P988">
        <v>17.09787</v>
      </c>
      <c r="Q988">
        <f t="shared" si="133"/>
        <v>0</v>
      </c>
      <c r="R988">
        <f t="shared" si="127"/>
        <v>0</v>
      </c>
      <c r="S988">
        <f t="shared" si="128"/>
        <v>0</v>
      </c>
      <c r="T988">
        <f t="shared" si="129"/>
        <v>0</v>
      </c>
      <c r="U988">
        <f t="shared" si="130"/>
        <v>0</v>
      </c>
      <c r="V988">
        <f t="shared" si="135"/>
        <v>1</v>
      </c>
      <c r="W988">
        <f t="shared" si="131"/>
        <v>0</v>
      </c>
    </row>
    <row r="989" spans="1:23">
      <c r="A989">
        <v>2023</v>
      </c>
      <c r="B989">
        <v>1</v>
      </c>
      <c r="C989" t="s">
        <v>33</v>
      </c>
      <c r="D989" t="s">
        <v>19</v>
      </c>
      <c r="E989">
        <v>1261770.7</v>
      </c>
      <c r="F989">
        <v>4.4219019999999998E-2</v>
      </c>
      <c r="G989">
        <v>1.0545E-4</v>
      </c>
      <c r="H989">
        <v>0</v>
      </c>
      <c r="I989" s="1">
        <v>516000000000</v>
      </c>
      <c r="J989">
        <v>4</v>
      </c>
      <c r="K989">
        <v>0</v>
      </c>
      <c r="L989">
        <v>1</v>
      </c>
      <c r="M989">
        <v>4.2589275999999998</v>
      </c>
      <c r="N989">
        <v>14.048030000000001</v>
      </c>
      <c r="O989">
        <v>26.969439999999999</v>
      </c>
      <c r="P989">
        <v>16.027339999999999</v>
      </c>
      <c r="Q989">
        <f t="shared" si="133"/>
        <v>0</v>
      </c>
      <c r="R989">
        <f t="shared" si="127"/>
        <v>0</v>
      </c>
      <c r="S989">
        <f t="shared" si="128"/>
        <v>0</v>
      </c>
      <c r="T989">
        <f t="shared" si="129"/>
        <v>0</v>
      </c>
      <c r="U989">
        <f t="shared" si="130"/>
        <v>1</v>
      </c>
      <c r="V989">
        <f t="shared" si="135"/>
        <v>0</v>
      </c>
      <c r="W989">
        <f t="shared" si="131"/>
        <v>0</v>
      </c>
    </row>
    <row r="990" spans="1:23">
      <c r="A990">
        <v>2023</v>
      </c>
      <c r="B990">
        <v>1</v>
      </c>
      <c r="C990" t="s">
        <v>34</v>
      </c>
      <c r="D990" t="s">
        <v>15</v>
      </c>
      <c r="E990">
        <v>12014058</v>
      </c>
      <c r="F990">
        <v>8.2678999999999999E-4</v>
      </c>
      <c r="G990">
        <v>3.4310000000000002E-5</v>
      </c>
      <c r="H990">
        <v>0</v>
      </c>
      <c r="I990" s="1">
        <v>72360000000</v>
      </c>
      <c r="J990">
        <v>2.92</v>
      </c>
      <c r="K990">
        <v>0</v>
      </c>
      <c r="L990">
        <v>1</v>
      </c>
      <c r="M990">
        <v>4.1892431999999999</v>
      </c>
      <c r="N990">
        <v>16.301590000000001</v>
      </c>
      <c r="O990">
        <v>25.00487</v>
      </c>
      <c r="P990">
        <v>16.129290000000001</v>
      </c>
      <c r="Q990">
        <f t="shared" si="133"/>
        <v>1</v>
      </c>
      <c r="R990">
        <f t="shared" si="127"/>
        <v>0</v>
      </c>
      <c r="S990">
        <f t="shared" si="128"/>
        <v>0</v>
      </c>
      <c r="T990">
        <f t="shared" si="129"/>
        <v>0</v>
      </c>
      <c r="U990">
        <f t="shared" si="130"/>
        <v>0</v>
      </c>
      <c r="V990">
        <f t="shared" si="135"/>
        <v>0</v>
      </c>
      <c r="W990">
        <f t="shared" si="131"/>
        <v>0</v>
      </c>
    </row>
    <row r="991" spans="1:23">
      <c r="A991">
        <v>2023</v>
      </c>
      <c r="B991">
        <v>1</v>
      </c>
      <c r="C991" t="s">
        <v>35</v>
      </c>
      <c r="D991" t="s">
        <v>17</v>
      </c>
      <c r="E991">
        <v>1274660</v>
      </c>
      <c r="F991">
        <v>1.58983E-3</v>
      </c>
      <c r="G991">
        <v>3.1510000000000002E-5</v>
      </c>
      <c r="H991">
        <v>0</v>
      </c>
      <c r="I991" s="1">
        <v>14340000000</v>
      </c>
      <c r="J991">
        <v>2.92</v>
      </c>
      <c r="K991">
        <v>0</v>
      </c>
      <c r="L991">
        <v>0</v>
      </c>
      <c r="M991">
        <v>4.1223896</v>
      </c>
      <c r="N991">
        <v>14.05819</v>
      </c>
      <c r="O991">
        <v>23.386209999999998</v>
      </c>
      <c r="P991">
        <v>12.930289999999999</v>
      </c>
      <c r="Q991">
        <f t="shared" si="133"/>
        <v>0</v>
      </c>
      <c r="R991">
        <f t="shared" si="127"/>
        <v>0</v>
      </c>
      <c r="S991">
        <f t="shared" si="128"/>
        <v>1</v>
      </c>
      <c r="T991">
        <f t="shared" si="129"/>
        <v>0</v>
      </c>
      <c r="U991">
        <f t="shared" si="130"/>
        <v>0</v>
      </c>
      <c r="V991">
        <f t="shared" si="135"/>
        <v>0</v>
      </c>
      <c r="W991">
        <f t="shared" si="131"/>
        <v>0</v>
      </c>
    </row>
    <row r="992" spans="1:23">
      <c r="A992">
        <v>2023</v>
      </c>
      <c r="B992">
        <v>1</v>
      </c>
      <c r="C992" t="s">
        <v>36</v>
      </c>
      <c r="D992" t="s">
        <v>15</v>
      </c>
      <c r="E992">
        <v>38951626</v>
      </c>
      <c r="F992">
        <v>0</v>
      </c>
      <c r="G992">
        <v>0</v>
      </c>
      <c r="H992">
        <v>0</v>
      </c>
      <c r="I992" s="1">
        <v>43210000000</v>
      </c>
      <c r="J992">
        <v>3.5</v>
      </c>
      <c r="K992">
        <v>0</v>
      </c>
      <c r="L992">
        <v>0</v>
      </c>
      <c r="M992">
        <v>4.1670049000000002</v>
      </c>
      <c r="N992">
        <v>17.477830000000001</v>
      </c>
      <c r="O992">
        <v>24.48922</v>
      </c>
      <c r="P992">
        <v>14.211270000000001</v>
      </c>
      <c r="Q992">
        <f t="shared" si="133"/>
        <v>1</v>
      </c>
      <c r="R992">
        <f t="shared" ref="R992:R1055" si="136">IF(D992="Africa",1,0)</f>
        <v>0</v>
      </c>
      <c r="S992">
        <f t="shared" ref="S992:S1055" si="137">IF(D992="North America",1,0)</f>
        <v>0</v>
      </c>
      <c r="T992">
        <f t="shared" ref="T992:T1055" si="138">IF(D992="South America",1,0)</f>
        <v>0</v>
      </c>
      <c r="U992">
        <f t="shared" ref="U992:U1055" si="139">IF(D992="Europe",1,0)</f>
        <v>0</v>
      </c>
      <c r="V992">
        <f t="shared" si="135"/>
        <v>0</v>
      </c>
      <c r="W992">
        <f t="shared" ref="W992:W1055" si="140">IF(D992="Antarctica",1,0)</f>
        <v>0</v>
      </c>
    </row>
    <row r="993" spans="1:23">
      <c r="A993">
        <v>2023</v>
      </c>
      <c r="B993">
        <v>1</v>
      </c>
      <c r="C993" t="s">
        <v>37</v>
      </c>
      <c r="D993" t="s">
        <v>15</v>
      </c>
      <c r="E993" s="1">
        <v>224600000</v>
      </c>
      <c r="F993">
        <v>5.359E-5</v>
      </c>
      <c r="G993" s="1">
        <v>2.1969999999999999E-7</v>
      </c>
      <c r="H993">
        <v>0</v>
      </c>
      <c r="I993" s="1">
        <v>437400000000</v>
      </c>
      <c r="J993">
        <v>2.6</v>
      </c>
      <c r="K993">
        <v>0</v>
      </c>
      <c r="L993">
        <v>0</v>
      </c>
      <c r="M993">
        <v>4.0521269999999996</v>
      </c>
      <c r="N993">
        <v>19.229620000000001</v>
      </c>
      <c r="O993">
        <v>26.80415</v>
      </c>
      <c r="P993">
        <v>18.968540000000001</v>
      </c>
      <c r="Q993">
        <f t="shared" si="133"/>
        <v>1</v>
      </c>
      <c r="R993">
        <f t="shared" si="136"/>
        <v>0</v>
      </c>
      <c r="S993">
        <f t="shared" si="137"/>
        <v>0</v>
      </c>
      <c r="T993">
        <f t="shared" si="138"/>
        <v>0</v>
      </c>
      <c r="U993">
        <f t="shared" si="139"/>
        <v>0</v>
      </c>
      <c r="V993">
        <f t="shared" si="135"/>
        <v>0</v>
      </c>
      <c r="W993">
        <f t="shared" si="140"/>
        <v>0</v>
      </c>
    </row>
    <row r="994" spans="1:23">
      <c r="A994">
        <v>2023</v>
      </c>
      <c r="B994">
        <v>1</v>
      </c>
      <c r="C994" t="s">
        <v>38</v>
      </c>
      <c r="D994" t="s">
        <v>17</v>
      </c>
      <c r="E994">
        <v>17187095</v>
      </c>
      <c r="F994">
        <v>8.0817000000000007E-3</v>
      </c>
      <c r="G994">
        <v>8.865E-5</v>
      </c>
      <c r="H994">
        <v>0</v>
      </c>
      <c r="I994" s="1">
        <v>6394000000</v>
      </c>
      <c r="J994">
        <v>2.92</v>
      </c>
      <c r="K994">
        <v>0</v>
      </c>
      <c r="L994">
        <v>0</v>
      </c>
      <c r="M994">
        <v>4.1435399999999998</v>
      </c>
      <c r="N994">
        <v>16.659669999999998</v>
      </c>
      <c r="O994">
        <v>22.57856</v>
      </c>
      <c r="P994">
        <v>12.54964</v>
      </c>
      <c r="Q994">
        <f t="shared" si="133"/>
        <v>0</v>
      </c>
      <c r="R994">
        <f t="shared" si="136"/>
        <v>0</v>
      </c>
      <c r="S994">
        <f t="shared" si="137"/>
        <v>1</v>
      </c>
      <c r="T994">
        <f t="shared" si="138"/>
        <v>0</v>
      </c>
      <c r="U994">
        <f t="shared" si="139"/>
        <v>0</v>
      </c>
      <c r="V994">
        <f t="shared" si="135"/>
        <v>0</v>
      </c>
      <c r="W994">
        <f t="shared" si="140"/>
        <v>0</v>
      </c>
    </row>
    <row r="995" spans="1:23">
      <c r="A995">
        <v>2023</v>
      </c>
      <c r="B995">
        <v>1</v>
      </c>
      <c r="C995" t="s">
        <v>39</v>
      </c>
      <c r="D995" t="s">
        <v>19</v>
      </c>
      <c r="E995">
        <v>942736.71</v>
      </c>
      <c r="F995">
        <v>0</v>
      </c>
      <c r="G995">
        <v>0</v>
      </c>
      <c r="H995">
        <v>0</v>
      </c>
      <c r="I995" s="1">
        <v>71860000000</v>
      </c>
      <c r="J995">
        <v>2.7</v>
      </c>
      <c r="K995">
        <v>0</v>
      </c>
      <c r="L995">
        <v>1</v>
      </c>
      <c r="M995">
        <v>4.2360679000000001</v>
      </c>
      <c r="N995">
        <v>13.756539999999999</v>
      </c>
      <c r="O995">
        <v>24.997949999999999</v>
      </c>
      <c r="P995">
        <v>16.032350000000001</v>
      </c>
      <c r="Q995">
        <f t="shared" si="133"/>
        <v>0</v>
      </c>
      <c r="R995">
        <f t="shared" si="136"/>
        <v>0</v>
      </c>
      <c r="S995">
        <f t="shared" si="137"/>
        <v>0</v>
      </c>
      <c r="T995">
        <f t="shared" si="138"/>
        <v>0</v>
      </c>
      <c r="U995">
        <f t="shared" si="139"/>
        <v>1</v>
      </c>
      <c r="V995">
        <f t="shared" si="135"/>
        <v>0</v>
      </c>
      <c r="W995">
        <f t="shared" si="140"/>
        <v>0</v>
      </c>
    </row>
    <row r="996" spans="1:23">
      <c r="A996">
        <v>2023</v>
      </c>
      <c r="B996">
        <v>1</v>
      </c>
      <c r="C996" t="s">
        <v>40</v>
      </c>
      <c r="D996" t="s">
        <v>19</v>
      </c>
      <c r="E996" s="1">
        <v>138400000</v>
      </c>
      <c r="F996">
        <v>1.4317760000000001E-2</v>
      </c>
      <c r="G996">
        <v>9.2960000000000004E-5</v>
      </c>
      <c r="H996">
        <v>0</v>
      </c>
      <c r="I996" s="1">
        <v>632200000000</v>
      </c>
      <c r="J996">
        <v>4</v>
      </c>
      <c r="K996">
        <v>0</v>
      </c>
      <c r="L996">
        <v>0</v>
      </c>
      <c r="M996">
        <v>4.2723677999999996</v>
      </c>
      <c r="N996">
        <v>18.745850000000001</v>
      </c>
      <c r="O996">
        <v>27.172499999999999</v>
      </c>
      <c r="P996">
        <v>16.285520000000002</v>
      </c>
      <c r="Q996">
        <f t="shared" si="133"/>
        <v>0</v>
      </c>
      <c r="R996">
        <f t="shared" si="136"/>
        <v>0</v>
      </c>
      <c r="S996">
        <f t="shared" si="137"/>
        <v>0</v>
      </c>
      <c r="T996">
        <f t="shared" si="138"/>
        <v>0</v>
      </c>
      <c r="U996">
        <f t="shared" si="139"/>
        <v>1</v>
      </c>
      <c r="V996">
        <f t="shared" si="135"/>
        <v>0</v>
      </c>
      <c r="W996">
        <f t="shared" si="140"/>
        <v>0</v>
      </c>
    </row>
    <row r="997" spans="1:23">
      <c r="A997">
        <v>2023</v>
      </c>
      <c r="B997">
        <v>1</v>
      </c>
      <c r="C997" t="s">
        <v>41</v>
      </c>
      <c r="D997" t="s">
        <v>17</v>
      </c>
      <c r="E997">
        <v>542617.48</v>
      </c>
      <c r="F997">
        <v>4.1574899999999998E-3</v>
      </c>
      <c r="G997">
        <v>0</v>
      </c>
      <c r="H997">
        <v>0</v>
      </c>
      <c r="I997" s="1">
        <v>3282000000</v>
      </c>
      <c r="J997">
        <v>2.92</v>
      </c>
      <c r="K997">
        <v>0</v>
      </c>
      <c r="L997">
        <v>0</v>
      </c>
      <c r="M997">
        <v>4.0715520999999999</v>
      </c>
      <c r="N997">
        <v>13.20416</v>
      </c>
      <c r="O997">
        <v>21.911570000000001</v>
      </c>
      <c r="P997">
        <v>12.92592</v>
      </c>
      <c r="Q997">
        <f t="shared" si="133"/>
        <v>0</v>
      </c>
      <c r="R997">
        <f t="shared" si="136"/>
        <v>0</v>
      </c>
      <c r="S997">
        <f t="shared" si="137"/>
        <v>1</v>
      </c>
      <c r="T997">
        <f t="shared" si="138"/>
        <v>0</v>
      </c>
      <c r="U997">
        <f t="shared" si="139"/>
        <v>0</v>
      </c>
      <c r="V997">
        <f t="shared" si="135"/>
        <v>0</v>
      </c>
      <c r="W997">
        <f t="shared" si="140"/>
        <v>0</v>
      </c>
    </row>
    <row r="998" spans="1:23">
      <c r="A998">
        <v>2023</v>
      </c>
      <c r="B998">
        <v>1</v>
      </c>
      <c r="C998" t="s">
        <v>42</v>
      </c>
      <c r="D998" t="s">
        <v>16</v>
      </c>
      <c r="E998">
        <v>3718976.2</v>
      </c>
      <c r="F998" s="1">
        <v>3.7189999999999999E-6</v>
      </c>
      <c r="G998">
        <v>0</v>
      </c>
      <c r="H998">
        <v>0</v>
      </c>
      <c r="I998" s="1">
        <v>19670000000</v>
      </c>
      <c r="J998">
        <v>2.9</v>
      </c>
      <c r="K998">
        <v>0</v>
      </c>
      <c r="L998">
        <v>0</v>
      </c>
      <c r="M998">
        <v>4.2059252999999996</v>
      </c>
      <c r="N998">
        <v>15.128959999999999</v>
      </c>
      <c r="O998">
        <v>23.702529999999999</v>
      </c>
      <c r="P998">
        <v>16.43384</v>
      </c>
      <c r="Q998">
        <f t="shared" si="133"/>
        <v>0</v>
      </c>
      <c r="R998">
        <f t="shared" si="136"/>
        <v>1</v>
      </c>
      <c r="S998">
        <f t="shared" si="137"/>
        <v>0</v>
      </c>
      <c r="T998">
        <f t="shared" si="138"/>
        <v>0</v>
      </c>
      <c r="U998">
        <f t="shared" si="139"/>
        <v>0</v>
      </c>
      <c r="V998">
        <f t="shared" si="135"/>
        <v>0</v>
      </c>
      <c r="W998">
        <f t="shared" si="140"/>
        <v>0</v>
      </c>
    </row>
    <row r="999" spans="1:23">
      <c r="A999">
        <v>2023</v>
      </c>
      <c r="B999">
        <v>1</v>
      </c>
      <c r="C999" t="s">
        <v>43</v>
      </c>
      <c r="D999" t="s">
        <v>17</v>
      </c>
      <c r="E999">
        <v>1498904.1</v>
      </c>
      <c r="F999">
        <v>4.77248E-3</v>
      </c>
      <c r="G999">
        <v>2.0476000000000001E-4</v>
      </c>
      <c r="H999">
        <v>0</v>
      </c>
      <c r="I999" s="1">
        <v>7330000000</v>
      </c>
      <c r="J999">
        <v>2.92</v>
      </c>
      <c r="K999">
        <v>0</v>
      </c>
      <c r="L999">
        <v>0</v>
      </c>
      <c r="M999">
        <v>4.1679795000000004</v>
      </c>
      <c r="N999">
        <v>14.22024</v>
      </c>
      <c r="O999">
        <v>22.71527</v>
      </c>
      <c r="P999">
        <v>11.058619999999999</v>
      </c>
      <c r="Q999">
        <f t="shared" si="133"/>
        <v>0</v>
      </c>
      <c r="R999">
        <f t="shared" si="136"/>
        <v>0</v>
      </c>
      <c r="S999">
        <f t="shared" si="137"/>
        <v>1</v>
      </c>
      <c r="T999">
        <f t="shared" si="138"/>
        <v>0</v>
      </c>
      <c r="U999">
        <f t="shared" si="139"/>
        <v>0</v>
      </c>
      <c r="V999">
        <f t="shared" si="135"/>
        <v>0</v>
      </c>
      <c r="W999">
        <f t="shared" si="140"/>
        <v>0</v>
      </c>
    </row>
    <row r="1000" spans="1:23">
      <c r="A1000">
        <v>2023</v>
      </c>
      <c r="B1000">
        <v>1</v>
      </c>
      <c r="C1000" t="s">
        <v>44</v>
      </c>
      <c r="D1000" t="s">
        <v>15</v>
      </c>
      <c r="E1000" s="1">
        <v>120600000</v>
      </c>
      <c r="F1000">
        <v>2.1081E-4</v>
      </c>
      <c r="G1000">
        <v>0</v>
      </c>
      <c r="H1000">
        <v>0</v>
      </c>
      <c r="I1000" s="1">
        <v>2689000000</v>
      </c>
      <c r="J1000">
        <v>2.5</v>
      </c>
      <c r="K1000">
        <v>0</v>
      </c>
      <c r="L1000">
        <v>1</v>
      </c>
      <c r="M1000">
        <v>4.0645886000000004</v>
      </c>
      <c r="N1000">
        <v>18.60821</v>
      </c>
      <c r="O1000">
        <v>21.712340000000001</v>
      </c>
      <c r="P1000">
        <v>13.57652</v>
      </c>
      <c r="Q1000">
        <f t="shared" si="133"/>
        <v>1</v>
      </c>
      <c r="R1000">
        <f t="shared" si="136"/>
        <v>0</v>
      </c>
      <c r="S1000">
        <f t="shared" si="137"/>
        <v>0</v>
      </c>
      <c r="T1000">
        <f t="shared" si="138"/>
        <v>0</v>
      </c>
      <c r="U1000">
        <f t="shared" si="139"/>
        <v>0</v>
      </c>
      <c r="V1000">
        <f t="shared" si="135"/>
        <v>0</v>
      </c>
      <c r="W1000">
        <f t="shared" si="140"/>
        <v>0</v>
      </c>
    </row>
    <row r="1001" spans="1:23">
      <c r="A1001">
        <v>2023</v>
      </c>
      <c r="B1001">
        <v>1</v>
      </c>
      <c r="C1001" t="s">
        <v>45</v>
      </c>
      <c r="D1001" t="s">
        <v>18</v>
      </c>
      <c r="E1001" s="1">
        <v>120600000</v>
      </c>
      <c r="F1001">
        <v>5.2754300000000002E-3</v>
      </c>
      <c r="G1001" s="1">
        <v>8.4759999999999998E-6</v>
      </c>
      <c r="H1001">
        <v>0</v>
      </c>
      <c r="I1001" s="1">
        <v>45850000000</v>
      </c>
      <c r="J1001">
        <v>2.4</v>
      </c>
      <c r="K1001">
        <v>0</v>
      </c>
      <c r="L1001">
        <v>1</v>
      </c>
      <c r="M1001">
        <v>4.1378659999999998</v>
      </c>
      <c r="N1001">
        <v>18.60821</v>
      </c>
      <c r="O1001">
        <v>24.548639999999999</v>
      </c>
      <c r="P1001">
        <v>16.332280000000001</v>
      </c>
      <c r="Q1001">
        <f t="shared" si="133"/>
        <v>0</v>
      </c>
      <c r="R1001">
        <f t="shared" si="136"/>
        <v>0</v>
      </c>
      <c r="S1001">
        <f t="shared" si="137"/>
        <v>0</v>
      </c>
      <c r="T1001">
        <f t="shared" si="138"/>
        <v>1</v>
      </c>
      <c r="U1001">
        <f t="shared" si="139"/>
        <v>0</v>
      </c>
      <c r="V1001">
        <f t="shared" si="135"/>
        <v>0</v>
      </c>
      <c r="W1001">
        <f t="shared" si="140"/>
        <v>0</v>
      </c>
    </row>
    <row r="1002" spans="1:23">
      <c r="A1002">
        <v>2023</v>
      </c>
      <c r="B1002">
        <v>1</v>
      </c>
      <c r="C1002" t="s">
        <v>46</v>
      </c>
      <c r="D1002" t="s">
        <v>19</v>
      </c>
      <c r="E1002">
        <v>5177.6019999999999</v>
      </c>
      <c r="F1002">
        <v>7.9356000000000001E-4</v>
      </c>
      <c r="G1002">
        <v>4.9209999999999998E-5</v>
      </c>
      <c r="H1002">
        <v>0</v>
      </c>
      <c r="I1002" s="1">
        <v>27050000000</v>
      </c>
      <c r="J1002">
        <v>3</v>
      </c>
      <c r="K1002">
        <v>0</v>
      </c>
      <c r="L1002">
        <v>0</v>
      </c>
      <c r="M1002">
        <v>4.2568469000000002</v>
      </c>
      <c r="N1002">
        <v>8.5520969999999998</v>
      </c>
      <c r="O1002">
        <v>24.021129999999999</v>
      </c>
      <c r="P1002">
        <v>14.982049999999999</v>
      </c>
      <c r="Q1002">
        <f t="shared" si="133"/>
        <v>0</v>
      </c>
      <c r="R1002">
        <f t="shared" si="136"/>
        <v>0</v>
      </c>
      <c r="S1002">
        <f t="shared" si="137"/>
        <v>0</v>
      </c>
      <c r="T1002">
        <f t="shared" si="138"/>
        <v>0</v>
      </c>
      <c r="U1002">
        <f t="shared" si="139"/>
        <v>1</v>
      </c>
      <c r="V1002">
        <f t="shared" si="135"/>
        <v>0</v>
      </c>
      <c r="W1002">
        <f t="shared" si="140"/>
        <v>0</v>
      </c>
    </row>
    <row r="1003" spans="1:23">
      <c r="A1003">
        <v>2023</v>
      </c>
      <c r="B1003">
        <v>1</v>
      </c>
      <c r="C1003" t="s">
        <v>47</v>
      </c>
      <c r="D1003" t="s">
        <v>15</v>
      </c>
      <c r="E1003" s="1">
        <v>120600000</v>
      </c>
      <c r="F1003">
        <v>2.8463949999999998E-2</v>
      </c>
      <c r="G1003">
        <v>2.2217999999999999E-4</v>
      </c>
      <c r="H1003">
        <v>0</v>
      </c>
      <c r="I1003" s="1">
        <v>578600000000</v>
      </c>
      <c r="J1003">
        <v>2.9147805</v>
      </c>
      <c r="K1003">
        <v>0</v>
      </c>
      <c r="L1003">
        <v>0</v>
      </c>
      <c r="M1003">
        <v>4.1579582000000004</v>
      </c>
      <c r="N1003">
        <v>18.60821</v>
      </c>
      <c r="O1003">
        <v>27.083829999999999</v>
      </c>
      <c r="P1003">
        <v>17.52693</v>
      </c>
      <c r="Q1003">
        <f t="shared" si="133"/>
        <v>1</v>
      </c>
      <c r="R1003">
        <f t="shared" si="136"/>
        <v>0</v>
      </c>
      <c r="S1003">
        <f t="shared" si="137"/>
        <v>0</v>
      </c>
      <c r="T1003">
        <f t="shared" si="138"/>
        <v>0</v>
      </c>
      <c r="U1003">
        <f t="shared" si="139"/>
        <v>0</v>
      </c>
      <c r="V1003">
        <f t="shared" si="135"/>
        <v>0</v>
      </c>
      <c r="W1003">
        <f t="shared" si="140"/>
        <v>0</v>
      </c>
    </row>
    <row r="1004" spans="1:23">
      <c r="A1004">
        <v>2023</v>
      </c>
      <c r="B1004">
        <v>1</v>
      </c>
      <c r="C1004" t="s">
        <v>48</v>
      </c>
      <c r="D1004" t="s">
        <v>18</v>
      </c>
      <c r="E1004">
        <v>23531518</v>
      </c>
      <c r="F1004">
        <v>6.4114599999999999E-3</v>
      </c>
      <c r="G1004">
        <v>4.3309999999999997E-5</v>
      </c>
      <c r="H1004">
        <v>0</v>
      </c>
      <c r="I1004" s="1">
        <v>2174000000000</v>
      </c>
      <c r="J1004">
        <v>3.2</v>
      </c>
      <c r="K1004">
        <v>0</v>
      </c>
      <c r="L1004">
        <v>0</v>
      </c>
      <c r="M1004">
        <v>4.0898762</v>
      </c>
      <c r="N1004">
        <v>16.973849999999999</v>
      </c>
      <c r="O1004">
        <v>28.407440000000001</v>
      </c>
      <c r="P1004">
        <v>19.192740000000001</v>
      </c>
      <c r="Q1004">
        <f t="shared" si="133"/>
        <v>0</v>
      </c>
      <c r="R1004">
        <f t="shared" si="136"/>
        <v>0</v>
      </c>
      <c r="S1004">
        <f t="shared" si="137"/>
        <v>0</v>
      </c>
      <c r="T1004">
        <f t="shared" si="138"/>
        <v>1</v>
      </c>
      <c r="U1004">
        <f t="shared" si="139"/>
        <v>0</v>
      </c>
      <c r="V1004">
        <f t="shared" ref="V1004:V1033" si="141">IF(D1004="Oceania",1,0)</f>
        <v>0</v>
      </c>
      <c r="W1004">
        <f t="shared" si="140"/>
        <v>0</v>
      </c>
    </row>
    <row r="1005" spans="1:23">
      <c r="A1005">
        <v>2023</v>
      </c>
      <c r="B1005">
        <v>1</v>
      </c>
      <c r="C1005" t="s">
        <v>49</v>
      </c>
      <c r="D1005" t="s">
        <v>15</v>
      </c>
      <c r="E1005">
        <v>3143604.9</v>
      </c>
      <c r="F1005">
        <v>0</v>
      </c>
      <c r="G1005">
        <v>0</v>
      </c>
      <c r="H1005">
        <v>1</v>
      </c>
      <c r="I1005" s="1">
        <v>15130000000</v>
      </c>
      <c r="J1005">
        <v>2.71</v>
      </c>
      <c r="K1005">
        <v>0</v>
      </c>
      <c r="L1005">
        <v>0</v>
      </c>
      <c r="M1005">
        <v>3.8994472999999998</v>
      </c>
      <c r="N1005">
        <v>14.96088</v>
      </c>
      <c r="O1005">
        <v>23.439830000000001</v>
      </c>
      <c r="P1005">
        <v>13.022600000000001</v>
      </c>
      <c r="Q1005">
        <f t="shared" si="133"/>
        <v>1</v>
      </c>
      <c r="R1005">
        <f t="shared" si="136"/>
        <v>0</v>
      </c>
      <c r="S1005">
        <f t="shared" si="137"/>
        <v>0</v>
      </c>
      <c r="T1005">
        <f t="shared" si="138"/>
        <v>0</v>
      </c>
      <c r="U1005">
        <f t="shared" si="139"/>
        <v>0</v>
      </c>
      <c r="V1005">
        <f t="shared" si="141"/>
        <v>0</v>
      </c>
      <c r="W1005">
        <f t="shared" si="140"/>
        <v>0</v>
      </c>
    </row>
    <row r="1006" spans="1:23">
      <c r="A1006">
        <v>2023</v>
      </c>
      <c r="B1006">
        <v>1</v>
      </c>
      <c r="C1006" t="s">
        <v>50</v>
      </c>
      <c r="D1006" t="s">
        <v>19</v>
      </c>
      <c r="E1006">
        <v>2278216.7000000002</v>
      </c>
      <c r="F1006">
        <v>0</v>
      </c>
      <c r="G1006">
        <v>0</v>
      </c>
      <c r="H1006">
        <v>0</v>
      </c>
      <c r="I1006" s="1">
        <v>101600000000</v>
      </c>
      <c r="J1006">
        <v>3.2</v>
      </c>
      <c r="K1006">
        <v>0</v>
      </c>
      <c r="L1006">
        <v>0</v>
      </c>
      <c r="M1006">
        <v>4.2470293000000003</v>
      </c>
      <c r="N1006">
        <v>14.6389</v>
      </c>
      <c r="O1006">
        <v>25.344159999999999</v>
      </c>
      <c r="P1006">
        <v>15.676539999999999</v>
      </c>
      <c r="Q1006">
        <f t="shared" ref="Q1006:Q1069" si="142">IF(D1006="Asia",1,0)</f>
        <v>0</v>
      </c>
      <c r="R1006">
        <f t="shared" si="136"/>
        <v>0</v>
      </c>
      <c r="S1006">
        <f t="shared" si="137"/>
        <v>0</v>
      </c>
      <c r="T1006">
        <f t="shared" si="138"/>
        <v>0</v>
      </c>
      <c r="U1006">
        <f t="shared" si="139"/>
        <v>1</v>
      </c>
      <c r="V1006">
        <f t="shared" si="141"/>
        <v>0</v>
      </c>
      <c r="W1006">
        <f t="shared" si="140"/>
        <v>0</v>
      </c>
    </row>
    <row r="1007" spans="1:23">
      <c r="A1007">
        <v>2023</v>
      </c>
      <c r="B1007">
        <v>1</v>
      </c>
      <c r="C1007" t="s">
        <v>51</v>
      </c>
      <c r="D1007" t="s">
        <v>16</v>
      </c>
      <c r="E1007" s="1">
        <v>120600000</v>
      </c>
      <c r="F1007" s="1">
        <v>4.4299999999999999E-6</v>
      </c>
      <c r="G1007" s="1">
        <v>2.1500000000000001E-7</v>
      </c>
      <c r="H1007">
        <v>0</v>
      </c>
      <c r="I1007" s="1">
        <v>20320000000</v>
      </c>
      <c r="J1007">
        <v>2.2999999999999998</v>
      </c>
      <c r="K1007">
        <v>0</v>
      </c>
      <c r="L1007">
        <v>1</v>
      </c>
      <c r="M1007">
        <v>4.2247893999999997</v>
      </c>
      <c r="N1007">
        <v>18.60821</v>
      </c>
      <c r="O1007">
        <v>23.735099999999999</v>
      </c>
      <c r="P1007">
        <v>16.961880000000001</v>
      </c>
      <c r="Q1007">
        <f t="shared" si="142"/>
        <v>0</v>
      </c>
      <c r="R1007">
        <f t="shared" si="136"/>
        <v>1</v>
      </c>
      <c r="S1007">
        <f t="shared" si="137"/>
        <v>0</v>
      </c>
      <c r="T1007">
        <f t="shared" si="138"/>
        <v>0</v>
      </c>
      <c r="U1007">
        <f t="shared" si="139"/>
        <v>0</v>
      </c>
      <c r="V1007">
        <f t="shared" si="141"/>
        <v>0</v>
      </c>
      <c r="W1007">
        <f t="shared" si="140"/>
        <v>0</v>
      </c>
    </row>
    <row r="1008" spans="1:23">
      <c r="A1008">
        <v>2023</v>
      </c>
      <c r="B1008">
        <v>1</v>
      </c>
      <c r="C1008" t="s">
        <v>52</v>
      </c>
      <c r="D1008" t="s">
        <v>15</v>
      </c>
      <c r="E1008">
        <v>7305582.2999999998</v>
      </c>
      <c r="F1008">
        <v>3.0630000000000003E-5</v>
      </c>
      <c r="G1008">
        <v>0</v>
      </c>
      <c r="H1008">
        <v>1</v>
      </c>
      <c r="I1008" s="1">
        <v>31770000000</v>
      </c>
      <c r="J1008">
        <v>2.4</v>
      </c>
      <c r="K1008">
        <v>0</v>
      </c>
      <c r="L1008">
        <v>0</v>
      </c>
      <c r="M1008">
        <v>3.9654929000000001</v>
      </c>
      <c r="N1008">
        <v>15.80415</v>
      </c>
      <c r="O1008">
        <v>24.18188</v>
      </c>
      <c r="P1008">
        <v>16.64547</v>
      </c>
      <c r="Q1008">
        <f t="shared" si="142"/>
        <v>1</v>
      </c>
      <c r="R1008">
        <f t="shared" si="136"/>
        <v>0</v>
      </c>
      <c r="S1008">
        <f t="shared" si="137"/>
        <v>0</v>
      </c>
      <c r="T1008">
        <f t="shared" si="138"/>
        <v>0</v>
      </c>
      <c r="U1008">
        <f t="shared" si="139"/>
        <v>0</v>
      </c>
      <c r="V1008">
        <f t="shared" si="141"/>
        <v>0</v>
      </c>
      <c r="W1008">
        <f t="shared" si="140"/>
        <v>0</v>
      </c>
    </row>
    <row r="1009" spans="1:23">
      <c r="A1009">
        <v>2023</v>
      </c>
      <c r="B1009">
        <v>1</v>
      </c>
      <c r="C1009" t="s">
        <v>53</v>
      </c>
      <c r="D1009" t="s">
        <v>16</v>
      </c>
      <c r="E1009">
        <v>26834186</v>
      </c>
      <c r="F1009">
        <v>3.9929999999999999E-5</v>
      </c>
      <c r="G1009" s="1">
        <v>3.1419999999999999E-7</v>
      </c>
      <c r="H1009">
        <v>0</v>
      </c>
      <c r="I1009" s="1">
        <v>47950000000</v>
      </c>
      <c r="J1009">
        <v>2.1</v>
      </c>
      <c r="K1009">
        <v>0</v>
      </c>
      <c r="L1009">
        <v>0</v>
      </c>
      <c r="M1009">
        <v>4.1912032999999997</v>
      </c>
      <c r="N1009">
        <v>17.10519</v>
      </c>
      <c r="O1009">
        <v>24.593330000000002</v>
      </c>
      <c r="P1009">
        <v>17.170570000000001</v>
      </c>
      <c r="Q1009">
        <f t="shared" si="142"/>
        <v>0</v>
      </c>
      <c r="R1009">
        <f t="shared" si="136"/>
        <v>1</v>
      </c>
      <c r="S1009">
        <f t="shared" si="137"/>
        <v>0</v>
      </c>
      <c r="T1009">
        <f t="shared" si="138"/>
        <v>0</v>
      </c>
      <c r="U1009">
        <f t="shared" si="139"/>
        <v>0</v>
      </c>
      <c r="V1009">
        <f t="shared" si="141"/>
        <v>0</v>
      </c>
      <c r="W1009">
        <f t="shared" si="140"/>
        <v>0</v>
      </c>
    </row>
    <row r="1010" spans="1:23">
      <c r="A1010">
        <v>2023</v>
      </c>
      <c r="B1010">
        <v>1</v>
      </c>
      <c r="C1010" t="s">
        <v>54</v>
      </c>
      <c r="D1010" t="s">
        <v>17</v>
      </c>
      <c r="E1010" s="1">
        <v>304700000</v>
      </c>
      <c r="F1010">
        <v>7.4281199999999999E-3</v>
      </c>
      <c r="G1010">
        <v>1.5013E-4</v>
      </c>
      <c r="H1010">
        <v>1</v>
      </c>
      <c r="I1010" s="1">
        <v>2140000000000</v>
      </c>
      <c r="J1010">
        <v>4</v>
      </c>
      <c r="K1010">
        <v>0</v>
      </c>
      <c r="L1010">
        <v>0</v>
      </c>
      <c r="M1010">
        <v>4.1609065000000003</v>
      </c>
      <c r="N1010">
        <v>19.53481</v>
      </c>
      <c r="O1010">
        <v>28.391870000000001</v>
      </c>
      <c r="P1010">
        <v>17.506830000000001</v>
      </c>
      <c r="Q1010">
        <f t="shared" si="142"/>
        <v>0</v>
      </c>
      <c r="R1010">
        <f t="shared" si="136"/>
        <v>0</v>
      </c>
      <c r="S1010">
        <f t="shared" si="137"/>
        <v>1</v>
      </c>
      <c r="T1010">
        <f t="shared" si="138"/>
        <v>0</v>
      </c>
      <c r="U1010">
        <f t="shared" si="139"/>
        <v>0</v>
      </c>
      <c r="V1010">
        <f t="shared" si="141"/>
        <v>0</v>
      </c>
      <c r="W1010">
        <f t="shared" si="140"/>
        <v>0</v>
      </c>
    </row>
    <row r="1011" spans="1:23">
      <c r="A1011">
        <v>2023</v>
      </c>
      <c r="B1011">
        <v>1</v>
      </c>
      <c r="C1011" t="s">
        <v>55</v>
      </c>
      <c r="D1011" t="s">
        <v>17</v>
      </c>
      <c r="E1011">
        <v>164280.51</v>
      </c>
      <c r="F1011">
        <v>0</v>
      </c>
      <c r="G1011">
        <v>0</v>
      </c>
      <c r="H1011">
        <v>0</v>
      </c>
      <c r="I1011" s="1">
        <v>5958000000</v>
      </c>
      <c r="J1011">
        <v>2.92</v>
      </c>
      <c r="K1011">
        <v>0</v>
      </c>
      <c r="L1011">
        <v>0</v>
      </c>
      <c r="M1011">
        <v>4.1038420000000002</v>
      </c>
      <c r="N1011">
        <v>12.00933</v>
      </c>
      <c r="O1011">
        <v>22.507940000000001</v>
      </c>
      <c r="P1011">
        <v>11.14634</v>
      </c>
      <c r="Q1011">
        <f t="shared" si="142"/>
        <v>0</v>
      </c>
      <c r="R1011">
        <f t="shared" si="136"/>
        <v>0</v>
      </c>
      <c r="S1011">
        <f t="shared" si="137"/>
        <v>1</v>
      </c>
      <c r="T1011">
        <f t="shared" si="138"/>
        <v>0</v>
      </c>
      <c r="U1011">
        <f t="shared" si="139"/>
        <v>0</v>
      </c>
      <c r="V1011">
        <f t="shared" si="141"/>
        <v>0</v>
      </c>
      <c r="W1011">
        <f t="shared" si="140"/>
        <v>0</v>
      </c>
    </row>
    <row r="1012" spans="1:23">
      <c r="A1012">
        <v>2023</v>
      </c>
      <c r="B1012">
        <v>1</v>
      </c>
      <c r="C1012" t="s">
        <v>56</v>
      </c>
      <c r="D1012" t="s">
        <v>16</v>
      </c>
      <c r="E1012" s="1">
        <v>120600000</v>
      </c>
      <c r="F1012">
        <v>1.393E-5</v>
      </c>
      <c r="G1012">
        <v>0</v>
      </c>
      <c r="H1012">
        <v>0</v>
      </c>
      <c r="I1012" s="1">
        <v>796600000000</v>
      </c>
      <c r="J1012">
        <v>2.92</v>
      </c>
      <c r="K1012">
        <v>0</v>
      </c>
      <c r="L1012">
        <v>1</v>
      </c>
      <c r="M1012">
        <v>4.1839655999999996</v>
      </c>
      <c r="N1012">
        <v>18.60821</v>
      </c>
      <c r="O1012">
        <v>27.403600000000001</v>
      </c>
      <c r="P1012">
        <v>15.563370000000001</v>
      </c>
      <c r="Q1012">
        <f t="shared" si="142"/>
        <v>0</v>
      </c>
      <c r="R1012">
        <f t="shared" si="136"/>
        <v>1</v>
      </c>
      <c r="S1012">
        <f t="shared" si="137"/>
        <v>0</v>
      </c>
      <c r="T1012">
        <f t="shared" si="138"/>
        <v>0</v>
      </c>
      <c r="U1012">
        <f t="shared" si="139"/>
        <v>0</v>
      </c>
      <c r="V1012">
        <f t="shared" si="141"/>
        <v>0</v>
      </c>
      <c r="W1012">
        <f t="shared" si="140"/>
        <v>0</v>
      </c>
    </row>
    <row r="1013" spans="1:23">
      <c r="A1013">
        <v>2023</v>
      </c>
      <c r="B1013">
        <v>1</v>
      </c>
      <c r="C1013" t="s">
        <v>57</v>
      </c>
      <c r="D1013" t="s">
        <v>18</v>
      </c>
      <c r="E1013">
        <v>37495976</v>
      </c>
      <c r="F1013">
        <v>1.6649250000000001E-2</v>
      </c>
      <c r="G1013">
        <v>-3.9990000000000002E-5</v>
      </c>
      <c r="H1013">
        <v>1</v>
      </c>
      <c r="I1013" s="1">
        <v>335500000000</v>
      </c>
      <c r="J1013">
        <v>3</v>
      </c>
      <c r="K1013">
        <v>0</v>
      </c>
      <c r="L1013">
        <v>0</v>
      </c>
      <c r="M1013">
        <v>3.9707976999999999</v>
      </c>
      <c r="N1013">
        <v>17.43974</v>
      </c>
      <c r="O1013">
        <v>26.538989999999998</v>
      </c>
      <c r="P1013">
        <v>16.792549999999999</v>
      </c>
      <c r="Q1013">
        <f t="shared" si="142"/>
        <v>0</v>
      </c>
      <c r="R1013">
        <f t="shared" si="136"/>
        <v>0</v>
      </c>
      <c r="S1013">
        <f t="shared" si="137"/>
        <v>0</v>
      </c>
      <c r="T1013">
        <f t="shared" si="138"/>
        <v>1</v>
      </c>
      <c r="U1013">
        <f t="shared" si="139"/>
        <v>0</v>
      </c>
      <c r="V1013">
        <f t="shared" si="141"/>
        <v>0</v>
      </c>
      <c r="W1013">
        <f t="shared" si="140"/>
        <v>0</v>
      </c>
    </row>
    <row r="1014" spans="1:23">
      <c r="A1014">
        <v>2023</v>
      </c>
      <c r="B1014">
        <v>1</v>
      </c>
      <c r="C1014" t="s">
        <v>58</v>
      </c>
      <c r="D1014" t="s">
        <v>15</v>
      </c>
      <c r="E1014" s="1">
        <v>6648000000</v>
      </c>
      <c r="F1014">
        <v>2.6140790000000001E-2</v>
      </c>
      <c r="G1014">
        <v>5.876E-5</v>
      </c>
      <c r="H1014">
        <v>1</v>
      </c>
      <c r="I1014" s="1">
        <v>17790000000000</v>
      </c>
      <c r="J1014">
        <v>3.7</v>
      </c>
      <c r="K1014">
        <v>0</v>
      </c>
      <c r="L1014">
        <v>0</v>
      </c>
      <c r="M1014">
        <v>4.0327580999999997</v>
      </c>
      <c r="N1014">
        <v>22.617570000000001</v>
      </c>
      <c r="O1014">
        <v>30.509930000000001</v>
      </c>
      <c r="P1014">
        <v>21.067360000000001</v>
      </c>
      <c r="Q1014">
        <f t="shared" si="142"/>
        <v>1</v>
      </c>
      <c r="R1014">
        <f t="shared" si="136"/>
        <v>0</v>
      </c>
      <c r="S1014">
        <f t="shared" si="137"/>
        <v>0</v>
      </c>
      <c r="T1014">
        <f t="shared" si="138"/>
        <v>0</v>
      </c>
      <c r="U1014">
        <f t="shared" si="139"/>
        <v>0</v>
      </c>
      <c r="V1014">
        <f t="shared" si="141"/>
        <v>0</v>
      </c>
      <c r="W1014">
        <f t="shared" si="140"/>
        <v>0</v>
      </c>
    </row>
    <row r="1015" spans="1:23">
      <c r="A1015">
        <v>2023</v>
      </c>
      <c r="B1015">
        <v>1</v>
      </c>
      <c r="C1015" t="s">
        <v>59</v>
      </c>
      <c r="D1015" t="s">
        <v>15</v>
      </c>
      <c r="E1015" s="1">
        <v>225700000</v>
      </c>
      <c r="F1015">
        <v>0</v>
      </c>
      <c r="G1015">
        <v>0</v>
      </c>
      <c r="H1015">
        <v>0</v>
      </c>
      <c r="I1015" s="1">
        <v>382100000000</v>
      </c>
      <c r="J1015">
        <v>2.92</v>
      </c>
      <c r="K1015">
        <v>0</v>
      </c>
      <c r="L1015">
        <v>0</v>
      </c>
      <c r="M1015">
        <v>3.9759177999999999</v>
      </c>
      <c r="N1015">
        <v>19.234829999999999</v>
      </c>
      <c r="O1015">
        <v>26.66883</v>
      </c>
      <c r="P1015">
        <v>15.83522</v>
      </c>
      <c r="Q1015">
        <f t="shared" si="142"/>
        <v>1</v>
      </c>
      <c r="R1015">
        <f t="shared" si="136"/>
        <v>0</v>
      </c>
      <c r="S1015">
        <f t="shared" si="137"/>
        <v>0</v>
      </c>
      <c r="T1015">
        <f t="shared" si="138"/>
        <v>0</v>
      </c>
      <c r="U1015">
        <f t="shared" si="139"/>
        <v>0</v>
      </c>
      <c r="V1015">
        <f t="shared" si="141"/>
        <v>0</v>
      </c>
      <c r="W1015">
        <f t="shared" si="140"/>
        <v>0</v>
      </c>
    </row>
    <row r="1016" spans="1:23">
      <c r="A1016">
        <v>2023</v>
      </c>
      <c r="B1016">
        <v>1</v>
      </c>
      <c r="C1016" t="s">
        <v>60</v>
      </c>
      <c r="D1016" t="s">
        <v>15</v>
      </c>
      <c r="E1016">
        <v>758457.3</v>
      </c>
      <c r="F1016">
        <v>0</v>
      </c>
      <c r="G1016">
        <v>0</v>
      </c>
      <c r="H1016">
        <v>0</v>
      </c>
      <c r="I1016" s="1">
        <v>47060000000</v>
      </c>
      <c r="J1016">
        <v>2.92</v>
      </c>
      <c r="K1016">
        <v>0</v>
      </c>
      <c r="L1016">
        <v>0</v>
      </c>
      <c r="M1016">
        <v>3.9759283000000001</v>
      </c>
      <c r="N1016">
        <v>13.53904</v>
      </c>
      <c r="O1016">
        <v>24.574729999999999</v>
      </c>
      <c r="P1016">
        <v>13.46475</v>
      </c>
      <c r="Q1016">
        <f t="shared" si="142"/>
        <v>1</v>
      </c>
      <c r="R1016">
        <f t="shared" si="136"/>
        <v>0</v>
      </c>
      <c r="S1016">
        <f t="shared" si="137"/>
        <v>0</v>
      </c>
      <c r="T1016">
        <f t="shared" si="138"/>
        <v>0</v>
      </c>
      <c r="U1016">
        <f t="shared" si="139"/>
        <v>0</v>
      </c>
      <c r="V1016">
        <f t="shared" si="141"/>
        <v>0</v>
      </c>
      <c r="W1016">
        <f t="shared" si="140"/>
        <v>0</v>
      </c>
    </row>
    <row r="1017" spans="1:23">
      <c r="A1017">
        <v>2023</v>
      </c>
      <c r="B1017">
        <v>1</v>
      </c>
      <c r="C1017" t="s">
        <v>61</v>
      </c>
      <c r="D1017" t="s">
        <v>15</v>
      </c>
      <c r="E1017" s="1">
        <v>120600000</v>
      </c>
      <c r="F1017">
        <v>2.8463949999999998E-2</v>
      </c>
      <c r="G1017">
        <v>2.2217999999999999E-4</v>
      </c>
      <c r="H1017">
        <v>0</v>
      </c>
      <c r="I1017" s="1">
        <v>578600000000</v>
      </c>
      <c r="J1017">
        <v>2.92</v>
      </c>
      <c r="K1017">
        <v>0</v>
      </c>
      <c r="L1017">
        <v>0</v>
      </c>
      <c r="M1017">
        <v>3.7461918999999999</v>
      </c>
      <c r="N1017">
        <v>18.60821</v>
      </c>
      <c r="O1017">
        <v>27.083829999999999</v>
      </c>
      <c r="P1017">
        <v>17.52693</v>
      </c>
      <c r="Q1017">
        <f t="shared" si="142"/>
        <v>1</v>
      </c>
      <c r="R1017">
        <f t="shared" si="136"/>
        <v>0</v>
      </c>
      <c r="S1017">
        <f t="shared" si="137"/>
        <v>0</v>
      </c>
      <c r="T1017">
        <f t="shared" si="138"/>
        <v>0</v>
      </c>
      <c r="U1017">
        <f t="shared" si="139"/>
        <v>0</v>
      </c>
      <c r="V1017">
        <f t="shared" si="141"/>
        <v>0</v>
      </c>
      <c r="W1017">
        <f t="shared" si="140"/>
        <v>0</v>
      </c>
    </row>
    <row r="1018" spans="1:23">
      <c r="A1018">
        <v>2023</v>
      </c>
      <c r="B1018">
        <v>1</v>
      </c>
      <c r="C1018" t="s">
        <v>62</v>
      </c>
      <c r="D1018" t="s">
        <v>18</v>
      </c>
      <c r="E1018">
        <v>1246507.3999999999</v>
      </c>
      <c r="F1018">
        <v>5.3096000000000003E-4</v>
      </c>
      <c r="G1018">
        <v>1.2500000000000001E-5</v>
      </c>
      <c r="H1018">
        <v>0</v>
      </c>
      <c r="I1018" s="1">
        <v>363500000000</v>
      </c>
      <c r="J1018">
        <v>2.9</v>
      </c>
      <c r="K1018">
        <v>0</v>
      </c>
      <c r="L1018">
        <v>0</v>
      </c>
      <c r="M1018">
        <v>4.0829569000000001</v>
      </c>
      <c r="N1018">
        <v>14.03586</v>
      </c>
      <c r="O1018">
        <v>26.619160000000001</v>
      </c>
      <c r="P1018">
        <v>17.76839</v>
      </c>
      <c r="Q1018">
        <f t="shared" si="142"/>
        <v>0</v>
      </c>
      <c r="R1018">
        <f t="shared" si="136"/>
        <v>0</v>
      </c>
      <c r="S1018">
        <f t="shared" si="137"/>
        <v>0</v>
      </c>
      <c r="T1018">
        <f t="shared" si="138"/>
        <v>1</v>
      </c>
      <c r="U1018">
        <f t="shared" si="139"/>
        <v>0</v>
      </c>
      <c r="V1018">
        <f t="shared" si="141"/>
        <v>0</v>
      </c>
      <c r="W1018">
        <f t="shared" si="140"/>
        <v>0</v>
      </c>
    </row>
    <row r="1019" spans="1:23">
      <c r="A1019">
        <v>2023</v>
      </c>
      <c r="B1019">
        <v>1</v>
      </c>
      <c r="C1019" t="s">
        <v>63</v>
      </c>
      <c r="D1019" t="s">
        <v>16</v>
      </c>
      <c r="E1019">
        <v>86478.354000000007</v>
      </c>
      <c r="F1019">
        <v>1.4904999999999999E-4</v>
      </c>
      <c r="G1019">
        <v>0</v>
      </c>
      <c r="H1019">
        <v>0</v>
      </c>
      <c r="I1019" s="1">
        <v>1352000000</v>
      </c>
      <c r="J1019">
        <v>2.5</v>
      </c>
      <c r="K1019">
        <v>0</v>
      </c>
      <c r="L1019">
        <v>0</v>
      </c>
      <c r="M1019">
        <v>4.0903399</v>
      </c>
      <c r="N1019">
        <v>11.367649999999999</v>
      </c>
      <c r="O1019">
        <v>21.025130000000001</v>
      </c>
      <c r="P1019">
        <v>13.655430000000001</v>
      </c>
      <c r="Q1019">
        <f t="shared" si="142"/>
        <v>0</v>
      </c>
      <c r="R1019">
        <f t="shared" si="136"/>
        <v>1</v>
      </c>
      <c r="S1019">
        <f t="shared" si="137"/>
        <v>0</v>
      </c>
      <c r="T1019">
        <f t="shared" si="138"/>
        <v>0</v>
      </c>
      <c r="U1019">
        <f t="shared" si="139"/>
        <v>0</v>
      </c>
      <c r="V1019">
        <f t="shared" si="141"/>
        <v>0</v>
      </c>
      <c r="W1019">
        <f t="shared" si="140"/>
        <v>0</v>
      </c>
    </row>
    <row r="1020" spans="1:23">
      <c r="A1020">
        <v>2023</v>
      </c>
      <c r="B1020">
        <v>1</v>
      </c>
      <c r="C1020" t="s">
        <v>64</v>
      </c>
      <c r="D1020" t="s">
        <v>16</v>
      </c>
      <c r="E1020">
        <v>3909805.9</v>
      </c>
      <c r="F1020">
        <v>2.4559999999999999E-5</v>
      </c>
      <c r="G1020" s="1">
        <v>4.9129999999999996E-7</v>
      </c>
      <c r="H1020">
        <v>0</v>
      </c>
      <c r="I1020" s="1">
        <v>15320000000</v>
      </c>
      <c r="J1020">
        <v>2.6</v>
      </c>
      <c r="K1020">
        <v>0</v>
      </c>
      <c r="L1020">
        <v>0</v>
      </c>
      <c r="M1020">
        <v>4.1625103000000001</v>
      </c>
      <c r="N1020">
        <v>15.179</v>
      </c>
      <c r="O1020">
        <v>23.452490000000001</v>
      </c>
      <c r="P1020">
        <v>15.624919999999999</v>
      </c>
      <c r="Q1020">
        <f t="shared" si="142"/>
        <v>0</v>
      </c>
      <c r="R1020">
        <f t="shared" si="136"/>
        <v>1</v>
      </c>
      <c r="S1020">
        <f t="shared" si="137"/>
        <v>0</v>
      </c>
      <c r="T1020">
        <f t="shared" si="138"/>
        <v>0</v>
      </c>
      <c r="U1020">
        <f t="shared" si="139"/>
        <v>0</v>
      </c>
      <c r="V1020">
        <f t="shared" si="141"/>
        <v>0</v>
      </c>
      <c r="W1020">
        <f t="shared" si="140"/>
        <v>0</v>
      </c>
    </row>
    <row r="1021" spans="1:23">
      <c r="A1021">
        <v>2023</v>
      </c>
      <c r="B1021">
        <v>1</v>
      </c>
      <c r="C1021" t="s">
        <v>65</v>
      </c>
      <c r="D1021" t="s">
        <v>20</v>
      </c>
      <c r="E1021">
        <v>10683571</v>
      </c>
      <c r="F1021">
        <v>2.8463949999999998E-2</v>
      </c>
      <c r="G1021">
        <v>2.2217999999999999E-4</v>
      </c>
      <c r="H1021">
        <v>1</v>
      </c>
      <c r="I1021" s="1">
        <v>578600000000</v>
      </c>
      <c r="J1021">
        <v>2.92</v>
      </c>
      <c r="K1021">
        <v>0</v>
      </c>
      <c r="L1021">
        <v>0</v>
      </c>
      <c r="M1021">
        <v>4.0478015000000003</v>
      </c>
      <c r="N1021">
        <v>16.18422</v>
      </c>
      <c r="O1021">
        <v>27.083829999999999</v>
      </c>
      <c r="P1021">
        <v>17.52693</v>
      </c>
      <c r="Q1021">
        <f t="shared" si="142"/>
        <v>0</v>
      </c>
      <c r="R1021">
        <f t="shared" si="136"/>
        <v>0</v>
      </c>
      <c r="S1021">
        <f t="shared" si="137"/>
        <v>0</v>
      </c>
      <c r="T1021">
        <f t="shared" si="138"/>
        <v>0</v>
      </c>
      <c r="U1021">
        <f t="shared" si="139"/>
        <v>0</v>
      </c>
      <c r="V1021">
        <f t="shared" si="141"/>
        <v>1</v>
      </c>
      <c r="W1021">
        <f t="shared" si="140"/>
        <v>0</v>
      </c>
    </row>
    <row r="1022" spans="1:23">
      <c r="A1022">
        <v>2023</v>
      </c>
      <c r="B1022">
        <v>1</v>
      </c>
      <c r="C1022" t="s">
        <v>66</v>
      </c>
      <c r="D1022" t="s">
        <v>17</v>
      </c>
      <c r="E1022">
        <v>3012826</v>
      </c>
      <c r="F1022">
        <v>1.321234E-2</v>
      </c>
      <c r="G1022">
        <v>5.6409999999999997E-5</v>
      </c>
      <c r="H1022">
        <v>0</v>
      </c>
      <c r="I1022" s="1">
        <v>86500000000</v>
      </c>
      <c r="J1022">
        <v>2.9</v>
      </c>
      <c r="K1022">
        <v>0</v>
      </c>
      <c r="L1022">
        <v>0</v>
      </c>
      <c r="M1022">
        <v>4.0668144000000002</v>
      </c>
      <c r="N1022">
        <v>14.91839</v>
      </c>
      <c r="O1022">
        <v>25.183389999999999</v>
      </c>
      <c r="P1022">
        <v>15.46651</v>
      </c>
      <c r="Q1022">
        <f t="shared" si="142"/>
        <v>0</v>
      </c>
      <c r="R1022">
        <f t="shared" si="136"/>
        <v>0</v>
      </c>
      <c r="S1022">
        <f t="shared" si="137"/>
        <v>1</v>
      </c>
      <c r="T1022">
        <f t="shared" si="138"/>
        <v>0</v>
      </c>
      <c r="U1022">
        <f t="shared" si="139"/>
        <v>0</v>
      </c>
      <c r="V1022">
        <f t="shared" si="141"/>
        <v>0</v>
      </c>
      <c r="W1022">
        <f t="shared" si="140"/>
        <v>0</v>
      </c>
    </row>
    <row r="1023" spans="1:23">
      <c r="A1023">
        <v>2023</v>
      </c>
      <c r="B1023">
        <v>1</v>
      </c>
      <c r="C1023" t="s">
        <v>67</v>
      </c>
      <c r="D1023" t="s">
        <v>16</v>
      </c>
      <c r="E1023">
        <v>20758781</v>
      </c>
      <c r="F1023">
        <v>1.562E-5</v>
      </c>
      <c r="G1023" s="1">
        <v>1.7319999999999999E-7</v>
      </c>
      <c r="H1023">
        <v>0</v>
      </c>
      <c r="I1023" s="1">
        <v>78790000000</v>
      </c>
      <c r="J1023">
        <v>3.1</v>
      </c>
      <c r="K1023">
        <v>0</v>
      </c>
      <c r="L1023">
        <v>0</v>
      </c>
      <c r="M1023">
        <v>4.2090563999999997</v>
      </c>
      <c r="N1023">
        <v>16.848479999999999</v>
      </c>
      <c r="O1023">
        <v>25.090039999999998</v>
      </c>
      <c r="P1023">
        <v>17.178419999999999</v>
      </c>
      <c r="Q1023">
        <f t="shared" si="142"/>
        <v>0</v>
      </c>
      <c r="R1023">
        <f t="shared" si="136"/>
        <v>1</v>
      </c>
      <c r="S1023">
        <f t="shared" si="137"/>
        <v>0</v>
      </c>
      <c r="T1023">
        <f t="shared" si="138"/>
        <v>0</v>
      </c>
      <c r="U1023">
        <f t="shared" si="139"/>
        <v>0</v>
      </c>
      <c r="V1023">
        <f t="shared" si="141"/>
        <v>0</v>
      </c>
      <c r="W1023">
        <f t="shared" si="140"/>
        <v>0</v>
      </c>
    </row>
    <row r="1024" spans="1:23">
      <c r="A1024">
        <v>2023</v>
      </c>
      <c r="B1024">
        <v>1</v>
      </c>
      <c r="C1024" t="s">
        <v>68</v>
      </c>
      <c r="D1024" t="s">
        <v>19</v>
      </c>
      <c r="E1024">
        <v>240248.35</v>
      </c>
      <c r="F1024">
        <v>1.244732E-2</v>
      </c>
      <c r="G1024">
        <v>3.0415999999999999E-4</v>
      </c>
      <c r="H1024">
        <v>0</v>
      </c>
      <c r="I1024" s="1">
        <v>82690000000</v>
      </c>
      <c r="J1024">
        <v>3.3</v>
      </c>
      <c r="K1024">
        <v>0</v>
      </c>
      <c r="L1024">
        <v>0</v>
      </c>
      <c r="M1024">
        <v>4.2610181999999996</v>
      </c>
      <c r="N1024">
        <v>12.389430000000001</v>
      </c>
      <c r="O1024">
        <v>25.138349999999999</v>
      </c>
      <c r="P1024">
        <v>15.16441</v>
      </c>
      <c r="Q1024">
        <f t="shared" si="142"/>
        <v>0</v>
      </c>
      <c r="R1024">
        <f t="shared" si="136"/>
        <v>0</v>
      </c>
      <c r="S1024">
        <f t="shared" si="137"/>
        <v>0</v>
      </c>
      <c r="T1024">
        <f t="shared" si="138"/>
        <v>0</v>
      </c>
      <c r="U1024">
        <f t="shared" si="139"/>
        <v>1</v>
      </c>
      <c r="V1024">
        <f t="shared" si="141"/>
        <v>0</v>
      </c>
      <c r="W1024">
        <f t="shared" si="140"/>
        <v>0</v>
      </c>
    </row>
    <row r="1025" spans="1:23">
      <c r="A1025">
        <v>2023</v>
      </c>
      <c r="B1025">
        <v>1</v>
      </c>
      <c r="C1025" t="s">
        <v>69</v>
      </c>
      <c r="D1025" t="s">
        <v>17</v>
      </c>
      <c r="E1025">
        <v>6541800.7000000002</v>
      </c>
      <c r="F1025">
        <v>1.5784999999999999E-4</v>
      </c>
      <c r="G1025">
        <v>0</v>
      </c>
      <c r="H1025">
        <v>0</v>
      </c>
      <c r="I1025" s="1">
        <v>103600000000</v>
      </c>
      <c r="J1025">
        <v>2.2000000000000002</v>
      </c>
      <c r="K1025">
        <v>0</v>
      </c>
      <c r="L1025">
        <v>0</v>
      </c>
      <c r="M1025">
        <v>4.1044064999999996</v>
      </c>
      <c r="N1025">
        <v>15.693720000000001</v>
      </c>
      <c r="O1025">
        <v>25.363900000000001</v>
      </c>
      <c r="P1025">
        <v>16.230930000000001</v>
      </c>
      <c r="Q1025">
        <f t="shared" si="142"/>
        <v>0</v>
      </c>
      <c r="R1025">
        <f t="shared" si="136"/>
        <v>0</v>
      </c>
      <c r="S1025">
        <f t="shared" si="137"/>
        <v>1</v>
      </c>
      <c r="T1025">
        <f t="shared" si="138"/>
        <v>0</v>
      </c>
      <c r="U1025">
        <f t="shared" si="139"/>
        <v>0</v>
      </c>
      <c r="V1025">
        <f t="shared" si="141"/>
        <v>0</v>
      </c>
      <c r="W1025">
        <f t="shared" si="140"/>
        <v>0</v>
      </c>
    </row>
    <row r="1026" spans="1:23">
      <c r="A1026">
        <v>2023</v>
      </c>
      <c r="B1026">
        <v>1</v>
      </c>
      <c r="C1026" t="s">
        <v>70</v>
      </c>
      <c r="D1026" t="s">
        <v>17</v>
      </c>
      <c r="E1026">
        <v>559839.11</v>
      </c>
      <c r="F1026">
        <v>1.1903E-3</v>
      </c>
      <c r="G1026">
        <v>4.0580000000000001E-5</v>
      </c>
      <c r="H1026">
        <v>0</v>
      </c>
      <c r="I1026">
        <v>62204.983999999997</v>
      </c>
      <c r="J1026">
        <v>2.92</v>
      </c>
      <c r="K1026">
        <v>0</v>
      </c>
      <c r="L1026">
        <v>0</v>
      </c>
      <c r="M1026">
        <v>4.1166067000000002</v>
      </c>
      <c r="N1026">
        <v>13.2354</v>
      </c>
      <c r="O1026">
        <v>11.03819</v>
      </c>
      <c r="P1026">
        <v>11.904030000000001</v>
      </c>
      <c r="Q1026">
        <f t="shared" si="142"/>
        <v>0</v>
      </c>
      <c r="R1026">
        <f t="shared" si="136"/>
        <v>0</v>
      </c>
      <c r="S1026">
        <f t="shared" si="137"/>
        <v>1</v>
      </c>
      <c r="T1026">
        <f t="shared" si="138"/>
        <v>0</v>
      </c>
      <c r="U1026">
        <f t="shared" si="139"/>
        <v>0</v>
      </c>
      <c r="V1026">
        <f t="shared" si="141"/>
        <v>0</v>
      </c>
      <c r="W1026">
        <f t="shared" si="140"/>
        <v>0</v>
      </c>
    </row>
    <row r="1027" spans="1:23">
      <c r="A1027">
        <v>2023</v>
      </c>
      <c r="B1027">
        <v>1</v>
      </c>
      <c r="C1027" t="s">
        <v>71</v>
      </c>
      <c r="D1027" t="s">
        <v>15</v>
      </c>
      <c r="E1027">
        <v>6643569.9000000004</v>
      </c>
      <c r="F1027">
        <v>3.6980079999999999E-2</v>
      </c>
      <c r="G1027">
        <v>1.1031000000000001E-4</v>
      </c>
      <c r="H1027">
        <v>0</v>
      </c>
      <c r="I1027" s="1">
        <v>32230000000</v>
      </c>
      <c r="J1027">
        <v>3.2</v>
      </c>
      <c r="K1027">
        <v>0</v>
      </c>
      <c r="L1027">
        <v>0</v>
      </c>
      <c r="M1027">
        <v>4.2202660999999999</v>
      </c>
      <c r="N1027">
        <v>15.709160000000001</v>
      </c>
      <c r="O1027">
        <v>24.196149999999999</v>
      </c>
      <c r="P1027">
        <v>14.04673</v>
      </c>
      <c r="Q1027">
        <f t="shared" si="142"/>
        <v>1</v>
      </c>
      <c r="R1027">
        <f t="shared" si="136"/>
        <v>0</v>
      </c>
      <c r="S1027">
        <f t="shared" si="137"/>
        <v>0</v>
      </c>
      <c r="T1027">
        <f t="shared" si="138"/>
        <v>0</v>
      </c>
      <c r="U1027">
        <f t="shared" si="139"/>
        <v>0</v>
      </c>
      <c r="V1027">
        <f t="shared" si="141"/>
        <v>0</v>
      </c>
      <c r="W1027">
        <f t="shared" si="140"/>
        <v>0</v>
      </c>
    </row>
    <row r="1028" spans="1:23">
      <c r="A1028">
        <v>2023</v>
      </c>
      <c r="B1028">
        <v>1</v>
      </c>
      <c r="C1028" t="s">
        <v>72</v>
      </c>
      <c r="D1028" t="s">
        <v>19</v>
      </c>
      <c r="E1028">
        <v>1302621.8</v>
      </c>
      <c r="F1028">
        <v>1.555102E-2</v>
      </c>
      <c r="G1028">
        <v>1.1542E-4</v>
      </c>
      <c r="H1028">
        <v>0</v>
      </c>
      <c r="I1028" s="1">
        <v>330900000000</v>
      </c>
      <c r="J1028">
        <v>3.3</v>
      </c>
      <c r="K1028">
        <v>0</v>
      </c>
      <c r="L1028">
        <v>1</v>
      </c>
      <c r="M1028">
        <v>4.0748500999999999</v>
      </c>
      <c r="N1028">
        <v>14.079890000000001</v>
      </c>
      <c r="O1028">
        <v>26.52496</v>
      </c>
      <c r="P1028">
        <v>16.20186</v>
      </c>
      <c r="Q1028">
        <f t="shared" si="142"/>
        <v>0</v>
      </c>
      <c r="R1028">
        <f t="shared" si="136"/>
        <v>0</v>
      </c>
      <c r="S1028">
        <f t="shared" si="137"/>
        <v>0</v>
      </c>
      <c r="T1028">
        <f t="shared" si="138"/>
        <v>0</v>
      </c>
      <c r="U1028">
        <f t="shared" si="139"/>
        <v>1</v>
      </c>
      <c r="V1028">
        <f t="shared" si="141"/>
        <v>0</v>
      </c>
      <c r="W1028">
        <f t="shared" si="140"/>
        <v>0</v>
      </c>
    </row>
    <row r="1029" spans="1:23">
      <c r="A1029">
        <v>2023</v>
      </c>
      <c r="B1029">
        <v>1</v>
      </c>
      <c r="C1029" t="s">
        <v>73</v>
      </c>
      <c r="D1029" t="s">
        <v>16</v>
      </c>
      <c r="E1029">
        <v>708908.5</v>
      </c>
      <c r="F1029">
        <v>4.1739999999999997E-5</v>
      </c>
      <c r="G1029" s="1">
        <v>5.8670000000000002E-8</v>
      </c>
      <c r="H1029">
        <v>0</v>
      </c>
      <c r="I1029" s="1">
        <v>66380000000</v>
      </c>
      <c r="J1029">
        <v>2.5</v>
      </c>
      <c r="K1029">
        <v>0</v>
      </c>
      <c r="L1029">
        <v>0</v>
      </c>
      <c r="M1029">
        <v>4.1586404999999997</v>
      </c>
      <c r="N1029">
        <v>13.47148</v>
      </c>
      <c r="O1029">
        <v>24.918710000000001</v>
      </c>
      <c r="P1029">
        <v>18.443059999999999</v>
      </c>
      <c r="Q1029">
        <f t="shared" si="142"/>
        <v>0</v>
      </c>
      <c r="R1029">
        <f t="shared" si="136"/>
        <v>1</v>
      </c>
      <c r="S1029">
        <f t="shared" si="137"/>
        <v>0</v>
      </c>
      <c r="T1029">
        <f t="shared" si="138"/>
        <v>0</v>
      </c>
      <c r="U1029">
        <f t="shared" si="139"/>
        <v>0</v>
      </c>
      <c r="V1029">
        <f t="shared" si="141"/>
        <v>0</v>
      </c>
      <c r="W1029">
        <f t="shared" si="140"/>
        <v>0</v>
      </c>
    </row>
    <row r="1030" spans="1:23">
      <c r="A1030">
        <v>2023</v>
      </c>
      <c r="B1030">
        <v>1</v>
      </c>
      <c r="C1030" t="s">
        <v>74</v>
      </c>
      <c r="D1030" t="s">
        <v>19</v>
      </c>
      <c r="E1030">
        <v>38174318</v>
      </c>
      <c r="F1030">
        <v>8.4908999999999991E-3</v>
      </c>
      <c r="G1030">
        <v>2.9948000000000003E-4</v>
      </c>
      <c r="H1030">
        <v>0</v>
      </c>
      <c r="I1030" s="1">
        <v>404200000000</v>
      </c>
      <c r="J1030">
        <v>4.0999999999999996</v>
      </c>
      <c r="K1030">
        <v>0</v>
      </c>
      <c r="L1030">
        <v>0</v>
      </c>
      <c r="M1030">
        <v>4.2542732000000001</v>
      </c>
      <c r="N1030">
        <v>17.45767</v>
      </c>
      <c r="O1030">
        <v>26.725169999999999</v>
      </c>
      <c r="P1030">
        <v>15.59839</v>
      </c>
      <c r="Q1030">
        <f t="shared" si="142"/>
        <v>0</v>
      </c>
      <c r="R1030">
        <f t="shared" si="136"/>
        <v>0</v>
      </c>
      <c r="S1030">
        <f t="shared" si="137"/>
        <v>0</v>
      </c>
      <c r="T1030">
        <f t="shared" si="138"/>
        <v>0</v>
      </c>
      <c r="U1030">
        <f t="shared" si="139"/>
        <v>1</v>
      </c>
      <c r="V1030">
        <f t="shared" si="141"/>
        <v>0</v>
      </c>
      <c r="W1030">
        <f t="shared" si="140"/>
        <v>0</v>
      </c>
    </row>
    <row r="1031" spans="1:23">
      <c r="A1031">
        <v>2023</v>
      </c>
      <c r="B1031">
        <v>1</v>
      </c>
      <c r="C1031" t="s">
        <v>75</v>
      </c>
      <c r="D1031" t="s">
        <v>16</v>
      </c>
      <c r="E1031">
        <v>1773172.1</v>
      </c>
      <c r="F1031">
        <v>0</v>
      </c>
      <c r="G1031">
        <v>0</v>
      </c>
      <c r="H1031">
        <v>0</v>
      </c>
      <c r="I1031" s="1">
        <v>4099000000</v>
      </c>
      <c r="J1031">
        <v>2.7</v>
      </c>
      <c r="K1031">
        <v>0</v>
      </c>
      <c r="L1031">
        <v>0</v>
      </c>
      <c r="M1031">
        <v>4.1547684</v>
      </c>
      <c r="N1031">
        <v>14.38828</v>
      </c>
      <c r="O1031">
        <v>22.133890000000001</v>
      </c>
      <c r="P1031">
        <v>13.94342</v>
      </c>
      <c r="Q1031">
        <f t="shared" si="142"/>
        <v>0</v>
      </c>
      <c r="R1031">
        <f t="shared" si="136"/>
        <v>1</v>
      </c>
      <c r="S1031">
        <f t="shared" si="137"/>
        <v>0</v>
      </c>
      <c r="T1031">
        <f t="shared" si="138"/>
        <v>0</v>
      </c>
      <c r="U1031">
        <f t="shared" si="139"/>
        <v>0</v>
      </c>
      <c r="V1031">
        <f t="shared" si="141"/>
        <v>0</v>
      </c>
      <c r="W1031">
        <f t="shared" si="140"/>
        <v>0</v>
      </c>
    </row>
    <row r="1032" spans="1:23">
      <c r="A1032">
        <v>2023</v>
      </c>
      <c r="B1032">
        <v>1</v>
      </c>
      <c r="C1032" t="s">
        <v>76</v>
      </c>
      <c r="D1032" t="s">
        <v>17</v>
      </c>
      <c r="E1032" s="1">
        <v>120600000</v>
      </c>
      <c r="F1032">
        <v>3.9293499999999999E-3</v>
      </c>
      <c r="G1032">
        <v>0</v>
      </c>
      <c r="H1032">
        <v>0</v>
      </c>
      <c r="I1032" s="1">
        <v>654000000</v>
      </c>
      <c r="J1032">
        <v>2.6</v>
      </c>
      <c r="K1032">
        <v>0</v>
      </c>
      <c r="L1032">
        <v>0</v>
      </c>
      <c r="M1032">
        <v>4.1439959999999996</v>
      </c>
      <c r="N1032">
        <v>18.60821</v>
      </c>
      <c r="O1032">
        <v>20.29861</v>
      </c>
      <c r="P1032">
        <v>11.19876</v>
      </c>
      <c r="Q1032">
        <f t="shared" si="142"/>
        <v>0</v>
      </c>
      <c r="R1032">
        <f t="shared" si="136"/>
        <v>0</v>
      </c>
      <c r="S1032">
        <f t="shared" si="137"/>
        <v>1</v>
      </c>
      <c r="T1032">
        <f t="shared" si="138"/>
        <v>0</v>
      </c>
      <c r="U1032">
        <f t="shared" si="139"/>
        <v>0</v>
      </c>
      <c r="V1032">
        <f t="shared" si="141"/>
        <v>0</v>
      </c>
      <c r="W1032">
        <f t="shared" si="140"/>
        <v>0</v>
      </c>
    </row>
    <row r="1033" spans="1:23">
      <c r="A1033">
        <v>2023</v>
      </c>
      <c r="B1033">
        <v>1</v>
      </c>
      <c r="C1033" t="s">
        <v>77</v>
      </c>
      <c r="D1033" t="s">
        <v>17</v>
      </c>
      <c r="E1033">
        <v>12287334</v>
      </c>
      <c r="F1033">
        <v>2.2201E-4</v>
      </c>
      <c r="G1033">
        <v>0</v>
      </c>
      <c r="H1033">
        <v>0</v>
      </c>
      <c r="I1033" s="1">
        <v>121400000000</v>
      </c>
      <c r="J1033">
        <v>2.6</v>
      </c>
      <c r="K1033">
        <v>0</v>
      </c>
      <c r="L1033">
        <v>0</v>
      </c>
      <c r="M1033">
        <v>4.0483991000000001</v>
      </c>
      <c r="N1033">
        <v>16.324079999999999</v>
      </c>
      <c r="O1033">
        <v>25.52272</v>
      </c>
      <c r="P1033">
        <v>16.243230000000001</v>
      </c>
      <c r="Q1033">
        <f t="shared" si="142"/>
        <v>0</v>
      </c>
      <c r="R1033">
        <f t="shared" si="136"/>
        <v>0</v>
      </c>
      <c r="S1033">
        <f t="shared" si="137"/>
        <v>1</v>
      </c>
      <c r="T1033">
        <f t="shared" si="138"/>
        <v>0</v>
      </c>
      <c r="U1033">
        <f t="shared" si="139"/>
        <v>0</v>
      </c>
      <c r="V1033">
        <f t="shared" si="141"/>
        <v>0</v>
      </c>
      <c r="W1033">
        <f t="shared" si="140"/>
        <v>0</v>
      </c>
    </row>
    <row r="1034" spans="1:23">
      <c r="A1034">
        <v>2023</v>
      </c>
      <c r="B1034">
        <v>1</v>
      </c>
      <c r="C1034" t="s">
        <v>78</v>
      </c>
      <c r="D1034" t="s">
        <v>18</v>
      </c>
      <c r="E1034">
        <v>2908.6410000000001</v>
      </c>
      <c r="F1034">
        <v>1.53575E-3</v>
      </c>
      <c r="G1034" s="1">
        <v>4.9479999999999999E-6</v>
      </c>
      <c r="H1034">
        <v>0</v>
      </c>
      <c r="I1034" s="1">
        <v>118800000000</v>
      </c>
      <c r="J1034">
        <v>2.92</v>
      </c>
      <c r="K1034">
        <v>0</v>
      </c>
      <c r="L1034">
        <v>0</v>
      </c>
      <c r="M1034">
        <v>4.0561002999999998</v>
      </c>
      <c r="N1034">
        <v>7.975441</v>
      </c>
      <c r="O1034">
        <v>25.501090000000001</v>
      </c>
      <c r="P1034">
        <v>16.71641</v>
      </c>
      <c r="Q1034">
        <f t="shared" si="142"/>
        <v>0</v>
      </c>
      <c r="R1034">
        <f t="shared" si="136"/>
        <v>0</v>
      </c>
      <c r="S1034">
        <f t="shared" si="137"/>
        <v>0</v>
      </c>
      <c r="T1034">
        <f t="shared" si="138"/>
        <v>1</v>
      </c>
      <c r="U1034">
        <f t="shared" si="139"/>
        <v>0</v>
      </c>
      <c r="V1034">
        <f t="shared" ref="V1034:V1059" si="143">IF(D1034="Oceania",1,0)</f>
        <v>0</v>
      </c>
      <c r="W1034">
        <f t="shared" si="140"/>
        <v>0</v>
      </c>
    </row>
    <row r="1035" spans="1:23">
      <c r="A1035">
        <v>2023</v>
      </c>
      <c r="B1035">
        <v>1</v>
      </c>
      <c r="C1035" t="s">
        <v>79</v>
      </c>
      <c r="D1035" t="s">
        <v>16</v>
      </c>
      <c r="E1035" s="1">
        <v>118300000</v>
      </c>
      <c r="F1035" s="1">
        <v>4.5159999999999996E-6</v>
      </c>
      <c r="G1035" s="1">
        <v>2.4839999999999997E-7</v>
      </c>
      <c r="H1035">
        <v>0</v>
      </c>
      <c r="I1035" s="1">
        <v>395900000000</v>
      </c>
      <c r="J1035">
        <v>3.1</v>
      </c>
      <c r="K1035">
        <v>0</v>
      </c>
      <c r="L1035">
        <v>0</v>
      </c>
      <c r="M1035">
        <v>4.2180881000000001</v>
      </c>
      <c r="N1035">
        <v>18.588740000000001</v>
      </c>
      <c r="O1035">
        <v>26.70449</v>
      </c>
      <c r="P1035">
        <v>18.540389999999999</v>
      </c>
      <c r="Q1035">
        <f t="shared" si="142"/>
        <v>0</v>
      </c>
      <c r="R1035">
        <f t="shared" si="136"/>
        <v>1</v>
      </c>
      <c r="S1035">
        <f t="shared" si="137"/>
        <v>0</v>
      </c>
      <c r="T1035">
        <f t="shared" si="138"/>
        <v>0</v>
      </c>
      <c r="U1035">
        <f t="shared" si="139"/>
        <v>0</v>
      </c>
      <c r="V1035">
        <f t="shared" si="143"/>
        <v>0</v>
      </c>
      <c r="W1035">
        <f t="shared" si="140"/>
        <v>0</v>
      </c>
    </row>
    <row r="1036" spans="1:23">
      <c r="A1036">
        <v>2023</v>
      </c>
      <c r="B1036">
        <v>1</v>
      </c>
      <c r="C1036" t="s">
        <v>80</v>
      </c>
      <c r="D1036" t="s">
        <v>17</v>
      </c>
      <c r="E1036">
        <v>24443981</v>
      </c>
      <c r="F1036" s="1">
        <v>8.0129999999999993E-6</v>
      </c>
      <c r="G1036">
        <v>0</v>
      </c>
      <c r="H1036">
        <v>0</v>
      </c>
      <c r="I1036" s="1">
        <v>34020000000</v>
      </c>
      <c r="J1036">
        <v>2.7</v>
      </c>
      <c r="K1036">
        <v>0</v>
      </c>
      <c r="L1036">
        <v>0</v>
      </c>
      <c r="M1036">
        <v>4.0609058999999998</v>
      </c>
      <c r="N1036">
        <v>17.011890000000001</v>
      </c>
      <c r="O1036">
        <v>24.25009</v>
      </c>
      <c r="P1036">
        <v>15.666320000000001</v>
      </c>
      <c r="Q1036">
        <f t="shared" si="142"/>
        <v>0</v>
      </c>
      <c r="R1036">
        <f t="shared" si="136"/>
        <v>0</v>
      </c>
      <c r="S1036">
        <f t="shared" si="137"/>
        <v>1</v>
      </c>
      <c r="T1036">
        <f t="shared" si="138"/>
        <v>0</v>
      </c>
      <c r="U1036">
        <f t="shared" si="139"/>
        <v>0</v>
      </c>
      <c r="V1036">
        <f t="shared" si="143"/>
        <v>0</v>
      </c>
      <c r="W1036">
        <f t="shared" si="140"/>
        <v>0</v>
      </c>
    </row>
    <row r="1037" spans="1:23">
      <c r="A1037">
        <v>2023</v>
      </c>
      <c r="B1037">
        <v>1</v>
      </c>
      <c r="C1037" t="s">
        <v>81</v>
      </c>
      <c r="D1037" t="s">
        <v>16</v>
      </c>
      <c r="E1037">
        <v>1015652.3</v>
      </c>
      <c r="F1037">
        <v>2.391E-5</v>
      </c>
      <c r="G1037">
        <v>0</v>
      </c>
      <c r="H1037">
        <v>0</v>
      </c>
      <c r="I1037" s="1">
        <v>12120000000</v>
      </c>
      <c r="J1037">
        <v>2.92</v>
      </c>
      <c r="K1037">
        <v>0</v>
      </c>
      <c r="L1037">
        <v>0</v>
      </c>
      <c r="M1037">
        <v>4.1935167</v>
      </c>
      <c r="N1037">
        <v>13.83104</v>
      </c>
      <c r="O1037">
        <v>23.217870000000001</v>
      </c>
      <c r="P1037">
        <v>14.35473</v>
      </c>
      <c r="Q1037">
        <f t="shared" si="142"/>
        <v>0</v>
      </c>
      <c r="R1037">
        <f t="shared" si="136"/>
        <v>1</v>
      </c>
      <c r="S1037">
        <f t="shared" si="137"/>
        <v>0</v>
      </c>
      <c r="T1037">
        <f t="shared" si="138"/>
        <v>0</v>
      </c>
      <c r="U1037">
        <f t="shared" si="139"/>
        <v>0</v>
      </c>
      <c r="V1037">
        <f t="shared" si="143"/>
        <v>0</v>
      </c>
      <c r="W1037">
        <f t="shared" si="140"/>
        <v>0</v>
      </c>
    </row>
    <row r="1038" spans="1:23">
      <c r="A1038">
        <v>2023</v>
      </c>
      <c r="B1038">
        <v>1</v>
      </c>
      <c r="C1038" t="s">
        <v>82</v>
      </c>
      <c r="D1038" t="s">
        <v>19</v>
      </c>
      <c r="E1038">
        <v>1755380.8</v>
      </c>
      <c r="F1038">
        <v>1.0513929999999999E-2</v>
      </c>
      <c r="G1038">
        <v>1.7933000000000001E-4</v>
      </c>
      <c r="H1038">
        <v>0</v>
      </c>
      <c r="I1038" s="1">
        <v>40740000000</v>
      </c>
      <c r="J1038">
        <v>3.6</v>
      </c>
      <c r="K1038">
        <v>0</v>
      </c>
      <c r="L1038">
        <v>0</v>
      </c>
      <c r="M1038">
        <v>4.2337173000000003</v>
      </c>
      <c r="N1038">
        <v>14.3782</v>
      </c>
      <c r="O1038">
        <v>24.430599999999998</v>
      </c>
      <c r="P1038">
        <v>14.12753</v>
      </c>
      <c r="Q1038">
        <f t="shared" si="142"/>
        <v>0</v>
      </c>
      <c r="R1038">
        <f t="shared" si="136"/>
        <v>0</v>
      </c>
      <c r="S1038">
        <f t="shared" si="137"/>
        <v>0</v>
      </c>
      <c r="T1038">
        <f t="shared" si="138"/>
        <v>0</v>
      </c>
      <c r="U1038">
        <f t="shared" si="139"/>
        <v>1</v>
      </c>
      <c r="V1038">
        <f t="shared" si="143"/>
        <v>0</v>
      </c>
      <c r="W1038">
        <f t="shared" si="140"/>
        <v>0</v>
      </c>
    </row>
    <row r="1039" spans="1:23">
      <c r="A1039">
        <v>2023</v>
      </c>
      <c r="B1039">
        <v>1</v>
      </c>
      <c r="C1039" t="s">
        <v>83</v>
      </c>
      <c r="D1039" t="s">
        <v>19</v>
      </c>
      <c r="E1039">
        <v>1216794.8</v>
      </c>
      <c r="F1039">
        <v>0</v>
      </c>
      <c r="G1039">
        <v>0</v>
      </c>
      <c r="H1039">
        <v>0</v>
      </c>
      <c r="I1039" s="1">
        <v>509300000000</v>
      </c>
      <c r="J1039">
        <v>2.92</v>
      </c>
      <c r="K1039">
        <v>0</v>
      </c>
      <c r="L1039">
        <v>0</v>
      </c>
      <c r="M1039">
        <v>4.0334482999999999</v>
      </c>
      <c r="N1039">
        <v>14.01173</v>
      </c>
      <c r="O1039">
        <v>26.95635</v>
      </c>
      <c r="P1039">
        <v>10.88313</v>
      </c>
      <c r="Q1039">
        <f t="shared" si="142"/>
        <v>0</v>
      </c>
      <c r="R1039">
        <f t="shared" si="136"/>
        <v>0</v>
      </c>
      <c r="S1039">
        <f t="shared" si="137"/>
        <v>0</v>
      </c>
      <c r="T1039">
        <f t="shared" si="138"/>
        <v>0</v>
      </c>
      <c r="U1039">
        <f t="shared" si="139"/>
        <v>1</v>
      </c>
      <c r="V1039">
        <f t="shared" si="143"/>
        <v>0</v>
      </c>
      <c r="W1039">
        <f t="shared" si="140"/>
        <v>0</v>
      </c>
    </row>
    <row r="1040" spans="1:23">
      <c r="A1040">
        <v>2023</v>
      </c>
      <c r="B1040">
        <v>1</v>
      </c>
      <c r="C1040" t="s">
        <v>84</v>
      </c>
      <c r="D1040" t="s">
        <v>20</v>
      </c>
      <c r="E1040" s="1">
        <v>110000000</v>
      </c>
      <c r="F1040">
        <v>3.6843999999999999E-4</v>
      </c>
      <c r="G1040" s="1">
        <v>4.2719999999999999E-6</v>
      </c>
      <c r="H1040">
        <v>0</v>
      </c>
      <c r="I1040" s="1">
        <v>5495000000</v>
      </c>
      <c r="J1040">
        <v>2.2999999999999998</v>
      </c>
      <c r="K1040">
        <v>0</v>
      </c>
      <c r="L1040">
        <v>0</v>
      </c>
      <c r="M1040">
        <v>3.4144334999999999</v>
      </c>
      <c r="N1040">
        <v>18.516200000000001</v>
      </c>
      <c r="O1040">
        <v>22.427070000000001</v>
      </c>
      <c r="P1040">
        <v>13.74977</v>
      </c>
      <c r="Q1040">
        <f t="shared" si="142"/>
        <v>0</v>
      </c>
      <c r="R1040">
        <f t="shared" si="136"/>
        <v>0</v>
      </c>
      <c r="S1040">
        <f t="shared" si="137"/>
        <v>0</v>
      </c>
      <c r="T1040">
        <f t="shared" si="138"/>
        <v>0</v>
      </c>
      <c r="U1040">
        <f t="shared" si="139"/>
        <v>0</v>
      </c>
      <c r="V1040">
        <f t="shared" si="143"/>
        <v>1</v>
      </c>
      <c r="W1040">
        <f t="shared" si="140"/>
        <v>0</v>
      </c>
    </row>
    <row r="1041" spans="1:23">
      <c r="A1041">
        <v>2023</v>
      </c>
      <c r="B1041">
        <v>1</v>
      </c>
      <c r="C1041" t="s">
        <v>85</v>
      </c>
      <c r="D1041" t="s">
        <v>19</v>
      </c>
      <c r="E1041">
        <v>1118524.7</v>
      </c>
      <c r="F1041">
        <v>7.8010299999999996E-3</v>
      </c>
      <c r="G1041">
        <v>4.8528999999999998E-4</v>
      </c>
      <c r="H1041">
        <v>0</v>
      </c>
      <c r="I1041" s="1">
        <v>300200000000</v>
      </c>
      <c r="J1041">
        <v>4.2</v>
      </c>
      <c r="K1041">
        <v>0</v>
      </c>
      <c r="L1041">
        <v>0</v>
      </c>
      <c r="M1041">
        <v>4.2324222999999996</v>
      </c>
      <c r="N1041">
        <v>13.927519999999999</v>
      </c>
      <c r="O1041">
        <v>26.427669999999999</v>
      </c>
      <c r="P1041">
        <v>15.53546</v>
      </c>
      <c r="Q1041">
        <f t="shared" si="142"/>
        <v>0</v>
      </c>
      <c r="R1041">
        <f t="shared" si="136"/>
        <v>0</v>
      </c>
      <c r="S1041">
        <f t="shared" si="137"/>
        <v>0</v>
      </c>
      <c r="T1041">
        <f t="shared" si="138"/>
        <v>0</v>
      </c>
      <c r="U1041">
        <f t="shared" si="139"/>
        <v>1</v>
      </c>
      <c r="V1041">
        <f t="shared" si="143"/>
        <v>0</v>
      </c>
      <c r="W1041">
        <f t="shared" si="140"/>
        <v>0</v>
      </c>
    </row>
    <row r="1042" spans="1:23">
      <c r="A1042">
        <v>2023</v>
      </c>
      <c r="B1042">
        <v>1</v>
      </c>
      <c r="C1042" t="s">
        <v>86</v>
      </c>
      <c r="D1042" t="s">
        <v>19</v>
      </c>
      <c r="E1042" s="1">
        <v>108300000</v>
      </c>
      <c r="F1042">
        <v>1.4785680000000001E-2</v>
      </c>
      <c r="G1042">
        <v>9.3590000000000003E-5</v>
      </c>
      <c r="H1042">
        <v>0</v>
      </c>
      <c r="I1042" s="1">
        <v>3031000000000</v>
      </c>
      <c r="J1042">
        <v>3.9</v>
      </c>
      <c r="K1042">
        <v>0</v>
      </c>
      <c r="L1042">
        <v>0</v>
      </c>
      <c r="M1042">
        <v>4.2784183999999996</v>
      </c>
      <c r="N1042">
        <v>18.50085</v>
      </c>
      <c r="O1042">
        <v>28.739879999999999</v>
      </c>
      <c r="P1042">
        <v>18.037520000000001</v>
      </c>
      <c r="Q1042">
        <f t="shared" si="142"/>
        <v>0</v>
      </c>
      <c r="R1042">
        <f t="shared" si="136"/>
        <v>0</v>
      </c>
      <c r="S1042">
        <f t="shared" si="137"/>
        <v>0</v>
      </c>
      <c r="T1042">
        <f t="shared" si="138"/>
        <v>0</v>
      </c>
      <c r="U1042">
        <f t="shared" si="139"/>
        <v>1</v>
      </c>
      <c r="V1042">
        <f t="shared" si="143"/>
        <v>0</v>
      </c>
      <c r="W1042">
        <f t="shared" si="140"/>
        <v>0</v>
      </c>
    </row>
    <row r="1043" spans="1:23">
      <c r="A1043">
        <v>2023</v>
      </c>
      <c r="B1043">
        <v>1</v>
      </c>
      <c r="C1043" t="s">
        <v>87</v>
      </c>
      <c r="D1043" t="s">
        <v>20</v>
      </c>
      <c r="E1043">
        <v>55586313</v>
      </c>
      <c r="F1043">
        <v>4.2639000000000002E-3</v>
      </c>
      <c r="G1043">
        <v>0</v>
      </c>
      <c r="H1043">
        <v>0</v>
      </c>
      <c r="I1043" s="1">
        <v>5983000000</v>
      </c>
      <c r="J1043">
        <v>2.92</v>
      </c>
      <c r="K1043">
        <v>0</v>
      </c>
      <c r="L1043">
        <v>0</v>
      </c>
      <c r="M1043">
        <v>3.6332472</v>
      </c>
      <c r="N1043">
        <v>17.833449999999999</v>
      </c>
      <c r="O1043">
        <v>22.5122</v>
      </c>
      <c r="P1043">
        <v>12.64068</v>
      </c>
      <c r="Q1043">
        <f t="shared" si="142"/>
        <v>0</v>
      </c>
      <c r="R1043">
        <f t="shared" si="136"/>
        <v>0</v>
      </c>
      <c r="S1043">
        <f t="shared" si="137"/>
        <v>0</v>
      </c>
      <c r="T1043">
        <f t="shared" si="138"/>
        <v>0</v>
      </c>
      <c r="U1043">
        <f t="shared" si="139"/>
        <v>0</v>
      </c>
      <c r="V1043">
        <f t="shared" si="143"/>
        <v>1</v>
      </c>
      <c r="W1043">
        <f t="shared" si="140"/>
        <v>0</v>
      </c>
    </row>
    <row r="1044" spans="1:23">
      <c r="A1044">
        <v>2023</v>
      </c>
      <c r="B1044">
        <v>1</v>
      </c>
      <c r="C1044" t="s">
        <v>88</v>
      </c>
      <c r="D1044" t="s">
        <v>20</v>
      </c>
      <c r="E1044">
        <v>388326.9</v>
      </c>
      <c r="F1044">
        <v>0</v>
      </c>
      <c r="G1044">
        <v>0</v>
      </c>
      <c r="H1044">
        <v>0</v>
      </c>
      <c r="I1044" s="1">
        <v>460000000</v>
      </c>
      <c r="J1044">
        <v>2.92</v>
      </c>
      <c r="K1044">
        <v>0</v>
      </c>
      <c r="L1044">
        <v>0</v>
      </c>
      <c r="M1044">
        <v>3.7498583999999999</v>
      </c>
      <c r="N1044">
        <v>12.8696</v>
      </c>
      <c r="O1044">
        <v>19.946739999999998</v>
      </c>
      <c r="P1044">
        <v>11.654629999999999</v>
      </c>
      <c r="Q1044">
        <f t="shared" si="142"/>
        <v>0</v>
      </c>
      <c r="R1044">
        <f t="shared" si="136"/>
        <v>0</v>
      </c>
      <c r="S1044">
        <f t="shared" si="137"/>
        <v>0</v>
      </c>
      <c r="T1044">
        <f t="shared" si="138"/>
        <v>0</v>
      </c>
      <c r="U1044">
        <f t="shared" si="139"/>
        <v>0</v>
      </c>
      <c r="V1044">
        <f t="shared" si="143"/>
        <v>1</v>
      </c>
      <c r="W1044">
        <f t="shared" si="140"/>
        <v>0</v>
      </c>
    </row>
    <row r="1045" spans="1:23">
      <c r="A1045">
        <v>2023</v>
      </c>
      <c r="B1045">
        <v>1</v>
      </c>
      <c r="C1045" t="s">
        <v>89</v>
      </c>
      <c r="D1045" t="s">
        <v>16</v>
      </c>
      <c r="E1045">
        <v>538745.02</v>
      </c>
      <c r="F1045">
        <v>2.955E-5</v>
      </c>
      <c r="G1045" s="1">
        <v>4.1040000000000002E-7</v>
      </c>
      <c r="H1045">
        <v>0</v>
      </c>
      <c r="I1045" s="1">
        <v>20520000000</v>
      </c>
      <c r="J1045">
        <v>2.4</v>
      </c>
      <c r="K1045">
        <v>0</v>
      </c>
      <c r="L1045">
        <v>0</v>
      </c>
      <c r="M1045">
        <v>4.1828235999999999</v>
      </c>
      <c r="N1045">
        <v>13.196999999999999</v>
      </c>
      <c r="O1045">
        <v>23.744479999999999</v>
      </c>
      <c r="P1045">
        <v>14.706099999999999</v>
      </c>
      <c r="Q1045">
        <f t="shared" si="142"/>
        <v>0</v>
      </c>
      <c r="R1045">
        <f t="shared" si="136"/>
        <v>1</v>
      </c>
      <c r="S1045">
        <f t="shared" si="137"/>
        <v>0</v>
      </c>
      <c r="T1045">
        <f t="shared" si="138"/>
        <v>0</v>
      </c>
      <c r="U1045">
        <f t="shared" si="139"/>
        <v>0</v>
      </c>
      <c r="V1045">
        <f t="shared" si="143"/>
        <v>0</v>
      </c>
      <c r="W1045">
        <f t="shared" si="140"/>
        <v>0</v>
      </c>
    </row>
    <row r="1046" spans="1:23">
      <c r="A1046">
        <v>2023</v>
      </c>
      <c r="B1046">
        <v>1</v>
      </c>
      <c r="C1046" t="s">
        <v>90</v>
      </c>
      <c r="D1046" t="s">
        <v>16</v>
      </c>
      <c r="E1046">
        <v>272411.59999999998</v>
      </c>
      <c r="F1046">
        <v>1.4419999999999999E-5</v>
      </c>
      <c r="G1046">
        <v>0</v>
      </c>
      <c r="H1046">
        <v>0</v>
      </c>
      <c r="I1046" s="1">
        <v>2340000000</v>
      </c>
      <c r="J1046">
        <v>2.2999999999999998</v>
      </c>
      <c r="K1046">
        <v>0</v>
      </c>
      <c r="L1046">
        <v>0</v>
      </c>
      <c r="M1046">
        <v>4.2235073999999999</v>
      </c>
      <c r="N1046">
        <v>12.51507</v>
      </c>
      <c r="O1046">
        <v>21.57338</v>
      </c>
      <c r="P1046">
        <v>14.8355</v>
      </c>
      <c r="Q1046">
        <f t="shared" si="142"/>
        <v>0</v>
      </c>
      <c r="R1046">
        <f t="shared" si="136"/>
        <v>1</v>
      </c>
      <c r="S1046">
        <f t="shared" si="137"/>
        <v>0</v>
      </c>
      <c r="T1046">
        <f t="shared" si="138"/>
        <v>0</v>
      </c>
      <c r="U1046">
        <f t="shared" si="139"/>
        <v>0</v>
      </c>
      <c r="V1046">
        <f t="shared" si="143"/>
        <v>0</v>
      </c>
      <c r="W1046">
        <f t="shared" si="140"/>
        <v>0</v>
      </c>
    </row>
    <row r="1047" spans="1:23">
      <c r="A1047">
        <v>2023</v>
      </c>
      <c r="B1047">
        <v>1</v>
      </c>
      <c r="C1047" t="s">
        <v>91</v>
      </c>
      <c r="D1047" t="s">
        <v>15</v>
      </c>
      <c r="E1047">
        <v>45017687</v>
      </c>
      <c r="F1047">
        <v>1.2712330000000001E-2</v>
      </c>
      <c r="G1047">
        <v>6.4620000000000001E-5</v>
      </c>
      <c r="H1047">
        <v>0</v>
      </c>
      <c r="I1047" s="1">
        <v>30540000000</v>
      </c>
      <c r="J1047">
        <v>2.7</v>
      </c>
      <c r="K1047">
        <v>0</v>
      </c>
      <c r="L1047">
        <v>0</v>
      </c>
      <c r="M1047">
        <v>4.2016273000000002</v>
      </c>
      <c r="N1047">
        <v>17.62257</v>
      </c>
      <c r="O1047">
        <v>24.142160000000001</v>
      </c>
      <c r="P1047">
        <v>15.140029999999999</v>
      </c>
      <c r="Q1047">
        <f t="shared" si="142"/>
        <v>1</v>
      </c>
      <c r="R1047">
        <f t="shared" si="136"/>
        <v>0</v>
      </c>
      <c r="S1047">
        <f t="shared" si="137"/>
        <v>0</v>
      </c>
      <c r="T1047">
        <f t="shared" si="138"/>
        <v>0</v>
      </c>
      <c r="U1047">
        <f t="shared" si="139"/>
        <v>0</v>
      </c>
      <c r="V1047">
        <f t="shared" si="143"/>
        <v>0</v>
      </c>
      <c r="W1047">
        <f t="shared" si="140"/>
        <v>0</v>
      </c>
    </row>
    <row r="1048" spans="1:23">
      <c r="A1048">
        <v>2023</v>
      </c>
      <c r="B1048">
        <v>1</v>
      </c>
      <c r="C1048" t="s">
        <v>92</v>
      </c>
      <c r="D1048" t="s">
        <v>19</v>
      </c>
      <c r="E1048" s="1">
        <v>213500000</v>
      </c>
      <c r="F1048">
        <v>1.4154689999999999E-2</v>
      </c>
      <c r="G1048">
        <v>1.0938E-4</v>
      </c>
      <c r="H1048">
        <v>0</v>
      </c>
      <c r="I1048" s="1">
        <v>4456000000000</v>
      </c>
      <c r="J1048">
        <v>4.0999999999999996</v>
      </c>
      <c r="K1048">
        <v>0</v>
      </c>
      <c r="L1048">
        <v>0</v>
      </c>
      <c r="M1048">
        <v>4.2585604000000004</v>
      </c>
      <c r="N1048">
        <v>19.179099999999998</v>
      </c>
      <c r="O1048">
        <v>29.12529</v>
      </c>
      <c r="P1048">
        <v>18.252050000000001</v>
      </c>
      <c r="Q1048">
        <f t="shared" si="142"/>
        <v>0</v>
      </c>
      <c r="R1048">
        <f t="shared" si="136"/>
        <v>0</v>
      </c>
      <c r="S1048">
        <f t="shared" si="137"/>
        <v>0</v>
      </c>
      <c r="T1048">
        <f t="shared" si="138"/>
        <v>0</v>
      </c>
      <c r="U1048">
        <f t="shared" si="139"/>
        <v>1</v>
      </c>
      <c r="V1048">
        <f t="shared" si="143"/>
        <v>0</v>
      </c>
      <c r="W1048">
        <f t="shared" si="140"/>
        <v>0</v>
      </c>
    </row>
    <row r="1049" spans="1:23">
      <c r="A1049">
        <v>2023</v>
      </c>
      <c r="B1049">
        <v>1</v>
      </c>
      <c r="C1049" t="s">
        <v>93</v>
      </c>
      <c r="D1049" t="s">
        <v>16</v>
      </c>
      <c r="E1049">
        <v>14100653</v>
      </c>
      <c r="F1049">
        <v>2.3329999999999999E-5</v>
      </c>
      <c r="G1049" s="1">
        <v>2.9309999999999999E-8</v>
      </c>
      <c r="H1049">
        <v>0</v>
      </c>
      <c r="I1049" s="1">
        <v>76370000000</v>
      </c>
      <c r="J1049">
        <v>2.5</v>
      </c>
      <c r="K1049">
        <v>0</v>
      </c>
      <c r="L1049">
        <v>0</v>
      </c>
      <c r="M1049">
        <v>4.2044512999999997</v>
      </c>
      <c r="N1049">
        <v>16.461729999999999</v>
      </c>
      <c r="O1049">
        <v>25.058859999999999</v>
      </c>
      <c r="P1049">
        <v>17.34545</v>
      </c>
      <c r="Q1049">
        <f t="shared" si="142"/>
        <v>0</v>
      </c>
      <c r="R1049">
        <f t="shared" si="136"/>
        <v>1</v>
      </c>
      <c r="S1049">
        <f t="shared" si="137"/>
        <v>0</v>
      </c>
      <c r="T1049">
        <f t="shared" si="138"/>
        <v>0</v>
      </c>
      <c r="U1049">
        <f t="shared" si="139"/>
        <v>0</v>
      </c>
      <c r="V1049">
        <f t="shared" si="143"/>
        <v>0</v>
      </c>
      <c r="W1049">
        <f t="shared" si="140"/>
        <v>0</v>
      </c>
    </row>
    <row r="1050" spans="1:23">
      <c r="A1050">
        <v>2023</v>
      </c>
      <c r="B1050">
        <v>1</v>
      </c>
      <c r="C1050" t="s">
        <v>94</v>
      </c>
      <c r="D1050" t="s">
        <v>19</v>
      </c>
      <c r="E1050">
        <v>740867.33</v>
      </c>
      <c r="F1050">
        <v>8.4128699999999994E-3</v>
      </c>
      <c r="G1050">
        <v>9.1780000000000006E-5</v>
      </c>
      <c r="H1050">
        <v>0</v>
      </c>
      <c r="I1050" s="1">
        <v>2540000000</v>
      </c>
      <c r="J1050">
        <v>2.92</v>
      </c>
      <c r="K1050">
        <v>0</v>
      </c>
      <c r="L1050">
        <v>0</v>
      </c>
      <c r="M1050">
        <v>4.2887724</v>
      </c>
      <c r="N1050">
        <v>13.51558</v>
      </c>
      <c r="O1050">
        <v>21.655429999999999</v>
      </c>
      <c r="P1050">
        <v>10.39476</v>
      </c>
      <c r="Q1050">
        <f t="shared" si="142"/>
        <v>0</v>
      </c>
      <c r="R1050">
        <f t="shared" si="136"/>
        <v>0</v>
      </c>
      <c r="S1050">
        <f t="shared" si="137"/>
        <v>0</v>
      </c>
      <c r="T1050">
        <f t="shared" si="138"/>
        <v>0</v>
      </c>
      <c r="U1050">
        <f t="shared" si="139"/>
        <v>1</v>
      </c>
      <c r="V1050">
        <f t="shared" si="143"/>
        <v>0</v>
      </c>
      <c r="W1050">
        <f t="shared" si="140"/>
        <v>0</v>
      </c>
    </row>
    <row r="1051" spans="1:23">
      <c r="A1051">
        <v>2023</v>
      </c>
      <c r="B1051">
        <v>1</v>
      </c>
      <c r="C1051" t="s">
        <v>95</v>
      </c>
      <c r="D1051" t="s">
        <v>19</v>
      </c>
      <c r="E1051">
        <v>33090814</v>
      </c>
      <c r="F1051">
        <v>5.2811740000000003E-2</v>
      </c>
      <c r="G1051">
        <v>3.3249000000000001E-4</v>
      </c>
      <c r="H1051">
        <v>0</v>
      </c>
      <c r="I1051" s="1">
        <v>238200000000</v>
      </c>
      <c r="J1051">
        <v>3.7</v>
      </c>
      <c r="K1051">
        <v>0</v>
      </c>
      <c r="L1051">
        <v>0</v>
      </c>
      <c r="M1051">
        <v>4.2435244000000001</v>
      </c>
      <c r="N1051">
        <v>17.314769999999999</v>
      </c>
      <c r="O1051">
        <v>26.196400000000001</v>
      </c>
      <c r="P1051">
        <v>16.153590000000001</v>
      </c>
      <c r="Q1051">
        <f t="shared" si="142"/>
        <v>0</v>
      </c>
      <c r="R1051">
        <f t="shared" si="136"/>
        <v>0</v>
      </c>
      <c r="S1051">
        <f t="shared" si="137"/>
        <v>0</v>
      </c>
      <c r="T1051">
        <f t="shared" si="138"/>
        <v>0</v>
      </c>
      <c r="U1051">
        <f t="shared" si="139"/>
        <v>1</v>
      </c>
      <c r="V1051">
        <f t="shared" si="143"/>
        <v>0</v>
      </c>
      <c r="W1051">
        <f t="shared" si="140"/>
        <v>0</v>
      </c>
    </row>
    <row r="1052" spans="1:23">
      <c r="A1052">
        <v>2023</v>
      </c>
      <c r="B1052">
        <v>1</v>
      </c>
      <c r="C1052" t="s">
        <v>96</v>
      </c>
      <c r="D1052" t="s">
        <v>17</v>
      </c>
      <c r="E1052">
        <v>4152409.2</v>
      </c>
      <c r="F1052">
        <v>2.6152E-4</v>
      </c>
      <c r="G1052">
        <v>0</v>
      </c>
      <c r="H1052">
        <v>0</v>
      </c>
      <c r="I1052" s="1">
        <v>1320000000</v>
      </c>
      <c r="J1052">
        <v>2.5</v>
      </c>
      <c r="K1052">
        <v>0</v>
      </c>
      <c r="L1052">
        <v>0</v>
      </c>
      <c r="M1052">
        <v>4.1356159999999997</v>
      </c>
      <c r="N1052">
        <v>15.2392</v>
      </c>
      <c r="O1052">
        <v>21.001149999999999</v>
      </c>
      <c r="P1052">
        <v>11.74549</v>
      </c>
      <c r="Q1052">
        <f t="shared" si="142"/>
        <v>0</v>
      </c>
      <c r="R1052">
        <f t="shared" si="136"/>
        <v>0</v>
      </c>
      <c r="S1052">
        <f t="shared" si="137"/>
        <v>1</v>
      </c>
      <c r="T1052">
        <f t="shared" si="138"/>
        <v>0</v>
      </c>
      <c r="U1052">
        <f t="shared" si="139"/>
        <v>0</v>
      </c>
      <c r="V1052">
        <f t="shared" si="143"/>
        <v>0</v>
      </c>
      <c r="W1052">
        <f t="shared" si="140"/>
        <v>0</v>
      </c>
    </row>
    <row r="1053" spans="1:23">
      <c r="A1053">
        <v>2023</v>
      </c>
      <c r="B1053">
        <v>1</v>
      </c>
      <c r="C1053" t="s">
        <v>97</v>
      </c>
      <c r="D1053" t="s">
        <v>20</v>
      </c>
      <c r="E1053">
        <v>5661346.2000000002</v>
      </c>
      <c r="F1053">
        <v>1.35818E-2</v>
      </c>
      <c r="G1053">
        <v>4.6260000000000001E-5</v>
      </c>
      <c r="H1053">
        <v>0</v>
      </c>
      <c r="I1053" s="1">
        <v>6293000000</v>
      </c>
      <c r="J1053">
        <v>2.92</v>
      </c>
      <c r="K1053">
        <v>0</v>
      </c>
      <c r="L1053">
        <v>0</v>
      </c>
      <c r="M1053">
        <v>3.8338385000000001</v>
      </c>
      <c r="N1053">
        <v>15.54917</v>
      </c>
      <c r="O1053">
        <v>22.562729999999998</v>
      </c>
      <c r="P1053">
        <v>12.06077</v>
      </c>
      <c r="Q1053">
        <f t="shared" si="142"/>
        <v>0</v>
      </c>
      <c r="R1053">
        <f t="shared" si="136"/>
        <v>0</v>
      </c>
      <c r="S1053">
        <f t="shared" si="137"/>
        <v>0</v>
      </c>
      <c r="T1053">
        <f t="shared" si="138"/>
        <v>0</v>
      </c>
      <c r="U1053">
        <f t="shared" si="139"/>
        <v>0</v>
      </c>
      <c r="V1053">
        <f t="shared" si="143"/>
        <v>1</v>
      </c>
      <c r="W1053">
        <f t="shared" si="140"/>
        <v>0</v>
      </c>
    </row>
    <row r="1054" spans="1:23">
      <c r="A1054">
        <v>2023</v>
      </c>
      <c r="B1054">
        <v>1</v>
      </c>
      <c r="C1054" t="s">
        <v>98</v>
      </c>
      <c r="D1054" t="s">
        <v>17</v>
      </c>
      <c r="E1054">
        <v>45178218</v>
      </c>
      <c r="F1054">
        <v>3.1054199999999998E-3</v>
      </c>
      <c r="G1054">
        <v>1.199E-5</v>
      </c>
      <c r="H1054">
        <v>0</v>
      </c>
      <c r="I1054" s="1">
        <v>102100000000</v>
      </c>
      <c r="J1054">
        <v>2.6</v>
      </c>
      <c r="K1054">
        <v>0</v>
      </c>
      <c r="L1054">
        <v>0</v>
      </c>
      <c r="M1054">
        <v>4.0593044000000003</v>
      </c>
      <c r="N1054">
        <v>17.62613</v>
      </c>
      <c r="O1054">
        <v>25.34873</v>
      </c>
      <c r="P1054">
        <v>16.68355</v>
      </c>
      <c r="Q1054">
        <f t="shared" si="142"/>
        <v>0</v>
      </c>
      <c r="R1054">
        <f t="shared" si="136"/>
        <v>0</v>
      </c>
      <c r="S1054">
        <f t="shared" si="137"/>
        <v>1</v>
      </c>
      <c r="T1054">
        <f t="shared" si="138"/>
        <v>0</v>
      </c>
      <c r="U1054">
        <f t="shared" si="139"/>
        <v>0</v>
      </c>
      <c r="V1054">
        <f t="shared" si="143"/>
        <v>0</v>
      </c>
      <c r="W1054">
        <f t="shared" si="140"/>
        <v>0</v>
      </c>
    </row>
    <row r="1055" spans="1:23">
      <c r="A1055">
        <v>2023</v>
      </c>
      <c r="B1055">
        <v>1</v>
      </c>
      <c r="C1055" t="s">
        <v>99</v>
      </c>
      <c r="D1055" t="s">
        <v>16</v>
      </c>
      <c r="E1055">
        <v>746133.94</v>
      </c>
      <c r="F1055">
        <v>2.544E-5</v>
      </c>
      <c r="G1055" s="1">
        <v>1.409E-7</v>
      </c>
      <c r="H1055">
        <v>0</v>
      </c>
      <c r="I1055" s="1">
        <v>23610000000</v>
      </c>
      <c r="J1055">
        <v>2.5</v>
      </c>
      <c r="K1055">
        <v>0</v>
      </c>
      <c r="L1055">
        <v>0</v>
      </c>
      <c r="M1055">
        <v>4.2144393000000004</v>
      </c>
      <c r="N1055">
        <v>13.52266</v>
      </c>
      <c r="O1055">
        <v>23.88503</v>
      </c>
      <c r="P1055">
        <v>16.46809</v>
      </c>
      <c r="Q1055">
        <f t="shared" si="142"/>
        <v>0</v>
      </c>
      <c r="R1055">
        <f t="shared" si="136"/>
        <v>1</v>
      </c>
      <c r="S1055">
        <f t="shared" si="137"/>
        <v>0</v>
      </c>
      <c r="T1055">
        <f t="shared" si="138"/>
        <v>0</v>
      </c>
      <c r="U1055">
        <f t="shared" si="139"/>
        <v>0</v>
      </c>
      <c r="V1055">
        <f t="shared" si="143"/>
        <v>0</v>
      </c>
      <c r="W1055">
        <f t="shared" si="140"/>
        <v>0</v>
      </c>
    </row>
    <row r="1056" spans="1:23">
      <c r="A1056">
        <v>2023</v>
      </c>
      <c r="B1056">
        <v>1</v>
      </c>
      <c r="C1056" t="s">
        <v>100</v>
      </c>
      <c r="D1056" t="s">
        <v>18</v>
      </c>
      <c r="E1056">
        <v>19746596</v>
      </c>
      <c r="F1056">
        <v>2.0630700000000002E-3</v>
      </c>
      <c r="G1056">
        <v>1.5970000000000001E-5</v>
      </c>
      <c r="H1056">
        <v>0</v>
      </c>
      <c r="I1056" s="1">
        <v>16790000000</v>
      </c>
      <c r="J1056">
        <v>2.4</v>
      </c>
      <c r="K1056">
        <v>0</v>
      </c>
      <c r="L1056">
        <v>0</v>
      </c>
      <c r="M1056">
        <v>4.1319610999999998</v>
      </c>
      <c r="N1056">
        <v>16.798490000000001</v>
      </c>
      <c r="O1056">
        <v>23.54383</v>
      </c>
      <c r="P1056">
        <v>13.60951</v>
      </c>
      <c r="Q1056">
        <f t="shared" si="142"/>
        <v>0</v>
      </c>
      <c r="R1056">
        <f t="shared" ref="R1056:R1119" si="144">IF(D1056="Africa",1,0)</f>
        <v>0</v>
      </c>
      <c r="S1056">
        <f t="shared" ref="S1056:S1076" si="145">IF(D1056="North America",1,0)</f>
        <v>0</v>
      </c>
      <c r="T1056">
        <f t="shared" ref="T1056:T1119" si="146">IF(D1056="South America",1,0)</f>
        <v>1</v>
      </c>
      <c r="U1056">
        <f t="shared" ref="U1056:U1119" si="147">IF(D1056="Europe",1,0)</f>
        <v>0</v>
      </c>
      <c r="V1056">
        <f t="shared" si="143"/>
        <v>0</v>
      </c>
      <c r="W1056">
        <f t="shared" ref="W1056:W1119" si="148">IF(D1056="Antarctica",1,0)</f>
        <v>0</v>
      </c>
    </row>
    <row r="1057" spans="1:23">
      <c r="A1057">
        <v>2023</v>
      </c>
      <c r="B1057">
        <v>1</v>
      </c>
      <c r="C1057" t="s">
        <v>101</v>
      </c>
      <c r="D1057" t="s">
        <v>17</v>
      </c>
      <c r="E1057" s="1">
        <v>120600000</v>
      </c>
      <c r="F1057">
        <v>2.6950000000000001E-5</v>
      </c>
      <c r="G1057">
        <v>0</v>
      </c>
      <c r="H1057">
        <v>0</v>
      </c>
      <c r="I1057" s="1">
        <v>19850000000</v>
      </c>
      <c r="J1057">
        <v>2.1</v>
      </c>
      <c r="K1057">
        <v>0</v>
      </c>
      <c r="L1057">
        <v>0</v>
      </c>
      <c r="M1057">
        <v>4.1221237999999998</v>
      </c>
      <c r="N1057">
        <v>18.60821</v>
      </c>
      <c r="O1057">
        <v>23.711510000000001</v>
      </c>
      <c r="P1057">
        <v>16.27721</v>
      </c>
      <c r="Q1057">
        <f t="shared" si="142"/>
        <v>0</v>
      </c>
      <c r="R1057">
        <f t="shared" si="144"/>
        <v>0</v>
      </c>
      <c r="S1057">
        <f t="shared" si="145"/>
        <v>1</v>
      </c>
      <c r="T1057">
        <f t="shared" si="146"/>
        <v>0</v>
      </c>
      <c r="U1057">
        <f t="shared" si="147"/>
        <v>0</v>
      </c>
      <c r="V1057">
        <f t="shared" si="143"/>
        <v>0</v>
      </c>
      <c r="W1057">
        <f t="shared" si="148"/>
        <v>0</v>
      </c>
    </row>
    <row r="1058" spans="1:23">
      <c r="A1058">
        <v>2023</v>
      </c>
      <c r="B1058">
        <v>1</v>
      </c>
      <c r="C1058" t="s">
        <v>102</v>
      </c>
      <c r="D1058" t="s">
        <v>17</v>
      </c>
      <c r="E1058">
        <v>1888422.6</v>
      </c>
      <c r="F1058">
        <v>8.5541000000000002E-4</v>
      </c>
      <c r="G1058" s="1">
        <v>4.814E-6</v>
      </c>
      <c r="H1058">
        <v>0</v>
      </c>
      <c r="I1058" s="1">
        <v>34400000000</v>
      </c>
      <c r="J1058">
        <v>2.9</v>
      </c>
      <c r="K1058">
        <v>0</v>
      </c>
      <c r="L1058">
        <v>0</v>
      </c>
      <c r="M1058">
        <v>4.0681718</v>
      </c>
      <c r="N1058">
        <v>14.45125</v>
      </c>
      <c r="O1058">
        <v>24.261340000000001</v>
      </c>
      <c r="P1058">
        <v>16.17578</v>
      </c>
      <c r="Q1058">
        <f t="shared" si="142"/>
        <v>0</v>
      </c>
      <c r="R1058">
        <f t="shared" si="144"/>
        <v>0</v>
      </c>
      <c r="S1058">
        <f t="shared" si="145"/>
        <v>1</v>
      </c>
      <c r="T1058">
        <f t="shared" si="146"/>
        <v>0</v>
      </c>
      <c r="U1058">
        <f t="shared" si="147"/>
        <v>0</v>
      </c>
      <c r="V1058">
        <f t="shared" si="143"/>
        <v>0</v>
      </c>
      <c r="W1058">
        <f t="shared" si="148"/>
        <v>0</v>
      </c>
    </row>
    <row r="1059" spans="1:23">
      <c r="A1059">
        <v>2023</v>
      </c>
      <c r="B1059">
        <v>1</v>
      </c>
      <c r="C1059" t="s">
        <v>103</v>
      </c>
      <c r="D1059" t="s">
        <v>19</v>
      </c>
      <c r="E1059">
        <v>117280.6</v>
      </c>
      <c r="F1059">
        <v>4.7696199999999996E-3</v>
      </c>
      <c r="G1059">
        <v>5.7559999999999998E-5</v>
      </c>
      <c r="H1059">
        <v>0</v>
      </c>
      <c r="I1059" s="1">
        <v>212400000000</v>
      </c>
      <c r="J1059">
        <v>3.2</v>
      </c>
      <c r="K1059">
        <v>0</v>
      </c>
      <c r="L1059">
        <v>1</v>
      </c>
      <c r="M1059">
        <v>4.2547221000000004</v>
      </c>
      <c r="N1059">
        <v>11.672330000000001</v>
      </c>
      <c r="O1059">
        <v>26.081679999999999</v>
      </c>
      <c r="P1059">
        <v>16.076219999999999</v>
      </c>
      <c r="Q1059">
        <f t="shared" si="142"/>
        <v>0</v>
      </c>
      <c r="R1059">
        <f t="shared" si="144"/>
        <v>0</v>
      </c>
      <c r="S1059">
        <f t="shared" si="145"/>
        <v>0</v>
      </c>
      <c r="T1059">
        <f t="shared" si="146"/>
        <v>0</v>
      </c>
      <c r="U1059">
        <f t="shared" si="147"/>
        <v>1</v>
      </c>
      <c r="V1059">
        <f t="shared" si="143"/>
        <v>0</v>
      </c>
      <c r="W1059">
        <f t="shared" si="148"/>
        <v>0</v>
      </c>
    </row>
    <row r="1060" spans="1:23">
      <c r="A1060">
        <v>2023</v>
      </c>
      <c r="B1060">
        <v>1</v>
      </c>
      <c r="C1060" t="s">
        <v>104</v>
      </c>
      <c r="D1060" t="s">
        <v>19</v>
      </c>
      <c r="E1060" s="1">
        <v>120600000</v>
      </c>
      <c r="F1060">
        <v>6.5497999999999997E-3</v>
      </c>
      <c r="G1060">
        <v>0</v>
      </c>
      <c r="H1060">
        <v>0</v>
      </c>
      <c r="I1060" s="1">
        <v>31020000000</v>
      </c>
      <c r="J1060">
        <v>3.6</v>
      </c>
      <c r="K1060">
        <v>0</v>
      </c>
      <c r="L1060">
        <v>0</v>
      </c>
      <c r="M1060">
        <v>4.2369059</v>
      </c>
      <c r="N1060">
        <v>18.60821</v>
      </c>
      <c r="O1060">
        <v>24.157900000000001</v>
      </c>
      <c r="P1060">
        <v>12.883089999999999</v>
      </c>
      <c r="Q1060">
        <f t="shared" si="142"/>
        <v>0</v>
      </c>
      <c r="R1060">
        <f t="shared" si="144"/>
        <v>0</v>
      </c>
      <c r="S1060">
        <f t="shared" si="145"/>
        <v>0</v>
      </c>
      <c r="T1060">
        <f t="shared" si="146"/>
        <v>0</v>
      </c>
      <c r="U1060">
        <f t="shared" si="147"/>
        <v>1</v>
      </c>
      <c r="V1060">
        <f t="shared" ref="V1060:V1078" si="149">IF(D1060="Oceania",1,0)</f>
        <v>0</v>
      </c>
      <c r="W1060">
        <f t="shared" si="148"/>
        <v>0</v>
      </c>
    </row>
    <row r="1061" spans="1:23">
      <c r="A1061">
        <v>2023</v>
      </c>
      <c r="B1061">
        <v>1</v>
      </c>
      <c r="C1061" t="s">
        <v>105</v>
      </c>
      <c r="D1061" t="s">
        <v>15</v>
      </c>
      <c r="E1061">
        <v>31487469</v>
      </c>
      <c r="F1061">
        <v>2.3524E-4</v>
      </c>
      <c r="G1061" s="1">
        <v>1.8679999999999999E-6</v>
      </c>
      <c r="H1061">
        <v>0</v>
      </c>
      <c r="I1061" s="1">
        <v>3550000000000</v>
      </c>
      <c r="J1061">
        <v>3.4</v>
      </c>
      <c r="K1061">
        <v>0</v>
      </c>
      <c r="L1061">
        <v>0</v>
      </c>
      <c r="M1061">
        <v>4.1020760999999997</v>
      </c>
      <c r="N1061">
        <v>17.2651</v>
      </c>
      <c r="O1061">
        <v>28.897950000000002</v>
      </c>
      <c r="P1061">
        <v>21.079979999999999</v>
      </c>
      <c r="Q1061">
        <f t="shared" si="142"/>
        <v>1</v>
      </c>
      <c r="R1061">
        <f t="shared" si="144"/>
        <v>0</v>
      </c>
      <c r="S1061">
        <f t="shared" si="145"/>
        <v>0</v>
      </c>
      <c r="T1061">
        <f t="shared" si="146"/>
        <v>0</v>
      </c>
      <c r="U1061">
        <f t="shared" si="147"/>
        <v>0</v>
      </c>
      <c r="V1061">
        <f t="shared" si="149"/>
        <v>0</v>
      </c>
      <c r="W1061">
        <f t="shared" si="148"/>
        <v>0</v>
      </c>
    </row>
    <row r="1062" spans="1:23">
      <c r="A1062">
        <v>2023</v>
      </c>
      <c r="B1062">
        <v>1</v>
      </c>
      <c r="C1062" t="s">
        <v>106</v>
      </c>
      <c r="D1062" t="s">
        <v>15</v>
      </c>
      <c r="E1062" s="1">
        <v>693600000</v>
      </c>
      <c r="F1062">
        <v>3.8066E-4</v>
      </c>
      <c r="G1062" s="1">
        <v>5.1710000000000001E-6</v>
      </c>
      <c r="H1062">
        <v>1</v>
      </c>
      <c r="I1062" s="1">
        <v>1371000000000</v>
      </c>
      <c r="J1062">
        <v>3</v>
      </c>
      <c r="K1062">
        <v>0</v>
      </c>
      <c r="L1062">
        <v>0</v>
      </c>
      <c r="M1062">
        <v>3.8875959</v>
      </c>
      <c r="N1062">
        <v>20.35737</v>
      </c>
      <c r="O1062">
        <v>27.94669</v>
      </c>
      <c r="P1062">
        <v>19.44145</v>
      </c>
      <c r="Q1062">
        <f t="shared" si="142"/>
        <v>1</v>
      </c>
      <c r="R1062">
        <f t="shared" si="144"/>
        <v>0</v>
      </c>
      <c r="S1062">
        <f t="shared" si="145"/>
        <v>0</v>
      </c>
      <c r="T1062">
        <f t="shared" si="146"/>
        <v>0</v>
      </c>
      <c r="U1062">
        <f t="shared" si="147"/>
        <v>0</v>
      </c>
      <c r="V1062">
        <f t="shared" si="149"/>
        <v>0</v>
      </c>
      <c r="W1062">
        <f t="shared" si="148"/>
        <v>0</v>
      </c>
    </row>
    <row r="1063" spans="1:23">
      <c r="A1063">
        <v>2023</v>
      </c>
      <c r="B1063">
        <v>1</v>
      </c>
      <c r="C1063" t="s">
        <v>107</v>
      </c>
      <c r="D1063" t="s">
        <v>15</v>
      </c>
      <c r="E1063" s="1">
        <v>120600000</v>
      </c>
      <c r="F1063">
        <v>7.2592000000000002E-4</v>
      </c>
      <c r="G1063">
        <v>2.3370000000000002E-5</v>
      </c>
      <c r="H1063">
        <v>0</v>
      </c>
      <c r="I1063" s="1">
        <v>401500000000</v>
      </c>
      <c r="J1063">
        <v>2.2999999999999998</v>
      </c>
      <c r="K1063">
        <v>0</v>
      </c>
      <c r="L1063">
        <v>0</v>
      </c>
      <c r="M1063">
        <v>4.1798945999999999</v>
      </c>
      <c r="N1063">
        <v>18.60821</v>
      </c>
      <c r="O1063">
        <v>26.71848</v>
      </c>
      <c r="P1063">
        <v>18.306090000000001</v>
      </c>
      <c r="Q1063">
        <f t="shared" si="142"/>
        <v>1</v>
      </c>
      <c r="R1063">
        <f t="shared" si="144"/>
        <v>0</v>
      </c>
      <c r="S1063">
        <f t="shared" si="145"/>
        <v>0</v>
      </c>
      <c r="T1063">
        <f t="shared" si="146"/>
        <v>0</v>
      </c>
      <c r="U1063">
        <f t="shared" si="147"/>
        <v>0</v>
      </c>
      <c r="V1063">
        <f t="shared" si="149"/>
        <v>0</v>
      </c>
      <c r="W1063">
        <f t="shared" si="148"/>
        <v>0</v>
      </c>
    </row>
    <row r="1064" spans="1:23">
      <c r="A1064">
        <v>2023</v>
      </c>
      <c r="B1064">
        <v>1</v>
      </c>
      <c r="C1064" t="s">
        <v>108</v>
      </c>
      <c r="D1064" t="s">
        <v>15</v>
      </c>
      <c r="E1064">
        <v>219517.06</v>
      </c>
      <c r="F1064" s="1">
        <v>3.7799999999999998E-6</v>
      </c>
      <c r="G1064" s="1">
        <v>2.1979999999999999E-8</v>
      </c>
      <c r="H1064">
        <v>0</v>
      </c>
      <c r="I1064" s="1">
        <v>250800000000</v>
      </c>
      <c r="J1064">
        <v>2.4</v>
      </c>
      <c r="K1064">
        <v>0</v>
      </c>
      <c r="L1064">
        <v>0</v>
      </c>
      <c r="M1064">
        <v>4.1931345999999996</v>
      </c>
      <c r="N1064">
        <v>12.29918</v>
      </c>
      <c r="O1064">
        <v>26.248090000000001</v>
      </c>
      <c r="P1064">
        <v>17.633320000000001</v>
      </c>
      <c r="Q1064">
        <f t="shared" si="142"/>
        <v>1</v>
      </c>
      <c r="R1064">
        <f t="shared" si="144"/>
        <v>0</v>
      </c>
      <c r="S1064">
        <f t="shared" si="145"/>
        <v>0</v>
      </c>
      <c r="T1064">
        <f t="shared" si="146"/>
        <v>0</v>
      </c>
      <c r="U1064">
        <f t="shared" si="147"/>
        <v>0</v>
      </c>
      <c r="V1064">
        <f t="shared" si="149"/>
        <v>0</v>
      </c>
      <c r="W1064">
        <f t="shared" si="148"/>
        <v>0</v>
      </c>
    </row>
    <row r="1065" spans="1:23">
      <c r="A1065">
        <v>2023</v>
      </c>
      <c r="B1065">
        <v>1</v>
      </c>
      <c r="C1065" t="s">
        <v>109</v>
      </c>
      <c r="D1065" t="s">
        <v>19</v>
      </c>
      <c r="E1065">
        <v>6530358.2000000002</v>
      </c>
      <c r="F1065">
        <v>7.4470099999999996E-3</v>
      </c>
      <c r="G1065">
        <v>1.9288000000000001E-4</v>
      </c>
      <c r="H1065">
        <v>0</v>
      </c>
      <c r="I1065" s="1">
        <v>545600000000</v>
      </c>
      <c r="J1065">
        <v>3.6</v>
      </c>
      <c r="K1065">
        <v>0</v>
      </c>
      <c r="L1065">
        <v>0</v>
      </c>
      <c r="M1065">
        <v>4.2711889999999997</v>
      </c>
      <c r="N1065">
        <v>15.69197</v>
      </c>
      <c r="O1065">
        <v>27.025210000000001</v>
      </c>
      <c r="P1065">
        <v>15.476089999999999</v>
      </c>
      <c r="Q1065">
        <f t="shared" si="142"/>
        <v>0</v>
      </c>
      <c r="R1065">
        <f t="shared" si="144"/>
        <v>0</v>
      </c>
      <c r="S1065">
        <f t="shared" si="145"/>
        <v>0</v>
      </c>
      <c r="T1065">
        <f t="shared" si="146"/>
        <v>0</v>
      </c>
      <c r="U1065">
        <f t="shared" si="147"/>
        <v>1</v>
      </c>
      <c r="V1065">
        <f t="shared" si="149"/>
        <v>0</v>
      </c>
      <c r="W1065">
        <f t="shared" si="148"/>
        <v>0</v>
      </c>
    </row>
    <row r="1066" spans="1:23">
      <c r="A1066">
        <v>2023</v>
      </c>
      <c r="B1066">
        <v>1</v>
      </c>
      <c r="C1066" t="s">
        <v>110</v>
      </c>
      <c r="D1066" t="s">
        <v>15</v>
      </c>
      <c r="E1066">
        <v>3123881</v>
      </c>
      <c r="F1066">
        <v>8.6969999999999999E-3</v>
      </c>
      <c r="G1066">
        <v>6.9800000000000003E-5</v>
      </c>
      <c r="H1066">
        <v>0</v>
      </c>
      <c r="I1066" s="1">
        <v>509900000000</v>
      </c>
      <c r="J1066">
        <v>3.6</v>
      </c>
      <c r="K1066">
        <v>0</v>
      </c>
      <c r="L1066">
        <v>0</v>
      </c>
      <c r="M1066">
        <v>4.2118982000000003</v>
      </c>
      <c r="N1066">
        <v>14.95459</v>
      </c>
      <c r="O1066">
        <v>26.95748</v>
      </c>
      <c r="P1066">
        <v>16.09346</v>
      </c>
      <c r="Q1066">
        <f t="shared" si="142"/>
        <v>1</v>
      </c>
      <c r="R1066">
        <f t="shared" si="144"/>
        <v>0</v>
      </c>
      <c r="S1066">
        <f t="shared" si="145"/>
        <v>0</v>
      </c>
      <c r="T1066">
        <f t="shared" si="146"/>
        <v>0</v>
      </c>
      <c r="U1066">
        <f t="shared" si="147"/>
        <v>0</v>
      </c>
      <c r="V1066">
        <f t="shared" si="149"/>
        <v>0</v>
      </c>
      <c r="W1066">
        <f t="shared" si="148"/>
        <v>0</v>
      </c>
    </row>
    <row r="1067" spans="1:23">
      <c r="A1067">
        <v>2023</v>
      </c>
      <c r="B1067">
        <v>1</v>
      </c>
      <c r="C1067" t="s">
        <v>111</v>
      </c>
      <c r="D1067" t="s">
        <v>19</v>
      </c>
      <c r="E1067">
        <v>20630108</v>
      </c>
      <c r="F1067">
        <v>2.724787E-2</v>
      </c>
      <c r="G1067">
        <v>1.9421E-4</v>
      </c>
      <c r="H1067">
        <v>0</v>
      </c>
      <c r="I1067" s="1">
        <v>2255000000000</v>
      </c>
      <c r="J1067">
        <v>3.7</v>
      </c>
      <c r="K1067">
        <v>0</v>
      </c>
      <c r="L1067">
        <v>0</v>
      </c>
      <c r="M1067">
        <v>4.2681703999999998</v>
      </c>
      <c r="N1067">
        <v>16.84226</v>
      </c>
      <c r="O1067">
        <v>28.444109999999998</v>
      </c>
      <c r="P1067">
        <v>17.88899</v>
      </c>
      <c r="Q1067">
        <f t="shared" si="142"/>
        <v>0</v>
      </c>
      <c r="R1067">
        <f t="shared" si="144"/>
        <v>0</v>
      </c>
      <c r="S1067">
        <f t="shared" si="145"/>
        <v>0</v>
      </c>
      <c r="T1067">
        <f t="shared" si="146"/>
        <v>0</v>
      </c>
      <c r="U1067">
        <f t="shared" si="147"/>
        <v>1</v>
      </c>
      <c r="V1067">
        <f t="shared" si="149"/>
        <v>0</v>
      </c>
      <c r="W1067">
        <f t="shared" si="148"/>
        <v>0</v>
      </c>
    </row>
    <row r="1068" spans="1:23">
      <c r="A1068">
        <v>2023</v>
      </c>
      <c r="B1068">
        <v>1</v>
      </c>
      <c r="C1068" t="s">
        <v>112</v>
      </c>
      <c r="D1068" t="s">
        <v>17</v>
      </c>
      <c r="E1068">
        <v>27630562</v>
      </c>
      <c r="F1068">
        <v>1.3643399999999999E-3</v>
      </c>
      <c r="G1068">
        <v>4.778E-5</v>
      </c>
      <c r="H1068">
        <v>0</v>
      </c>
      <c r="I1068" s="1">
        <v>19420000000</v>
      </c>
      <c r="J1068">
        <v>2.5</v>
      </c>
      <c r="K1068">
        <v>0</v>
      </c>
      <c r="L1068">
        <v>0</v>
      </c>
      <c r="M1068">
        <v>4.1085419999999999</v>
      </c>
      <c r="N1068">
        <v>17.134429999999998</v>
      </c>
      <c r="O1068">
        <v>23.68974</v>
      </c>
      <c r="P1068">
        <v>14.85421</v>
      </c>
      <c r="Q1068">
        <f t="shared" si="142"/>
        <v>0</v>
      </c>
      <c r="R1068">
        <f t="shared" si="144"/>
        <v>0</v>
      </c>
      <c r="S1068">
        <f t="shared" si="145"/>
        <v>1</v>
      </c>
      <c r="T1068">
        <f t="shared" si="146"/>
        <v>0</v>
      </c>
      <c r="U1068">
        <f t="shared" si="147"/>
        <v>0</v>
      </c>
      <c r="V1068">
        <f t="shared" si="149"/>
        <v>0</v>
      </c>
      <c r="W1068">
        <f t="shared" si="148"/>
        <v>0</v>
      </c>
    </row>
    <row r="1069" spans="1:23">
      <c r="A1069">
        <v>2023</v>
      </c>
      <c r="B1069">
        <v>1</v>
      </c>
      <c r="C1069" t="s">
        <v>113</v>
      </c>
      <c r="D1069" t="s">
        <v>15</v>
      </c>
      <c r="E1069" s="1">
        <v>1065000000</v>
      </c>
      <c r="F1069">
        <v>4.4469290000000002E-2</v>
      </c>
      <c r="G1069">
        <v>1.5163000000000001E-4</v>
      </c>
      <c r="H1069">
        <v>1</v>
      </c>
      <c r="I1069" s="1">
        <v>4213000000000</v>
      </c>
      <c r="J1069">
        <v>3.9</v>
      </c>
      <c r="K1069">
        <v>0</v>
      </c>
      <c r="L1069">
        <v>0</v>
      </c>
      <c r="M1069">
        <v>3.9672662000000001</v>
      </c>
      <c r="N1069">
        <v>20.7867</v>
      </c>
      <c r="O1069">
        <v>29.069179999999999</v>
      </c>
      <c r="P1069">
        <v>18.639949999999999</v>
      </c>
      <c r="Q1069">
        <f t="shared" si="142"/>
        <v>1</v>
      </c>
      <c r="R1069">
        <f t="shared" si="144"/>
        <v>0</v>
      </c>
      <c r="S1069">
        <f t="shared" si="145"/>
        <v>0</v>
      </c>
      <c r="T1069">
        <f t="shared" si="146"/>
        <v>0</v>
      </c>
      <c r="U1069">
        <f t="shared" si="147"/>
        <v>0</v>
      </c>
      <c r="V1069">
        <f t="shared" si="149"/>
        <v>0</v>
      </c>
      <c r="W1069">
        <f t="shared" si="148"/>
        <v>0</v>
      </c>
    </row>
    <row r="1070" spans="1:23">
      <c r="A1070">
        <v>2023</v>
      </c>
      <c r="B1070">
        <v>1</v>
      </c>
      <c r="C1070" t="s">
        <v>114</v>
      </c>
      <c r="D1070" t="s">
        <v>15</v>
      </c>
      <c r="E1070">
        <v>49273649</v>
      </c>
      <c r="F1070">
        <v>0</v>
      </c>
      <c r="G1070">
        <v>0</v>
      </c>
      <c r="H1070">
        <v>0</v>
      </c>
      <c r="I1070" s="1">
        <v>50810000000</v>
      </c>
      <c r="J1070">
        <v>2.7</v>
      </c>
      <c r="K1070">
        <v>0</v>
      </c>
      <c r="L1070">
        <v>0</v>
      </c>
      <c r="M1070">
        <v>4.2104733999999997</v>
      </c>
      <c r="N1070">
        <v>17.712900000000001</v>
      </c>
      <c r="O1070">
        <v>24.651430000000001</v>
      </c>
      <c r="P1070">
        <v>16.243590000000001</v>
      </c>
      <c r="Q1070">
        <f t="shared" ref="Q1070:Q1133" si="150">IF(D1070="Asia",1,0)</f>
        <v>1</v>
      </c>
      <c r="R1070">
        <f t="shared" si="144"/>
        <v>0</v>
      </c>
      <c r="S1070">
        <f t="shared" si="145"/>
        <v>0</v>
      </c>
      <c r="T1070">
        <f t="shared" si="146"/>
        <v>0</v>
      </c>
      <c r="U1070">
        <f t="shared" si="147"/>
        <v>0</v>
      </c>
      <c r="V1070">
        <f t="shared" si="149"/>
        <v>0</v>
      </c>
      <c r="W1070">
        <f t="shared" si="148"/>
        <v>0</v>
      </c>
    </row>
    <row r="1071" spans="1:23">
      <c r="A1071">
        <v>2023</v>
      </c>
      <c r="B1071">
        <v>1</v>
      </c>
      <c r="C1071" t="s">
        <v>115</v>
      </c>
      <c r="D1071" t="s">
        <v>15</v>
      </c>
      <c r="E1071">
        <v>84858.895000000004</v>
      </c>
      <c r="F1071">
        <v>5.5195000000000005E-4</v>
      </c>
      <c r="G1071" s="1">
        <v>7.5379999999999999E-7</v>
      </c>
      <c r="H1071">
        <v>0</v>
      </c>
      <c r="I1071" s="1">
        <v>261400000000</v>
      </c>
      <c r="J1071">
        <v>2.7</v>
      </c>
      <c r="K1071">
        <v>0</v>
      </c>
      <c r="L1071">
        <v>1</v>
      </c>
      <c r="M1071">
        <v>4.1550504999999998</v>
      </c>
      <c r="N1071">
        <v>11.348750000000001</v>
      </c>
      <c r="O1071">
        <v>26.289400000000001</v>
      </c>
      <c r="P1071">
        <v>16.806239999999999</v>
      </c>
      <c r="Q1071">
        <f t="shared" si="150"/>
        <v>1</v>
      </c>
      <c r="R1071">
        <f t="shared" si="144"/>
        <v>0</v>
      </c>
      <c r="S1071">
        <f t="shared" si="145"/>
        <v>0</v>
      </c>
      <c r="T1071">
        <f t="shared" si="146"/>
        <v>0</v>
      </c>
      <c r="U1071">
        <f t="shared" si="147"/>
        <v>0</v>
      </c>
      <c r="V1071">
        <f t="shared" si="149"/>
        <v>0</v>
      </c>
      <c r="W1071">
        <f t="shared" si="148"/>
        <v>0</v>
      </c>
    </row>
    <row r="1072" spans="1:23">
      <c r="A1072">
        <v>2023</v>
      </c>
      <c r="B1072">
        <v>1</v>
      </c>
      <c r="C1072" t="s">
        <v>116</v>
      </c>
      <c r="D1072" t="s">
        <v>15</v>
      </c>
      <c r="E1072">
        <v>158004.03</v>
      </c>
      <c r="F1072">
        <v>2.9470000000000001E-5</v>
      </c>
      <c r="G1072" s="1">
        <v>1.815E-8</v>
      </c>
      <c r="H1072">
        <v>0</v>
      </c>
      <c r="I1072" s="1">
        <v>107400000000</v>
      </c>
      <c r="J1072">
        <v>2.8</v>
      </c>
      <c r="K1072">
        <v>0</v>
      </c>
      <c r="L1072">
        <v>0</v>
      </c>
      <c r="M1072">
        <v>4.1356172999999998</v>
      </c>
      <c r="N1072">
        <v>11.97038</v>
      </c>
      <c r="O1072">
        <v>25.400200000000002</v>
      </c>
      <c r="P1072">
        <v>17.824670000000001</v>
      </c>
      <c r="Q1072">
        <f t="shared" si="150"/>
        <v>1</v>
      </c>
      <c r="R1072">
        <f t="shared" si="144"/>
        <v>0</v>
      </c>
      <c r="S1072">
        <f t="shared" si="145"/>
        <v>0</v>
      </c>
      <c r="T1072">
        <f t="shared" si="146"/>
        <v>0</v>
      </c>
      <c r="U1072">
        <f t="shared" si="147"/>
        <v>0</v>
      </c>
      <c r="V1072">
        <f t="shared" si="149"/>
        <v>0</v>
      </c>
      <c r="W1072">
        <f t="shared" si="148"/>
        <v>0</v>
      </c>
    </row>
    <row r="1073" spans="1:23">
      <c r="A1073">
        <v>2023</v>
      </c>
      <c r="B1073">
        <v>1</v>
      </c>
      <c r="C1073" t="s">
        <v>117</v>
      </c>
      <c r="D1073" t="s">
        <v>20</v>
      </c>
      <c r="E1073">
        <v>2989190.3</v>
      </c>
      <c r="F1073">
        <v>1.239561E-2</v>
      </c>
      <c r="G1073">
        <v>8.2390000000000002E-5</v>
      </c>
      <c r="H1073">
        <v>1</v>
      </c>
      <c r="I1073" s="1">
        <v>279000000</v>
      </c>
      <c r="J1073">
        <v>2.92</v>
      </c>
      <c r="K1073">
        <v>0</v>
      </c>
      <c r="L1073">
        <v>0</v>
      </c>
      <c r="M1073">
        <v>3.6760092000000002</v>
      </c>
      <c r="N1073">
        <v>14.91051</v>
      </c>
      <c r="O1073">
        <v>19.446850000000001</v>
      </c>
      <c r="P1073">
        <v>11.801970000000001</v>
      </c>
      <c r="Q1073">
        <f t="shared" si="150"/>
        <v>0</v>
      </c>
      <c r="R1073">
        <f t="shared" si="144"/>
        <v>0</v>
      </c>
      <c r="S1073">
        <f t="shared" si="145"/>
        <v>0</v>
      </c>
      <c r="T1073">
        <f t="shared" si="146"/>
        <v>0</v>
      </c>
      <c r="U1073">
        <f t="shared" si="147"/>
        <v>0</v>
      </c>
      <c r="V1073">
        <f t="shared" si="149"/>
        <v>1</v>
      </c>
      <c r="W1073">
        <f t="shared" si="148"/>
        <v>0</v>
      </c>
    </row>
    <row r="1074" spans="1:23">
      <c r="A1074">
        <v>2023</v>
      </c>
      <c r="B1074">
        <v>1</v>
      </c>
      <c r="C1074" t="s">
        <v>118</v>
      </c>
      <c r="D1074" t="s">
        <v>15</v>
      </c>
      <c r="E1074">
        <v>66377923</v>
      </c>
      <c r="F1074">
        <v>8.5101999999999997E-4</v>
      </c>
      <c r="G1074">
        <v>0</v>
      </c>
      <c r="H1074">
        <v>0</v>
      </c>
      <c r="I1074" s="1">
        <v>161800000000</v>
      </c>
      <c r="J1074">
        <v>3.2</v>
      </c>
      <c r="K1074">
        <v>0</v>
      </c>
      <c r="L1074">
        <v>0</v>
      </c>
      <c r="M1074">
        <v>4.1787174</v>
      </c>
      <c r="N1074">
        <v>18.01088</v>
      </c>
      <c r="O1074">
        <v>25.809460000000001</v>
      </c>
      <c r="P1074">
        <v>15.27647</v>
      </c>
      <c r="Q1074">
        <f t="shared" si="150"/>
        <v>1</v>
      </c>
      <c r="R1074">
        <f t="shared" si="144"/>
        <v>0</v>
      </c>
      <c r="S1074">
        <f t="shared" si="145"/>
        <v>0</v>
      </c>
      <c r="T1074">
        <f t="shared" si="146"/>
        <v>0</v>
      </c>
      <c r="U1074">
        <f t="shared" si="147"/>
        <v>0</v>
      </c>
      <c r="V1074">
        <f t="shared" si="149"/>
        <v>0</v>
      </c>
      <c r="W1074">
        <f t="shared" si="148"/>
        <v>0</v>
      </c>
    </row>
    <row r="1075" spans="1:23">
      <c r="A1075">
        <v>2023</v>
      </c>
      <c r="B1075">
        <v>1</v>
      </c>
      <c r="C1075" t="s">
        <v>119</v>
      </c>
      <c r="D1075" t="s">
        <v>15</v>
      </c>
      <c r="E1075">
        <v>123887.36</v>
      </c>
      <c r="F1075">
        <v>1.6558E-4</v>
      </c>
      <c r="G1075">
        <v>0</v>
      </c>
      <c r="H1075">
        <v>1</v>
      </c>
      <c r="I1075" s="1">
        <v>15840000000</v>
      </c>
      <c r="J1075">
        <v>2.4</v>
      </c>
      <c r="K1075">
        <v>0</v>
      </c>
      <c r="L1075">
        <v>1</v>
      </c>
      <c r="M1075">
        <v>3.9960315999999998</v>
      </c>
      <c r="N1075">
        <v>11.727130000000001</v>
      </c>
      <c r="O1075">
        <v>23.486000000000001</v>
      </c>
      <c r="P1075">
        <v>15.848089999999999</v>
      </c>
      <c r="Q1075">
        <f t="shared" si="150"/>
        <v>1</v>
      </c>
      <c r="R1075">
        <f t="shared" si="144"/>
        <v>0</v>
      </c>
      <c r="S1075">
        <f t="shared" si="145"/>
        <v>0</v>
      </c>
      <c r="T1075">
        <f t="shared" si="146"/>
        <v>0</v>
      </c>
      <c r="U1075">
        <f t="shared" si="147"/>
        <v>0</v>
      </c>
      <c r="V1075">
        <f t="shared" si="149"/>
        <v>0</v>
      </c>
      <c r="W1075">
        <f t="shared" si="148"/>
        <v>0</v>
      </c>
    </row>
    <row r="1076" spans="1:23">
      <c r="A1076">
        <v>2023</v>
      </c>
      <c r="B1076">
        <v>1</v>
      </c>
      <c r="C1076" t="s">
        <v>120</v>
      </c>
      <c r="D1076" t="s">
        <v>19</v>
      </c>
      <c r="E1076">
        <v>265457.39</v>
      </c>
      <c r="F1076">
        <v>3.8166599999999999E-3</v>
      </c>
      <c r="G1076">
        <v>2.4126E-4</v>
      </c>
      <c r="H1076">
        <v>0</v>
      </c>
      <c r="I1076" s="1">
        <v>43630000000</v>
      </c>
      <c r="J1076">
        <v>3.5</v>
      </c>
      <c r="K1076">
        <v>0</v>
      </c>
      <c r="L1076">
        <v>0</v>
      </c>
      <c r="M1076">
        <v>4.2379629999999997</v>
      </c>
      <c r="N1076">
        <v>12.48921</v>
      </c>
      <c r="O1076">
        <v>24.498940000000001</v>
      </c>
      <c r="P1076">
        <v>14.447710000000001</v>
      </c>
      <c r="Q1076">
        <f t="shared" si="150"/>
        <v>0</v>
      </c>
      <c r="R1076">
        <f t="shared" si="144"/>
        <v>0</v>
      </c>
      <c r="S1076">
        <f t="shared" si="145"/>
        <v>0</v>
      </c>
      <c r="T1076">
        <f t="shared" si="146"/>
        <v>0</v>
      </c>
      <c r="U1076">
        <f t="shared" si="147"/>
        <v>1</v>
      </c>
      <c r="V1076">
        <f t="shared" si="149"/>
        <v>0</v>
      </c>
      <c r="W1076">
        <f t="shared" si="148"/>
        <v>0</v>
      </c>
    </row>
    <row r="1077" spans="1:23">
      <c r="A1077">
        <v>2023</v>
      </c>
      <c r="B1077">
        <v>1</v>
      </c>
      <c r="C1077" t="s">
        <v>121</v>
      </c>
      <c r="D1077" t="s">
        <v>15</v>
      </c>
      <c r="E1077">
        <v>3560122.6</v>
      </c>
      <c r="F1077">
        <v>3.3205499999999998E-3</v>
      </c>
      <c r="G1077">
        <v>3.7920000000000003E-5</v>
      </c>
      <c r="H1077">
        <v>0</v>
      </c>
      <c r="I1077" s="1">
        <v>17940000000</v>
      </c>
      <c r="J1077">
        <v>2.72</v>
      </c>
      <c r="K1077">
        <v>0</v>
      </c>
      <c r="L1077">
        <v>0</v>
      </c>
      <c r="M1077">
        <v>4.2140051999999999</v>
      </c>
      <c r="N1077">
        <v>15.08531</v>
      </c>
      <c r="O1077">
        <v>23.610150000000001</v>
      </c>
      <c r="P1077">
        <v>15.49334</v>
      </c>
      <c r="Q1077">
        <f t="shared" si="150"/>
        <v>1</v>
      </c>
      <c r="R1077">
        <f t="shared" si="144"/>
        <v>0</v>
      </c>
      <c r="S1077">
        <f t="shared" ref="S1077:S1100" si="151">IF(D1077="North America",1,0)</f>
        <v>0</v>
      </c>
      <c r="T1077">
        <f t="shared" si="146"/>
        <v>0</v>
      </c>
      <c r="U1077">
        <f t="shared" si="147"/>
        <v>0</v>
      </c>
      <c r="V1077">
        <f t="shared" si="149"/>
        <v>0</v>
      </c>
      <c r="W1077">
        <f t="shared" si="148"/>
        <v>0</v>
      </c>
    </row>
    <row r="1078" spans="1:23">
      <c r="A1078">
        <v>2023</v>
      </c>
      <c r="B1078">
        <v>1</v>
      </c>
      <c r="C1078" t="s">
        <v>122</v>
      </c>
      <c r="D1078" t="s">
        <v>16</v>
      </c>
      <c r="E1078" s="1">
        <v>120600000</v>
      </c>
      <c r="F1078">
        <v>-2.215E-5</v>
      </c>
      <c r="G1078">
        <v>0</v>
      </c>
      <c r="H1078">
        <v>0</v>
      </c>
      <c r="I1078" s="1">
        <v>4332000000</v>
      </c>
      <c r="J1078">
        <v>2.4</v>
      </c>
      <c r="K1078">
        <v>0</v>
      </c>
      <c r="L1078">
        <v>0</v>
      </c>
      <c r="M1078">
        <v>4.2064716000000004</v>
      </c>
      <c r="N1078">
        <v>18.60821</v>
      </c>
      <c r="O1078">
        <v>22.18929</v>
      </c>
      <c r="P1078">
        <v>15.50531</v>
      </c>
      <c r="Q1078">
        <f t="shared" si="150"/>
        <v>0</v>
      </c>
      <c r="R1078">
        <f t="shared" si="144"/>
        <v>1</v>
      </c>
      <c r="S1078">
        <f t="shared" si="151"/>
        <v>0</v>
      </c>
      <c r="T1078">
        <f t="shared" si="146"/>
        <v>0</v>
      </c>
      <c r="U1078">
        <f t="shared" si="147"/>
        <v>0</v>
      </c>
      <c r="V1078">
        <f t="shared" si="149"/>
        <v>0</v>
      </c>
      <c r="W1078">
        <f t="shared" si="148"/>
        <v>0</v>
      </c>
    </row>
    <row r="1079" spans="1:23">
      <c r="A1079">
        <v>2023</v>
      </c>
      <c r="B1079">
        <v>1</v>
      </c>
      <c r="C1079" t="s">
        <v>123</v>
      </c>
      <c r="D1079" t="s">
        <v>16</v>
      </c>
      <c r="E1079">
        <v>55052689</v>
      </c>
      <c r="F1079">
        <v>2.1489999999999999E-5</v>
      </c>
      <c r="G1079">
        <v>0</v>
      </c>
      <c r="H1079">
        <v>0</v>
      </c>
      <c r="I1079" s="1">
        <v>50490000000</v>
      </c>
      <c r="J1079">
        <v>1.9</v>
      </c>
      <c r="K1079">
        <v>0</v>
      </c>
      <c r="L1079">
        <v>0</v>
      </c>
      <c r="M1079">
        <v>3.9189818000000001</v>
      </c>
      <c r="N1079">
        <v>17.823799999999999</v>
      </c>
      <c r="O1079">
        <v>24.64507</v>
      </c>
      <c r="P1079">
        <v>15.74535</v>
      </c>
      <c r="Q1079">
        <f t="shared" si="150"/>
        <v>0</v>
      </c>
      <c r="R1079">
        <f t="shared" si="144"/>
        <v>1</v>
      </c>
      <c r="S1079">
        <f t="shared" si="151"/>
        <v>0</v>
      </c>
      <c r="T1079">
        <f t="shared" si="146"/>
        <v>0</v>
      </c>
      <c r="U1079">
        <f t="shared" si="147"/>
        <v>0</v>
      </c>
      <c r="V1079">
        <f t="shared" ref="V1079:V1118" si="152">IF(D1079="Oceania",1,0)</f>
        <v>0</v>
      </c>
      <c r="W1079">
        <f t="shared" si="148"/>
        <v>0</v>
      </c>
    </row>
    <row r="1080" spans="1:23">
      <c r="A1080">
        <v>2023</v>
      </c>
      <c r="B1080">
        <v>1</v>
      </c>
      <c r="C1080" t="s">
        <v>124</v>
      </c>
      <c r="D1080" t="s">
        <v>19</v>
      </c>
      <c r="E1080">
        <v>2456673.2999999998</v>
      </c>
      <c r="F1080">
        <v>2.542152E-2</v>
      </c>
      <c r="G1080">
        <v>1.0585E-4</v>
      </c>
      <c r="H1080">
        <v>0</v>
      </c>
      <c r="I1080" s="1">
        <v>77840000000</v>
      </c>
      <c r="J1080">
        <v>3.4</v>
      </c>
      <c r="K1080">
        <v>0</v>
      </c>
      <c r="L1080">
        <v>0</v>
      </c>
      <c r="M1080">
        <v>4.2388567000000004</v>
      </c>
      <c r="N1080">
        <v>14.714320000000001</v>
      </c>
      <c r="O1080">
        <v>25.07788</v>
      </c>
      <c r="P1080">
        <v>14.870480000000001</v>
      </c>
      <c r="Q1080">
        <f t="shared" si="150"/>
        <v>0</v>
      </c>
      <c r="R1080">
        <f t="shared" si="144"/>
        <v>0</v>
      </c>
      <c r="S1080">
        <f t="shared" si="151"/>
        <v>0</v>
      </c>
      <c r="T1080">
        <f t="shared" si="146"/>
        <v>0</v>
      </c>
      <c r="U1080">
        <f t="shared" si="147"/>
        <v>1</v>
      </c>
      <c r="V1080">
        <f t="shared" si="152"/>
        <v>0</v>
      </c>
      <c r="W1080">
        <f t="shared" si="148"/>
        <v>0</v>
      </c>
    </row>
    <row r="1081" spans="1:23">
      <c r="A1081">
        <v>2023</v>
      </c>
      <c r="B1081">
        <v>1</v>
      </c>
      <c r="C1081" t="s">
        <v>125</v>
      </c>
      <c r="D1081" t="s">
        <v>19</v>
      </c>
      <c r="E1081" s="1">
        <v>120600000</v>
      </c>
      <c r="F1081">
        <v>3.7645489999999997E-2</v>
      </c>
      <c r="G1081">
        <v>6.7299999999999996E-5</v>
      </c>
      <c r="H1081">
        <v>0</v>
      </c>
      <c r="I1081" s="1">
        <v>85760000000</v>
      </c>
      <c r="J1081">
        <v>3.6</v>
      </c>
      <c r="K1081">
        <v>0</v>
      </c>
      <c r="L1081">
        <v>1</v>
      </c>
      <c r="M1081">
        <v>4.2726918999999999</v>
      </c>
      <c r="N1081">
        <v>18.60821</v>
      </c>
      <c r="O1081">
        <v>25.174759999999999</v>
      </c>
      <c r="P1081">
        <v>13.41295</v>
      </c>
      <c r="Q1081">
        <f t="shared" si="150"/>
        <v>0</v>
      </c>
      <c r="R1081">
        <f t="shared" si="144"/>
        <v>0</v>
      </c>
      <c r="S1081">
        <f t="shared" si="151"/>
        <v>0</v>
      </c>
      <c r="T1081">
        <f t="shared" si="146"/>
        <v>0</v>
      </c>
      <c r="U1081">
        <f t="shared" si="147"/>
        <v>1</v>
      </c>
      <c r="V1081">
        <f t="shared" si="152"/>
        <v>0</v>
      </c>
      <c r="W1081">
        <f t="shared" si="148"/>
        <v>0</v>
      </c>
    </row>
    <row r="1082" spans="1:23">
      <c r="A1082">
        <v>2023</v>
      </c>
      <c r="B1082">
        <v>1</v>
      </c>
      <c r="C1082" t="s">
        <v>126</v>
      </c>
      <c r="D1082" t="s">
        <v>16</v>
      </c>
      <c r="E1082">
        <v>2783630.8</v>
      </c>
      <c r="F1082">
        <v>2.463E-5</v>
      </c>
      <c r="G1082" s="1">
        <v>3.298E-7</v>
      </c>
      <c r="H1082">
        <v>0</v>
      </c>
      <c r="I1082" s="1">
        <v>16030000000</v>
      </c>
      <c r="J1082">
        <v>2.2999999999999998</v>
      </c>
      <c r="K1082">
        <v>0</v>
      </c>
      <c r="L1082">
        <v>0</v>
      </c>
      <c r="M1082">
        <v>4.0567905</v>
      </c>
      <c r="N1082">
        <v>14.839270000000001</v>
      </c>
      <c r="O1082">
        <v>23.49783</v>
      </c>
      <c r="P1082">
        <v>17.227509999999999</v>
      </c>
      <c r="Q1082">
        <f t="shared" si="150"/>
        <v>0</v>
      </c>
      <c r="R1082">
        <f t="shared" si="144"/>
        <v>1</v>
      </c>
      <c r="S1082">
        <f t="shared" si="151"/>
        <v>0</v>
      </c>
      <c r="T1082">
        <f t="shared" si="146"/>
        <v>0</v>
      </c>
      <c r="U1082">
        <f t="shared" si="147"/>
        <v>0</v>
      </c>
      <c r="V1082">
        <f t="shared" si="152"/>
        <v>0</v>
      </c>
      <c r="W1082">
        <f t="shared" si="148"/>
        <v>0</v>
      </c>
    </row>
    <row r="1083" spans="1:23">
      <c r="A1083">
        <v>2023</v>
      </c>
      <c r="B1083">
        <v>1</v>
      </c>
      <c r="C1083" t="s">
        <v>127</v>
      </c>
      <c r="D1083" t="s">
        <v>15</v>
      </c>
      <c r="E1083" s="1">
        <v>555900000</v>
      </c>
      <c r="F1083">
        <v>5.9465100000000003E-3</v>
      </c>
      <c r="G1083">
        <v>1.3349999999999999E-5</v>
      </c>
      <c r="H1083">
        <v>1</v>
      </c>
      <c r="I1083" s="1">
        <v>399600000000</v>
      </c>
      <c r="J1083">
        <v>3.6</v>
      </c>
      <c r="K1083">
        <v>0</v>
      </c>
      <c r="L1083">
        <v>0</v>
      </c>
      <c r="M1083">
        <v>3.9464331000000001</v>
      </c>
      <c r="N1083">
        <v>20.136060000000001</v>
      </c>
      <c r="O1083">
        <v>26.713850000000001</v>
      </c>
      <c r="P1083">
        <v>17.350899999999999</v>
      </c>
      <c r="Q1083">
        <f t="shared" si="150"/>
        <v>1</v>
      </c>
      <c r="R1083">
        <f t="shared" si="144"/>
        <v>0</v>
      </c>
      <c r="S1083">
        <f t="shared" si="151"/>
        <v>0</v>
      </c>
      <c r="T1083">
        <f t="shared" si="146"/>
        <v>0</v>
      </c>
      <c r="U1083">
        <f t="shared" si="147"/>
        <v>0</v>
      </c>
      <c r="V1083">
        <f t="shared" si="152"/>
        <v>0</v>
      </c>
      <c r="W1083">
        <f t="shared" si="148"/>
        <v>0</v>
      </c>
    </row>
    <row r="1084" spans="1:23">
      <c r="A1084">
        <v>2023</v>
      </c>
      <c r="B1084">
        <v>1</v>
      </c>
      <c r="C1084" t="s">
        <v>128</v>
      </c>
      <c r="D1084" t="s">
        <v>15</v>
      </c>
      <c r="E1084">
        <v>2391918.9</v>
      </c>
      <c r="F1084">
        <v>1.95002E-3</v>
      </c>
      <c r="G1084" s="1">
        <v>9.5969999999999998E-6</v>
      </c>
      <c r="H1084">
        <v>0</v>
      </c>
      <c r="I1084" s="1">
        <v>6600000000</v>
      </c>
      <c r="J1084">
        <v>2.67</v>
      </c>
      <c r="K1084">
        <v>0</v>
      </c>
      <c r="L1084">
        <v>0</v>
      </c>
      <c r="M1084">
        <v>4.0513123000000002</v>
      </c>
      <c r="N1084">
        <v>14.687609999999999</v>
      </c>
      <c r="O1084">
        <v>22.610340000000001</v>
      </c>
      <c r="P1084">
        <v>13.163550000000001</v>
      </c>
      <c r="Q1084">
        <f t="shared" si="150"/>
        <v>1</v>
      </c>
      <c r="R1084">
        <f t="shared" si="144"/>
        <v>0</v>
      </c>
      <c r="S1084">
        <f t="shared" si="151"/>
        <v>0</v>
      </c>
      <c r="T1084">
        <f t="shared" si="146"/>
        <v>0</v>
      </c>
      <c r="U1084">
        <f t="shared" si="147"/>
        <v>0</v>
      </c>
      <c r="V1084">
        <f t="shared" si="152"/>
        <v>0</v>
      </c>
      <c r="W1084">
        <f t="shared" si="148"/>
        <v>0</v>
      </c>
    </row>
    <row r="1085" spans="1:23">
      <c r="A1085">
        <v>2023</v>
      </c>
      <c r="B1085">
        <v>1</v>
      </c>
      <c r="C1085" t="s">
        <v>129</v>
      </c>
      <c r="D1085" t="s">
        <v>16</v>
      </c>
      <c r="E1085">
        <v>1198930.3999999999</v>
      </c>
      <c r="F1085">
        <v>1.7E-5</v>
      </c>
      <c r="G1085">
        <v>0</v>
      </c>
      <c r="H1085">
        <v>0</v>
      </c>
      <c r="I1085" s="1">
        <v>20900000000</v>
      </c>
      <c r="J1085">
        <v>2.6</v>
      </c>
      <c r="K1085">
        <v>0</v>
      </c>
      <c r="L1085">
        <v>1</v>
      </c>
      <c r="M1085">
        <v>4.2258256999999997</v>
      </c>
      <c r="N1085">
        <v>13.99694</v>
      </c>
      <c r="O1085">
        <v>23.763249999999999</v>
      </c>
      <c r="P1085">
        <v>16.96369</v>
      </c>
      <c r="Q1085">
        <f t="shared" si="150"/>
        <v>0</v>
      </c>
      <c r="R1085">
        <f t="shared" si="144"/>
        <v>1</v>
      </c>
      <c r="S1085">
        <f t="shared" si="151"/>
        <v>0</v>
      </c>
      <c r="T1085">
        <f t="shared" si="146"/>
        <v>0</v>
      </c>
      <c r="U1085">
        <f t="shared" si="147"/>
        <v>0</v>
      </c>
      <c r="V1085">
        <f t="shared" si="152"/>
        <v>0</v>
      </c>
      <c r="W1085">
        <f t="shared" si="148"/>
        <v>0</v>
      </c>
    </row>
    <row r="1086" spans="1:23">
      <c r="A1086">
        <v>2023</v>
      </c>
      <c r="B1086">
        <v>1</v>
      </c>
      <c r="C1086" t="s">
        <v>130</v>
      </c>
      <c r="D1086" t="s">
        <v>19</v>
      </c>
      <c r="E1086">
        <v>1235761.7</v>
      </c>
      <c r="F1086">
        <v>8.6494599999999994E-3</v>
      </c>
      <c r="G1086">
        <v>1.0302999999999999E-4</v>
      </c>
      <c r="H1086">
        <v>0</v>
      </c>
      <c r="I1086" s="1">
        <v>20960000000</v>
      </c>
      <c r="J1086">
        <v>3.3</v>
      </c>
      <c r="K1086">
        <v>0</v>
      </c>
      <c r="L1086">
        <v>0</v>
      </c>
      <c r="M1086">
        <v>4.2601446000000003</v>
      </c>
      <c r="N1086">
        <v>14.027200000000001</v>
      </c>
      <c r="O1086">
        <v>23.765740000000001</v>
      </c>
      <c r="P1086">
        <v>13.2235</v>
      </c>
      <c r="Q1086">
        <f t="shared" si="150"/>
        <v>0</v>
      </c>
      <c r="R1086">
        <f t="shared" si="144"/>
        <v>0</v>
      </c>
      <c r="S1086">
        <f t="shared" si="151"/>
        <v>0</v>
      </c>
      <c r="T1086">
        <f t="shared" si="146"/>
        <v>0</v>
      </c>
      <c r="U1086">
        <f t="shared" si="147"/>
        <v>1</v>
      </c>
      <c r="V1086">
        <f t="shared" si="152"/>
        <v>0</v>
      </c>
      <c r="W1086">
        <f t="shared" si="148"/>
        <v>0</v>
      </c>
    </row>
    <row r="1087" spans="1:23">
      <c r="A1087">
        <v>2023</v>
      </c>
      <c r="B1087">
        <v>1</v>
      </c>
      <c r="C1087" t="s">
        <v>131</v>
      </c>
      <c r="D1087" t="s">
        <v>20</v>
      </c>
      <c r="E1087">
        <v>338686.01</v>
      </c>
      <c r="F1087">
        <v>1.4144199999999999E-2</v>
      </c>
      <c r="G1087">
        <v>0</v>
      </c>
      <c r="H1087">
        <v>0</v>
      </c>
      <c r="I1087" s="1">
        <v>284000000</v>
      </c>
      <c r="J1087">
        <v>2.92</v>
      </c>
      <c r="K1087">
        <v>0</v>
      </c>
      <c r="L1087">
        <v>0</v>
      </c>
      <c r="M1087">
        <v>4.0714544999999998</v>
      </c>
      <c r="N1087">
        <v>12.73283</v>
      </c>
      <c r="O1087">
        <v>19.464490000000001</v>
      </c>
      <c r="P1087">
        <v>10.64533</v>
      </c>
      <c r="Q1087">
        <f t="shared" si="150"/>
        <v>0</v>
      </c>
      <c r="R1087">
        <f t="shared" si="144"/>
        <v>0</v>
      </c>
      <c r="S1087">
        <f t="shared" si="151"/>
        <v>0</v>
      </c>
      <c r="T1087">
        <f t="shared" si="146"/>
        <v>0</v>
      </c>
      <c r="U1087">
        <f t="shared" si="147"/>
        <v>0</v>
      </c>
      <c r="V1087">
        <f t="shared" si="152"/>
        <v>1</v>
      </c>
      <c r="W1087">
        <f t="shared" si="148"/>
        <v>0</v>
      </c>
    </row>
    <row r="1088" spans="1:23">
      <c r="A1088">
        <v>2023</v>
      </c>
      <c r="B1088">
        <v>1</v>
      </c>
      <c r="C1088" t="s">
        <v>132</v>
      </c>
      <c r="D1088" t="s">
        <v>16</v>
      </c>
      <c r="E1088">
        <v>3438394.9</v>
      </c>
      <c r="F1088">
        <v>7.3819999999999995E-5</v>
      </c>
      <c r="G1088">
        <v>0</v>
      </c>
      <c r="H1088">
        <v>0</v>
      </c>
      <c r="I1088" s="1">
        <v>10450000000</v>
      </c>
      <c r="J1088">
        <v>2.2999999999999998</v>
      </c>
      <c r="K1088">
        <v>0</v>
      </c>
      <c r="L1088">
        <v>0</v>
      </c>
      <c r="M1088">
        <v>4.2365412999999998</v>
      </c>
      <c r="N1088">
        <v>15.050520000000001</v>
      </c>
      <c r="O1088">
        <v>23.07011</v>
      </c>
      <c r="P1088">
        <v>15.39716</v>
      </c>
      <c r="Q1088">
        <f t="shared" si="150"/>
        <v>0</v>
      </c>
      <c r="R1088">
        <f t="shared" si="144"/>
        <v>1</v>
      </c>
      <c r="S1088">
        <f t="shared" si="151"/>
        <v>0</v>
      </c>
      <c r="T1088">
        <f t="shared" si="146"/>
        <v>0</v>
      </c>
      <c r="U1088">
        <f t="shared" si="147"/>
        <v>0</v>
      </c>
      <c r="V1088">
        <f t="shared" si="152"/>
        <v>0</v>
      </c>
      <c r="W1088">
        <f t="shared" si="148"/>
        <v>0</v>
      </c>
    </row>
    <row r="1089" spans="1:23">
      <c r="A1089">
        <v>2023</v>
      </c>
      <c r="B1089">
        <v>1</v>
      </c>
      <c r="C1089" t="s">
        <v>133</v>
      </c>
      <c r="D1089" t="s">
        <v>16</v>
      </c>
      <c r="E1089">
        <v>53252261</v>
      </c>
      <c r="F1089">
        <v>2.5783460000000001E-2</v>
      </c>
      <c r="G1089">
        <v>1.6650000000000002E-5</v>
      </c>
      <c r="H1089">
        <v>0</v>
      </c>
      <c r="I1089" s="1">
        <v>14400000000</v>
      </c>
      <c r="J1089">
        <v>2.5</v>
      </c>
      <c r="K1089">
        <v>0</v>
      </c>
      <c r="L1089">
        <v>0</v>
      </c>
      <c r="M1089">
        <v>4.0260857000000003</v>
      </c>
      <c r="N1089">
        <v>17.79055</v>
      </c>
      <c r="O1089">
        <v>23.3903</v>
      </c>
      <c r="P1089">
        <v>14.04745</v>
      </c>
      <c r="Q1089">
        <f t="shared" si="150"/>
        <v>0</v>
      </c>
      <c r="R1089">
        <f t="shared" si="144"/>
        <v>1</v>
      </c>
      <c r="S1089">
        <f t="shared" si="151"/>
        <v>0</v>
      </c>
      <c r="T1089">
        <f t="shared" si="146"/>
        <v>0</v>
      </c>
      <c r="U1089">
        <f t="shared" si="147"/>
        <v>0</v>
      </c>
      <c r="V1089">
        <f t="shared" si="152"/>
        <v>0</v>
      </c>
      <c r="W1089">
        <f t="shared" si="148"/>
        <v>0</v>
      </c>
    </row>
    <row r="1090" spans="1:23">
      <c r="A1090">
        <v>2023</v>
      </c>
      <c r="B1090">
        <v>1</v>
      </c>
      <c r="C1090" t="s">
        <v>134</v>
      </c>
      <c r="D1090" t="s">
        <v>17</v>
      </c>
      <c r="E1090" s="1">
        <v>223600000</v>
      </c>
      <c r="F1090">
        <v>2.82453E-3</v>
      </c>
      <c r="G1090">
        <v>2.1829999999999999E-5</v>
      </c>
      <c r="H1090">
        <v>1</v>
      </c>
      <c r="I1090" s="1">
        <v>1789000000000</v>
      </c>
      <c r="J1090">
        <v>2.9</v>
      </c>
      <c r="K1090">
        <v>0</v>
      </c>
      <c r="L1090">
        <v>0</v>
      </c>
      <c r="M1090">
        <v>4.0454645999999999</v>
      </c>
      <c r="N1090">
        <v>19.225300000000001</v>
      </c>
      <c r="O1090">
        <v>28.212610000000002</v>
      </c>
      <c r="P1090">
        <v>18.67109</v>
      </c>
      <c r="Q1090">
        <f t="shared" si="150"/>
        <v>0</v>
      </c>
      <c r="R1090">
        <f t="shared" si="144"/>
        <v>0</v>
      </c>
      <c r="S1090">
        <f t="shared" si="151"/>
        <v>1</v>
      </c>
      <c r="T1090">
        <f t="shared" si="146"/>
        <v>0</v>
      </c>
      <c r="U1090">
        <f t="shared" si="147"/>
        <v>0</v>
      </c>
      <c r="V1090">
        <f t="shared" si="152"/>
        <v>0</v>
      </c>
      <c r="W1090">
        <f t="shared" si="148"/>
        <v>0</v>
      </c>
    </row>
    <row r="1091" spans="1:23">
      <c r="A1091">
        <v>2023</v>
      </c>
      <c r="B1091">
        <v>1</v>
      </c>
      <c r="C1091" t="s">
        <v>135</v>
      </c>
      <c r="D1091" t="s">
        <v>15</v>
      </c>
      <c r="E1091">
        <v>6269909.5999999996</v>
      </c>
      <c r="F1091">
        <v>1.16618E-3</v>
      </c>
      <c r="G1091">
        <v>0</v>
      </c>
      <c r="H1091">
        <v>0</v>
      </c>
      <c r="I1091" s="1">
        <v>19870000000</v>
      </c>
      <c r="J1091">
        <v>2.5</v>
      </c>
      <c r="K1091">
        <v>0</v>
      </c>
      <c r="L1091">
        <v>1</v>
      </c>
      <c r="M1091">
        <v>4.0772981000000001</v>
      </c>
      <c r="N1091">
        <v>15.65127</v>
      </c>
      <c r="O1091">
        <v>23.712589999999999</v>
      </c>
      <c r="P1091">
        <v>15.05306</v>
      </c>
      <c r="Q1091">
        <f t="shared" si="150"/>
        <v>1</v>
      </c>
      <c r="R1091">
        <f t="shared" si="144"/>
        <v>0</v>
      </c>
      <c r="S1091">
        <f t="shared" si="151"/>
        <v>0</v>
      </c>
      <c r="T1091">
        <f t="shared" si="146"/>
        <v>0</v>
      </c>
      <c r="U1091">
        <f t="shared" si="147"/>
        <v>0</v>
      </c>
      <c r="V1091">
        <f t="shared" si="152"/>
        <v>0</v>
      </c>
      <c r="W1091">
        <f t="shared" si="148"/>
        <v>0</v>
      </c>
    </row>
    <row r="1092" spans="1:23">
      <c r="A1092">
        <v>2023</v>
      </c>
      <c r="B1092">
        <v>1</v>
      </c>
      <c r="C1092" t="s">
        <v>136</v>
      </c>
      <c r="D1092" t="s">
        <v>19</v>
      </c>
      <c r="E1092">
        <v>227745.73</v>
      </c>
      <c r="F1092">
        <v>1.185861E-2</v>
      </c>
      <c r="G1092">
        <v>6.1669999999999997E-5</v>
      </c>
      <c r="H1092">
        <v>0</v>
      </c>
      <c r="I1092" s="1">
        <v>7405000000</v>
      </c>
      <c r="J1092">
        <v>2.8</v>
      </c>
      <c r="K1092">
        <v>0</v>
      </c>
      <c r="L1092">
        <v>0</v>
      </c>
      <c r="M1092">
        <v>4.2550315999999997</v>
      </c>
      <c r="N1092">
        <v>12.335990000000001</v>
      </c>
      <c r="O1092">
        <v>22.725359999999998</v>
      </c>
      <c r="P1092">
        <v>13.331289999999999</v>
      </c>
      <c r="Q1092">
        <f t="shared" si="150"/>
        <v>0</v>
      </c>
      <c r="R1092">
        <f t="shared" si="144"/>
        <v>0</v>
      </c>
      <c r="S1092">
        <f t="shared" si="151"/>
        <v>0</v>
      </c>
      <c r="T1092">
        <f t="shared" si="146"/>
        <v>0</v>
      </c>
      <c r="U1092">
        <f t="shared" si="147"/>
        <v>1</v>
      </c>
      <c r="V1092">
        <f t="shared" si="152"/>
        <v>0</v>
      </c>
      <c r="W1092">
        <f t="shared" si="148"/>
        <v>0</v>
      </c>
    </row>
    <row r="1093" spans="1:23">
      <c r="A1093">
        <v>2023</v>
      </c>
      <c r="B1093">
        <v>1</v>
      </c>
      <c r="C1093" t="s">
        <v>137</v>
      </c>
      <c r="D1093" t="s">
        <v>16</v>
      </c>
      <c r="E1093">
        <v>26717013</v>
      </c>
      <c r="F1093">
        <v>1.8565000000000001E-4</v>
      </c>
      <c r="G1093" s="1">
        <v>1.586E-7</v>
      </c>
      <c r="H1093">
        <v>0</v>
      </c>
      <c r="I1093" s="1">
        <v>141100000000</v>
      </c>
      <c r="J1093">
        <v>2.54</v>
      </c>
      <c r="K1093">
        <v>0</v>
      </c>
      <c r="L1093">
        <v>0</v>
      </c>
      <c r="M1093">
        <v>4.2831906000000002</v>
      </c>
      <c r="N1093">
        <v>17.100809999999999</v>
      </c>
      <c r="O1093">
        <v>25.672799999999999</v>
      </c>
      <c r="P1093">
        <v>17.448879999999999</v>
      </c>
      <c r="Q1093">
        <f t="shared" si="150"/>
        <v>0</v>
      </c>
      <c r="R1093">
        <f t="shared" si="144"/>
        <v>1</v>
      </c>
      <c r="S1093">
        <f t="shared" si="151"/>
        <v>0</v>
      </c>
      <c r="T1093">
        <f t="shared" si="146"/>
        <v>0</v>
      </c>
      <c r="U1093">
        <f t="shared" si="147"/>
        <v>0</v>
      </c>
      <c r="V1093">
        <f t="shared" si="152"/>
        <v>0</v>
      </c>
      <c r="W1093">
        <f t="shared" si="148"/>
        <v>0</v>
      </c>
    </row>
    <row r="1094" spans="1:23">
      <c r="A1094">
        <v>2023</v>
      </c>
      <c r="B1094">
        <v>1</v>
      </c>
      <c r="C1094" t="s">
        <v>138</v>
      </c>
      <c r="D1094" t="s">
        <v>16</v>
      </c>
      <c r="E1094">
        <v>2557044.7000000002</v>
      </c>
      <c r="F1094">
        <v>8.1450000000000001E-5</v>
      </c>
      <c r="G1094" s="1">
        <v>5.8999999999999996E-7</v>
      </c>
      <c r="H1094">
        <v>0</v>
      </c>
      <c r="I1094" s="1">
        <v>20620000000</v>
      </c>
      <c r="J1094">
        <v>2.92</v>
      </c>
      <c r="K1094">
        <v>0</v>
      </c>
      <c r="L1094">
        <v>0</v>
      </c>
      <c r="M1094">
        <v>4.0638391</v>
      </c>
      <c r="N1094">
        <v>14.75436</v>
      </c>
      <c r="O1094">
        <v>23.749749999999999</v>
      </c>
      <c r="P1094">
        <v>17.338850000000001</v>
      </c>
      <c r="Q1094">
        <f t="shared" si="150"/>
        <v>0</v>
      </c>
      <c r="R1094">
        <f t="shared" si="144"/>
        <v>1</v>
      </c>
      <c r="S1094">
        <f t="shared" si="151"/>
        <v>0</v>
      </c>
      <c r="T1094">
        <f t="shared" si="146"/>
        <v>0</v>
      </c>
      <c r="U1094">
        <f t="shared" si="147"/>
        <v>0</v>
      </c>
      <c r="V1094">
        <f t="shared" si="152"/>
        <v>0</v>
      </c>
      <c r="W1094">
        <f t="shared" si="148"/>
        <v>0</v>
      </c>
    </row>
    <row r="1095" spans="1:23">
      <c r="A1095">
        <v>2023</v>
      </c>
      <c r="B1095">
        <v>1</v>
      </c>
      <c r="C1095" t="s">
        <v>139</v>
      </c>
      <c r="D1095" t="s">
        <v>15</v>
      </c>
      <c r="E1095">
        <v>3011251.3</v>
      </c>
      <c r="F1095">
        <v>1.4357000000000001E-4</v>
      </c>
      <c r="G1095" s="1">
        <v>7.3290000000000003E-8</v>
      </c>
      <c r="H1095">
        <v>1</v>
      </c>
      <c r="I1095" s="1">
        <v>64820000000</v>
      </c>
      <c r="J1095">
        <v>2.2999999999999998</v>
      </c>
      <c r="K1095">
        <v>0</v>
      </c>
      <c r="L1095">
        <v>0</v>
      </c>
      <c r="M1095">
        <v>4.0226584000000001</v>
      </c>
      <c r="N1095">
        <v>14.917870000000001</v>
      </c>
      <c r="O1095">
        <v>24.8948</v>
      </c>
      <c r="P1095">
        <v>17.81514</v>
      </c>
      <c r="Q1095">
        <f t="shared" si="150"/>
        <v>1</v>
      </c>
      <c r="R1095">
        <f t="shared" si="144"/>
        <v>0</v>
      </c>
      <c r="S1095">
        <f t="shared" si="151"/>
        <v>0</v>
      </c>
      <c r="T1095">
        <f t="shared" si="146"/>
        <v>0</v>
      </c>
      <c r="U1095">
        <f t="shared" si="147"/>
        <v>0</v>
      </c>
      <c r="V1095">
        <f t="shared" si="152"/>
        <v>0</v>
      </c>
      <c r="W1095">
        <f t="shared" si="148"/>
        <v>0</v>
      </c>
    </row>
    <row r="1096" spans="1:23">
      <c r="A1096">
        <v>2023</v>
      </c>
      <c r="B1096">
        <v>1</v>
      </c>
      <c r="C1096" t="s">
        <v>140</v>
      </c>
      <c r="D1096" t="s">
        <v>20</v>
      </c>
      <c r="E1096">
        <v>2605251</v>
      </c>
      <c r="F1096">
        <v>0</v>
      </c>
      <c r="G1096">
        <v>0</v>
      </c>
      <c r="H1096">
        <v>0</v>
      </c>
      <c r="I1096" s="1">
        <v>1113000000</v>
      </c>
      <c r="J1096">
        <v>2.92</v>
      </c>
      <c r="K1096">
        <v>0</v>
      </c>
      <c r="L1096">
        <v>0</v>
      </c>
      <c r="M1096">
        <v>4.2876551000000003</v>
      </c>
      <c r="N1096">
        <v>14.77304</v>
      </c>
      <c r="O1096">
        <v>20.83062</v>
      </c>
      <c r="P1096">
        <v>10.81569</v>
      </c>
      <c r="Q1096">
        <f t="shared" si="150"/>
        <v>0</v>
      </c>
      <c r="R1096">
        <f t="shared" si="144"/>
        <v>0</v>
      </c>
      <c r="S1096">
        <f t="shared" si="151"/>
        <v>0</v>
      </c>
      <c r="T1096">
        <f t="shared" si="146"/>
        <v>0</v>
      </c>
      <c r="U1096">
        <f t="shared" si="147"/>
        <v>0</v>
      </c>
      <c r="V1096">
        <f t="shared" si="152"/>
        <v>1</v>
      </c>
      <c r="W1096">
        <f t="shared" si="148"/>
        <v>0</v>
      </c>
    </row>
    <row r="1097" spans="1:23">
      <c r="A1097">
        <v>2023</v>
      </c>
      <c r="B1097">
        <v>1</v>
      </c>
      <c r="C1097" t="s">
        <v>141</v>
      </c>
      <c r="D1097" t="s">
        <v>16</v>
      </c>
      <c r="E1097" s="1">
        <v>120600000</v>
      </c>
      <c r="F1097">
        <v>7.5686000000000004E-4</v>
      </c>
      <c r="G1097" s="1">
        <v>8.0639999999999994E-6</v>
      </c>
      <c r="H1097">
        <v>0</v>
      </c>
      <c r="I1097" s="1">
        <v>12350000000</v>
      </c>
      <c r="J1097">
        <v>2.9</v>
      </c>
      <c r="K1097">
        <v>0</v>
      </c>
      <c r="L1097">
        <v>0</v>
      </c>
      <c r="M1097">
        <v>4.0986969999999996</v>
      </c>
      <c r="N1097">
        <v>18.60821</v>
      </c>
      <c r="O1097">
        <v>23.237010000000001</v>
      </c>
      <c r="P1097">
        <v>14.77262</v>
      </c>
      <c r="Q1097">
        <f t="shared" si="150"/>
        <v>0</v>
      </c>
      <c r="R1097">
        <f t="shared" si="144"/>
        <v>1</v>
      </c>
      <c r="S1097">
        <f t="shared" si="151"/>
        <v>0</v>
      </c>
      <c r="T1097">
        <f t="shared" si="146"/>
        <v>0</v>
      </c>
      <c r="U1097">
        <f t="shared" si="147"/>
        <v>0</v>
      </c>
      <c r="V1097">
        <f t="shared" si="152"/>
        <v>0</v>
      </c>
      <c r="W1097">
        <f t="shared" si="148"/>
        <v>0</v>
      </c>
    </row>
    <row r="1098" spans="1:23">
      <c r="A1098">
        <v>2023</v>
      </c>
      <c r="B1098">
        <v>1</v>
      </c>
      <c r="C1098" t="s">
        <v>142</v>
      </c>
      <c r="D1098" t="s">
        <v>20</v>
      </c>
      <c r="E1098">
        <v>219908.12</v>
      </c>
      <c r="F1098">
        <v>6.0406889999999998E-2</v>
      </c>
      <c r="G1098">
        <v>0</v>
      </c>
      <c r="H1098">
        <v>0</v>
      </c>
      <c r="I1098" s="1">
        <v>154100000</v>
      </c>
      <c r="J1098">
        <v>2.92</v>
      </c>
      <c r="K1098">
        <v>0</v>
      </c>
      <c r="L1098">
        <v>0</v>
      </c>
      <c r="M1098">
        <v>3.6625953999999998</v>
      </c>
      <c r="N1098">
        <v>12.30097</v>
      </c>
      <c r="O1098">
        <v>18.853290000000001</v>
      </c>
      <c r="P1098">
        <v>9.4556369999999994</v>
      </c>
      <c r="Q1098">
        <f t="shared" si="150"/>
        <v>0</v>
      </c>
      <c r="R1098">
        <f t="shared" si="144"/>
        <v>0</v>
      </c>
      <c r="S1098">
        <f t="shared" si="151"/>
        <v>0</v>
      </c>
      <c r="T1098">
        <f t="shared" si="146"/>
        <v>0</v>
      </c>
      <c r="U1098">
        <f t="shared" si="147"/>
        <v>0</v>
      </c>
      <c r="V1098">
        <f t="shared" si="152"/>
        <v>1</v>
      </c>
      <c r="W1098">
        <f t="shared" si="148"/>
        <v>0</v>
      </c>
    </row>
    <row r="1099" spans="1:23">
      <c r="A1099">
        <v>2023</v>
      </c>
      <c r="B1099">
        <v>1</v>
      </c>
      <c r="C1099" t="s">
        <v>143</v>
      </c>
      <c r="D1099" t="s">
        <v>15</v>
      </c>
      <c r="E1099">
        <v>24201.023000000001</v>
      </c>
      <c r="F1099">
        <v>8.0400000000000003E-5</v>
      </c>
      <c r="G1099" s="1">
        <v>3.8840000000000001E-7</v>
      </c>
      <c r="H1099">
        <v>0</v>
      </c>
      <c r="I1099" s="1">
        <v>40910000000</v>
      </c>
      <c r="J1099">
        <v>2.5099999999999998</v>
      </c>
      <c r="K1099">
        <v>0</v>
      </c>
      <c r="L1099">
        <v>1</v>
      </c>
      <c r="M1099">
        <v>4.0774663999999996</v>
      </c>
      <c r="N1099">
        <v>10.094150000000001</v>
      </c>
      <c r="O1099">
        <v>24.43459</v>
      </c>
      <c r="P1099">
        <v>17.24616</v>
      </c>
      <c r="Q1099">
        <f t="shared" si="150"/>
        <v>1</v>
      </c>
      <c r="R1099">
        <f t="shared" si="144"/>
        <v>0</v>
      </c>
      <c r="S1099">
        <f t="shared" si="151"/>
        <v>0</v>
      </c>
      <c r="T1099">
        <f t="shared" si="146"/>
        <v>0</v>
      </c>
      <c r="U1099">
        <f t="shared" si="147"/>
        <v>0</v>
      </c>
      <c r="V1099">
        <f t="shared" si="152"/>
        <v>0</v>
      </c>
      <c r="W1099">
        <f t="shared" si="148"/>
        <v>0</v>
      </c>
    </row>
    <row r="1100" spans="1:23">
      <c r="A1100">
        <v>2023</v>
      </c>
      <c r="B1100">
        <v>1</v>
      </c>
      <c r="C1100" t="s">
        <v>144</v>
      </c>
      <c r="D1100" t="s">
        <v>19</v>
      </c>
      <c r="E1100" s="1">
        <v>356900000</v>
      </c>
      <c r="F1100">
        <v>3.6333799999999999E-3</v>
      </c>
      <c r="G1100" s="1">
        <v>5.5929999999999999E-7</v>
      </c>
      <c r="H1100">
        <v>0</v>
      </c>
      <c r="I1100" s="1">
        <v>1118000000000</v>
      </c>
      <c r="J1100">
        <v>4.0999999999999996</v>
      </c>
      <c r="K1100">
        <v>0</v>
      </c>
      <c r="L1100">
        <v>0</v>
      </c>
      <c r="M1100">
        <v>4.2686906999999996</v>
      </c>
      <c r="N1100">
        <v>19.692969999999999</v>
      </c>
      <c r="O1100">
        <v>27.74267</v>
      </c>
      <c r="P1100">
        <v>16.699169999999999</v>
      </c>
      <c r="Q1100">
        <f t="shared" si="150"/>
        <v>0</v>
      </c>
      <c r="R1100">
        <f t="shared" si="144"/>
        <v>0</v>
      </c>
      <c r="S1100">
        <f t="shared" si="151"/>
        <v>0</v>
      </c>
      <c r="T1100">
        <f t="shared" si="146"/>
        <v>0</v>
      </c>
      <c r="U1100">
        <f t="shared" si="147"/>
        <v>1</v>
      </c>
      <c r="V1100">
        <f t="shared" si="152"/>
        <v>0</v>
      </c>
      <c r="W1100">
        <f t="shared" si="148"/>
        <v>0</v>
      </c>
    </row>
    <row r="1101" spans="1:23">
      <c r="A1101">
        <v>2023</v>
      </c>
      <c r="B1101">
        <v>1</v>
      </c>
      <c r="C1101" t="s">
        <v>145</v>
      </c>
      <c r="D1101" t="s">
        <v>20</v>
      </c>
      <c r="E1101">
        <v>32305363</v>
      </c>
      <c r="F1101">
        <v>3.3664300000000001E-3</v>
      </c>
      <c r="G1101">
        <v>0</v>
      </c>
      <c r="H1101">
        <v>0</v>
      </c>
      <c r="I1101" s="1">
        <v>9704000000</v>
      </c>
      <c r="J1101">
        <v>2.92</v>
      </c>
      <c r="K1101">
        <v>0</v>
      </c>
      <c r="L1101">
        <v>0</v>
      </c>
      <c r="M1101">
        <v>3.3530098000000002</v>
      </c>
      <c r="N1101">
        <v>17.29074</v>
      </c>
      <c r="O1101">
        <v>22.995830000000002</v>
      </c>
      <c r="P1101">
        <v>12.498519999999999</v>
      </c>
      <c r="Q1101">
        <f t="shared" si="150"/>
        <v>0</v>
      </c>
      <c r="R1101">
        <f t="shared" si="144"/>
        <v>0</v>
      </c>
      <c r="S1101">
        <f t="shared" ref="S1101:S1123" si="153">IF(D1101="North America",1,0)</f>
        <v>0</v>
      </c>
      <c r="T1101">
        <f t="shared" si="146"/>
        <v>0</v>
      </c>
      <c r="U1101">
        <f t="shared" si="147"/>
        <v>0</v>
      </c>
      <c r="V1101">
        <f t="shared" si="152"/>
        <v>1</v>
      </c>
      <c r="W1101">
        <f t="shared" si="148"/>
        <v>0</v>
      </c>
    </row>
    <row r="1102" spans="1:23">
      <c r="A1102">
        <v>2023</v>
      </c>
      <c r="B1102">
        <v>1</v>
      </c>
      <c r="C1102" t="s">
        <v>146</v>
      </c>
      <c r="D1102" t="s">
        <v>17</v>
      </c>
      <c r="E1102">
        <v>2875124.1</v>
      </c>
      <c r="F1102">
        <v>1.0644E-4</v>
      </c>
      <c r="G1102">
        <v>0</v>
      </c>
      <c r="H1102">
        <v>0</v>
      </c>
      <c r="I1102" s="1">
        <v>17830000000</v>
      </c>
      <c r="J1102">
        <v>2.5</v>
      </c>
      <c r="K1102">
        <v>0</v>
      </c>
      <c r="L1102">
        <v>0</v>
      </c>
      <c r="M1102">
        <v>4.0658954999999999</v>
      </c>
      <c r="N1102">
        <v>14.87161</v>
      </c>
      <c r="O1102">
        <v>23.604099999999999</v>
      </c>
      <c r="P1102">
        <v>15.76801</v>
      </c>
      <c r="Q1102">
        <f t="shared" si="150"/>
        <v>0</v>
      </c>
      <c r="R1102">
        <f t="shared" si="144"/>
        <v>0</v>
      </c>
      <c r="S1102">
        <f t="shared" si="153"/>
        <v>1</v>
      </c>
      <c r="T1102">
        <f t="shared" si="146"/>
        <v>0</v>
      </c>
      <c r="U1102">
        <f t="shared" si="147"/>
        <v>0</v>
      </c>
      <c r="V1102">
        <f t="shared" si="152"/>
        <v>0</v>
      </c>
      <c r="W1102">
        <f t="shared" si="148"/>
        <v>0</v>
      </c>
    </row>
    <row r="1103" spans="1:23">
      <c r="A1103">
        <v>2023</v>
      </c>
      <c r="B1103">
        <v>1</v>
      </c>
      <c r="C1103" t="s">
        <v>147</v>
      </c>
      <c r="D1103" t="s">
        <v>16</v>
      </c>
      <c r="E1103" s="1">
        <v>120600000</v>
      </c>
      <c r="F1103" s="1">
        <v>1.066E-6</v>
      </c>
      <c r="G1103" s="1">
        <v>3.676E-8</v>
      </c>
      <c r="H1103">
        <v>0</v>
      </c>
      <c r="I1103" s="1">
        <v>16820000000</v>
      </c>
      <c r="J1103">
        <v>2.0699999999999998</v>
      </c>
      <c r="K1103">
        <v>0</v>
      </c>
      <c r="L1103">
        <v>1</v>
      </c>
      <c r="M1103">
        <v>4.2264847000000003</v>
      </c>
      <c r="N1103">
        <v>18.60821</v>
      </c>
      <c r="O1103">
        <v>23.54579</v>
      </c>
      <c r="P1103">
        <v>17.118829999999999</v>
      </c>
      <c r="Q1103">
        <f t="shared" si="150"/>
        <v>0</v>
      </c>
      <c r="R1103">
        <f t="shared" si="144"/>
        <v>1</v>
      </c>
      <c r="S1103">
        <f t="shared" si="153"/>
        <v>0</v>
      </c>
      <c r="T1103">
        <f t="shared" si="146"/>
        <v>0</v>
      </c>
      <c r="U1103">
        <f t="shared" si="147"/>
        <v>0</v>
      </c>
      <c r="V1103">
        <f t="shared" si="152"/>
        <v>0</v>
      </c>
      <c r="W1103">
        <f t="shared" si="148"/>
        <v>0</v>
      </c>
    </row>
    <row r="1104" spans="1:23">
      <c r="A1104">
        <v>2023</v>
      </c>
      <c r="B1104">
        <v>1</v>
      </c>
      <c r="C1104" t="s">
        <v>148</v>
      </c>
      <c r="D1104" t="s">
        <v>16</v>
      </c>
      <c r="E1104">
        <v>80680502</v>
      </c>
      <c r="F1104" s="1">
        <v>3.4539999999999999E-6</v>
      </c>
      <c r="G1104">
        <v>0</v>
      </c>
      <c r="H1104">
        <v>0</v>
      </c>
      <c r="I1104" s="1">
        <v>362800000000</v>
      </c>
      <c r="J1104">
        <v>2.6</v>
      </c>
      <c r="K1104">
        <v>0</v>
      </c>
      <c r="L1104">
        <v>0</v>
      </c>
      <c r="M1104">
        <v>4.2100451999999997</v>
      </c>
      <c r="N1104">
        <v>18.206009999999999</v>
      </c>
      <c r="O1104">
        <v>26.617159999999998</v>
      </c>
      <c r="P1104">
        <v>19.226279999999999</v>
      </c>
      <c r="Q1104">
        <f t="shared" si="150"/>
        <v>0</v>
      </c>
      <c r="R1104">
        <f t="shared" si="144"/>
        <v>1</v>
      </c>
      <c r="S1104">
        <f t="shared" si="153"/>
        <v>0</v>
      </c>
      <c r="T1104">
        <f t="shared" si="146"/>
        <v>0</v>
      </c>
      <c r="U1104">
        <f t="shared" si="147"/>
        <v>0</v>
      </c>
      <c r="V1104">
        <f t="shared" si="152"/>
        <v>0</v>
      </c>
      <c r="W1104">
        <f t="shared" si="148"/>
        <v>0</v>
      </c>
    </row>
    <row r="1105" spans="1:23">
      <c r="A1105">
        <v>2023</v>
      </c>
      <c r="B1105">
        <v>1</v>
      </c>
      <c r="C1105" t="s">
        <v>149</v>
      </c>
      <c r="D1105" t="s">
        <v>20</v>
      </c>
      <c r="E1105">
        <v>933509.85</v>
      </c>
      <c r="F1105">
        <v>2.8463949999999998E-2</v>
      </c>
      <c r="G1105">
        <v>2.2217999999999999E-4</v>
      </c>
      <c r="H1105">
        <v>1</v>
      </c>
      <c r="I1105" s="1">
        <v>578600000000</v>
      </c>
      <c r="J1105">
        <v>2.92</v>
      </c>
      <c r="K1105">
        <v>0</v>
      </c>
      <c r="L1105">
        <v>0</v>
      </c>
      <c r="M1105">
        <v>3.4573594999999999</v>
      </c>
      <c r="N1105">
        <v>13.74671</v>
      </c>
      <c r="O1105">
        <v>27.083829999999999</v>
      </c>
      <c r="P1105">
        <v>17.52693</v>
      </c>
      <c r="Q1105">
        <f t="shared" si="150"/>
        <v>0</v>
      </c>
      <c r="R1105">
        <f t="shared" si="144"/>
        <v>0</v>
      </c>
      <c r="S1105">
        <f t="shared" si="153"/>
        <v>0</v>
      </c>
      <c r="T1105">
        <f t="shared" si="146"/>
        <v>0</v>
      </c>
      <c r="U1105">
        <f t="shared" si="147"/>
        <v>0</v>
      </c>
      <c r="V1105">
        <f t="shared" si="152"/>
        <v>1</v>
      </c>
      <c r="W1105">
        <f t="shared" si="148"/>
        <v>0</v>
      </c>
    </row>
    <row r="1106" spans="1:23">
      <c r="A1106">
        <v>2023</v>
      </c>
      <c r="B1106">
        <v>1</v>
      </c>
      <c r="C1106" t="s">
        <v>150</v>
      </c>
      <c r="D1106" t="s">
        <v>20</v>
      </c>
      <c r="E1106">
        <v>532374.62</v>
      </c>
      <c r="F1106">
        <v>2.8463949999999998E-2</v>
      </c>
      <c r="G1106">
        <v>2.2217999999999999E-4</v>
      </c>
      <c r="H1106">
        <v>0</v>
      </c>
      <c r="I1106" s="1">
        <v>578600000000</v>
      </c>
      <c r="J1106">
        <v>2.92</v>
      </c>
      <c r="K1106">
        <v>0</v>
      </c>
      <c r="L1106">
        <v>0</v>
      </c>
      <c r="M1106">
        <v>4.2708168999999998</v>
      </c>
      <c r="N1106">
        <v>13.1851</v>
      </c>
      <c r="O1106">
        <v>27.083829999999999</v>
      </c>
      <c r="P1106">
        <v>17.52693</v>
      </c>
      <c r="Q1106">
        <f t="shared" si="150"/>
        <v>0</v>
      </c>
      <c r="R1106">
        <f t="shared" si="144"/>
        <v>0</v>
      </c>
      <c r="S1106">
        <f t="shared" si="153"/>
        <v>0</v>
      </c>
      <c r="T1106">
        <f t="shared" si="146"/>
        <v>0</v>
      </c>
      <c r="U1106">
        <f t="shared" si="147"/>
        <v>0</v>
      </c>
      <c r="V1106">
        <f t="shared" si="152"/>
        <v>1</v>
      </c>
      <c r="W1106">
        <f t="shared" si="148"/>
        <v>0</v>
      </c>
    </row>
    <row r="1107" spans="1:23">
      <c r="A1107">
        <v>2023</v>
      </c>
      <c r="B1107">
        <v>1</v>
      </c>
      <c r="C1107" t="s">
        <v>151</v>
      </c>
      <c r="D1107" t="s">
        <v>20</v>
      </c>
      <c r="E1107" s="1">
        <v>120600000</v>
      </c>
      <c r="F1107">
        <v>2.6093000000000002E-3</v>
      </c>
      <c r="G1107">
        <v>4.9119999999999997E-5</v>
      </c>
      <c r="H1107">
        <v>0</v>
      </c>
      <c r="I1107" s="1">
        <v>14760000000</v>
      </c>
      <c r="J1107">
        <v>3.1</v>
      </c>
      <c r="K1107">
        <v>0</v>
      </c>
      <c r="L1107">
        <v>1</v>
      </c>
      <c r="M1107">
        <v>4.1645859999999999</v>
      </c>
      <c r="N1107">
        <v>18.60821</v>
      </c>
      <c r="O1107">
        <v>23.41527</v>
      </c>
      <c r="P1107">
        <v>14.409929999999999</v>
      </c>
      <c r="Q1107">
        <f t="shared" si="150"/>
        <v>0</v>
      </c>
      <c r="R1107">
        <f t="shared" si="144"/>
        <v>0</v>
      </c>
      <c r="S1107">
        <f t="shared" si="153"/>
        <v>0</v>
      </c>
      <c r="T1107">
        <f t="shared" si="146"/>
        <v>0</v>
      </c>
      <c r="U1107">
        <f t="shared" si="147"/>
        <v>0</v>
      </c>
      <c r="V1107">
        <f t="shared" si="152"/>
        <v>1</v>
      </c>
      <c r="W1107">
        <f t="shared" si="148"/>
        <v>0</v>
      </c>
    </row>
    <row r="1108" spans="1:23">
      <c r="A1108">
        <v>2023</v>
      </c>
      <c r="B1108">
        <v>1</v>
      </c>
      <c r="C1108" t="s">
        <v>152</v>
      </c>
      <c r="D1108" t="s">
        <v>19</v>
      </c>
      <c r="E1108">
        <v>9033936.9000000004</v>
      </c>
      <c r="F1108">
        <v>5.32775E-3</v>
      </c>
      <c r="G1108">
        <v>1.7882E-4</v>
      </c>
      <c r="H1108">
        <v>0</v>
      </c>
      <c r="I1108" s="1">
        <v>485500000000</v>
      </c>
      <c r="J1108">
        <v>3.7</v>
      </c>
      <c r="K1108">
        <v>0</v>
      </c>
      <c r="L1108">
        <v>0</v>
      </c>
      <c r="M1108">
        <v>4.2472652999999996</v>
      </c>
      <c r="N1108">
        <v>16.016500000000001</v>
      </c>
      <c r="O1108">
        <v>26.908470000000001</v>
      </c>
      <c r="P1108">
        <v>15.523820000000001</v>
      </c>
      <c r="Q1108">
        <f t="shared" si="150"/>
        <v>0</v>
      </c>
      <c r="R1108">
        <f t="shared" si="144"/>
        <v>0</v>
      </c>
      <c r="S1108">
        <f t="shared" si="153"/>
        <v>0</v>
      </c>
      <c r="T1108">
        <f t="shared" si="146"/>
        <v>0</v>
      </c>
      <c r="U1108">
        <f t="shared" si="147"/>
        <v>1</v>
      </c>
      <c r="V1108">
        <f t="shared" si="152"/>
        <v>0</v>
      </c>
      <c r="W1108">
        <f t="shared" si="148"/>
        <v>0</v>
      </c>
    </row>
    <row r="1109" spans="1:23">
      <c r="A1109">
        <v>2023</v>
      </c>
      <c r="B1109">
        <v>1</v>
      </c>
      <c r="C1109" t="s">
        <v>153</v>
      </c>
      <c r="D1109" t="s">
        <v>15</v>
      </c>
      <c r="E1109">
        <v>60627739</v>
      </c>
      <c r="F1109">
        <v>3.0360000000000001E-5</v>
      </c>
      <c r="G1109">
        <v>0</v>
      </c>
      <c r="H1109">
        <v>0</v>
      </c>
      <c r="I1109" s="1">
        <v>108200000000</v>
      </c>
      <c r="J1109">
        <v>3.3</v>
      </c>
      <c r="K1109">
        <v>0</v>
      </c>
      <c r="L1109">
        <v>0</v>
      </c>
      <c r="M1109">
        <v>4.1416614000000003</v>
      </c>
      <c r="N1109">
        <v>17.920259999999999</v>
      </c>
      <c r="O1109">
        <v>25.40718</v>
      </c>
      <c r="P1109">
        <v>15.35117</v>
      </c>
      <c r="Q1109">
        <f t="shared" si="150"/>
        <v>1</v>
      </c>
      <c r="R1109">
        <f t="shared" si="144"/>
        <v>0</v>
      </c>
      <c r="S1109">
        <f t="shared" si="153"/>
        <v>0</v>
      </c>
      <c r="T1109">
        <f t="shared" si="146"/>
        <v>0</v>
      </c>
      <c r="U1109">
        <f t="shared" si="147"/>
        <v>0</v>
      </c>
      <c r="V1109">
        <f t="shared" si="152"/>
        <v>0</v>
      </c>
      <c r="W1109">
        <f t="shared" si="148"/>
        <v>0</v>
      </c>
    </row>
    <row r="1110" spans="1:23">
      <c r="A1110">
        <v>2023</v>
      </c>
      <c r="B1110">
        <v>1</v>
      </c>
      <c r="C1110" t="s">
        <v>154</v>
      </c>
      <c r="D1110" t="s">
        <v>15</v>
      </c>
      <c r="E1110" s="1">
        <v>723300000</v>
      </c>
      <c r="F1110">
        <v>2.8463949999999998E-2</v>
      </c>
      <c r="G1110">
        <v>2.2217999999999999E-4</v>
      </c>
      <c r="H1110">
        <v>0</v>
      </c>
      <c r="I1110" s="1">
        <v>578600000000</v>
      </c>
      <c r="J1110">
        <v>2.92</v>
      </c>
      <c r="K1110">
        <v>0</v>
      </c>
      <c r="L1110">
        <v>0</v>
      </c>
      <c r="M1110">
        <v>4.2463410000000001</v>
      </c>
      <c r="N1110">
        <v>20.39939</v>
      </c>
      <c r="O1110">
        <v>27.083829999999999</v>
      </c>
      <c r="P1110">
        <v>17.52693</v>
      </c>
      <c r="Q1110">
        <f t="shared" si="150"/>
        <v>1</v>
      </c>
      <c r="R1110">
        <f t="shared" si="144"/>
        <v>0</v>
      </c>
      <c r="S1110">
        <f t="shared" si="153"/>
        <v>0</v>
      </c>
      <c r="T1110">
        <f t="shared" si="146"/>
        <v>0</v>
      </c>
      <c r="U1110">
        <f t="shared" si="147"/>
        <v>0</v>
      </c>
      <c r="V1110">
        <f t="shared" si="152"/>
        <v>0</v>
      </c>
      <c r="W1110">
        <f t="shared" si="148"/>
        <v>0</v>
      </c>
    </row>
    <row r="1111" spans="1:23">
      <c r="A1111">
        <v>2023</v>
      </c>
      <c r="B1111">
        <v>1</v>
      </c>
      <c r="C1111" t="s">
        <v>155</v>
      </c>
      <c r="D1111" t="s">
        <v>19</v>
      </c>
      <c r="E1111" s="1">
        <v>304500000</v>
      </c>
      <c r="F1111">
        <v>2.8463949999999998E-2</v>
      </c>
      <c r="G1111">
        <v>2.2217999999999999E-4</v>
      </c>
      <c r="H1111">
        <v>0</v>
      </c>
      <c r="I1111" s="1">
        <v>578600000000</v>
      </c>
      <c r="J1111">
        <v>2.92</v>
      </c>
      <c r="K1111">
        <v>0</v>
      </c>
      <c r="L1111">
        <v>0</v>
      </c>
      <c r="M1111">
        <v>4.2459550999999998</v>
      </c>
      <c r="N1111">
        <v>19.53426</v>
      </c>
      <c r="O1111">
        <v>27.083829999999999</v>
      </c>
      <c r="P1111">
        <v>17.52693</v>
      </c>
      <c r="Q1111">
        <f t="shared" si="150"/>
        <v>0</v>
      </c>
      <c r="R1111">
        <f t="shared" si="144"/>
        <v>0</v>
      </c>
      <c r="S1111">
        <f t="shared" si="153"/>
        <v>0</v>
      </c>
      <c r="T1111">
        <f t="shared" si="146"/>
        <v>0</v>
      </c>
      <c r="U1111">
        <f t="shared" si="147"/>
        <v>1</v>
      </c>
      <c r="V1111">
        <f t="shared" si="152"/>
        <v>0</v>
      </c>
      <c r="W1111">
        <f t="shared" si="148"/>
        <v>0</v>
      </c>
    </row>
    <row r="1112" spans="1:23">
      <c r="A1112">
        <v>2023</v>
      </c>
      <c r="B1112">
        <v>1</v>
      </c>
      <c r="C1112" t="s">
        <v>156</v>
      </c>
      <c r="D1112" t="s">
        <v>15</v>
      </c>
      <c r="E1112">
        <v>2183100.7999999998</v>
      </c>
      <c r="F1112">
        <v>2.071E-5</v>
      </c>
      <c r="G1112" s="1">
        <v>8.7320000000000004E-8</v>
      </c>
      <c r="H1112">
        <v>0</v>
      </c>
      <c r="I1112" s="1">
        <v>338400000000</v>
      </c>
      <c r="J1112">
        <v>2.42</v>
      </c>
      <c r="K1112">
        <v>0</v>
      </c>
      <c r="L1112">
        <v>0</v>
      </c>
      <c r="M1112">
        <v>4.1236379999999997</v>
      </c>
      <c r="N1112">
        <v>14.596259999999999</v>
      </c>
      <c r="O1112">
        <v>26.5474</v>
      </c>
      <c r="P1112">
        <v>19.298169999999999</v>
      </c>
      <c r="Q1112">
        <f t="shared" si="150"/>
        <v>1</v>
      </c>
      <c r="R1112">
        <f t="shared" si="144"/>
        <v>0</v>
      </c>
      <c r="S1112">
        <f t="shared" si="153"/>
        <v>0</v>
      </c>
      <c r="T1112">
        <f t="shared" si="146"/>
        <v>0</v>
      </c>
      <c r="U1112">
        <f t="shared" si="147"/>
        <v>0</v>
      </c>
      <c r="V1112">
        <f t="shared" si="152"/>
        <v>0</v>
      </c>
      <c r="W1112">
        <f t="shared" si="148"/>
        <v>0</v>
      </c>
    </row>
    <row r="1113" spans="1:23">
      <c r="A1113">
        <v>2023</v>
      </c>
      <c r="B1113">
        <v>1</v>
      </c>
      <c r="C1113" t="s">
        <v>157</v>
      </c>
      <c r="D1113" t="s">
        <v>20</v>
      </c>
      <c r="E1113">
        <v>51677.182999999997</v>
      </c>
      <c r="F1113">
        <v>1.6447E-2</v>
      </c>
      <c r="G1113">
        <v>0</v>
      </c>
      <c r="H1113">
        <v>0</v>
      </c>
      <c r="I1113" s="1">
        <v>263000000</v>
      </c>
      <c r="J1113">
        <v>2.92</v>
      </c>
      <c r="K1113">
        <v>0</v>
      </c>
      <c r="L1113">
        <v>0</v>
      </c>
      <c r="M1113">
        <v>3.8320270999999999</v>
      </c>
      <c r="N1113">
        <v>10.85277</v>
      </c>
      <c r="O1113">
        <v>19.387740000000001</v>
      </c>
      <c r="P1113">
        <v>9.8013440000000003</v>
      </c>
      <c r="Q1113">
        <f t="shared" si="150"/>
        <v>0</v>
      </c>
      <c r="R1113">
        <f t="shared" si="144"/>
        <v>0</v>
      </c>
      <c r="S1113">
        <f t="shared" si="153"/>
        <v>0</v>
      </c>
      <c r="T1113">
        <f t="shared" si="146"/>
        <v>0</v>
      </c>
      <c r="U1113">
        <f t="shared" si="147"/>
        <v>0</v>
      </c>
      <c r="V1113">
        <f t="shared" si="152"/>
        <v>1</v>
      </c>
      <c r="W1113">
        <f t="shared" si="148"/>
        <v>0</v>
      </c>
    </row>
    <row r="1114" spans="1:23">
      <c r="A1114">
        <v>2023</v>
      </c>
      <c r="B1114">
        <v>1</v>
      </c>
      <c r="C1114" t="s">
        <v>158</v>
      </c>
      <c r="D1114" t="s">
        <v>17</v>
      </c>
      <c r="E1114">
        <v>29334742</v>
      </c>
      <c r="F1114">
        <v>4.26335E-3</v>
      </c>
      <c r="G1114">
        <v>1.9470000000000002E-5</v>
      </c>
      <c r="H1114">
        <v>0</v>
      </c>
      <c r="I1114" s="1">
        <v>83380000000</v>
      </c>
      <c r="J1114">
        <v>3.1</v>
      </c>
      <c r="K1114">
        <v>0</v>
      </c>
      <c r="L1114">
        <v>0</v>
      </c>
      <c r="M1114">
        <v>4.0781896</v>
      </c>
      <c r="N1114">
        <v>17.194279999999999</v>
      </c>
      <c r="O1114">
        <v>25.146699999999999</v>
      </c>
      <c r="P1114">
        <v>15.312469999999999</v>
      </c>
      <c r="Q1114">
        <f t="shared" si="150"/>
        <v>0</v>
      </c>
      <c r="R1114">
        <f t="shared" si="144"/>
        <v>0</v>
      </c>
      <c r="S1114">
        <f t="shared" si="153"/>
        <v>1</v>
      </c>
      <c r="T1114">
        <f t="shared" si="146"/>
        <v>0</v>
      </c>
      <c r="U1114">
        <f t="shared" si="147"/>
        <v>0</v>
      </c>
      <c r="V1114">
        <f t="shared" si="152"/>
        <v>0</v>
      </c>
      <c r="W1114">
        <f t="shared" si="148"/>
        <v>0</v>
      </c>
    </row>
    <row r="1115" spans="1:23">
      <c r="A1115">
        <v>2023</v>
      </c>
      <c r="B1115">
        <v>1</v>
      </c>
      <c r="C1115" t="s">
        <v>159</v>
      </c>
      <c r="D1115" t="s">
        <v>20</v>
      </c>
      <c r="E1115">
        <v>30668148</v>
      </c>
      <c r="F1115">
        <v>1.6650000000000002E-5</v>
      </c>
      <c r="G1115" s="1">
        <v>9.6810000000000005E-8</v>
      </c>
      <c r="H1115">
        <v>0</v>
      </c>
      <c r="I1115" s="1">
        <v>30930000000</v>
      </c>
      <c r="J1115">
        <v>2.7</v>
      </c>
      <c r="K1115">
        <v>0</v>
      </c>
      <c r="L1115">
        <v>0</v>
      </c>
      <c r="M1115">
        <v>3.6486702000000002</v>
      </c>
      <c r="N1115">
        <v>17.23874</v>
      </c>
      <c r="O1115">
        <v>24.155069999999998</v>
      </c>
      <c r="P1115">
        <v>16.150559999999999</v>
      </c>
      <c r="Q1115">
        <f t="shared" si="150"/>
        <v>0</v>
      </c>
      <c r="R1115">
        <f t="shared" si="144"/>
        <v>0</v>
      </c>
      <c r="S1115">
        <f t="shared" si="153"/>
        <v>0</v>
      </c>
      <c r="T1115">
        <f t="shared" si="146"/>
        <v>0</v>
      </c>
      <c r="U1115">
        <f t="shared" si="147"/>
        <v>0</v>
      </c>
      <c r="V1115">
        <f t="shared" si="152"/>
        <v>1</v>
      </c>
      <c r="W1115">
        <f t="shared" si="148"/>
        <v>0</v>
      </c>
    </row>
    <row r="1116" spans="1:23">
      <c r="A1116">
        <v>2023</v>
      </c>
      <c r="B1116">
        <v>1</v>
      </c>
      <c r="C1116" t="s">
        <v>160</v>
      </c>
      <c r="D1116" t="s">
        <v>18</v>
      </c>
      <c r="E1116">
        <v>61181636</v>
      </c>
      <c r="F1116">
        <v>1.93411E-3</v>
      </c>
      <c r="G1116">
        <v>7.3040000000000005E-5</v>
      </c>
      <c r="H1116">
        <v>1</v>
      </c>
      <c r="I1116" s="1">
        <v>267600000000</v>
      </c>
      <c r="J1116">
        <v>3</v>
      </c>
      <c r="K1116">
        <v>0</v>
      </c>
      <c r="L1116">
        <v>0</v>
      </c>
      <c r="M1116">
        <v>4.0249566999999997</v>
      </c>
      <c r="N1116">
        <v>17.929359999999999</v>
      </c>
      <c r="O1116">
        <v>26.31277</v>
      </c>
      <c r="P1116">
        <v>17.35219</v>
      </c>
      <c r="Q1116">
        <f t="shared" si="150"/>
        <v>0</v>
      </c>
      <c r="R1116">
        <f t="shared" si="144"/>
        <v>0</v>
      </c>
      <c r="S1116">
        <f t="shared" si="153"/>
        <v>0</v>
      </c>
      <c r="T1116">
        <f t="shared" si="146"/>
        <v>1</v>
      </c>
      <c r="U1116">
        <f t="shared" si="147"/>
        <v>0</v>
      </c>
      <c r="V1116">
        <f t="shared" si="152"/>
        <v>0</v>
      </c>
      <c r="W1116">
        <f t="shared" si="148"/>
        <v>0</v>
      </c>
    </row>
    <row r="1117" spans="1:23">
      <c r="A1117">
        <v>2023</v>
      </c>
      <c r="B1117">
        <v>1</v>
      </c>
      <c r="C1117" t="s">
        <v>161</v>
      </c>
      <c r="D1117" t="s">
        <v>15</v>
      </c>
      <c r="E1117" s="1">
        <v>353300000</v>
      </c>
      <c r="F1117">
        <v>6.2069999999999996E-4</v>
      </c>
      <c r="G1117">
        <v>1.306E-5</v>
      </c>
      <c r="H1117">
        <v>1</v>
      </c>
      <c r="I1117" s="1">
        <v>437100000000</v>
      </c>
      <c r="J1117">
        <v>3.3</v>
      </c>
      <c r="K1117">
        <v>0</v>
      </c>
      <c r="L1117">
        <v>0</v>
      </c>
      <c r="M1117">
        <v>3.9195774999999999</v>
      </c>
      <c r="N1117">
        <v>19.68282</v>
      </c>
      <c r="O1117">
        <v>26.803529999999999</v>
      </c>
      <c r="P1117">
        <v>18.580559999999998</v>
      </c>
      <c r="Q1117">
        <f t="shared" si="150"/>
        <v>1</v>
      </c>
      <c r="R1117">
        <f t="shared" si="144"/>
        <v>0</v>
      </c>
      <c r="S1117">
        <f t="shared" si="153"/>
        <v>0</v>
      </c>
      <c r="T1117">
        <f t="shared" si="146"/>
        <v>0</v>
      </c>
      <c r="U1117">
        <f t="shared" si="147"/>
        <v>0</v>
      </c>
      <c r="V1117">
        <f t="shared" si="152"/>
        <v>0</v>
      </c>
      <c r="W1117">
        <f t="shared" si="148"/>
        <v>0</v>
      </c>
    </row>
    <row r="1118" spans="1:23">
      <c r="A1118">
        <v>2023</v>
      </c>
      <c r="B1118">
        <v>1</v>
      </c>
      <c r="C1118" t="s">
        <v>162</v>
      </c>
      <c r="D1118" t="s">
        <v>20</v>
      </c>
      <c r="E1118">
        <v>285277.64</v>
      </c>
      <c r="F1118">
        <v>2.8463949999999998E-2</v>
      </c>
      <c r="G1118">
        <v>2.2217999999999999E-4</v>
      </c>
      <c r="H1118">
        <v>0</v>
      </c>
      <c r="I1118" s="1">
        <v>578600000000</v>
      </c>
      <c r="J1118">
        <v>2.92</v>
      </c>
      <c r="K1118">
        <v>0</v>
      </c>
      <c r="L1118">
        <v>0</v>
      </c>
      <c r="M1118">
        <v>3.7275933000000001</v>
      </c>
      <c r="N1118">
        <v>12.56122</v>
      </c>
      <c r="O1118">
        <v>27.083829999999999</v>
      </c>
      <c r="P1118">
        <v>17.52693</v>
      </c>
      <c r="Q1118">
        <f t="shared" si="150"/>
        <v>0</v>
      </c>
      <c r="R1118">
        <f t="shared" si="144"/>
        <v>0</v>
      </c>
      <c r="S1118">
        <f t="shared" si="153"/>
        <v>0</v>
      </c>
      <c r="T1118">
        <f t="shared" si="146"/>
        <v>0</v>
      </c>
      <c r="U1118">
        <f t="shared" si="147"/>
        <v>0</v>
      </c>
      <c r="V1118">
        <f t="shared" si="152"/>
        <v>1</v>
      </c>
      <c r="W1118">
        <f t="shared" si="148"/>
        <v>0</v>
      </c>
    </row>
    <row r="1119" spans="1:23">
      <c r="A1119">
        <v>2023</v>
      </c>
      <c r="B1119">
        <v>1</v>
      </c>
      <c r="C1119" t="s">
        <v>163</v>
      </c>
      <c r="D1119" t="s">
        <v>19</v>
      </c>
      <c r="E1119">
        <v>44899099</v>
      </c>
      <c r="F1119">
        <v>7.2693699999999998E-3</v>
      </c>
      <c r="G1119">
        <v>4.8059999999999997E-5</v>
      </c>
      <c r="H1119">
        <v>0</v>
      </c>
      <c r="I1119" s="1">
        <v>811200000000</v>
      </c>
      <c r="J1119">
        <v>3.6</v>
      </c>
      <c r="K1119">
        <v>0</v>
      </c>
      <c r="L1119">
        <v>0</v>
      </c>
      <c r="M1119">
        <v>4.2478395000000004</v>
      </c>
      <c r="N1119">
        <v>17.61993</v>
      </c>
      <c r="O1119">
        <v>27.42182</v>
      </c>
      <c r="P1119">
        <v>17.417899999999999</v>
      </c>
      <c r="Q1119">
        <f t="shared" si="150"/>
        <v>0</v>
      </c>
      <c r="R1119">
        <f t="shared" si="144"/>
        <v>0</v>
      </c>
      <c r="S1119">
        <f t="shared" si="153"/>
        <v>0</v>
      </c>
      <c r="T1119">
        <f t="shared" si="146"/>
        <v>0</v>
      </c>
      <c r="U1119">
        <f t="shared" si="147"/>
        <v>1</v>
      </c>
      <c r="V1119">
        <f t="shared" ref="V1119:V1157" si="154">IF(D1119="Oceania",1,0)</f>
        <v>0</v>
      </c>
      <c r="W1119">
        <f t="shared" si="148"/>
        <v>0</v>
      </c>
    </row>
    <row r="1120" spans="1:23">
      <c r="A1120">
        <v>2023</v>
      </c>
      <c r="B1120">
        <v>1</v>
      </c>
      <c r="C1120" t="s">
        <v>164</v>
      </c>
      <c r="D1120" t="s">
        <v>19</v>
      </c>
      <c r="E1120">
        <v>16382383</v>
      </c>
      <c r="F1120">
        <v>8.4492200000000003E-3</v>
      </c>
      <c r="G1120">
        <v>2.0484E-4</v>
      </c>
      <c r="H1120">
        <v>0</v>
      </c>
      <c r="I1120" s="1">
        <v>287100000000</v>
      </c>
      <c r="J1120">
        <v>3.4</v>
      </c>
      <c r="K1120">
        <v>0</v>
      </c>
      <c r="L1120">
        <v>0</v>
      </c>
      <c r="M1120">
        <v>4.2917154999999996</v>
      </c>
      <c r="N1120">
        <v>16.611719999999998</v>
      </c>
      <c r="O1120">
        <v>26.383030000000002</v>
      </c>
      <c r="P1120">
        <v>16.1693</v>
      </c>
      <c r="Q1120">
        <f t="shared" si="150"/>
        <v>0</v>
      </c>
      <c r="R1120">
        <f t="shared" ref="R1120:R1171" si="155">IF(D1120="Africa",1,0)</f>
        <v>0</v>
      </c>
      <c r="S1120">
        <f t="shared" si="153"/>
        <v>0</v>
      </c>
      <c r="T1120">
        <f t="shared" ref="T1120:T1171" si="156">IF(D1120="South America",1,0)</f>
        <v>0</v>
      </c>
      <c r="U1120">
        <f t="shared" ref="U1120:U1160" si="157">IF(D1120="Europe",1,0)</f>
        <v>1</v>
      </c>
      <c r="V1120">
        <f t="shared" si="154"/>
        <v>0</v>
      </c>
      <c r="W1120">
        <f t="shared" ref="W1120:W1171" si="158">IF(D1120="Antarctica",1,0)</f>
        <v>0</v>
      </c>
    </row>
    <row r="1121" spans="1:23">
      <c r="A1121">
        <v>2023</v>
      </c>
      <c r="B1121">
        <v>1</v>
      </c>
      <c r="C1121" t="s">
        <v>165</v>
      </c>
      <c r="D1121" t="s">
        <v>15</v>
      </c>
      <c r="E1121">
        <v>24828187</v>
      </c>
      <c r="F1121">
        <v>9.7692100000000004E-3</v>
      </c>
      <c r="G1121" s="1">
        <v>1.841E-6</v>
      </c>
      <c r="H1121">
        <v>0</v>
      </c>
      <c r="I1121" s="1">
        <v>183900000000</v>
      </c>
      <c r="J1121">
        <v>3.5</v>
      </c>
      <c r="K1121">
        <v>0</v>
      </c>
      <c r="L1121">
        <v>0</v>
      </c>
      <c r="M1121">
        <v>4.1629247999999999</v>
      </c>
      <c r="N1121">
        <v>17.02749</v>
      </c>
      <c r="O1121">
        <v>25.93779</v>
      </c>
      <c r="P1121">
        <v>14.81481</v>
      </c>
      <c r="Q1121">
        <f t="shared" si="150"/>
        <v>1</v>
      </c>
      <c r="R1121">
        <f t="shared" si="155"/>
        <v>0</v>
      </c>
      <c r="S1121">
        <f t="shared" si="153"/>
        <v>0</v>
      </c>
      <c r="T1121">
        <f t="shared" si="156"/>
        <v>0</v>
      </c>
      <c r="U1121">
        <f t="shared" si="157"/>
        <v>0</v>
      </c>
      <c r="V1121">
        <f t="shared" si="154"/>
        <v>0</v>
      </c>
      <c r="W1121">
        <f t="shared" si="158"/>
        <v>0</v>
      </c>
    </row>
    <row r="1122" spans="1:23">
      <c r="A1122">
        <v>2023</v>
      </c>
      <c r="B1122">
        <v>1</v>
      </c>
      <c r="C1122" t="s">
        <v>166</v>
      </c>
      <c r="D1122" t="s">
        <v>15</v>
      </c>
      <c r="E1122" s="1">
        <v>532900000</v>
      </c>
      <c r="F1122">
        <v>0.11433994</v>
      </c>
      <c r="G1122">
        <v>7.8360000000000002E-5</v>
      </c>
      <c r="H1122">
        <v>1</v>
      </c>
      <c r="I1122" s="1">
        <v>1713000000000</v>
      </c>
      <c r="J1122">
        <v>3.8</v>
      </c>
      <c r="K1122">
        <v>0</v>
      </c>
      <c r="L1122">
        <v>0</v>
      </c>
      <c r="M1122">
        <v>4.1316192999999997</v>
      </c>
      <c r="N1122">
        <v>20.093830000000001</v>
      </c>
      <c r="O1122">
        <v>28.169149999999998</v>
      </c>
      <c r="P1122">
        <v>17.761209999999998</v>
      </c>
      <c r="Q1122">
        <f t="shared" si="150"/>
        <v>1</v>
      </c>
      <c r="R1122">
        <f t="shared" si="155"/>
        <v>0</v>
      </c>
      <c r="S1122">
        <f t="shared" si="153"/>
        <v>0</v>
      </c>
      <c r="T1122">
        <f t="shared" si="156"/>
        <v>0</v>
      </c>
      <c r="U1122">
        <f t="shared" si="157"/>
        <v>0</v>
      </c>
      <c r="V1122">
        <f t="shared" si="154"/>
        <v>0</v>
      </c>
      <c r="W1122">
        <f t="shared" si="158"/>
        <v>0</v>
      </c>
    </row>
    <row r="1123" spans="1:23">
      <c r="A1123">
        <v>2023</v>
      </c>
      <c r="B1123">
        <v>1</v>
      </c>
      <c r="C1123" t="s">
        <v>167</v>
      </c>
      <c r="D1123" t="s">
        <v>19</v>
      </c>
      <c r="E1123">
        <v>209987.55</v>
      </c>
      <c r="F1123">
        <v>1.405812E-2</v>
      </c>
      <c r="G1123">
        <v>9.8519999999999999E-5</v>
      </c>
      <c r="H1123">
        <v>0</v>
      </c>
      <c r="I1123" s="1">
        <v>16540000000</v>
      </c>
      <c r="J1123">
        <v>2.5</v>
      </c>
      <c r="K1123">
        <v>0</v>
      </c>
      <c r="L1123">
        <v>1</v>
      </c>
      <c r="M1123">
        <v>4.2422651</v>
      </c>
      <c r="N1123">
        <v>12.254799999999999</v>
      </c>
      <c r="O1123">
        <v>23.52901</v>
      </c>
      <c r="P1123">
        <v>14.72654</v>
      </c>
      <c r="Q1123">
        <f t="shared" si="150"/>
        <v>0</v>
      </c>
      <c r="R1123">
        <f t="shared" si="155"/>
        <v>0</v>
      </c>
      <c r="S1123">
        <f t="shared" si="153"/>
        <v>0</v>
      </c>
      <c r="T1123">
        <f t="shared" si="156"/>
        <v>0</v>
      </c>
      <c r="U1123">
        <f t="shared" si="157"/>
        <v>1</v>
      </c>
      <c r="V1123">
        <f t="shared" si="154"/>
        <v>0</v>
      </c>
      <c r="W1123">
        <f t="shared" si="158"/>
        <v>0</v>
      </c>
    </row>
    <row r="1124" spans="1:23">
      <c r="A1124">
        <v>2023</v>
      </c>
      <c r="B1124">
        <v>1</v>
      </c>
      <c r="C1124" t="s">
        <v>168</v>
      </c>
      <c r="D1124" t="s">
        <v>19</v>
      </c>
      <c r="E1124">
        <v>1421089.7</v>
      </c>
      <c r="F1124">
        <v>1.089125E-2</v>
      </c>
      <c r="G1124">
        <v>7.2050000000000003E-5</v>
      </c>
      <c r="H1124">
        <v>0</v>
      </c>
      <c r="I1124" s="1">
        <v>351000000000</v>
      </c>
      <c r="J1124">
        <v>3.2</v>
      </c>
      <c r="K1124">
        <v>0</v>
      </c>
      <c r="L1124">
        <v>0</v>
      </c>
      <c r="M1124">
        <v>4.2418895000000001</v>
      </c>
      <c r="N1124">
        <v>14.166930000000001</v>
      </c>
      <c r="O1124">
        <v>26.584060000000001</v>
      </c>
      <c r="P1124">
        <v>16.762899999999998</v>
      </c>
      <c r="Q1124">
        <f t="shared" si="150"/>
        <v>0</v>
      </c>
      <c r="R1124">
        <f t="shared" si="155"/>
        <v>0</v>
      </c>
      <c r="S1124">
        <f t="shared" ref="S1124:S1142" si="159">IF(D1124="North America",1,0)</f>
        <v>0</v>
      </c>
      <c r="T1124">
        <f t="shared" si="156"/>
        <v>0</v>
      </c>
      <c r="U1124">
        <f t="shared" si="157"/>
        <v>1</v>
      </c>
      <c r="V1124">
        <f t="shared" si="154"/>
        <v>0</v>
      </c>
      <c r="W1124">
        <f t="shared" si="158"/>
        <v>0</v>
      </c>
    </row>
    <row r="1125" spans="1:23">
      <c r="A1125">
        <v>2023</v>
      </c>
      <c r="B1125">
        <v>1</v>
      </c>
      <c r="C1125" t="s">
        <v>169</v>
      </c>
      <c r="D1125" t="s">
        <v>19</v>
      </c>
      <c r="E1125">
        <v>4430407.2</v>
      </c>
      <c r="F1125">
        <v>1.3782340000000001E-2</v>
      </c>
      <c r="G1125">
        <v>5.5460000000000001E-5</v>
      </c>
      <c r="H1125">
        <v>0</v>
      </c>
      <c r="I1125" s="1">
        <v>2021000000000</v>
      </c>
      <c r="J1125">
        <v>2.6</v>
      </c>
      <c r="K1125">
        <v>0</v>
      </c>
      <c r="L1125">
        <v>0</v>
      </c>
      <c r="M1125">
        <v>4.0667257000000001</v>
      </c>
      <c r="N1125">
        <v>15.304</v>
      </c>
      <c r="O1125">
        <v>28.334820000000001</v>
      </c>
      <c r="P1125">
        <v>18.784109999999998</v>
      </c>
      <c r="Q1125">
        <f t="shared" si="150"/>
        <v>0</v>
      </c>
      <c r="R1125">
        <f t="shared" si="155"/>
        <v>0</v>
      </c>
      <c r="S1125">
        <f t="shared" si="159"/>
        <v>0</v>
      </c>
      <c r="T1125">
        <f t="shared" si="156"/>
        <v>0</v>
      </c>
      <c r="U1125">
        <f t="shared" si="157"/>
        <v>1</v>
      </c>
      <c r="V1125">
        <f t="shared" si="154"/>
        <v>0</v>
      </c>
      <c r="W1125">
        <f t="shared" si="158"/>
        <v>0</v>
      </c>
    </row>
    <row r="1126" spans="1:23">
      <c r="A1126">
        <v>2023</v>
      </c>
      <c r="B1126">
        <v>1</v>
      </c>
      <c r="C1126" t="s">
        <v>170</v>
      </c>
      <c r="D1126" t="s">
        <v>16</v>
      </c>
      <c r="E1126" s="1">
        <v>120600000</v>
      </c>
      <c r="F1126">
        <v>2.0429999999999999E-5</v>
      </c>
      <c r="G1126" s="1">
        <v>7.0949999999999997E-8</v>
      </c>
      <c r="H1126">
        <v>0</v>
      </c>
      <c r="I1126" s="1">
        <v>14100000000</v>
      </c>
      <c r="J1126">
        <v>2.8</v>
      </c>
      <c r="K1126">
        <v>0</v>
      </c>
      <c r="L1126">
        <v>1</v>
      </c>
      <c r="M1126">
        <v>4.1471508000000004</v>
      </c>
      <c r="N1126">
        <v>18.60821</v>
      </c>
      <c r="O1126">
        <v>23.36928</v>
      </c>
      <c r="P1126">
        <v>16.461310000000001</v>
      </c>
      <c r="Q1126">
        <f t="shared" si="150"/>
        <v>0</v>
      </c>
      <c r="R1126">
        <f t="shared" si="155"/>
        <v>1</v>
      </c>
      <c r="S1126">
        <f t="shared" si="159"/>
        <v>0</v>
      </c>
      <c r="T1126">
        <f t="shared" si="156"/>
        <v>0</v>
      </c>
      <c r="U1126">
        <f t="shared" si="157"/>
        <v>0</v>
      </c>
      <c r="V1126">
        <f t="shared" si="154"/>
        <v>0</v>
      </c>
      <c r="W1126">
        <f t="shared" si="158"/>
        <v>0</v>
      </c>
    </row>
    <row r="1127" spans="1:23">
      <c r="A1127">
        <v>2023</v>
      </c>
      <c r="B1127">
        <v>1</v>
      </c>
      <c r="C1127" t="s">
        <v>171</v>
      </c>
      <c r="D1127" t="s">
        <v>17</v>
      </c>
      <c r="E1127">
        <v>2164313.7999999998</v>
      </c>
      <c r="F1127">
        <v>2.6740499999999999E-3</v>
      </c>
      <c r="G1127" s="1">
        <v>5.5480000000000001E-6</v>
      </c>
      <c r="H1127">
        <v>0</v>
      </c>
      <c r="I1127" s="1">
        <v>2520000000</v>
      </c>
      <c r="J1127">
        <v>2.92</v>
      </c>
      <c r="K1127">
        <v>0</v>
      </c>
      <c r="L1127">
        <v>0</v>
      </c>
      <c r="M1127">
        <v>4.1421093000000004</v>
      </c>
      <c r="N1127">
        <v>14.58761</v>
      </c>
      <c r="O1127">
        <v>21.647500000000001</v>
      </c>
      <c r="P1127">
        <v>12.10211</v>
      </c>
      <c r="Q1127">
        <f t="shared" si="150"/>
        <v>0</v>
      </c>
      <c r="R1127">
        <f t="shared" si="155"/>
        <v>0</v>
      </c>
      <c r="S1127">
        <f t="shared" si="159"/>
        <v>1</v>
      </c>
      <c r="T1127">
        <f t="shared" si="156"/>
        <v>0</v>
      </c>
      <c r="U1127">
        <f t="shared" si="157"/>
        <v>0</v>
      </c>
      <c r="V1127">
        <f t="shared" si="154"/>
        <v>0</v>
      </c>
      <c r="W1127">
        <f t="shared" si="158"/>
        <v>0</v>
      </c>
    </row>
    <row r="1128" spans="1:23">
      <c r="A1128">
        <v>2023</v>
      </c>
      <c r="B1128">
        <v>1</v>
      </c>
      <c r="C1128" t="s">
        <v>172</v>
      </c>
      <c r="D1128" t="s">
        <v>17</v>
      </c>
      <c r="E1128">
        <v>596904.32999999996</v>
      </c>
      <c r="F1128">
        <v>1.47544E-3</v>
      </c>
      <c r="G1128">
        <v>5.7859999999999998E-5</v>
      </c>
      <c r="H1128">
        <v>0</v>
      </c>
      <c r="I1128" s="1">
        <v>1066000000</v>
      </c>
      <c r="J1128">
        <v>2.92</v>
      </c>
      <c r="K1128">
        <v>0</v>
      </c>
      <c r="L1128">
        <v>0</v>
      </c>
      <c r="M1128">
        <v>4.1395403000000002</v>
      </c>
      <c r="N1128">
        <v>13.29951</v>
      </c>
      <c r="O1128">
        <v>20.787140000000001</v>
      </c>
      <c r="P1128">
        <v>11.549239999999999</v>
      </c>
      <c r="Q1128">
        <f t="shared" si="150"/>
        <v>0</v>
      </c>
      <c r="R1128">
        <f t="shared" si="155"/>
        <v>0</v>
      </c>
      <c r="S1128">
        <f t="shared" si="159"/>
        <v>1</v>
      </c>
      <c r="T1128">
        <f t="shared" si="156"/>
        <v>0</v>
      </c>
      <c r="U1128">
        <f t="shared" si="157"/>
        <v>0</v>
      </c>
      <c r="V1128">
        <f t="shared" si="154"/>
        <v>0</v>
      </c>
      <c r="W1128">
        <f t="shared" si="158"/>
        <v>0</v>
      </c>
    </row>
    <row r="1129" spans="1:23">
      <c r="A1129">
        <v>2023</v>
      </c>
      <c r="B1129">
        <v>1</v>
      </c>
      <c r="C1129" t="s">
        <v>173</v>
      </c>
      <c r="D1129" t="s">
        <v>20</v>
      </c>
      <c r="E1129">
        <v>17595074</v>
      </c>
      <c r="F1129">
        <v>3.0662699999999998E-3</v>
      </c>
      <c r="G1129" s="1">
        <v>8.8619999999999992E-6</v>
      </c>
      <c r="H1129">
        <v>1</v>
      </c>
      <c r="I1129" s="1">
        <v>934100000</v>
      </c>
      <c r="J1129">
        <v>2.92</v>
      </c>
      <c r="K1129">
        <v>0</v>
      </c>
      <c r="L1129">
        <v>0</v>
      </c>
      <c r="M1129">
        <v>3.5210111999999998</v>
      </c>
      <c r="N1129">
        <v>16.683129999999998</v>
      </c>
      <c r="O1129">
        <v>20.655090000000001</v>
      </c>
      <c r="P1129">
        <v>12.326879999999999</v>
      </c>
      <c r="Q1129">
        <f t="shared" si="150"/>
        <v>0</v>
      </c>
      <c r="R1129">
        <f t="shared" si="155"/>
        <v>0</v>
      </c>
      <c r="S1129">
        <f t="shared" si="159"/>
        <v>0</v>
      </c>
      <c r="T1129">
        <f t="shared" si="156"/>
        <v>0</v>
      </c>
      <c r="U1129">
        <f t="shared" si="157"/>
        <v>0</v>
      </c>
      <c r="V1129">
        <f t="shared" si="154"/>
        <v>1</v>
      </c>
      <c r="W1129">
        <f t="shared" si="158"/>
        <v>0</v>
      </c>
    </row>
    <row r="1130" spans="1:23">
      <c r="A1130">
        <v>2023</v>
      </c>
      <c r="B1130">
        <v>1</v>
      </c>
      <c r="C1130" t="s">
        <v>174</v>
      </c>
      <c r="D1130" t="s">
        <v>15</v>
      </c>
      <c r="E1130" s="1">
        <v>575900000</v>
      </c>
      <c r="F1130">
        <v>3.9795E-4</v>
      </c>
      <c r="G1130" s="1">
        <v>3.7349999999999998E-6</v>
      </c>
      <c r="H1130">
        <v>0</v>
      </c>
      <c r="I1130" s="1">
        <v>1068000000000</v>
      </c>
      <c r="J1130">
        <v>3.4</v>
      </c>
      <c r="K1130">
        <v>0</v>
      </c>
      <c r="L1130">
        <v>0</v>
      </c>
      <c r="M1130">
        <v>4.1736567000000004</v>
      </c>
      <c r="N1130">
        <v>20.171500000000002</v>
      </c>
      <c r="O1130">
        <v>27.69642</v>
      </c>
      <c r="P1130">
        <v>17.425000000000001</v>
      </c>
      <c r="Q1130">
        <f t="shared" si="150"/>
        <v>1</v>
      </c>
      <c r="R1130">
        <f t="shared" si="155"/>
        <v>0</v>
      </c>
      <c r="S1130">
        <f t="shared" si="159"/>
        <v>0</v>
      </c>
      <c r="T1130">
        <f t="shared" si="156"/>
        <v>0</v>
      </c>
      <c r="U1130">
        <f t="shared" si="157"/>
        <v>0</v>
      </c>
      <c r="V1130">
        <f t="shared" si="154"/>
        <v>0</v>
      </c>
      <c r="W1130">
        <f t="shared" si="158"/>
        <v>0</v>
      </c>
    </row>
    <row r="1131" spans="1:23">
      <c r="A1131">
        <v>2023</v>
      </c>
      <c r="B1131">
        <v>1</v>
      </c>
      <c r="C1131" t="s">
        <v>175</v>
      </c>
      <c r="D1131" t="s">
        <v>16</v>
      </c>
      <c r="E1131">
        <v>3208099.7</v>
      </c>
      <c r="F1131" s="1">
        <v>8.4440000000000008E-6</v>
      </c>
      <c r="G1131" s="1">
        <v>1.6890000000000001E-7</v>
      </c>
      <c r="H1131">
        <v>0</v>
      </c>
      <c r="I1131" s="1">
        <v>31010000000</v>
      </c>
      <c r="J1131">
        <v>2.25</v>
      </c>
      <c r="K1131">
        <v>0</v>
      </c>
      <c r="L1131">
        <v>0</v>
      </c>
      <c r="M1131">
        <v>4.2261502000000002</v>
      </c>
      <c r="N1131">
        <v>14.98119</v>
      </c>
      <c r="O1131">
        <v>24.157699999999998</v>
      </c>
      <c r="P1131">
        <v>16.692640000000001</v>
      </c>
      <c r="Q1131">
        <f t="shared" si="150"/>
        <v>0</v>
      </c>
      <c r="R1131">
        <f t="shared" si="155"/>
        <v>1</v>
      </c>
      <c r="S1131">
        <f t="shared" si="159"/>
        <v>0</v>
      </c>
      <c r="T1131">
        <f t="shared" si="156"/>
        <v>0</v>
      </c>
      <c r="U1131">
        <f t="shared" si="157"/>
        <v>0</v>
      </c>
      <c r="V1131">
        <f t="shared" si="154"/>
        <v>0</v>
      </c>
      <c r="W1131">
        <f t="shared" si="158"/>
        <v>0</v>
      </c>
    </row>
    <row r="1132" spans="1:23">
      <c r="A1132">
        <v>2023</v>
      </c>
      <c r="B1132">
        <v>1</v>
      </c>
      <c r="C1132" t="s">
        <v>176</v>
      </c>
      <c r="D1132" t="s">
        <v>19</v>
      </c>
      <c r="E1132">
        <v>115589.93</v>
      </c>
      <c r="F1132">
        <v>2.1719470000000001E-2</v>
      </c>
      <c r="G1132">
        <v>8.4919999999999993E-5</v>
      </c>
      <c r="H1132">
        <v>0</v>
      </c>
      <c r="I1132" s="1">
        <v>75190000000</v>
      </c>
      <c r="J1132">
        <v>2.8</v>
      </c>
      <c r="K1132">
        <v>0</v>
      </c>
      <c r="L1132">
        <v>1</v>
      </c>
      <c r="M1132">
        <v>4.2528705000000002</v>
      </c>
      <c r="N1132">
        <v>11.6578</v>
      </c>
      <c r="O1132">
        <v>25.04325</v>
      </c>
      <c r="P1132">
        <v>15.705310000000001</v>
      </c>
      <c r="Q1132">
        <f t="shared" si="150"/>
        <v>0</v>
      </c>
      <c r="R1132">
        <f t="shared" si="155"/>
        <v>0</v>
      </c>
      <c r="S1132">
        <f t="shared" si="159"/>
        <v>0</v>
      </c>
      <c r="T1132">
        <f t="shared" si="156"/>
        <v>0</v>
      </c>
      <c r="U1132">
        <f t="shared" si="157"/>
        <v>1</v>
      </c>
      <c r="V1132">
        <f t="shared" si="154"/>
        <v>0</v>
      </c>
      <c r="W1132">
        <f t="shared" si="158"/>
        <v>0</v>
      </c>
    </row>
    <row r="1133" spans="1:23">
      <c r="A1133">
        <v>2023</v>
      </c>
      <c r="B1133">
        <v>1</v>
      </c>
      <c r="C1133" t="s">
        <v>177</v>
      </c>
      <c r="D1133" t="s">
        <v>16</v>
      </c>
      <c r="E1133">
        <v>527375.66</v>
      </c>
      <c r="F1133">
        <v>7.2219900000000002E-3</v>
      </c>
      <c r="G1133">
        <v>0</v>
      </c>
      <c r="H1133">
        <v>0</v>
      </c>
      <c r="I1133" s="1">
        <v>2141000000</v>
      </c>
      <c r="J1133">
        <v>2.92</v>
      </c>
      <c r="K1133">
        <v>0</v>
      </c>
      <c r="L1133">
        <v>0</v>
      </c>
      <c r="M1133">
        <v>4.2184809000000003</v>
      </c>
      <c r="N1133">
        <v>13.17567</v>
      </c>
      <c r="O1133">
        <v>21.484749999999998</v>
      </c>
      <c r="P1133">
        <v>11.693350000000001</v>
      </c>
      <c r="Q1133">
        <f t="shared" si="150"/>
        <v>0</v>
      </c>
      <c r="R1133">
        <f t="shared" si="155"/>
        <v>1</v>
      </c>
      <c r="S1133">
        <f t="shared" si="159"/>
        <v>0</v>
      </c>
      <c r="T1133">
        <f t="shared" si="156"/>
        <v>0</v>
      </c>
      <c r="U1133">
        <f t="shared" si="157"/>
        <v>0</v>
      </c>
      <c r="V1133">
        <f t="shared" si="154"/>
        <v>0</v>
      </c>
      <c r="W1133">
        <f t="shared" si="158"/>
        <v>0</v>
      </c>
    </row>
    <row r="1134" spans="1:23">
      <c r="A1134">
        <v>2023</v>
      </c>
      <c r="B1134">
        <v>1</v>
      </c>
      <c r="C1134" t="s">
        <v>178</v>
      </c>
      <c r="D1134" t="s">
        <v>16</v>
      </c>
      <c r="E1134">
        <v>193020.07</v>
      </c>
      <c r="F1134" s="1">
        <v>2.1610000000000001E-6</v>
      </c>
      <c r="G1134">
        <v>0</v>
      </c>
      <c r="H1134">
        <v>0</v>
      </c>
      <c r="I1134" s="1">
        <v>3810000000</v>
      </c>
      <c r="J1134">
        <v>2.09</v>
      </c>
      <c r="K1134">
        <v>0</v>
      </c>
      <c r="L1134">
        <v>0</v>
      </c>
      <c r="M1134">
        <v>4.2117496000000001</v>
      </c>
      <c r="N1134">
        <v>12.17055</v>
      </c>
      <c r="O1134">
        <v>22.060849999999999</v>
      </c>
      <c r="P1134">
        <v>15.98925</v>
      </c>
      <c r="Q1134">
        <f t="shared" ref="Q1134:Q1171" si="160">IF(D1134="Asia",1,0)</f>
        <v>0</v>
      </c>
      <c r="R1134">
        <f t="shared" si="155"/>
        <v>1</v>
      </c>
      <c r="S1134">
        <f t="shared" si="159"/>
        <v>0</v>
      </c>
      <c r="T1134">
        <f t="shared" si="156"/>
        <v>0</v>
      </c>
      <c r="U1134">
        <f t="shared" si="157"/>
        <v>0</v>
      </c>
      <c r="V1134">
        <f t="shared" si="154"/>
        <v>0</v>
      </c>
      <c r="W1134">
        <f t="shared" si="158"/>
        <v>0</v>
      </c>
    </row>
    <row r="1135" spans="1:23">
      <c r="A1135">
        <v>2023</v>
      </c>
      <c r="B1135">
        <v>1</v>
      </c>
      <c r="C1135" t="s">
        <v>179</v>
      </c>
      <c r="D1135" t="s">
        <v>15</v>
      </c>
      <c r="E1135" s="1">
        <v>381600000</v>
      </c>
      <c r="F1135">
        <v>0.12346544</v>
      </c>
      <c r="G1135">
        <v>4.1060000000000003E-5</v>
      </c>
      <c r="H1135">
        <v>1</v>
      </c>
      <c r="I1135" s="1">
        <v>501400000000</v>
      </c>
      <c r="J1135">
        <v>4.3</v>
      </c>
      <c r="K1135">
        <v>0</v>
      </c>
      <c r="L1135">
        <v>0</v>
      </c>
      <c r="M1135">
        <v>3.9306795999999999</v>
      </c>
      <c r="N1135">
        <v>19.759979999999999</v>
      </c>
      <c r="O1135">
        <v>26.940729999999999</v>
      </c>
      <c r="P1135">
        <v>15.593450000000001</v>
      </c>
      <c r="Q1135">
        <f t="shared" si="160"/>
        <v>1</v>
      </c>
      <c r="R1135">
        <f t="shared" si="155"/>
        <v>0</v>
      </c>
      <c r="S1135">
        <f t="shared" si="159"/>
        <v>0</v>
      </c>
      <c r="T1135">
        <f t="shared" si="156"/>
        <v>0</v>
      </c>
      <c r="U1135">
        <f t="shared" si="157"/>
        <v>0</v>
      </c>
      <c r="V1135">
        <f t="shared" si="154"/>
        <v>0</v>
      </c>
      <c r="W1135">
        <f t="shared" si="158"/>
        <v>0</v>
      </c>
    </row>
    <row r="1136" spans="1:23">
      <c r="A1136">
        <v>2023</v>
      </c>
      <c r="B1136">
        <v>1</v>
      </c>
      <c r="C1136" t="s">
        <v>180</v>
      </c>
      <c r="D1136" t="s">
        <v>17</v>
      </c>
      <c r="E1136">
        <v>984814.4</v>
      </c>
      <c r="F1136">
        <v>1.5305E-3</v>
      </c>
      <c r="G1136">
        <v>7.2879999999999993E-5</v>
      </c>
      <c r="H1136">
        <v>0</v>
      </c>
      <c r="I1136" s="1">
        <v>1623000000</v>
      </c>
      <c r="J1136">
        <v>2.92</v>
      </c>
      <c r="K1136">
        <v>0</v>
      </c>
      <c r="L1136">
        <v>0</v>
      </c>
      <c r="M1136">
        <v>4.1457183999999998</v>
      </c>
      <c r="N1136">
        <v>13.80021</v>
      </c>
      <c r="O1136">
        <v>21.207640000000001</v>
      </c>
      <c r="P1136">
        <v>10.62529</v>
      </c>
      <c r="Q1136">
        <f t="shared" si="160"/>
        <v>0</v>
      </c>
      <c r="R1136">
        <f t="shared" si="155"/>
        <v>0</v>
      </c>
      <c r="S1136">
        <f t="shared" si="159"/>
        <v>1</v>
      </c>
      <c r="T1136">
        <f t="shared" si="156"/>
        <v>0</v>
      </c>
      <c r="U1136">
        <f t="shared" si="157"/>
        <v>0</v>
      </c>
      <c r="V1136">
        <f t="shared" si="154"/>
        <v>0</v>
      </c>
      <c r="W1136">
        <f t="shared" si="158"/>
        <v>0</v>
      </c>
    </row>
    <row r="1137" spans="1:23">
      <c r="A1137">
        <v>2023</v>
      </c>
      <c r="B1137">
        <v>1</v>
      </c>
      <c r="C1137" t="s">
        <v>181</v>
      </c>
      <c r="D1137" t="s">
        <v>19</v>
      </c>
      <c r="E1137">
        <v>120365.43</v>
      </c>
      <c r="F1137">
        <v>3.1035199999999998E-3</v>
      </c>
      <c r="G1137">
        <v>7.4449999999999994E-5</v>
      </c>
      <c r="H1137">
        <v>0</v>
      </c>
      <c r="I1137" s="1">
        <v>132800000000</v>
      </c>
      <c r="J1137">
        <v>2.92</v>
      </c>
      <c r="K1137">
        <v>0</v>
      </c>
      <c r="L1137">
        <v>1</v>
      </c>
      <c r="M1137">
        <v>4.2577182000000002</v>
      </c>
      <c r="N1137">
        <v>11.69829</v>
      </c>
      <c r="O1137">
        <v>25.61206</v>
      </c>
      <c r="P1137">
        <v>15.50685</v>
      </c>
      <c r="Q1137">
        <f t="shared" si="160"/>
        <v>0</v>
      </c>
      <c r="R1137">
        <f t="shared" si="155"/>
        <v>0</v>
      </c>
      <c r="S1137">
        <f t="shared" si="159"/>
        <v>0</v>
      </c>
      <c r="T1137">
        <f t="shared" si="156"/>
        <v>0</v>
      </c>
      <c r="U1137">
        <f t="shared" si="157"/>
        <v>1</v>
      </c>
      <c r="V1137">
        <f t="shared" si="154"/>
        <v>0</v>
      </c>
      <c r="W1137">
        <f t="shared" si="158"/>
        <v>0</v>
      </c>
    </row>
    <row r="1138" spans="1:23">
      <c r="A1138">
        <v>2023</v>
      </c>
      <c r="B1138">
        <v>1</v>
      </c>
      <c r="C1138" t="s">
        <v>182</v>
      </c>
      <c r="D1138" t="s">
        <v>19</v>
      </c>
      <c r="E1138">
        <v>446417.46</v>
      </c>
      <c r="F1138">
        <v>2.527751E-2</v>
      </c>
      <c r="G1138">
        <v>4.9930999999999999E-4</v>
      </c>
      <c r="H1138">
        <v>0</v>
      </c>
      <c r="I1138" s="1">
        <v>68220000000</v>
      </c>
      <c r="J1138">
        <v>3.3</v>
      </c>
      <c r="K1138">
        <v>0</v>
      </c>
      <c r="L1138">
        <v>0</v>
      </c>
      <c r="M1138">
        <v>4.2635693000000003</v>
      </c>
      <c r="N1138">
        <v>13.00901</v>
      </c>
      <c r="O1138">
        <v>24.945959999999999</v>
      </c>
      <c r="P1138">
        <v>14.56737</v>
      </c>
      <c r="Q1138">
        <f t="shared" si="160"/>
        <v>0</v>
      </c>
      <c r="R1138">
        <f t="shared" si="155"/>
        <v>0</v>
      </c>
      <c r="S1138">
        <f t="shared" si="159"/>
        <v>0</v>
      </c>
      <c r="T1138">
        <f t="shared" si="156"/>
        <v>0</v>
      </c>
      <c r="U1138">
        <f t="shared" si="157"/>
        <v>1</v>
      </c>
      <c r="V1138">
        <f t="shared" si="154"/>
        <v>0</v>
      </c>
      <c r="W1138">
        <f t="shared" si="158"/>
        <v>0</v>
      </c>
    </row>
    <row r="1139" spans="1:23">
      <c r="A1139">
        <v>2023</v>
      </c>
      <c r="B1139">
        <v>1</v>
      </c>
      <c r="C1139" t="s">
        <v>183</v>
      </c>
      <c r="D1139" t="s">
        <v>20</v>
      </c>
      <c r="E1139">
        <v>5857356.5</v>
      </c>
      <c r="F1139">
        <v>5.8655599999999997E-3</v>
      </c>
      <c r="G1139">
        <v>6.2130000000000003E-5</v>
      </c>
      <c r="H1139">
        <v>1</v>
      </c>
      <c r="I1139" s="1">
        <v>1631000000</v>
      </c>
      <c r="J1139">
        <v>2.92</v>
      </c>
      <c r="K1139">
        <v>0</v>
      </c>
      <c r="L1139">
        <v>0</v>
      </c>
      <c r="M1139">
        <v>4.0714522999999998</v>
      </c>
      <c r="N1139">
        <v>15.583209999999999</v>
      </c>
      <c r="O1139">
        <v>21.21264</v>
      </c>
      <c r="P1139">
        <v>13.51498</v>
      </c>
      <c r="Q1139">
        <f t="shared" si="160"/>
        <v>0</v>
      </c>
      <c r="R1139">
        <f t="shared" si="155"/>
        <v>0</v>
      </c>
      <c r="S1139">
        <f t="shared" si="159"/>
        <v>0</v>
      </c>
      <c r="T1139">
        <f t="shared" si="156"/>
        <v>0</v>
      </c>
      <c r="U1139">
        <f t="shared" si="157"/>
        <v>0</v>
      </c>
      <c r="V1139">
        <f t="shared" si="154"/>
        <v>1</v>
      </c>
      <c r="W1139">
        <f t="shared" si="158"/>
        <v>0</v>
      </c>
    </row>
    <row r="1140" spans="1:23">
      <c r="A1140">
        <v>2023</v>
      </c>
      <c r="B1140">
        <v>1</v>
      </c>
      <c r="C1140" t="s">
        <v>184</v>
      </c>
      <c r="D1140" t="s">
        <v>16</v>
      </c>
      <c r="E1140" s="1">
        <v>120600000</v>
      </c>
      <c r="F1140" s="1">
        <v>1.874E-6</v>
      </c>
      <c r="G1140">
        <v>0</v>
      </c>
      <c r="H1140">
        <v>0</v>
      </c>
      <c r="I1140" s="1">
        <v>11680000000</v>
      </c>
      <c r="J1140">
        <v>2</v>
      </c>
      <c r="K1140">
        <v>0</v>
      </c>
      <c r="L1140">
        <v>0</v>
      </c>
      <c r="M1140">
        <v>4.1254575000000004</v>
      </c>
      <c r="N1140">
        <v>18.60821</v>
      </c>
      <c r="O1140">
        <v>23.18113</v>
      </c>
      <c r="P1140">
        <v>16.713819999999998</v>
      </c>
      <c r="Q1140">
        <f t="shared" si="160"/>
        <v>0</v>
      </c>
      <c r="R1140">
        <f t="shared" si="155"/>
        <v>1</v>
      </c>
      <c r="S1140">
        <f t="shared" si="159"/>
        <v>0</v>
      </c>
      <c r="T1140">
        <f t="shared" si="156"/>
        <v>0</v>
      </c>
      <c r="U1140">
        <f t="shared" si="157"/>
        <v>0</v>
      </c>
      <c r="V1140">
        <f t="shared" si="154"/>
        <v>0</v>
      </c>
      <c r="W1140">
        <f t="shared" si="158"/>
        <v>0</v>
      </c>
    </row>
    <row r="1141" spans="1:23">
      <c r="A1141">
        <v>2023</v>
      </c>
      <c r="B1141">
        <v>1</v>
      </c>
      <c r="C1141" t="s">
        <v>185</v>
      </c>
      <c r="D1141" t="s">
        <v>16</v>
      </c>
      <c r="E1141">
        <v>46462394</v>
      </c>
      <c r="F1141">
        <v>4.0393999999999998E-4</v>
      </c>
      <c r="G1141" s="1">
        <v>4.4690000000000001E-7</v>
      </c>
      <c r="H1141">
        <v>0</v>
      </c>
      <c r="I1141" s="1">
        <v>377800000000</v>
      </c>
      <c r="J1141">
        <v>3.7</v>
      </c>
      <c r="K1141">
        <v>0</v>
      </c>
      <c r="L1141">
        <v>0</v>
      </c>
      <c r="M1141">
        <v>4.0720596999999996</v>
      </c>
      <c r="N1141">
        <v>17.654150000000001</v>
      </c>
      <c r="O1141">
        <v>26.657579999999999</v>
      </c>
      <c r="P1141">
        <v>17.916740000000001</v>
      </c>
      <c r="Q1141">
        <f t="shared" si="160"/>
        <v>0</v>
      </c>
      <c r="R1141">
        <f t="shared" si="155"/>
        <v>1</v>
      </c>
      <c r="S1141">
        <f t="shared" si="159"/>
        <v>0</v>
      </c>
      <c r="T1141">
        <f t="shared" si="156"/>
        <v>0</v>
      </c>
      <c r="U1141">
        <f t="shared" si="157"/>
        <v>0</v>
      </c>
      <c r="V1141">
        <f t="shared" si="154"/>
        <v>0</v>
      </c>
      <c r="W1141">
        <f t="shared" si="158"/>
        <v>0</v>
      </c>
    </row>
    <row r="1142" spans="1:23">
      <c r="A1142">
        <v>2023</v>
      </c>
      <c r="B1142">
        <v>1</v>
      </c>
      <c r="C1142" t="s">
        <v>186</v>
      </c>
      <c r="D1142" t="s">
        <v>19</v>
      </c>
      <c r="E1142">
        <v>46773579</v>
      </c>
      <c r="F1142">
        <v>4.65914E-3</v>
      </c>
      <c r="G1142">
        <v>6.0139999999999997E-5</v>
      </c>
      <c r="H1142">
        <v>0</v>
      </c>
      <c r="I1142" s="1">
        <v>1581000000000</v>
      </c>
      <c r="J1142">
        <v>3.9</v>
      </c>
      <c r="K1142">
        <v>0</v>
      </c>
      <c r="L1142">
        <v>0</v>
      </c>
      <c r="M1142">
        <v>4.2978617999999997</v>
      </c>
      <c r="N1142">
        <v>17.660830000000001</v>
      </c>
      <c r="O1142">
        <v>28.088889999999999</v>
      </c>
      <c r="P1142">
        <v>17.694459999999999</v>
      </c>
      <c r="Q1142">
        <f t="shared" si="160"/>
        <v>0</v>
      </c>
      <c r="R1142">
        <f t="shared" si="155"/>
        <v>0</v>
      </c>
      <c r="S1142">
        <f t="shared" si="159"/>
        <v>0</v>
      </c>
      <c r="T1142">
        <f t="shared" si="156"/>
        <v>0</v>
      </c>
      <c r="U1142">
        <f t="shared" si="157"/>
        <v>1</v>
      </c>
      <c r="V1142">
        <f t="shared" si="154"/>
        <v>0</v>
      </c>
      <c r="W1142">
        <f t="shared" si="158"/>
        <v>0</v>
      </c>
    </row>
    <row r="1143" spans="1:23">
      <c r="A1143">
        <v>2023</v>
      </c>
      <c r="B1143">
        <v>1</v>
      </c>
      <c r="C1143" t="s">
        <v>187</v>
      </c>
      <c r="D1143" t="s">
        <v>15</v>
      </c>
      <c r="E1143" s="1">
        <v>217100000</v>
      </c>
      <c r="F1143">
        <v>3.8840000000000001E-5</v>
      </c>
      <c r="G1143" s="1">
        <v>3.4029999999999999E-6</v>
      </c>
      <c r="H1143">
        <v>0</v>
      </c>
      <c r="I1143" s="1">
        <v>84360000000</v>
      </c>
      <c r="J1143">
        <v>2.8</v>
      </c>
      <c r="K1143">
        <v>0</v>
      </c>
      <c r="L1143">
        <v>0</v>
      </c>
      <c r="M1143">
        <v>4.0384412999999997</v>
      </c>
      <c r="N1143">
        <v>19.195889999999999</v>
      </c>
      <c r="O1143">
        <v>25.15832</v>
      </c>
      <c r="P1143">
        <v>16.90823</v>
      </c>
      <c r="Q1143">
        <f t="shared" si="160"/>
        <v>1</v>
      </c>
      <c r="R1143">
        <f t="shared" si="155"/>
        <v>0</v>
      </c>
      <c r="S1143">
        <f t="shared" ref="S1143:S1160" si="161">IF(D1143="North America",1,0)</f>
        <v>0</v>
      </c>
      <c r="T1143">
        <f t="shared" si="156"/>
        <v>0</v>
      </c>
      <c r="U1143">
        <f t="shared" si="157"/>
        <v>0</v>
      </c>
      <c r="V1143">
        <f t="shared" si="154"/>
        <v>0</v>
      </c>
      <c r="W1143">
        <f t="shared" si="158"/>
        <v>0</v>
      </c>
    </row>
    <row r="1144" spans="1:23">
      <c r="A1144">
        <v>2023</v>
      </c>
      <c r="B1144">
        <v>1</v>
      </c>
      <c r="C1144" t="s">
        <v>188</v>
      </c>
      <c r="D1144" t="s">
        <v>16</v>
      </c>
      <c r="E1144">
        <v>18384578</v>
      </c>
      <c r="F1144" s="1">
        <v>6.2979999999999997E-6</v>
      </c>
      <c r="G1144" s="1">
        <v>1.0809999999999999E-6</v>
      </c>
      <c r="H1144">
        <v>0</v>
      </c>
      <c r="I1144" s="1">
        <v>109300000000</v>
      </c>
      <c r="J1144">
        <v>2.4</v>
      </c>
      <c r="K1144">
        <v>0</v>
      </c>
      <c r="L1144">
        <v>0</v>
      </c>
      <c r="M1144">
        <v>4.1877123999999997</v>
      </c>
      <c r="N1144">
        <v>16.72702</v>
      </c>
      <c r="O1144">
        <v>25.41761</v>
      </c>
      <c r="P1144">
        <v>17.688980000000001</v>
      </c>
      <c r="Q1144">
        <f t="shared" si="160"/>
        <v>0</v>
      </c>
      <c r="R1144">
        <f t="shared" si="155"/>
        <v>1</v>
      </c>
      <c r="S1144">
        <f t="shared" si="161"/>
        <v>0</v>
      </c>
      <c r="T1144">
        <f t="shared" si="156"/>
        <v>0</v>
      </c>
      <c r="U1144">
        <f t="shared" si="157"/>
        <v>0</v>
      </c>
      <c r="V1144">
        <f t="shared" si="154"/>
        <v>0</v>
      </c>
      <c r="W1144">
        <f t="shared" si="158"/>
        <v>0</v>
      </c>
    </row>
    <row r="1145" spans="1:23">
      <c r="A1145">
        <v>2023</v>
      </c>
      <c r="B1145">
        <v>1</v>
      </c>
      <c r="C1145" t="s">
        <v>189</v>
      </c>
      <c r="D1145" t="s">
        <v>18</v>
      </c>
      <c r="E1145" s="1">
        <v>120600000</v>
      </c>
      <c r="F1145">
        <v>1.4665399999999999E-3</v>
      </c>
      <c r="G1145">
        <v>1.7649999999999999E-5</v>
      </c>
      <c r="H1145">
        <v>0</v>
      </c>
      <c r="I1145" s="1">
        <v>3782000000</v>
      </c>
      <c r="J1145">
        <v>2.92</v>
      </c>
      <c r="K1145">
        <v>0</v>
      </c>
      <c r="L1145">
        <v>0</v>
      </c>
      <c r="M1145">
        <v>4.1367748000000004</v>
      </c>
      <c r="N1145">
        <v>18.60821</v>
      </c>
      <c r="O1145">
        <v>22.053629999999998</v>
      </c>
      <c r="P1145">
        <v>13.34268</v>
      </c>
      <c r="Q1145">
        <f t="shared" si="160"/>
        <v>0</v>
      </c>
      <c r="R1145">
        <f t="shared" si="155"/>
        <v>0</v>
      </c>
      <c r="S1145">
        <f t="shared" si="161"/>
        <v>0</v>
      </c>
      <c r="T1145">
        <f t="shared" si="156"/>
        <v>1</v>
      </c>
      <c r="U1145">
        <f t="shared" si="157"/>
        <v>0</v>
      </c>
      <c r="V1145">
        <f t="shared" si="154"/>
        <v>0</v>
      </c>
      <c r="W1145">
        <f t="shared" si="158"/>
        <v>0</v>
      </c>
    </row>
    <row r="1146" spans="1:23">
      <c r="A1146">
        <v>2023</v>
      </c>
      <c r="B1146">
        <v>1</v>
      </c>
      <c r="C1146" t="s">
        <v>190</v>
      </c>
      <c r="D1146" t="s">
        <v>19</v>
      </c>
      <c r="E1146">
        <v>32099527</v>
      </c>
      <c r="F1146">
        <v>7.0929699999999997E-3</v>
      </c>
      <c r="G1146">
        <v>4.4444999999999999E-4</v>
      </c>
      <c r="H1146">
        <v>0</v>
      </c>
      <c r="I1146" s="1">
        <v>593300000000</v>
      </c>
      <c r="J1146">
        <v>4</v>
      </c>
      <c r="K1146">
        <v>0</v>
      </c>
      <c r="L1146">
        <v>0</v>
      </c>
      <c r="M1146">
        <v>4.2416071999999998</v>
      </c>
      <c r="N1146">
        <v>17.28435</v>
      </c>
      <c r="O1146">
        <v>27.108910000000002</v>
      </c>
      <c r="P1146">
        <v>16.170369999999998</v>
      </c>
      <c r="Q1146">
        <f t="shared" si="160"/>
        <v>0</v>
      </c>
      <c r="R1146">
        <f t="shared" si="155"/>
        <v>0</v>
      </c>
      <c r="S1146">
        <f t="shared" si="161"/>
        <v>0</v>
      </c>
      <c r="T1146">
        <f t="shared" si="156"/>
        <v>0</v>
      </c>
      <c r="U1146">
        <f t="shared" si="157"/>
        <v>1</v>
      </c>
      <c r="V1146">
        <f t="shared" si="154"/>
        <v>0</v>
      </c>
      <c r="W1146">
        <f t="shared" si="158"/>
        <v>0</v>
      </c>
    </row>
    <row r="1147" spans="1:23">
      <c r="A1147">
        <v>2023</v>
      </c>
      <c r="B1147">
        <v>1</v>
      </c>
      <c r="C1147" t="s">
        <v>191</v>
      </c>
      <c r="D1147" t="s">
        <v>19</v>
      </c>
      <c r="E1147">
        <v>18041637</v>
      </c>
      <c r="F1147">
        <v>8.1194600000000002E-3</v>
      </c>
      <c r="G1147">
        <v>3.4459999999999999E-5</v>
      </c>
      <c r="H1147">
        <v>0</v>
      </c>
      <c r="I1147" s="1">
        <v>884900000000</v>
      </c>
      <c r="J1147">
        <v>4.0999999999999996</v>
      </c>
      <c r="K1147">
        <v>0</v>
      </c>
      <c r="L1147">
        <v>1</v>
      </c>
      <c r="M1147">
        <v>4.2747508999999999</v>
      </c>
      <c r="N1147">
        <v>16.708189999999998</v>
      </c>
      <c r="O1147">
        <v>27.508790000000001</v>
      </c>
      <c r="P1147">
        <v>15.99591</v>
      </c>
      <c r="Q1147">
        <f t="shared" si="160"/>
        <v>0</v>
      </c>
      <c r="R1147">
        <f t="shared" si="155"/>
        <v>0</v>
      </c>
      <c r="S1147">
        <f t="shared" si="161"/>
        <v>0</v>
      </c>
      <c r="T1147">
        <f t="shared" si="156"/>
        <v>0</v>
      </c>
      <c r="U1147">
        <f t="shared" si="157"/>
        <v>1</v>
      </c>
      <c r="V1147">
        <f t="shared" si="154"/>
        <v>0</v>
      </c>
      <c r="W1147">
        <f t="shared" si="158"/>
        <v>0</v>
      </c>
    </row>
    <row r="1148" spans="1:23">
      <c r="A1148">
        <v>2023</v>
      </c>
      <c r="B1148">
        <v>1</v>
      </c>
      <c r="C1148" t="s">
        <v>192</v>
      </c>
      <c r="D1148" t="s">
        <v>15</v>
      </c>
      <c r="E1148">
        <v>712680.89</v>
      </c>
      <c r="F1148">
        <v>0</v>
      </c>
      <c r="G1148">
        <v>0</v>
      </c>
      <c r="H1148">
        <v>0</v>
      </c>
      <c r="I1148" s="1">
        <v>16050000000</v>
      </c>
      <c r="J1148">
        <v>2.2999999999999998</v>
      </c>
      <c r="K1148">
        <v>0</v>
      </c>
      <c r="L1148">
        <v>0</v>
      </c>
      <c r="M1148">
        <v>4.2117499</v>
      </c>
      <c r="N1148">
        <v>13.476789999999999</v>
      </c>
      <c r="O1148">
        <v>23.49924</v>
      </c>
      <c r="P1148">
        <v>16.960830000000001</v>
      </c>
      <c r="Q1148">
        <f t="shared" si="160"/>
        <v>1</v>
      </c>
      <c r="R1148">
        <f t="shared" si="155"/>
        <v>0</v>
      </c>
      <c r="S1148">
        <f t="shared" si="161"/>
        <v>0</v>
      </c>
      <c r="T1148">
        <f t="shared" si="156"/>
        <v>0</v>
      </c>
      <c r="U1148">
        <f t="shared" si="157"/>
        <v>0</v>
      </c>
      <c r="V1148">
        <f t="shared" si="154"/>
        <v>0</v>
      </c>
      <c r="W1148">
        <f t="shared" si="158"/>
        <v>0</v>
      </c>
    </row>
    <row r="1149" spans="1:23">
      <c r="A1149">
        <v>2023</v>
      </c>
      <c r="B1149">
        <v>1</v>
      </c>
      <c r="C1149" t="s">
        <v>193</v>
      </c>
      <c r="D1149" t="s">
        <v>15</v>
      </c>
      <c r="E1149" s="1">
        <v>120600000</v>
      </c>
      <c r="F1149">
        <v>0</v>
      </c>
      <c r="G1149">
        <v>0</v>
      </c>
      <c r="H1149">
        <v>0</v>
      </c>
      <c r="I1149" s="1">
        <v>12060000000</v>
      </c>
      <c r="J1149">
        <v>2.5</v>
      </c>
      <c r="K1149">
        <v>0</v>
      </c>
      <c r="L1149">
        <v>1</v>
      </c>
      <c r="M1149">
        <v>4.1429098</v>
      </c>
      <c r="N1149">
        <v>18.60821</v>
      </c>
      <c r="O1149">
        <v>23.21321</v>
      </c>
      <c r="P1149">
        <v>16.132349999999999</v>
      </c>
      <c r="Q1149">
        <f t="shared" si="160"/>
        <v>1</v>
      </c>
      <c r="R1149">
        <f t="shared" si="155"/>
        <v>0</v>
      </c>
      <c r="S1149">
        <f t="shared" si="161"/>
        <v>0</v>
      </c>
      <c r="T1149">
        <f t="shared" si="156"/>
        <v>0</v>
      </c>
      <c r="U1149">
        <f t="shared" si="157"/>
        <v>0</v>
      </c>
      <c r="V1149">
        <f t="shared" si="154"/>
        <v>0</v>
      </c>
      <c r="W1149">
        <f t="shared" si="158"/>
        <v>0</v>
      </c>
    </row>
    <row r="1150" spans="1:23">
      <c r="A1150">
        <v>2023</v>
      </c>
      <c r="B1150">
        <v>1</v>
      </c>
      <c r="C1150" t="s">
        <v>194</v>
      </c>
      <c r="D1150" t="s">
        <v>15</v>
      </c>
      <c r="E1150" s="1">
        <v>533000000</v>
      </c>
      <c r="F1150">
        <v>5.6499000000000002E-4</v>
      </c>
      <c r="G1150">
        <v>1.2850000000000001E-5</v>
      </c>
      <c r="H1150">
        <v>1</v>
      </c>
      <c r="I1150" s="1">
        <v>514900000000</v>
      </c>
      <c r="J1150">
        <v>3.5</v>
      </c>
      <c r="K1150">
        <v>0</v>
      </c>
      <c r="L1150">
        <v>0</v>
      </c>
      <c r="M1150">
        <v>3.9888496</v>
      </c>
      <c r="N1150">
        <v>20.093959999999999</v>
      </c>
      <c r="O1150">
        <v>26.96733</v>
      </c>
      <c r="P1150">
        <v>18.089410000000001</v>
      </c>
      <c r="Q1150">
        <f t="shared" si="160"/>
        <v>1</v>
      </c>
      <c r="R1150">
        <f t="shared" si="155"/>
        <v>0</v>
      </c>
      <c r="S1150">
        <f t="shared" si="161"/>
        <v>0</v>
      </c>
      <c r="T1150">
        <f t="shared" si="156"/>
        <v>0</v>
      </c>
      <c r="U1150">
        <f t="shared" si="157"/>
        <v>0</v>
      </c>
      <c r="V1150">
        <f t="shared" si="154"/>
        <v>0</v>
      </c>
      <c r="W1150">
        <f t="shared" si="158"/>
        <v>0</v>
      </c>
    </row>
    <row r="1151" spans="1:23">
      <c r="A1151">
        <v>2023</v>
      </c>
      <c r="B1151">
        <v>1</v>
      </c>
      <c r="C1151" t="s">
        <v>195</v>
      </c>
      <c r="D1151" t="s">
        <v>15</v>
      </c>
      <c r="E1151">
        <v>703672.57</v>
      </c>
      <c r="F1151">
        <v>5.2920000000000002E-5</v>
      </c>
      <c r="G1151">
        <v>0</v>
      </c>
      <c r="H1151">
        <v>0</v>
      </c>
      <c r="I1151" s="1">
        <v>2243000000</v>
      </c>
      <c r="J1151">
        <v>2.92</v>
      </c>
      <c r="K1151">
        <v>0</v>
      </c>
      <c r="L1151">
        <v>0</v>
      </c>
      <c r="M1151">
        <v>3.7807168999999998</v>
      </c>
      <c r="N1151">
        <v>13.46407</v>
      </c>
      <c r="O1151">
        <v>21.531140000000001</v>
      </c>
      <c r="P1151">
        <v>14.123430000000001</v>
      </c>
      <c r="Q1151">
        <f t="shared" si="160"/>
        <v>1</v>
      </c>
      <c r="R1151">
        <f t="shared" si="155"/>
        <v>0</v>
      </c>
      <c r="S1151">
        <f t="shared" si="161"/>
        <v>0</v>
      </c>
      <c r="T1151">
        <f t="shared" si="156"/>
        <v>0</v>
      </c>
      <c r="U1151">
        <f t="shared" si="157"/>
        <v>0</v>
      </c>
      <c r="V1151">
        <f t="shared" si="154"/>
        <v>0</v>
      </c>
      <c r="W1151">
        <f t="shared" si="158"/>
        <v>0</v>
      </c>
    </row>
    <row r="1152" spans="1:23">
      <c r="A1152">
        <v>2023</v>
      </c>
      <c r="B1152">
        <v>1</v>
      </c>
      <c r="C1152" t="s">
        <v>196</v>
      </c>
      <c r="D1152" t="s">
        <v>16</v>
      </c>
      <c r="E1152">
        <v>6479385.7999999998</v>
      </c>
      <c r="F1152">
        <v>2.054E-5</v>
      </c>
      <c r="G1152">
        <v>0</v>
      </c>
      <c r="H1152">
        <v>0</v>
      </c>
      <c r="I1152" s="1">
        <v>9171000000</v>
      </c>
      <c r="J1152">
        <v>2.5</v>
      </c>
      <c r="K1152">
        <v>0</v>
      </c>
      <c r="L1152">
        <v>0</v>
      </c>
      <c r="M1152">
        <v>4.2055952000000003</v>
      </c>
      <c r="N1152">
        <v>15.684139999999999</v>
      </c>
      <c r="O1152">
        <v>22.939340000000001</v>
      </c>
      <c r="P1152">
        <v>16.018699999999999</v>
      </c>
      <c r="Q1152">
        <f t="shared" si="160"/>
        <v>0</v>
      </c>
      <c r="R1152">
        <f t="shared" si="155"/>
        <v>1</v>
      </c>
      <c r="S1152">
        <f t="shared" si="161"/>
        <v>0</v>
      </c>
      <c r="T1152">
        <f t="shared" si="156"/>
        <v>0</v>
      </c>
      <c r="U1152">
        <f t="shared" si="157"/>
        <v>0</v>
      </c>
      <c r="V1152">
        <f t="shared" si="154"/>
        <v>0</v>
      </c>
      <c r="W1152">
        <f t="shared" si="158"/>
        <v>0</v>
      </c>
    </row>
    <row r="1153" spans="1:23">
      <c r="A1153">
        <v>2023</v>
      </c>
      <c r="B1153">
        <v>1</v>
      </c>
      <c r="C1153" t="s">
        <v>197</v>
      </c>
      <c r="D1153" t="s">
        <v>20</v>
      </c>
      <c r="E1153">
        <v>12559983</v>
      </c>
      <c r="F1153">
        <v>4.9826999999999996E-3</v>
      </c>
      <c r="G1153">
        <v>0</v>
      </c>
      <c r="H1153">
        <v>1</v>
      </c>
      <c r="I1153" s="1">
        <v>491100000</v>
      </c>
      <c r="J1153">
        <v>2.92</v>
      </c>
      <c r="K1153">
        <v>0</v>
      </c>
      <c r="L1153">
        <v>0</v>
      </c>
      <c r="M1153">
        <v>3.3856152000000002</v>
      </c>
      <c r="N1153">
        <v>16.346029999999999</v>
      </c>
      <c r="O1153">
        <v>20.012060000000002</v>
      </c>
      <c r="P1153">
        <v>11.58778</v>
      </c>
      <c r="Q1153">
        <f t="shared" si="160"/>
        <v>0</v>
      </c>
      <c r="R1153">
        <f t="shared" si="155"/>
        <v>0</v>
      </c>
      <c r="S1153">
        <f t="shared" si="161"/>
        <v>0</v>
      </c>
      <c r="T1153">
        <f t="shared" si="156"/>
        <v>0</v>
      </c>
      <c r="U1153">
        <f t="shared" si="157"/>
        <v>0</v>
      </c>
      <c r="V1153">
        <f t="shared" si="154"/>
        <v>1</v>
      </c>
      <c r="W1153">
        <f t="shared" si="158"/>
        <v>0</v>
      </c>
    </row>
    <row r="1154" spans="1:23">
      <c r="A1154">
        <v>2023</v>
      </c>
      <c r="B1154">
        <v>1</v>
      </c>
      <c r="C1154" t="s">
        <v>198</v>
      </c>
      <c r="D1154" t="s">
        <v>17</v>
      </c>
      <c r="E1154">
        <v>42397342</v>
      </c>
      <c r="F1154">
        <v>3.6574799999999998E-3</v>
      </c>
      <c r="G1154">
        <v>7.3620000000000003E-5</v>
      </c>
      <c r="H1154">
        <v>0</v>
      </c>
      <c r="I1154" s="1">
        <v>28140000000</v>
      </c>
      <c r="J1154">
        <v>2.5</v>
      </c>
      <c r="K1154">
        <v>0</v>
      </c>
      <c r="L1154">
        <v>0</v>
      </c>
      <c r="M1154">
        <v>4.1329073999999997</v>
      </c>
      <c r="N1154">
        <v>17.5626</v>
      </c>
      <c r="O1154">
        <v>24.060459999999999</v>
      </c>
      <c r="P1154">
        <v>14.244</v>
      </c>
      <c r="Q1154">
        <f t="shared" si="160"/>
        <v>0</v>
      </c>
      <c r="R1154">
        <f t="shared" si="155"/>
        <v>0</v>
      </c>
      <c r="S1154">
        <f t="shared" si="161"/>
        <v>1</v>
      </c>
      <c r="T1154">
        <f t="shared" si="156"/>
        <v>0</v>
      </c>
      <c r="U1154">
        <f t="shared" si="157"/>
        <v>0</v>
      </c>
      <c r="V1154">
        <f t="shared" si="154"/>
        <v>0</v>
      </c>
      <c r="W1154">
        <f t="shared" si="158"/>
        <v>0</v>
      </c>
    </row>
    <row r="1155" spans="1:23">
      <c r="A1155">
        <v>2023</v>
      </c>
      <c r="B1155">
        <v>1</v>
      </c>
      <c r="C1155" t="s">
        <v>199</v>
      </c>
      <c r="D1155" t="s">
        <v>16</v>
      </c>
      <c r="E1155">
        <v>2964864.7</v>
      </c>
      <c r="F1155">
        <v>4.7229999999999999E-4</v>
      </c>
      <c r="G1155">
        <v>1.1559999999999999E-5</v>
      </c>
      <c r="H1155">
        <v>0</v>
      </c>
      <c r="I1155" s="1">
        <v>48530000000</v>
      </c>
      <c r="J1155">
        <v>2.57</v>
      </c>
      <c r="K1155">
        <v>0</v>
      </c>
      <c r="L1155">
        <v>0</v>
      </c>
      <c r="M1155">
        <v>4.2694247000000001</v>
      </c>
      <c r="N1155">
        <v>14.902340000000001</v>
      </c>
      <c r="O1155">
        <v>24.605440000000002</v>
      </c>
      <c r="P1155">
        <v>16.337890000000002</v>
      </c>
      <c r="Q1155">
        <f t="shared" si="160"/>
        <v>0</v>
      </c>
      <c r="R1155">
        <f t="shared" si="155"/>
        <v>1</v>
      </c>
      <c r="S1155">
        <f t="shared" si="161"/>
        <v>0</v>
      </c>
      <c r="T1155">
        <f t="shared" si="156"/>
        <v>0</v>
      </c>
      <c r="U1155">
        <f t="shared" si="157"/>
        <v>0</v>
      </c>
      <c r="V1155">
        <f t="shared" si="154"/>
        <v>0</v>
      </c>
      <c r="W1155">
        <f t="shared" si="158"/>
        <v>0</v>
      </c>
    </row>
    <row r="1156" spans="1:23">
      <c r="A1156">
        <v>2023</v>
      </c>
      <c r="B1156">
        <v>1</v>
      </c>
      <c r="C1156" t="s">
        <v>200</v>
      </c>
      <c r="D1156" t="s">
        <v>19</v>
      </c>
      <c r="E1156">
        <v>6748221.5</v>
      </c>
      <c r="F1156" s="1">
        <v>1.5239999999999999E-7</v>
      </c>
      <c r="G1156">
        <v>0</v>
      </c>
      <c r="H1156">
        <v>0</v>
      </c>
      <c r="I1156" s="1">
        <v>1108000000000</v>
      </c>
      <c r="J1156">
        <v>3.2</v>
      </c>
      <c r="K1156">
        <v>0</v>
      </c>
      <c r="L1156">
        <v>0</v>
      </c>
      <c r="M1156">
        <v>4.235385</v>
      </c>
      <c r="N1156">
        <v>15.72479</v>
      </c>
      <c r="O1156">
        <v>27.733599999999999</v>
      </c>
      <c r="P1156">
        <v>18.261990000000001</v>
      </c>
      <c r="Q1156">
        <f t="shared" si="160"/>
        <v>0</v>
      </c>
      <c r="R1156">
        <f t="shared" si="155"/>
        <v>0</v>
      </c>
      <c r="S1156">
        <f t="shared" si="161"/>
        <v>0</v>
      </c>
      <c r="T1156">
        <f t="shared" si="156"/>
        <v>0</v>
      </c>
      <c r="U1156">
        <f t="shared" si="157"/>
        <v>1</v>
      </c>
      <c r="V1156">
        <f t="shared" si="154"/>
        <v>0</v>
      </c>
      <c r="W1156">
        <f t="shared" si="158"/>
        <v>0</v>
      </c>
    </row>
    <row r="1157" spans="1:23">
      <c r="A1157">
        <v>2023</v>
      </c>
      <c r="B1157">
        <v>1</v>
      </c>
      <c r="C1157" t="s">
        <v>201</v>
      </c>
      <c r="D1157" t="s">
        <v>20</v>
      </c>
      <c r="E1157">
        <v>332512.06</v>
      </c>
      <c r="F1157">
        <v>1.4391009999999999E-2</v>
      </c>
      <c r="G1157">
        <v>8.7750000000000005E-5</v>
      </c>
      <c r="H1157">
        <v>1</v>
      </c>
      <c r="I1157">
        <v>62280312</v>
      </c>
      <c r="J1157">
        <v>2.92</v>
      </c>
      <c r="K1157">
        <v>0</v>
      </c>
      <c r="L1157">
        <v>0</v>
      </c>
      <c r="M1157">
        <v>3.5645761</v>
      </c>
      <c r="N1157">
        <v>12.71443</v>
      </c>
      <c r="O1157">
        <v>17.947150000000001</v>
      </c>
      <c r="P1157">
        <v>9.341018</v>
      </c>
      <c r="Q1157">
        <f t="shared" si="160"/>
        <v>0</v>
      </c>
      <c r="R1157">
        <f t="shared" si="155"/>
        <v>0</v>
      </c>
      <c r="S1157">
        <f t="shared" si="161"/>
        <v>0</v>
      </c>
      <c r="T1157">
        <f t="shared" si="156"/>
        <v>0</v>
      </c>
      <c r="U1157">
        <f t="shared" si="157"/>
        <v>0</v>
      </c>
      <c r="V1157">
        <f t="shared" si="154"/>
        <v>1</v>
      </c>
      <c r="W1157">
        <f t="shared" si="158"/>
        <v>0</v>
      </c>
    </row>
    <row r="1158" spans="1:23">
      <c r="A1158">
        <v>2023</v>
      </c>
      <c r="B1158">
        <v>1</v>
      </c>
      <c r="C1158" t="s">
        <v>202</v>
      </c>
      <c r="D1158" t="s">
        <v>19</v>
      </c>
      <c r="E1158">
        <v>5512809.7000000002</v>
      </c>
      <c r="F1158">
        <v>5.7115100000000004E-3</v>
      </c>
      <c r="G1158">
        <v>4.511E-5</v>
      </c>
      <c r="H1158">
        <v>0</v>
      </c>
      <c r="I1158" s="1">
        <v>178800000000</v>
      </c>
      <c r="J1158">
        <v>2.7</v>
      </c>
      <c r="K1158">
        <v>0</v>
      </c>
      <c r="L1158">
        <v>0</v>
      </c>
      <c r="M1158">
        <v>4.2329455999999999</v>
      </c>
      <c r="N1158">
        <v>15.52258</v>
      </c>
      <c r="O1158">
        <v>25.909289999999999</v>
      </c>
      <c r="P1158">
        <v>17.42643</v>
      </c>
      <c r="Q1158">
        <f t="shared" si="160"/>
        <v>0</v>
      </c>
      <c r="R1158">
        <f t="shared" si="155"/>
        <v>0</v>
      </c>
      <c r="S1158">
        <f t="shared" si="161"/>
        <v>0</v>
      </c>
      <c r="T1158">
        <f t="shared" si="156"/>
        <v>0</v>
      </c>
      <c r="U1158">
        <f t="shared" si="157"/>
        <v>1</v>
      </c>
      <c r="V1158">
        <f t="shared" ref="V1158:V1171" si="162">IF(D1158="Oceania",1,0)</f>
        <v>0</v>
      </c>
      <c r="W1158">
        <f t="shared" si="158"/>
        <v>0</v>
      </c>
    </row>
    <row r="1159" spans="1:23">
      <c r="A1159">
        <v>2023</v>
      </c>
      <c r="B1159">
        <v>1</v>
      </c>
      <c r="C1159" t="s">
        <v>203</v>
      </c>
      <c r="D1159" t="s">
        <v>15</v>
      </c>
      <c r="E1159" s="1">
        <v>407600000</v>
      </c>
      <c r="F1159">
        <v>2.1520699999999999E-3</v>
      </c>
      <c r="G1159" s="1">
        <v>1.0509999999999999E-7</v>
      </c>
      <c r="H1159">
        <v>0</v>
      </c>
      <c r="I1159" s="1">
        <v>504200000000</v>
      </c>
      <c r="J1159">
        <v>4</v>
      </c>
      <c r="K1159">
        <v>0</v>
      </c>
      <c r="L1159">
        <v>0</v>
      </c>
      <c r="M1159">
        <v>4.1543061999999997</v>
      </c>
      <c r="N1159">
        <v>19.825880000000002</v>
      </c>
      <c r="O1159">
        <v>26.946190000000001</v>
      </c>
      <c r="P1159">
        <v>16.068580000000001</v>
      </c>
      <c r="Q1159">
        <f t="shared" si="160"/>
        <v>1</v>
      </c>
      <c r="R1159">
        <f t="shared" si="155"/>
        <v>0</v>
      </c>
      <c r="S1159">
        <f t="shared" si="161"/>
        <v>0</v>
      </c>
      <c r="T1159">
        <f t="shared" si="156"/>
        <v>0</v>
      </c>
      <c r="U1159">
        <f t="shared" si="157"/>
        <v>0</v>
      </c>
      <c r="V1159">
        <f t="shared" si="162"/>
        <v>0</v>
      </c>
      <c r="W1159">
        <f t="shared" si="158"/>
        <v>0</v>
      </c>
    </row>
    <row r="1160" spans="1:23">
      <c r="A1160">
        <v>2023</v>
      </c>
      <c r="B1160">
        <v>1</v>
      </c>
      <c r="C1160" t="s">
        <v>204</v>
      </c>
      <c r="D1160" t="s">
        <v>19</v>
      </c>
      <c r="E1160" s="1">
        <v>296000000</v>
      </c>
      <c r="F1160">
        <v>1.033244E-2</v>
      </c>
      <c r="G1160">
        <v>2.4530999999999999E-4</v>
      </c>
      <c r="H1160">
        <v>1</v>
      </c>
      <c r="I1160" s="1">
        <v>3340000000000</v>
      </c>
      <c r="J1160">
        <v>3.7</v>
      </c>
      <c r="K1160">
        <v>0</v>
      </c>
      <c r="L1160">
        <v>0</v>
      </c>
      <c r="M1160">
        <v>4.2744942999999997</v>
      </c>
      <c r="N1160">
        <v>19.505960000000002</v>
      </c>
      <c r="O1160">
        <v>28.837</v>
      </c>
      <c r="P1160">
        <v>18.040150000000001</v>
      </c>
      <c r="Q1160">
        <f t="shared" si="160"/>
        <v>0</v>
      </c>
      <c r="R1160">
        <f t="shared" si="155"/>
        <v>0</v>
      </c>
      <c r="S1160">
        <f t="shared" si="161"/>
        <v>0</v>
      </c>
      <c r="T1160">
        <f t="shared" si="156"/>
        <v>0</v>
      </c>
      <c r="U1160">
        <f t="shared" si="157"/>
        <v>1</v>
      </c>
      <c r="V1160">
        <f t="shared" si="162"/>
        <v>0</v>
      </c>
      <c r="W1160">
        <f t="shared" si="158"/>
        <v>0</v>
      </c>
    </row>
    <row r="1161" spans="1:23">
      <c r="A1161">
        <v>2023</v>
      </c>
      <c r="B1161">
        <v>1</v>
      </c>
      <c r="C1161" t="s">
        <v>205</v>
      </c>
      <c r="D1161" t="s">
        <v>16</v>
      </c>
      <c r="E1161">
        <v>379111.09</v>
      </c>
      <c r="F1161">
        <v>1.293E-5</v>
      </c>
      <c r="G1161" s="1">
        <v>1.4829999999999999E-8</v>
      </c>
      <c r="H1161">
        <v>0</v>
      </c>
      <c r="I1161" s="1">
        <v>79160000000</v>
      </c>
      <c r="J1161">
        <v>2.92</v>
      </c>
      <c r="K1161">
        <v>0</v>
      </c>
      <c r="L1161">
        <v>0</v>
      </c>
      <c r="M1161">
        <v>4.0414250999999997</v>
      </c>
      <c r="N1161">
        <v>12.84558</v>
      </c>
      <c r="O1161">
        <v>25.094719999999999</v>
      </c>
      <c r="P1161">
        <v>18.026720000000001</v>
      </c>
      <c r="Q1161">
        <f t="shared" si="160"/>
        <v>0</v>
      </c>
      <c r="R1161">
        <f t="shared" si="155"/>
        <v>1</v>
      </c>
      <c r="S1161">
        <f t="shared" ref="S1161:S1171" si="163">IF(D1161="North America",1,0)</f>
        <v>0</v>
      </c>
      <c r="T1161">
        <f t="shared" si="156"/>
        <v>0</v>
      </c>
      <c r="U1161">
        <f t="shared" ref="U1161:U1171" si="164">IF(D1161="Europe",1,0)</f>
        <v>0</v>
      </c>
      <c r="V1161">
        <f t="shared" si="162"/>
        <v>0</v>
      </c>
      <c r="W1161">
        <f t="shared" si="158"/>
        <v>0</v>
      </c>
    </row>
    <row r="1162" spans="1:23">
      <c r="A1162">
        <v>2023</v>
      </c>
      <c r="B1162">
        <v>1</v>
      </c>
      <c r="C1162" t="s">
        <v>206</v>
      </c>
      <c r="D1162" t="s">
        <v>18</v>
      </c>
      <c r="E1162">
        <v>292156.34999999998</v>
      </c>
      <c r="F1162">
        <v>7.5676800000000002E-3</v>
      </c>
      <c r="G1162">
        <v>1.84E-5</v>
      </c>
      <c r="H1162">
        <v>0</v>
      </c>
      <c r="I1162" s="1">
        <v>77240000000</v>
      </c>
      <c r="J1162">
        <v>3.8</v>
      </c>
      <c r="K1162">
        <v>0</v>
      </c>
      <c r="L1162">
        <v>0</v>
      </c>
      <c r="M1162">
        <v>4.0032442000000001</v>
      </c>
      <c r="N1162">
        <v>12.585039999999999</v>
      </c>
      <c r="O1162">
        <v>25.07019</v>
      </c>
      <c r="P1162">
        <v>15.046060000000001</v>
      </c>
      <c r="Q1162">
        <f t="shared" si="160"/>
        <v>0</v>
      </c>
      <c r="R1162">
        <f t="shared" si="155"/>
        <v>0</v>
      </c>
      <c r="S1162">
        <f t="shared" si="163"/>
        <v>0</v>
      </c>
      <c r="T1162">
        <f t="shared" si="156"/>
        <v>1</v>
      </c>
      <c r="U1162">
        <f t="shared" si="164"/>
        <v>0</v>
      </c>
      <c r="V1162">
        <f t="shared" si="162"/>
        <v>0</v>
      </c>
      <c r="W1162">
        <f t="shared" si="158"/>
        <v>0</v>
      </c>
    </row>
    <row r="1163" spans="1:23">
      <c r="A1163">
        <v>2023</v>
      </c>
      <c r="B1163">
        <v>1</v>
      </c>
      <c r="C1163" t="s">
        <v>207</v>
      </c>
      <c r="D1163" t="s">
        <v>17</v>
      </c>
      <c r="E1163" s="1">
        <v>2285000000</v>
      </c>
      <c r="F1163">
        <v>1.318943E-2</v>
      </c>
      <c r="G1163">
        <v>2.5230000000000001E-4</v>
      </c>
      <c r="H1163">
        <v>0</v>
      </c>
      <c r="I1163" s="1">
        <v>27360000000000</v>
      </c>
      <c r="J1163">
        <v>3</v>
      </c>
      <c r="K1163">
        <v>0</v>
      </c>
      <c r="L1163">
        <v>0</v>
      </c>
      <c r="M1163">
        <v>4.1487026</v>
      </c>
      <c r="N1163">
        <v>21.54974</v>
      </c>
      <c r="O1163">
        <v>30.94014</v>
      </c>
      <c r="P1163">
        <v>19.629390000000001</v>
      </c>
      <c r="Q1163">
        <f t="shared" si="160"/>
        <v>0</v>
      </c>
      <c r="R1163">
        <f t="shared" si="155"/>
        <v>0</v>
      </c>
      <c r="S1163">
        <f t="shared" si="163"/>
        <v>1</v>
      </c>
      <c r="T1163">
        <f t="shared" si="156"/>
        <v>0</v>
      </c>
      <c r="U1163">
        <f t="shared" si="164"/>
        <v>0</v>
      </c>
      <c r="V1163">
        <f t="shared" si="162"/>
        <v>0</v>
      </c>
      <c r="W1163">
        <f t="shared" si="158"/>
        <v>0</v>
      </c>
    </row>
    <row r="1164" spans="1:23">
      <c r="A1164">
        <v>2023</v>
      </c>
      <c r="B1164">
        <v>1</v>
      </c>
      <c r="C1164" t="s">
        <v>208</v>
      </c>
      <c r="D1164" t="s">
        <v>15</v>
      </c>
      <c r="E1164" s="1">
        <v>120600000</v>
      </c>
      <c r="F1164">
        <v>2.1390999999999999E-4</v>
      </c>
      <c r="G1164">
        <v>0</v>
      </c>
      <c r="H1164">
        <v>0</v>
      </c>
      <c r="I1164" s="1">
        <v>90890000000</v>
      </c>
      <c r="J1164">
        <v>2.6</v>
      </c>
      <c r="K1164">
        <v>0</v>
      </c>
      <c r="L1164">
        <v>1</v>
      </c>
      <c r="M1164">
        <v>4.1460837000000001</v>
      </c>
      <c r="N1164">
        <v>18.60821</v>
      </c>
      <c r="O1164">
        <v>25.23291</v>
      </c>
      <c r="P1164">
        <v>17.410419999999998</v>
      </c>
      <c r="Q1164">
        <f t="shared" si="160"/>
        <v>1</v>
      </c>
      <c r="R1164">
        <f t="shared" si="155"/>
        <v>0</v>
      </c>
      <c r="S1164">
        <f t="shared" si="163"/>
        <v>0</v>
      </c>
      <c r="T1164">
        <f t="shared" si="156"/>
        <v>0</v>
      </c>
      <c r="U1164">
        <f t="shared" si="164"/>
        <v>0</v>
      </c>
      <c r="V1164">
        <f t="shared" si="162"/>
        <v>0</v>
      </c>
      <c r="W1164">
        <f t="shared" si="158"/>
        <v>0</v>
      </c>
    </row>
    <row r="1165" spans="1:23">
      <c r="A1165">
        <v>2023</v>
      </c>
      <c r="B1165">
        <v>1</v>
      </c>
      <c r="C1165" t="s">
        <v>209</v>
      </c>
      <c r="D1165" t="s">
        <v>20</v>
      </c>
      <c r="E1165">
        <v>7270709.9000000004</v>
      </c>
      <c r="F1165">
        <v>1.7940000000000001E-5</v>
      </c>
      <c r="G1165">
        <v>0</v>
      </c>
      <c r="H1165">
        <v>1</v>
      </c>
      <c r="I1165" s="1">
        <v>1126000000</v>
      </c>
      <c r="J1165">
        <v>2.92</v>
      </c>
      <c r="K1165">
        <v>0</v>
      </c>
      <c r="L1165">
        <v>0</v>
      </c>
      <c r="M1165">
        <v>3.429678</v>
      </c>
      <c r="N1165">
        <v>15.79936</v>
      </c>
      <c r="O1165">
        <v>20.842220000000001</v>
      </c>
      <c r="P1165">
        <v>12.720409999999999</v>
      </c>
      <c r="Q1165">
        <f t="shared" si="160"/>
        <v>0</v>
      </c>
      <c r="R1165">
        <f t="shared" si="155"/>
        <v>0</v>
      </c>
      <c r="S1165">
        <f t="shared" si="163"/>
        <v>0</v>
      </c>
      <c r="T1165">
        <f t="shared" si="156"/>
        <v>0</v>
      </c>
      <c r="U1165">
        <f t="shared" si="164"/>
        <v>0</v>
      </c>
      <c r="V1165">
        <f t="shared" si="162"/>
        <v>1</v>
      </c>
      <c r="W1165">
        <f t="shared" si="158"/>
        <v>0</v>
      </c>
    </row>
    <row r="1166" spans="1:23">
      <c r="A1166">
        <v>2023</v>
      </c>
      <c r="B1166">
        <v>1</v>
      </c>
      <c r="C1166" t="s">
        <v>210</v>
      </c>
      <c r="D1166" t="s">
        <v>18</v>
      </c>
      <c r="E1166" s="1">
        <v>120600000</v>
      </c>
      <c r="F1166">
        <v>9.8859999999999999E-5</v>
      </c>
      <c r="G1166" s="1">
        <v>9.0159999999999997E-7</v>
      </c>
      <c r="H1166">
        <v>0</v>
      </c>
      <c r="I1166" s="1">
        <v>578600000000</v>
      </c>
      <c r="J1166">
        <v>2.2999999999999998</v>
      </c>
      <c r="K1166">
        <v>0</v>
      </c>
      <c r="L1166">
        <v>0</v>
      </c>
      <c r="M1166">
        <v>4.1182378999999996</v>
      </c>
      <c r="N1166">
        <v>18.60821</v>
      </c>
      <c r="O1166">
        <v>27.083829999999999</v>
      </c>
      <c r="P1166">
        <v>17.177219999999998</v>
      </c>
      <c r="Q1166">
        <f t="shared" si="160"/>
        <v>0</v>
      </c>
      <c r="R1166">
        <f t="shared" si="155"/>
        <v>0</v>
      </c>
      <c r="S1166">
        <f t="shared" si="163"/>
        <v>0</v>
      </c>
      <c r="T1166">
        <f t="shared" si="156"/>
        <v>1</v>
      </c>
      <c r="U1166">
        <f t="shared" si="164"/>
        <v>0</v>
      </c>
      <c r="V1166">
        <f t="shared" si="162"/>
        <v>0</v>
      </c>
      <c r="W1166">
        <f t="shared" si="158"/>
        <v>0</v>
      </c>
    </row>
    <row r="1167" spans="1:23">
      <c r="A1167">
        <v>2023</v>
      </c>
      <c r="B1167">
        <v>1</v>
      </c>
      <c r="C1167" t="s">
        <v>211</v>
      </c>
      <c r="D1167" t="s">
        <v>15</v>
      </c>
      <c r="E1167" s="1">
        <v>449600000</v>
      </c>
      <c r="F1167">
        <v>1.0095E-3</v>
      </c>
      <c r="G1167" s="1">
        <v>2.2249999999999999E-7</v>
      </c>
      <c r="H1167">
        <v>1</v>
      </c>
      <c r="I1167" s="1">
        <v>429700000000</v>
      </c>
      <c r="J1167">
        <v>3.3</v>
      </c>
      <c r="K1167">
        <v>0</v>
      </c>
      <c r="L1167">
        <v>0</v>
      </c>
      <c r="M1167">
        <v>3.9960236999999998</v>
      </c>
      <c r="N1167">
        <v>19.92389</v>
      </c>
      <c r="O1167">
        <v>26.786390000000001</v>
      </c>
      <c r="P1167">
        <v>18.409199999999998</v>
      </c>
      <c r="Q1167">
        <f t="shared" si="160"/>
        <v>1</v>
      </c>
      <c r="R1167">
        <f t="shared" si="155"/>
        <v>0</v>
      </c>
      <c r="S1167">
        <f t="shared" si="163"/>
        <v>0</v>
      </c>
      <c r="T1167">
        <f t="shared" si="156"/>
        <v>0</v>
      </c>
      <c r="U1167">
        <f t="shared" si="164"/>
        <v>0</v>
      </c>
      <c r="V1167">
        <f t="shared" si="162"/>
        <v>0</v>
      </c>
      <c r="W1167">
        <f t="shared" si="158"/>
        <v>0</v>
      </c>
    </row>
    <row r="1168" spans="1:23">
      <c r="A1168">
        <v>2023</v>
      </c>
      <c r="B1168">
        <v>1</v>
      </c>
      <c r="C1168" t="s">
        <v>212</v>
      </c>
      <c r="D1168" t="s">
        <v>20</v>
      </c>
      <c r="E1168">
        <v>3052545.1</v>
      </c>
      <c r="F1168">
        <v>2.8463949999999998E-2</v>
      </c>
      <c r="G1168">
        <v>2.2217999999999999E-4</v>
      </c>
      <c r="H1168">
        <v>0</v>
      </c>
      <c r="I1168" s="1">
        <v>578600000000</v>
      </c>
      <c r="J1168">
        <v>2.92</v>
      </c>
      <c r="K1168">
        <v>0</v>
      </c>
      <c r="L1168">
        <v>0</v>
      </c>
      <c r="M1168">
        <v>3.5101078000000001</v>
      </c>
      <c r="N1168">
        <v>14.93149</v>
      </c>
      <c r="O1168">
        <v>27.083829999999999</v>
      </c>
      <c r="P1168">
        <v>17.52693</v>
      </c>
      <c r="Q1168">
        <f t="shared" si="160"/>
        <v>0</v>
      </c>
      <c r="R1168">
        <f t="shared" si="155"/>
        <v>0</v>
      </c>
      <c r="S1168">
        <f t="shared" si="163"/>
        <v>0</v>
      </c>
      <c r="T1168">
        <f t="shared" si="156"/>
        <v>0</v>
      </c>
      <c r="U1168">
        <f t="shared" si="164"/>
        <v>0</v>
      </c>
      <c r="V1168">
        <f t="shared" si="162"/>
        <v>1</v>
      </c>
      <c r="W1168">
        <f t="shared" si="158"/>
        <v>0</v>
      </c>
    </row>
    <row r="1169" spans="1:23">
      <c r="A1169">
        <v>2023</v>
      </c>
      <c r="B1169">
        <v>1</v>
      </c>
      <c r="C1169" t="s">
        <v>213</v>
      </c>
      <c r="D1169" t="s">
        <v>15</v>
      </c>
      <c r="E1169">
        <v>1899691.9</v>
      </c>
      <c r="F1169">
        <v>0</v>
      </c>
      <c r="G1169">
        <v>0</v>
      </c>
      <c r="H1169">
        <v>0</v>
      </c>
      <c r="I1169" s="1">
        <v>21050000000</v>
      </c>
      <c r="J1169">
        <v>2.2000000000000002</v>
      </c>
      <c r="K1169">
        <v>0</v>
      </c>
      <c r="L1169">
        <v>0</v>
      </c>
      <c r="M1169">
        <v>4.1608533999999997</v>
      </c>
      <c r="N1169">
        <v>14.4572</v>
      </c>
      <c r="O1169">
        <v>23.77017</v>
      </c>
      <c r="P1169">
        <v>17.35501</v>
      </c>
      <c r="Q1169">
        <f t="shared" si="160"/>
        <v>1</v>
      </c>
      <c r="R1169">
        <f t="shared" si="155"/>
        <v>0</v>
      </c>
      <c r="S1169">
        <f t="shared" si="163"/>
        <v>0</v>
      </c>
      <c r="T1169">
        <f t="shared" si="156"/>
        <v>0</v>
      </c>
      <c r="U1169">
        <f t="shared" si="164"/>
        <v>0</v>
      </c>
      <c r="V1169">
        <f t="shared" si="162"/>
        <v>0</v>
      </c>
      <c r="W1169">
        <f t="shared" si="158"/>
        <v>0</v>
      </c>
    </row>
    <row r="1170" spans="1:23">
      <c r="A1170">
        <v>2023</v>
      </c>
      <c r="B1170">
        <v>1</v>
      </c>
      <c r="C1170" t="s">
        <v>214</v>
      </c>
      <c r="D1170" t="s">
        <v>16</v>
      </c>
      <c r="E1170" s="1">
        <v>120600000</v>
      </c>
      <c r="F1170" s="1">
        <v>2.2850000000000001E-6</v>
      </c>
      <c r="G1170">
        <v>2.6149999999999999E-5</v>
      </c>
      <c r="H1170">
        <v>0</v>
      </c>
      <c r="I1170" s="1">
        <v>28160000000</v>
      </c>
      <c r="J1170">
        <v>2.5</v>
      </c>
      <c r="K1170">
        <v>0</v>
      </c>
      <c r="L1170">
        <v>1</v>
      </c>
      <c r="M1170">
        <v>4.1082042999999997</v>
      </c>
      <c r="N1170">
        <v>18.60821</v>
      </c>
      <c r="O1170">
        <v>24.061260000000001</v>
      </c>
      <c r="P1170">
        <v>16.83933</v>
      </c>
      <c r="Q1170">
        <f t="shared" si="160"/>
        <v>0</v>
      </c>
      <c r="R1170">
        <f t="shared" si="155"/>
        <v>1</v>
      </c>
      <c r="S1170">
        <f t="shared" si="163"/>
        <v>0</v>
      </c>
      <c r="T1170">
        <f t="shared" si="156"/>
        <v>0</v>
      </c>
      <c r="U1170">
        <f t="shared" si="164"/>
        <v>0</v>
      </c>
      <c r="V1170">
        <f t="shared" si="162"/>
        <v>0</v>
      </c>
      <c r="W1170">
        <f t="shared" si="158"/>
        <v>0</v>
      </c>
    </row>
    <row r="1171" spans="1:23">
      <c r="A1171">
        <v>2023</v>
      </c>
      <c r="B1171">
        <v>1</v>
      </c>
      <c r="C1171" t="s">
        <v>215</v>
      </c>
      <c r="D1171" t="s">
        <v>16</v>
      </c>
      <c r="E1171">
        <v>270464.32</v>
      </c>
      <c r="F1171" s="1">
        <v>5.7599999999999999E-6</v>
      </c>
      <c r="G1171">
        <v>1.8899999999999999E-5</v>
      </c>
      <c r="H1171">
        <v>0</v>
      </c>
      <c r="I1171" s="1">
        <v>26540000000</v>
      </c>
      <c r="J1171">
        <v>2.2000000000000002</v>
      </c>
      <c r="K1171">
        <v>0</v>
      </c>
      <c r="L1171">
        <v>1</v>
      </c>
      <c r="M1171">
        <v>4.0953277000000003</v>
      </c>
      <c r="N1171">
        <v>12.507899999999999</v>
      </c>
      <c r="O1171">
        <v>24.001850000000001</v>
      </c>
      <c r="P1171">
        <v>16.62885</v>
      </c>
      <c r="Q1171">
        <f t="shared" si="160"/>
        <v>0</v>
      </c>
      <c r="R1171">
        <f t="shared" si="155"/>
        <v>1</v>
      </c>
      <c r="S1171">
        <f t="shared" si="163"/>
        <v>0</v>
      </c>
      <c r="T1171">
        <f t="shared" si="156"/>
        <v>0</v>
      </c>
      <c r="U1171">
        <f t="shared" si="164"/>
        <v>0</v>
      </c>
      <c r="V1171">
        <f t="shared" si="162"/>
        <v>0</v>
      </c>
      <c r="W1171">
        <f t="shared" si="158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Junling Zheng</dc:creator>
  <cp:lastModifiedBy>YUEYU WANG</cp:lastModifiedBy>
  <dcterms:created xsi:type="dcterms:W3CDTF">2024-08-22T21:59:00Z</dcterms:created>
  <dcterms:modified xsi:type="dcterms:W3CDTF">2024-08-26T17:27:41Z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688D1AC45E9A466590873EB0ABC59479_13</vt:lpwstr>
  </property>
</Properties>
</file>