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isagio\Desktop\Material Meet Up\Código\Inputs\"/>
    </mc:Choice>
  </mc:AlternateContent>
  <bookViews>
    <workbookView xWindow="0" yWindow="0" windowWidth="10215" windowHeight="7680"/>
  </bookViews>
  <sheets>
    <sheet name="2018_medias_jogadores" sheetId="1" r:id="rId1"/>
  </sheets>
  <calcPr calcId="152511"/>
</workbook>
</file>

<file path=xl/calcChain.xml><?xml version="1.0" encoding="utf-8"?>
<calcChain xmlns="http://schemas.openxmlformats.org/spreadsheetml/2006/main">
  <c r="D427" i="1" l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<sst xmlns="http://schemas.openxmlformats.org/spreadsheetml/2006/main" count="1303" uniqueCount="443">
  <si>
    <t>player_slug</t>
  </si>
  <si>
    <t>player_id</t>
  </si>
  <si>
    <t>time</t>
  </si>
  <si>
    <t>player_team</t>
  </si>
  <si>
    <t>player_position</t>
  </si>
  <si>
    <t>position_id</t>
  </si>
  <si>
    <t>price_cartoletas</t>
  </si>
  <si>
    <t>score_mean</t>
  </si>
  <si>
    <t>score_no_cleansheets_mean</t>
  </si>
  <si>
    <t>diff_home_away_s</t>
  </si>
  <si>
    <t>n_games</t>
  </si>
  <si>
    <t>score_mean_home</t>
  </si>
  <si>
    <t>score_mean_away</t>
  </si>
  <si>
    <t>shots_x_mean</t>
  </si>
  <si>
    <t>fouls_mean</t>
  </si>
  <si>
    <t>RB_mean</t>
  </si>
  <si>
    <t>PE_mean</t>
  </si>
  <si>
    <t>A_mean</t>
  </si>
  <si>
    <t>I_mean</t>
  </si>
  <si>
    <t>FS_mean</t>
  </si>
  <si>
    <t>FF_mean</t>
  </si>
  <si>
    <t>G_mean</t>
  </si>
  <si>
    <t>DD_mean</t>
  </si>
  <si>
    <t>DP_mean</t>
  </si>
  <si>
    <t>roger-guedes</t>
  </si>
  <si>
    <t>Atlético-MG</t>
  </si>
  <si>
    <t>ata</t>
  </si>
  <si>
    <t>gustavo-blanco</t>
  </si>
  <si>
    <t>mei</t>
  </si>
  <si>
    <t>kannemann</t>
  </si>
  <si>
    <t>Grêmio</t>
  </si>
  <si>
    <t>zag</t>
  </si>
  <si>
    <t>thiago-carleto</t>
  </si>
  <si>
    <t>Atlético-PR</t>
  </si>
  <si>
    <t>lat</t>
  </si>
  <si>
    <t>everton</t>
  </si>
  <si>
    <t>pedro</t>
  </si>
  <si>
    <t>Fluminense</t>
  </si>
  <si>
    <t>pedro-geromel</t>
  </si>
  <si>
    <t>arrascaeta</t>
  </si>
  <si>
    <t>Cruzeiro</t>
  </si>
  <si>
    <t>rene</t>
  </si>
  <si>
    <t>Flamengo</t>
  </si>
  <si>
    <t>gilberto</t>
  </si>
  <si>
    <t>yago-pikachu</t>
  </si>
  <si>
    <t>Vasco</t>
  </si>
  <si>
    <t>ze-rafael</t>
  </si>
  <si>
    <t>Bahia</t>
  </si>
  <si>
    <t>vinicius-junior</t>
  </si>
  <si>
    <t>dudu</t>
  </si>
  <si>
    <t>Palmeiras</t>
  </si>
  <si>
    <t>lucas-paqueta</t>
  </si>
  <si>
    <t>mailson</t>
  </si>
  <si>
    <t>Sport</t>
  </si>
  <si>
    <t>gol</t>
  </si>
  <si>
    <t>andrey</t>
  </si>
  <si>
    <t>eder-militao</t>
  </si>
  <si>
    <t>São Paulo</t>
  </si>
  <si>
    <t>gustavo-gomez</t>
  </si>
  <si>
    <t>luan</t>
  </si>
  <si>
    <t>nico-lopez</t>
  </si>
  <si>
    <t>Internacional</t>
  </si>
  <si>
    <t>rodriguinho</t>
  </si>
  <si>
    <t>Corinthians</t>
  </si>
  <si>
    <t>vitinho</t>
  </si>
  <si>
    <t>sidcley</t>
  </si>
  <si>
    <t>leo-moura</t>
  </si>
  <si>
    <t>marcos-rocha</t>
  </si>
  <si>
    <t>victor-cuesta</t>
  </si>
  <si>
    <t>mayke</t>
  </si>
  <si>
    <t>gabriel</t>
  </si>
  <si>
    <t>Santos</t>
  </si>
  <si>
    <t>rodrigo-moledo</t>
  </si>
  <si>
    <t>patrick</t>
  </si>
  <si>
    <t>sander</t>
  </si>
  <si>
    <t>nino-paraiba</t>
  </si>
  <si>
    <t>leonardo</t>
  </si>
  <si>
    <t>cesar</t>
  </si>
  <si>
    <t>junior</t>
  </si>
  <si>
    <t>Paraná</t>
  </si>
  <si>
    <t>everson</t>
  </si>
  <si>
    <t>Ceará</t>
  </si>
  <si>
    <t>dodo</t>
  </si>
  <si>
    <t>rhodolfo</t>
  </si>
  <si>
    <t>rever</t>
  </si>
  <si>
    <t>thiago-rodrigues</t>
  </si>
  <si>
    <t>ayrton-lucas</t>
  </si>
  <si>
    <t>serginho</t>
  </si>
  <si>
    <t>América-MG</t>
  </si>
  <si>
    <t>ricardo-oliveira</t>
  </si>
  <si>
    <t>bruno-cortez</t>
  </si>
  <si>
    <t>rodinei</t>
  </si>
  <si>
    <t>dede</t>
  </si>
  <si>
    <t>willian</t>
  </si>
  <si>
    <t>santos</t>
  </si>
  <si>
    <t>joao-rojas</t>
  </si>
  <si>
    <t>felipe-jonatan</t>
  </si>
  <si>
    <t>pablo</t>
  </si>
  <si>
    <t>victor-ferraz</t>
  </si>
  <si>
    <t>leandro-carvalho</t>
  </si>
  <si>
    <t>Botafogo</t>
  </si>
  <si>
    <t>marcelo-lomba</t>
  </si>
  <si>
    <t>reinaldo</t>
  </si>
  <si>
    <t>paulo-miranda</t>
  </si>
  <si>
    <t>walter</t>
  </si>
  <si>
    <t>jair</t>
  </si>
  <si>
    <t>renan-lodi</t>
  </si>
  <si>
    <t>arthur</t>
  </si>
  <si>
    <t>Chapecoense</t>
  </si>
  <si>
    <t>diego-alves</t>
  </si>
  <si>
    <t>erick</t>
  </si>
  <si>
    <t>Vitória</t>
  </si>
  <si>
    <t>bruno-henrique</t>
  </si>
  <si>
    <t>egidio</t>
  </si>
  <si>
    <t>deyverson</t>
  </si>
  <si>
    <t>leandro-damiao</t>
  </si>
  <si>
    <t>cazares</t>
  </si>
  <si>
    <t>bressan</t>
  </si>
  <si>
    <t>victor-luis</t>
  </si>
  <si>
    <t>leo-duarte</t>
  </si>
  <si>
    <t>leonardo-silva</t>
  </si>
  <si>
    <t>zeca</t>
  </si>
  <si>
    <t>iago</t>
  </si>
  <si>
    <t>richard</t>
  </si>
  <si>
    <t>uribe</t>
  </si>
  <si>
    <t>rafael-sobis</t>
  </si>
  <si>
    <t>thiago-santos</t>
  </si>
  <si>
    <t>jailson</t>
  </si>
  <si>
    <t>juninho-quixada</t>
  </si>
  <si>
    <t>carlos-sanchez</t>
  </si>
  <si>
    <t>erik</t>
  </si>
  <si>
    <t>luiz-otavio</t>
  </si>
  <si>
    <t>leonardo-valencia</t>
  </si>
  <si>
    <t>bruno-peres</t>
  </si>
  <si>
    <t>leandro-pereira</t>
  </si>
  <si>
    <t>danilo-fernandes</t>
  </si>
  <si>
    <t>alex-santana</t>
  </si>
  <si>
    <t>matheus-fernandes</t>
  </si>
  <si>
    <t>leo-pereira</t>
  </si>
  <si>
    <t>rodrigo-lindoso</t>
  </si>
  <si>
    <t>fabio</t>
  </si>
  <si>
    <t>rony</t>
  </si>
  <si>
    <t>doffo</t>
  </si>
  <si>
    <t>moises</t>
  </si>
  <si>
    <t>angel-romero</t>
  </si>
  <si>
    <t>rodrygo</t>
  </si>
  <si>
    <t>lucca</t>
  </si>
  <si>
    <t>lucas-fernandes</t>
  </si>
  <si>
    <t>tomas-andrade</t>
  </si>
  <si>
    <t>carlinhos</t>
  </si>
  <si>
    <t>marcelo-grohe</t>
  </si>
  <si>
    <t>hernane</t>
  </si>
  <si>
    <t>everton-ribeiro</t>
  </si>
  <si>
    <t>cleber-reis</t>
  </si>
  <si>
    <t>leo-ceara</t>
  </si>
  <si>
    <t>bruno-pacheco</t>
  </si>
  <si>
    <t>weverton</t>
  </si>
  <si>
    <t>ramires</t>
  </si>
  <si>
    <t>victor</t>
  </si>
  <si>
    <t>juninho</t>
  </si>
  <si>
    <t>diego</t>
  </si>
  <si>
    <t>bruno-alves</t>
  </si>
  <si>
    <t>giovanni</t>
  </si>
  <si>
    <t>diego-souza</t>
  </si>
  <si>
    <t>kieza</t>
  </si>
  <si>
    <t>chara</t>
  </si>
  <si>
    <t>edigar-junio</t>
  </si>
  <si>
    <t>tiago</t>
  </si>
  <si>
    <t>arboleda</t>
  </si>
  <si>
    <t>raphael-veiga</t>
  </si>
  <si>
    <t>fabiano</t>
  </si>
  <si>
    <t>apodi</t>
  </si>
  <si>
    <t>nene</t>
  </si>
  <si>
    <t>fagner</t>
  </si>
  <si>
    <t>adryelson</t>
  </si>
  <si>
    <t>hudson</t>
  </si>
  <si>
    <t>luciano</t>
  </si>
  <si>
    <t>neilton</t>
  </si>
  <si>
    <t>samuel-xavier</t>
  </si>
  <si>
    <t>mantuan</t>
  </si>
  <si>
    <t>maxi-lopez</t>
  </si>
  <si>
    <t>elber</t>
  </si>
  <si>
    <t>bremer</t>
  </si>
  <si>
    <t>norberto</t>
  </si>
  <si>
    <t>vanderlei</t>
  </si>
  <si>
    <t>eduardo</t>
  </si>
  <si>
    <t>cuellar</t>
  </si>
  <si>
    <t>liziero</t>
  </si>
  <si>
    <t>christian</t>
  </si>
  <si>
    <t>jean</t>
  </si>
  <si>
    <t>thiago-heleno</t>
  </si>
  <si>
    <t>fellipe-bastos</t>
  </si>
  <si>
    <t>edimar</t>
  </si>
  <si>
    <t>julio-cesar</t>
  </si>
  <si>
    <t>everaldo</t>
  </si>
  <si>
    <t>digao</t>
  </si>
  <si>
    <t>tiago-alves</t>
  </si>
  <si>
    <t>jonathan</t>
  </si>
  <si>
    <t>valdo</t>
  </si>
  <si>
    <t>aderlan</t>
  </si>
  <si>
    <t>gustavo-scarpa</t>
  </si>
  <si>
    <t>nikao</t>
  </si>
  <si>
    <t>gilson</t>
  </si>
  <si>
    <t>paulo-victor</t>
  </si>
  <si>
    <t>igor-rabello</t>
  </si>
  <si>
    <t>emerson</t>
  </si>
  <si>
    <t>raul-prata</t>
  </si>
  <si>
    <t>maicon</t>
  </si>
  <si>
    <t>fabio-santos</t>
  </si>
  <si>
    <t>para</t>
  </si>
  <si>
    <t>jean-pyerre</t>
  </si>
  <si>
    <t>cassio</t>
  </si>
  <si>
    <t>diogo-barbosa</t>
  </si>
  <si>
    <t>lucas-romero</t>
  </si>
  <si>
    <t>joao-lucas</t>
  </si>
  <si>
    <t>elias</t>
  </si>
  <si>
    <t>marcinho</t>
  </si>
  <si>
    <t>ronaldo</t>
  </si>
  <si>
    <t>richardson</t>
  </si>
  <si>
    <t>leo</t>
  </si>
  <si>
    <t>gustavo-henrique</t>
  </si>
  <si>
    <t>rogerio</t>
  </si>
  <si>
    <t>pablo-dyego</t>
  </si>
  <si>
    <t>ademir</t>
  </si>
  <si>
    <t>wallyson</t>
  </si>
  <si>
    <t>hyoran</t>
  </si>
  <si>
    <t>sidao</t>
  </si>
  <si>
    <t>elicarlos</t>
  </si>
  <si>
    <t>jucilei</t>
  </si>
  <si>
    <t>fernando-miguel</t>
  </si>
  <si>
    <t>lucas-lima</t>
  </si>
  <si>
    <t>rhayner</t>
  </si>
  <si>
    <t>michel</t>
  </si>
  <si>
    <t>gregore</t>
  </si>
  <si>
    <t>douglas</t>
  </si>
  <si>
    <t>claudio-winck</t>
  </si>
  <si>
    <t>bergson</t>
  </si>
  <si>
    <t>rodrigo-dourado</t>
  </si>
  <si>
    <t>ezequiel</t>
  </si>
  <si>
    <t>joao-ricardo</t>
  </si>
  <si>
    <t>alisson</t>
  </si>
  <si>
    <t>yago</t>
  </si>
  <si>
    <t>regis</t>
  </si>
  <si>
    <t>elton</t>
  </si>
  <si>
    <t>william-pottker</t>
  </si>
  <si>
    <t>torito-gonzalez</t>
  </si>
  <si>
    <t>werley</t>
  </si>
  <si>
    <t>gum</t>
  </si>
  <si>
    <t>paulo-andre</t>
  </si>
  <si>
    <t>luiz-gustavo</t>
  </si>
  <si>
    <t>bruno-guimaraes</t>
  </si>
  <si>
    <t>derlis-gonzalez</t>
  </si>
  <si>
    <t>michel-bastos</t>
  </si>
  <si>
    <t>marinho</t>
  </si>
  <si>
    <t>jean-mota</t>
  </si>
  <si>
    <t>jeferson</t>
  </si>
  <si>
    <t>silvinho</t>
  </si>
  <si>
    <t>willian-arao</t>
  </si>
  <si>
    <t>wagner</t>
  </si>
  <si>
    <t>arnaldo</t>
  </si>
  <si>
    <t>andres-rios</t>
  </si>
  <si>
    <t>anderson-martins</t>
  </si>
  <si>
    <t>ramon</t>
  </si>
  <si>
    <t>jael</t>
  </si>
  <si>
    <t>cicero</t>
  </si>
  <si>
    <t>edenilson</t>
  </si>
  <si>
    <t>wellington-paulista</t>
  </si>
  <si>
    <t>henrique</t>
  </si>
  <si>
    <t>lucas-ribeiro</t>
  </si>
  <si>
    <t>ariel-cabral</t>
  </si>
  <si>
    <t>iago-maidana</t>
  </si>
  <si>
    <t>matheus-henrique</t>
  </si>
  <si>
    <t>antonio-carlos</t>
  </si>
  <si>
    <t>thonny-anderson</t>
  </si>
  <si>
    <t>marcelo-cirino</t>
  </si>
  <si>
    <t>borja</t>
  </si>
  <si>
    <t>pepe</t>
  </si>
  <si>
    <t>saulo</t>
  </si>
  <si>
    <t>mateus-goncalves</t>
  </si>
  <si>
    <t>ralf</t>
  </si>
  <si>
    <t>leandro-castan</t>
  </si>
  <si>
    <t>ibanez</t>
  </si>
  <si>
    <t>pedrinho</t>
  </si>
  <si>
    <t>thiago-neves</t>
  </si>
  <si>
    <t>marcos-junior</t>
  </si>
  <si>
    <t>ernando</t>
  </si>
  <si>
    <t>adilson</t>
  </si>
  <si>
    <t>rafinha</t>
  </si>
  <si>
    <t>matheus-ferraz</t>
  </si>
  <si>
    <t>alison</t>
  </si>
  <si>
    <t>jose-welison</t>
  </si>
  <si>
    <t>raniel</t>
  </si>
  <si>
    <t>neto-moura</t>
  </si>
  <si>
    <t>lucas-verissimo</t>
  </si>
  <si>
    <t>wescley</t>
  </si>
  <si>
    <t>lucas-fonseca</t>
  </si>
  <si>
    <t>diego-pituca</t>
  </si>
  <si>
    <t>lucas-silva</t>
  </si>
  <si>
    <t>anderson</t>
  </si>
  <si>
    <t>david-braz</t>
  </si>
  <si>
    <t>matheusinho</t>
  </si>
  <si>
    <t>ronaldo-alves</t>
  </si>
  <si>
    <t>aderllan</t>
  </si>
  <si>
    <t>marlone</t>
  </si>
  <si>
    <t>manoel</t>
  </si>
  <si>
    <t>gustavo-bochecha</t>
  </si>
  <si>
    <t>nadson</t>
  </si>
  <si>
    <t>leo-cittadini</t>
  </si>
  <si>
    <t>raul</t>
  </si>
  <si>
    <t>ze-ivaldo</t>
  </si>
  <si>
    <t>marlos</t>
  </si>
  <si>
    <t>rafael-thyere</t>
  </si>
  <si>
    <t>luiz-fernando</t>
  </si>
  <si>
    <t>danilo-avelar</t>
  </si>
  <si>
    <t>thiago-galhardo</t>
  </si>
  <si>
    <t>pedro-henrique</t>
  </si>
  <si>
    <t>douglas-grolli</t>
  </si>
  <si>
    <t>rafael-moura</t>
  </si>
  <si>
    <t>bruno-silva</t>
  </si>
  <si>
    <t>messias</t>
  </si>
  <si>
    <t>marcio-araujo</t>
  </si>
  <si>
    <t>mateus-vital</t>
  </si>
  <si>
    <t>bruno</t>
  </si>
  <si>
    <t>douglas-friedrich</t>
  </si>
  <si>
    <t>marlon</t>
  </si>
  <si>
    <t>felipe-melo</t>
  </si>
  <si>
    <t>magrao</t>
  </si>
  <si>
    <t>felipe-azevedo</t>
  </si>
  <si>
    <t>eduardo-sasha</t>
  </si>
  <si>
    <t>luiz-felipe</t>
  </si>
  <si>
    <t>danilo</t>
  </si>
  <si>
    <t>jadson</t>
  </si>
  <si>
    <t>kelvin</t>
  </si>
  <si>
    <t>leo-santos</t>
  </si>
  <si>
    <t>camacho</t>
  </si>
  <si>
    <t>leandro-vilela</t>
  </si>
  <si>
    <t>desabato</t>
  </si>
  <si>
    <t>camilo</t>
  </si>
  <si>
    <t>marcelo-oliveira</t>
  </si>
  <si>
    <t>copete</t>
  </si>
  <si>
    <t>jefferson</t>
  </si>
  <si>
    <t>canteros</t>
  </si>
  <si>
    <t>shaylon</t>
  </si>
  <si>
    <t>edu-dracena</t>
  </si>
  <si>
    <t>araruna</t>
  </si>
  <si>
    <t>thaciano</t>
  </si>
  <si>
    <t>dodi</t>
  </si>
  <si>
    <t>marrony</t>
  </si>
  <si>
    <t>calyson</t>
  </si>
  <si>
    <t>marcao-silva</t>
  </si>
  <si>
    <t>renatinho</t>
  </si>
  <si>
    <t>yann-rolim</t>
  </si>
  <si>
    <t>sornoza</t>
  </si>
  <si>
    <t>edilson</t>
  </si>
  <si>
    <t>ricardinho</t>
  </si>
  <si>
    <t>ruy</t>
  </si>
  <si>
    <t>henrique-dourado</t>
  </si>
  <si>
    <t>marcelo-hermes</t>
  </si>
  <si>
    <t>willian-farias</t>
  </si>
  <si>
    <t>lucho-gonzalez</t>
  </si>
  <si>
    <t>brenner</t>
  </si>
  <si>
    <t>vinicius</t>
  </si>
  <si>
    <t>ricardo</t>
  </si>
  <si>
    <t>caio-henrique</t>
  </si>
  <si>
    <t>giovanni-augusto</t>
  </si>
  <si>
    <t>leo-itaperuna</t>
  </si>
  <si>
    <t>jesiel</t>
  </si>
  <si>
    <t>guilherme</t>
  </si>
  <si>
    <t>everton-felipe</t>
  </si>
  <si>
    <t>martin-silva</t>
  </si>
  <si>
    <t>jonatan-alvez</t>
  </si>
  <si>
    <t>terans</t>
  </si>
  <si>
    <t>trellez</t>
  </si>
  <si>
    <t>jhonny-lucas</t>
  </si>
  <si>
    <t>gerson-magrao</t>
  </si>
  <si>
    <t>amaral</t>
  </si>
  <si>
    <t>d-alessandro</t>
  </si>
  <si>
    <t>matheus-alessandro</t>
  </si>
  <si>
    <t>mancuello</t>
  </si>
  <si>
    <t>bruno-cosendey</t>
  </si>
  <si>
    <t>patric</t>
  </si>
  <si>
    <t>joel-carli</t>
  </si>
  <si>
    <t>aylon</t>
  </si>
  <si>
    <t>matheus-galdezani</t>
  </si>
  <si>
    <t>carlos</t>
  </si>
  <si>
    <t>marcio-azevedo</t>
  </si>
  <si>
    <t>igor</t>
  </si>
  <si>
    <t>denilson</t>
  </si>
  <si>
    <t>jandrei</t>
  </si>
  <si>
    <t>rafael-marques</t>
  </si>
  <si>
    <t>renato</t>
  </si>
  <si>
    <t>barcos</t>
  </si>
  <si>
    <t>carneiro</t>
  </si>
  <si>
    <t>marquinhos</t>
  </si>
  <si>
    <t>flavio</t>
  </si>
  <si>
    <t>carlos-henrique</t>
  </si>
  <si>
    <t>diego-torres</t>
  </si>
  <si>
    <t>roger</t>
  </si>
  <si>
    <t>robinho</t>
  </si>
  <si>
    <t>clayson</t>
  </si>
  <si>
    <t>matheus-rossetto</t>
  </si>
  <si>
    <t>wanderson</t>
  </si>
  <si>
    <t>andre</t>
  </si>
  <si>
    <t>rafael-grampola</t>
  </si>
  <si>
    <t>wesley-dias</t>
  </si>
  <si>
    <t>araos</t>
  </si>
  <si>
    <t>emerson-sheik</t>
  </si>
  <si>
    <t>ze-ricardo</t>
  </si>
  <si>
    <t>geuvanio</t>
  </si>
  <si>
    <t>sassa</t>
  </si>
  <si>
    <t>rodrigo-pimpao</t>
  </si>
  <si>
    <t>junior-dutra</t>
  </si>
  <si>
    <t>rayan</t>
  </si>
  <si>
    <t>deivid</t>
  </si>
  <si>
    <t>david</t>
  </si>
  <si>
    <t>junior-brumado</t>
  </si>
  <si>
    <t>osman</t>
  </si>
  <si>
    <t>paulao</t>
  </si>
  <si>
    <t>barreto</t>
  </si>
  <si>
    <t>rossi</t>
  </si>
  <si>
    <t>mansur</t>
  </si>
  <si>
    <t>andrigo</t>
  </si>
  <si>
    <t>kanu</t>
  </si>
  <si>
    <t>ramiro</t>
  </si>
  <si>
    <t>arthur-gomes</t>
  </si>
  <si>
    <t>clayton</t>
  </si>
  <si>
    <t>wellington</t>
  </si>
  <si>
    <t>rafael-galhardo</t>
  </si>
  <si>
    <t>marquinhos-gabriel</t>
  </si>
  <si>
    <t>leo-gomes</t>
  </si>
  <si>
    <t>andre-lima</t>
  </si>
  <si>
    <t>willian-maranhao</t>
  </si>
  <si>
    <t>rodrigo-andrade</t>
  </si>
  <si>
    <t>eder-luis</t>
  </si>
  <si>
    <t>kayke</t>
  </si>
  <si>
    <t>leandro-donizete</t>
  </si>
  <si>
    <t>aguirre</t>
  </si>
  <si>
    <t>edinho</t>
  </si>
  <si>
    <t>wesley</t>
  </si>
  <si>
    <t>arouca</t>
  </si>
  <si>
    <t>jean-lucas</t>
  </si>
  <si>
    <t>reina</t>
  </si>
  <si>
    <t>descritivo_jogador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</si>
</sst>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27"/>
  <sheetViews>
    <sheetView tabSelected="1" workbookViewId="0"/>
  </sheetViews>
  <sheetFormatPr defaultRowHeight="15" x14ac:dyDescent="0.25"/>
  <cols>
    <col min="4" max="4" width="58.85546875" bestFit="1" customWidth="1"/>
  </cols>
  <sheetData>
    <row r="1" spans="1:25" x14ac:dyDescent="0.25">
      <c r="A1" t="s">
        <v>1</v>
      </c>
      <c r="B1" t="s">
        <v>0</v>
      </c>
      <c r="C1" t="s">
        <v>6</v>
      </c>
      <c r="D1" t="s">
        <v>442</v>
      </c>
      <c r="E1" t="s">
        <v>2</v>
      </c>
      <c r="F1" t="s">
        <v>3</v>
      </c>
      <c r="G1" t="s">
        <v>4</v>
      </c>
      <c r="H1" t="s">
        <v>5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</row>
    <row r="2" spans="1:25" x14ac:dyDescent="0.25">
      <c r="A2">
        <v>89898</v>
      </c>
      <c r="B2" t="s">
        <v>24</v>
      </c>
      <c r="C2">
        <v>18.04</v>
      </c>
      <c r="D2" t="str">
        <f>B2&amp;", "&amp;E2&amp;", "&amp;G2&amp;", Média:"&amp;I2&amp;", Preço:"&amp;C2</f>
        <v>roger-guedes, Atlético-MG, ata, Média:10,62727273, Preço:18,04</v>
      </c>
      <c r="E2" t="s">
        <v>25</v>
      </c>
      <c r="F2">
        <v>282</v>
      </c>
      <c r="G2" t="s">
        <v>26</v>
      </c>
      <c r="H2">
        <v>5</v>
      </c>
      <c r="I2">
        <v>10.62727273</v>
      </c>
      <c r="J2">
        <v>10.62727273</v>
      </c>
      <c r="K2">
        <v>1.144901172</v>
      </c>
      <c r="L2">
        <v>11</v>
      </c>
      <c r="M2">
        <v>11.9</v>
      </c>
      <c r="N2">
        <v>9.1</v>
      </c>
      <c r="O2">
        <v>2.8181818179999998</v>
      </c>
      <c r="P2">
        <v>1.2727272730000001</v>
      </c>
      <c r="Q2">
        <v>0.81818181800000001</v>
      </c>
      <c r="R2">
        <v>2.1818181820000002</v>
      </c>
      <c r="S2">
        <v>0.27272727299999999</v>
      </c>
      <c r="T2">
        <v>0.27272727299999999</v>
      </c>
      <c r="U2">
        <v>3.363636364</v>
      </c>
      <c r="V2">
        <v>1.0909090910000001</v>
      </c>
      <c r="W2">
        <v>0.72727272700000001</v>
      </c>
      <c r="X2">
        <v>0</v>
      </c>
      <c r="Y2">
        <v>0</v>
      </c>
    </row>
    <row r="3" spans="1:25" x14ac:dyDescent="0.25">
      <c r="A3">
        <v>91191</v>
      </c>
      <c r="B3" t="s">
        <v>27</v>
      </c>
      <c r="C3">
        <v>19.53</v>
      </c>
      <c r="D3" t="str">
        <f t="shared" ref="D3:D66" si="0">B3&amp;", "&amp;E3&amp;", "&amp;G3&amp;", Média:"&amp;I3&amp;", Preço:"&amp;C3</f>
        <v>gustavo-blanco, Atlético-MG, mei, Média:8,863636364, Preço:19,53</v>
      </c>
      <c r="E3" t="s">
        <v>25</v>
      </c>
      <c r="F3">
        <v>282</v>
      </c>
      <c r="G3" t="s">
        <v>28</v>
      </c>
      <c r="H3">
        <v>4</v>
      </c>
      <c r="I3">
        <v>8.8636363639999995</v>
      </c>
      <c r="J3">
        <v>8.8636363639999995</v>
      </c>
      <c r="K3">
        <v>-2.3550762989999998</v>
      </c>
      <c r="L3">
        <v>11</v>
      </c>
      <c r="M3">
        <v>7.1333333330000004</v>
      </c>
      <c r="N3">
        <v>10.94</v>
      </c>
      <c r="O3">
        <v>1.636363636</v>
      </c>
      <c r="P3">
        <v>2.1818181820000002</v>
      </c>
      <c r="Q3">
        <v>4.6363636359999996</v>
      </c>
      <c r="R3">
        <v>2.2727272730000001</v>
      </c>
      <c r="S3">
        <v>0.36363636399999999</v>
      </c>
      <c r="T3">
        <v>9.0909090999999997E-2</v>
      </c>
      <c r="U3">
        <v>0.36363636399999999</v>
      </c>
      <c r="V3">
        <v>0.45454545499999999</v>
      </c>
      <c r="W3">
        <v>0</v>
      </c>
      <c r="X3">
        <v>0</v>
      </c>
      <c r="Y3">
        <v>0</v>
      </c>
    </row>
    <row r="4" spans="1:25" x14ac:dyDescent="0.25">
      <c r="A4">
        <v>87342</v>
      </c>
      <c r="B4" t="s">
        <v>29</v>
      </c>
      <c r="C4">
        <v>13.31</v>
      </c>
      <c r="D4" t="str">
        <f t="shared" si="0"/>
        <v>kannemann, Grêmio, zag, Média:7,644444444, Preço:13,31</v>
      </c>
      <c r="E4" t="s">
        <v>30</v>
      </c>
      <c r="F4">
        <v>284</v>
      </c>
      <c r="G4" t="s">
        <v>31</v>
      </c>
      <c r="H4">
        <v>3</v>
      </c>
      <c r="I4">
        <v>7.6444444440000003</v>
      </c>
      <c r="J4">
        <v>4.5888888889999997</v>
      </c>
      <c r="K4">
        <v>0.19036186199999999</v>
      </c>
      <c r="L4">
        <v>18</v>
      </c>
      <c r="M4">
        <v>7.1363636359999996</v>
      </c>
      <c r="N4">
        <v>9.32</v>
      </c>
      <c r="O4">
        <v>0.27777777799999998</v>
      </c>
      <c r="P4">
        <v>1.5</v>
      </c>
      <c r="Q4">
        <v>3.6666666669999999</v>
      </c>
      <c r="R4">
        <v>0.88888888899999996</v>
      </c>
      <c r="S4">
        <v>0</v>
      </c>
      <c r="T4">
        <v>5.5555555999999999E-2</v>
      </c>
      <c r="U4">
        <v>1.2777777779999999</v>
      </c>
      <c r="V4">
        <v>0.222222222</v>
      </c>
      <c r="W4">
        <v>0</v>
      </c>
      <c r="X4">
        <v>0</v>
      </c>
      <c r="Y4">
        <v>0</v>
      </c>
    </row>
    <row r="5" spans="1:25" x14ac:dyDescent="0.25">
      <c r="A5">
        <v>51700</v>
      </c>
      <c r="B5" t="s">
        <v>32</v>
      </c>
      <c r="C5">
        <v>17.77</v>
      </c>
      <c r="D5" t="str">
        <f t="shared" si="0"/>
        <v>thiago-carleto, Atlético-PR, lat, Média:7,316666667, Preço:17,77</v>
      </c>
      <c r="E5" t="s">
        <v>33</v>
      </c>
      <c r="F5">
        <v>293</v>
      </c>
      <c r="G5" t="s">
        <v>34</v>
      </c>
      <c r="H5">
        <v>2</v>
      </c>
      <c r="I5">
        <v>7.3166666669999998</v>
      </c>
      <c r="J5">
        <v>5.65</v>
      </c>
      <c r="K5">
        <v>1.305344136</v>
      </c>
      <c r="L5">
        <v>12</v>
      </c>
      <c r="M5">
        <v>8.4600000000000009</v>
      </c>
      <c r="N5">
        <v>6.5</v>
      </c>
      <c r="O5">
        <v>2.1666666669999999</v>
      </c>
      <c r="P5">
        <v>0.66666666699999999</v>
      </c>
      <c r="Q5">
        <v>1.25</v>
      </c>
      <c r="R5">
        <v>3.4166666669999999</v>
      </c>
      <c r="S5">
        <v>0.25</v>
      </c>
      <c r="T5">
        <v>8.3333332999999996E-2</v>
      </c>
      <c r="U5">
        <v>1.25</v>
      </c>
      <c r="V5">
        <v>0.83333333300000001</v>
      </c>
      <c r="W5">
        <v>0.16666666699999999</v>
      </c>
      <c r="X5">
        <v>0</v>
      </c>
      <c r="Y5">
        <v>0</v>
      </c>
    </row>
    <row r="6" spans="1:25" x14ac:dyDescent="0.25">
      <c r="A6">
        <v>86757</v>
      </c>
      <c r="B6" t="s">
        <v>35</v>
      </c>
      <c r="C6">
        <v>16.59</v>
      </c>
      <c r="D6" t="str">
        <f t="shared" si="0"/>
        <v>everton, Grêmio, ata, Média:7,311111111, Preço:16,59</v>
      </c>
      <c r="E6" t="s">
        <v>30</v>
      </c>
      <c r="F6">
        <v>284</v>
      </c>
      <c r="G6" t="s">
        <v>26</v>
      </c>
      <c r="H6">
        <v>5</v>
      </c>
      <c r="I6">
        <v>7.3111111109999998</v>
      </c>
      <c r="J6">
        <v>7.3111111109999998</v>
      </c>
      <c r="K6">
        <v>0.11149250300000001</v>
      </c>
      <c r="L6">
        <v>27</v>
      </c>
      <c r="M6">
        <v>7.6937499999999996</v>
      </c>
      <c r="N6">
        <v>6.8444444439999996</v>
      </c>
      <c r="O6">
        <v>2.7777777779999999</v>
      </c>
      <c r="P6">
        <v>1.259259259</v>
      </c>
      <c r="Q6">
        <v>1.1851851849999999</v>
      </c>
      <c r="R6">
        <v>2</v>
      </c>
      <c r="S6">
        <v>0.111111111</v>
      </c>
      <c r="T6">
        <v>0.185185185</v>
      </c>
      <c r="U6">
        <v>1.703703704</v>
      </c>
      <c r="V6">
        <v>1.148148148</v>
      </c>
      <c r="W6">
        <v>0.37037037</v>
      </c>
      <c r="X6">
        <v>0</v>
      </c>
      <c r="Y6">
        <v>0</v>
      </c>
    </row>
    <row r="7" spans="1:25" x14ac:dyDescent="0.25">
      <c r="A7">
        <v>94583</v>
      </c>
      <c r="B7" t="s">
        <v>36</v>
      </c>
      <c r="C7">
        <v>15.34</v>
      </c>
      <c r="D7" t="str">
        <f t="shared" si="0"/>
        <v>pedro, Fluminense, ata, Média:7,168421053, Preço:15,34</v>
      </c>
      <c r="E7" t="s">
        <v>37</v>
      </c>
      <c r="F7">
        <v>266</v>
      </c>
      <c r="G7" t="s">
        <v>26</v>
      </c>
      <c r="H7">
        <v>5</v>
      </c>
      <c r="I7">
        <v>7.1684210530000003</v>
      </c>
      <c r="J7">
        <v>7.1684210530000003</v>
      </c>
      <c r="K7">
        <v>-0.91058509200000004</v>
      </c>
      <c r="L7">
        <v>19</v>
      </c>
      <c r="M7">
        <v>6.6</v>
      </c>
      <c r="N7">
        <v>7.68</v>
      </c>
      <c r="O7">
        <v>2.3157894739999998</v>
      </c>
      <c r="P7">
        <v>1.4210526320000001</v>
      </c>
      <c r="Q7">
        <v>0.73684210500000002</v>
      </c>
      <c r="R7">
        <v>1.736842105</v>
      </c>
      <c r="S7">
        <v>0.105263158</v>
      </c>
      <c r="T7">
        <v>0.15789473700000001</v>
      </c>
      <c r="U7">
        <v>2.1052631580000001</v>
      </c>
      <c r="V7">
        <v>1.2105263159999999</v>
      </c>
      <c r="W7">
        <v>0.52631578899999998</v>
      </c>
      <c r="X7">
        <v>0</v>
      </c>
      <c r="Y7">
        <v>0</v>
      </c>
    </row>
    <row r="8" spans="1:25" x14ac:dyDescent="0.25">
      <c r="A8">
        <v>80853</v>
      </c>
      <c r="B8" t="s">
        <v>38</v>
      </c>
      <c r="C8">
        <v>16.28</v>
      </c>
      <c r="D8" t="str">
        <f t="shared" si="0"/>
        <v>pedro-geromel, Grêmio, zag, Média:7,085, Preço:16,28</v>
      </c>
      <c r="E8" t="s">
        <v>30</v>
      </c>
      <c r="F8">
        <v>284</v>
      </c>
      <c r="G8" t="s">
        <v>31</v>
      </c>
      <c r="H8">
        <v>3</v>
      </c>
      <c r="I8">
        <v>7.085</v>
      </c>
      <c r="J8">
        <v>4.835</v>
      </c>
      <c r="K8">
        <v>0.408648917</v>
      </c>
      <c r="L8">
        <v>20</v>
      </c>
      <c r="M8">
        <v>7.8454545449999999</v>
      </c>
      <c r="N8">
        <v>6.0374999999999996</v>
      </c>
      <c r="O8">
        <v>0.75</v>
      </c>
      <c r="P8">
        <v>0.8</v>
      </c>
      <c r="Q8">
        <v>2.9</v>
      </c>
      <c r="R8">
        <v>1.7</v>
      </c>
      <c r="S8">
        <v>0</v>
      </c>
      <c r="T8">
        <v>0.05</v>
      </c>
      <c r="U8">
        <v>0.45</v>
      </c>
      <c r="V8">
        <v>0.4</v>
      </c>
      <c r="W8">
        <v>0.1</v>
      </c>
      <c r="X8">
        <v>0</v>
      </c>
      <c r="Y8">
        <v>0</v>
      </c>
    </row>
    <row r="9" spans="1:25" x14ac:dyDescent="0.25">
      <c r="A9">
        <v>87863</v>
      </c>
      <c r="B9" t="s">
        <v>39</v>
      </c>
      <c r="C9">
        <v>15.99</v>
      </c>
      <c r="D9" t="str">
        <f t="shared" si="0"/>
        <v>arrascaeta, Cruzeiro, mei, Média:7,085, Preço:15,99</v>
      </c>
      <c r="E9" t="s">
        <v>40</v>
      </c>
      <c r="F9">
        <v>283</v>
      </c>
      <c r="G9" t="s">
        <v>28</v>
      </c>
      <c r="H9">
        <v>4</v>
      </c>
      <c r="I9">
        <v>7.085</v>
      </c>
      <c r="J9">
        <v>7.085</v>
      </c>
      <c r="K9">
        <v>4.5465778969999997</v>
      </c>
      <c r="L9">
        <v>20</v>
      </c>
      <c r="M9">
        <v>11.71</v>
      </c>
      <c r="N9">
        <v>2.488888889</v>
      </c>
      <c r="O9">
        <v>2.1</v>
      </c>
      <c r="P9">
        <v>1.3</v>
      </c>
      <c r="Q9">
        <v>1.35</v>
      </c>
      <c r="R9">
        <v>2.65</v>
      </c>
      <c r="S9">
        <v>0.3</v>
      </c>
      <c r="T9">
        <v>0.1</v>
      </c>
      <c r="U9">
        <v>2.25</v>
      </c>
      <c r="V9">
        <v>1.05</v>
      </c>
      <c r="W9">
        <v>0.3</v>
      </c>
      <c r="X9">
        <v>0</v>
      </c>
      <c r="Y9">
        <v>0</v>
      </c>
    </row>
    <row r="10" spans="1:25" x14ac:dyDescent="0.25">
      <c r="A10">
        <v>78445</v>
      </c>
      <c r="B10" t="s">
        <v>41</v>
      </c>
      <c r="C10">
        <v>14.95</v>
      </c>
      <c r="D10" t="str">
        <f t="shared" si="0"/>
        <v>rene, Flamengo, lat, Média:6,870588235, Preço:14,95</v>
      </c>
      <c r="E10" t="s">
        <v>42</v>
      </c>
      <c r="F10">
        <v>262</v>
      </c>
      <c r="G10" t="s">
        <v>34</v>
      </c>
      <c r="H10">
        <v>2</v>
      </c>
      <c r="I10">
        <v>6.8705882349999996</v>
      </c>
      <c r="J10">
        <v>4.2235294120000004</v>
      </c>
      <c r="K10">
        <v>-2.506412E-3</v>
      </c>
      <c r="L10">
        <v>34</v>
      </c>
      <c r="M10">
        <v>7.9733333330000002</v>
      </c>
      <c r="N10">
        <v>6.0647058820000002</v>
      </c>
      <c r="O10">
        <v>0.47058823500000002</v>
      </c>
      <c r="P10">
        <v>1.2647058819999999</v>
      </c>
      <c r="Q10">
        <v>2.7647058819999999</v>
      </c>
      <c r="R10">
        <v>3.8529411759999999</v>
      </c>
      <c r="S10">
        <v>0.147058824</v>
      </c>
      <c r="T10">
        <v>2.9411764999999999E-2</v>
      </c>
      <c r="U10">
        <v>1.1176470590000001</v>
      </c>
      <c r="V10">
        <v>0.17647058800000001</v>
      </c>
      <c r="W10">
        <v>5.8823528999999999E-2</v>
      </c>
      <c r="X10">
        <v>0</v>
      </c>
      <c r="Y10">
        <v>0</v>
      </c>
    </row>
    <row r="11" spans="1:25" x14ac:dyDescent="0.25">
      <c r="A11">
        <v>80313</v>
      </c>
      <c r="B11" t="s">
        <v>43</v>
      </c>
      <c r="C11">
        <v>9.49</v>
      </c>
      <c r="D11" t="str">
        <f t="shared" si="0"/>
        <v>gilberto, Fluminense, lat, Média:6,673333333, Preço:9,49</v>
      </c>
      <c r="E11" t="s">
        <v>37</v>
      </c>
      <c r="F11">
        <v>266</v>
      </c>
      <c r="G11" t="s">
        <v>34</v>
      </c>
      <c r="H11">
        <v>2</v>
      </c>
      <c r="I11">
        <v>6.6733333330000004</v>
      </c>
      <c r="J11">
        <v>4.6733333330000004</v>
      </c>
      <c r="K11">
        <v>2.8611688E-2</v>
      </c>
      <c r="L11">
        <v>15</v>
      </c>
      <c r="M11">
        <v>7.9</v>
      </c>
      <c r="N11">
        <v>5.6</v>
      </c>
      <c r="O11">
        <v>0.93333333299999999</v>
      </c>
      <c r="P11">
        <v>1.6</v>
      </c>
      <c r="Q11">
        <v>2.266666667</v>
      </c>
      <c r="R11">
        <v>2.733333333</v>
      </c>
      <c r="S11">
        <v>0.133333333</v>
      </c>
      <c r="T11">
        <v>6.6666666999999999E-2</v>
      </c>
      <c r="U11">
        <v>1.1333333329999999</v>
      </c>
      <c r="V11">
        <v>0.46666666699999998</v>
      </c>
      <c r="W11">
        <v>0.2</v>
      </c>
      <c r="X11">
        <v>0</v>
      </c>
      <c r="Y11">
        <v>0</v>
      </c>
    </row>
    <row r="12" spans="1:25" x14ac:dyDescent="0.25">
      <c r="A12">
        <v>80196</v>
      </c>
      <c r="B12" t="s">
        <v>44</v>
      </c>
      <c r="C12">
        <v>16.739999999999998</v>
      </c>
      <c r="D12" t="str">
        <f t="shared" si="0"/>
        <v>yago-pikachu, Vasco, lat, Média:6,651515152, Preço:16,74</v>
      </c>
      <c r="E12" t="s">
        <v>45</v>
      </c>
      <c r="F12">
        <v>267</v>
      </c>
      <c r="G12" t="s">
        <v>34</v>
      </c>
      <c r="H12">
        <v>2</v>
      </c>
      <c r="I12">
        <v>6.651515152</v>
      </c>
      <c r="J12">
        <v>5.7424242420000002</v>
      </c>
      <c r="K12">
        <v>2.7308836479999998</v>
      </c>
      <c r="L12">
        <v>33</v>
      </c>
      <c r="M12">
        <v>10.143750000000001</v>
      </c>
      <c r="N12">
        <v>3.7250000000000001</v>
      </c>
      <c r="O12">
        <v>1.96969697</v>
      </c>
      <c r="P12">
        <v>0.787878788</v>
      </c>
      <c r="Q12">
        <v>0.787878788</v>
      </c>
      <c r="R12">
        <v>1.9393939389999999</v>
      </c>
      <c r="S12">
        <v>6.0606061000000003E-2</v>
      </c>
      <c r="T12">
        <v>0.27272727299999999</v>
      </c>
      <c r="U12">
        <v>3.1212121210000001</v>
      </c>
      <c r="V12">
        <v>0.787878788</v>
      </c>
      <c r="W12">
        <v>0.303030303</v>
      </c>
      <c r="X12">
        <v>0</v>
      </c>
      <c r="Y12">
        <v>0</v>
      </c>
    </row>
    <row r="13" spans="1:25" x14ac:dyDescent="0.25">
      <c r="A13">
        <v>82455</v>
      </c>
      <c r="B13" t="s">
        <v>46</v>
      </c>
      <c r="C13">
        <v>18.690000000000001</v>
      </c>
      <c r="D13" t="str">
        <f t="shared" si="0"/>
        <v>ze-rafael, Bahia, mei, Média:6,646875, Preço:18,69</v>
      </c>
      <c r="E13" t="s">
        <v>47</v>
      </c>
      <c r="F13">
        <v>265</v>
      </c>
      <c r="G13" t="s">
        <v>28</v>
      </c>
      <c r="H13">
        <v>4</v>
      </c>
      <c r="I13">
        <v>6.6468749999999996</v>
      </c>
      <c r="J13">
        <v>6.6468749999999996</v>
      </c>
      <c r="K13">
        <v>0.82728218399999998</v>
      </c>
      <c r="L13">
        <v>32</v>
      </c>
      <c r="M13">
        <v>7.7235294120000004</v>
      </c>
      <c r="N13">
        <v>5.5230769229999996</v>
      </c>
      <c r="O13">
        <v>2.3125</v>
      </c>
      <c r="P13">
        <v>2.28125</v>
      </c>
      <c r="Q13">
        <v>2.375</v>
      </c>
      <c r="R13">
        <v>2.3125</v>
      </c>
      <c r="S13">
        <v>9.375E-2</v>
      </c>
      <c r="T13">
        <v>0.15625</v>
      </c>
      <c r="U13">
        <v>3.03125</v>
      </c>
      <c r="V13">
        <v>1.25</v>
      </c>
      <c r="W13">
        <v>0.125</v>
      </c>
      <c r="X13">
        <v>0</v>
      </c>
      <c r="Y13">
        <v>0</v>
      </c>
    </row>
    <row r="14" spans="1:25" x14ac:dyDescent="0.25">
      <c r="A14">
        <v>99535</v>
      </c>
      <c r="B14" t="s">
        <v>48</v>
      </c>
      <c r="C14">
        <v>15.93</v>
      </c>
      <c r="D14" t="str">
        <f t="shared" si="0"/>
        <v>vinicius-junior, Flamengo, ata, Média:6,609090909, Preço:15,93</v>
      </c>
      <c r="E14" t="s">
        <v>42</v>
      </c>
      <c r="F14">
        <v>262</v>
      </c>
      <c r="G14" t="s">
        <v>26</v>
      </c>
      <c r="H14">
        <v>5</v>
      </c>
      <c r="I14">
        <v>6.6090909089999998</v>
      </c>
      <c r="J14">
        <v>6.6090909089999998</v>
      </c>
      <c r="K14">
        <v>-2.7382726210000001</v>
      </c>
      <c r="L14">
        <v>11</v>
      </c>
      <c r="M14">
        <v>4.55</v>
      </c>
      <c r="N14">
        <v>9.08</v>
      </c>
      <c r="O14">
        <v>1.7272727269999999</v>
      </c>
      <c r="P14">
        <v>0.909090909</v>
      </c>
      <c r="Q14">
        <v>1.0909090910000001</v>
      </c>
      <c r="R14">
        <v>3</v>
      </c>
      <c r="S14">
        <v>0.27272727299999999</v>
      </c>
      <c r="T14">
        <v>9.0909090999999997E-2</v>
      </c>
      <c r="U14">
        <v>1.9090909089999999</v>
      </c>
      <c r="V14">
        <v>0.54545454500000001</v>
      </c>
      <c r="W14">
        <v>0.36363636399999999</v>
      </c>
      <c r="X14">
        <v>0</v>
      </c>
      <c r="Y14">
        <v>0</v>
      </c>
    </row>
    <row r="15" spans="1:25" x14ac:dyDescent="0.25">
      <c r="A15">
        <v>68920</v>
      </c>
      <c r="B15" t="s">
        <v>49</v>
      </c>
      <c r="C15">
        <v>17.350000000000001</v>
      </c>
      <c r="D15" t="str">
        <f t="shared" si="0"/>
        <v>dudu, Palmeiras, ata, Média:6,53, Preço:17,35</v>
      </c>
      <c r="E15" t="s">
        <v>50</v>
      </c>
      <c r="F15">
        <v>275</v>
      </c>
      <c r="G15" t="s">
        <v>26</v>
      </c>
      <c r="H15">
        <v>5</v>
      </c>
      <c r="I15">
        <v>6.53</v>
      </c>
      <c r="J15">
        <v>6.53</v>
      </c>
      <c r="K15">
        <v>-0.61325476599999995</v>
      </c>
      <c r="L15">
        <v>30</v>
      </c>
      <c r="M15">
        <v>6.1312499999999996</v>
      </c>
      <c r="N15">
        <v>6.65</v>
      </c>
      <c r="O15">
        <v>1.8666666670000001</v>
      </c>
      <c r="P15">
        <v>1.266666667</v>
      </c>
      <c r="Q15">
        <v>0.6</v>
      </c>
      <c r="R15">
        <v>3.4666666670000001</v>
      </c>
      <c r="S15">
        <v>0.46666666699999998</v>
      </c>
      <c r="T15">
        <v>0.133333333</v>
      </c>
      <c r="U15">
        <v>4.233333333</v>
      </c>
      <c r="V15">
        <v>0.73333333300000003</v>
      </c>
      <c r="W15">
        <v>0.233333333</v>
      </c>
      <c r="X15">
        <v>0</v>
      </c>
      <c r="Y15">
        <v>0</v>
      </c>
    </row>
    <row r="16" spans="1:25" x14ac:dyDescent="0.25">
      <c r="A16">
        <v>94930</v>
      </c>
      <c r="B16" t="s">
        <v>51</v>
      </c>
      <c r="C16">
        <v>20.149999999999999</v>
      </c>
      <c r="D16" t="str">
        <f t="shared" si="0"/>
        <v>lucas-paqueta, Flamengo, mei, Média:6,521875, Preço:20,15</v>
      </c>
      <c r="E16" t="s">
        <v>42</v>
      </c>
      <c r="F16">
        <v>262</v>
      </c>
      <c r="G16" t="s">
        <v>28</v>
      </c>
      <c r="H16">
        <v>4</v>
      </c>
      <c r="I16">
        <v>6.5218749999999996</v>
      </c>
      <c r="J16">
        <v>6.5218749999999996</v>
      </c>
      <c r="K16">
        <v>0.77501202999999996</v>
      </c>
      <c r="L16">
        <v>32</v>
      </c>
      <c r="M16">
        <v>8.0142857139999997</v>
      </c>
      <c r="N16">
        <v>5.9124999999999996</v>
      </c>
      <c r="O16">
        <v>2.46875</v>
      </c>
      <c r="P16">
        <v>2.125</v>
      </c>
      <c r="Q16">
        <v>1.875</v>
      </c>
      <c r="R16">
        <v>3.46875</v>
      </c>
      <c r="S16">
        <v>3.125E-2</v>
      </c>
      <c r="T16">
        <v>6.25E-2</v>
      </c>
      <c r="U16">
        <v>2.875</v>
      </c>
      <c r="V16">
        <v>1.0625</v>
      </c>
      <c r="W16">
        <v>0.3125</v>
      </c>
      <c r="X16">
        <v>0</v>
      </c>
      <c r="Y16">
        <v>0</v>
      </c>
    </row>
    <row r="17" spans="1:25" x14ac:dyDescent="0.25">
      <c r="A17">
        <v>98034</v>
      </c>
      <c r="B17" t="s">
        <v>52</v>
      </c>
      <c r="C17">
        <v>5.49</v>
      </c>
      <c r="D17" t="str">
        <f t="shared" si="0"/>
        <v>mailson, Sport, gol, Média:6,476923077, Preço:5,49</v>
      </c>
      <c r="E17" t="s">
        <v>53</v>
      </c>
      <c r="F17">
        <v>292</v>
      </c>
      <c r="G17" t="s">
        <v>54</v>
      </c>
      <c r="H17">
        <v>1</v>
      </c>
      <c r="I17">
        <v>6.4769230770000004</v>
      </c>
      <c r="J17">
        <v>5.7076923080000004</v>
      </c>
      <c r="K17">
        <v>-3.342960959</v>
      </c>
      <c r="L17">
        <v>13</v>
      </c>
      <c r="M17">
        <v>5.2285714289999996</v>
      </c>
      <c r="N17">
        <v>7.15</v>
      </c>
      <c r="O17">
        <v>0</v>
      </c>
      <c r="P17">
        <v>0</v>
      </c>
      <c r="Q17">
        <v>0</v>
      </c>
      <c r="R17">
        <v>0.46153846199999998</v>
      </c>
      <c r="S17">
        <v>7.6923077000000006E-2</v>
      </c>
      <c r="T17">
        <v>0</v>
      </c>
      <c r="U17">
        <v>0.15384615400000001</v>
      </c>
      <c r="V17">
        <v>0</v>
      </c>
      <c r="W17">
        <v>0</v>
      </c>
      <c r="X17">
        <v>1.615384615</v>
      </c>
      <c r="Y17">
        <v>7.6923077000000006E-2</v>
      </c>
    </row>
    <row r="18" spans="1:25" x14ac:dyDescent="0.25">
      <c r="A18">
        <v>93787</v>
      </c>
      <c r="B18" t="s">
        <v>55</v>
      </c>
      <c r="C18">
        <v>9.81</v>
      </c>
      <c r="D18" t="str">
        <f t="shared" si="0"/>
        <v>andrey, Vasco, mei, Média:6,476, Preço:9,81</v>
      </c>
      <c r="E18" t="s">
        <v>45</v>
      </c>
      <c r="F18">
        <v>267</v>
      </c>
      <c r="G18" t="s">
        <v>28</v>
      </c>
      <c r="H18">
        <v>4</v>
      </c>
      <c r="I18">
        <v>6.476</v>
      </c>
      <c r="J18">
        <v>6.476</v>
      </c>
      <c r="K18">
        <v>0.97130141999999997</v>
      </c>
      <c r="L18">
        <v>25</v>
      </c>
      <c r="M18">
        <v>7.3923076920000002</v>
      </c>
      <c r="N18">
        <v>4.92</v>
      </c>
      <c r="O18">
        <v>1.8</v>
      </c>
      <c r="P18">
        <v>1.96</v>
      </c>
      <c r="Q18">
        <v>2.92</v>
      </c>
      <c r="R18">
        <v>1.96</v>
      </c>
      <c r="S18">
        <v>0.08</v>
      </c>
      <c r="T18">
        <v>0</v>
      </c>
      <c r="U18">
        <v>1.44</v>
      </c>
      <c r="V18">
        <v>1.1599999999999999</v>
      </c>
      <c r="W18">
        <v>0.16</v>
      </c>
      <c r="X18">
        <v>0</v>
      </c>
      <c r="Y18">
        <v>0</v>
      </c>
    </row>
    <row r="19" spans="1:25" x14ac:dyDescent="0.25">
      <c r="A19">
        <v>99424</v>
      </c>
      <c r="B19" t="s">
        <v>56</v>
      </c>
      <c r="C19">
        <v>13.26</v>
      </c>
      <c r="D19" t="str">
        <f t="shared" si="0"/>
        <v>eder-militao, São Paulo, lat, Média:6,363636364, Preço:13,26</v>
      </c>
      <c r="E19" t="s">
        <v>57</v>
      </c>
      <c r="F19">
        <v>276</v>
      </c>
      <c r="G19" t="s">
        <v>34</v>
      </c>
      <c r="H19">
        <v>2</v>
      </c>
      <c r="I19">
        <v>6.3636363640000004</v>
      </c>
      <c r="J19">
        <v>4.0909090910000003</v>
      </c>
      <c r="K19">
        <v>-0.76887308799999998</v>
      </c>
      <c r="L19">
        <v>11</v>
      </c>
      <c r="M19">
        <v>6.8333333329999997</v>
      </c>
      <c r="N19">
        <v>6.1875</v>
      </c>
      <c r="O19">
        <v>1</v>
      </c>
      <c r="P19">
        <v>2.1818181820000002</v>
      </c>
      <c r="Q19">
        <v>2.636363636</v>
      </c>
      <c r="R19">
        <v>2.363636364</v>
      </c>
      <c r="S19">
        <v>9.0909090999999997E-2</v>
      </c>
      <c r="T19">
        <v>0</v>
      </c>
      <c r="U19">
        <v>1.2727272730000001</v>
      </c>
      <c r="V19">
        <v>0.72727272700000001</v>
      </c>
      <c r="W19">
        <v>9.0909090999999997E-2</v>
      </c>
      <c r="X19">
        <v>0</v>
      </c>
      <c r="Y19">
        <v>0</v>
      </c>
    </row>
    <row r="20" spans="1:25" x14ac:dyDescent="0.25">
      <c r="A20">
        <v>71684</v>
      </c>
      <c r="B20" t="s">
        <v>58</v>
      </c>
      <c r="C20">
        <v>10.69</v>
      </c>
      <c r="D20" t="str">
        <f t="shared" si="0"/>
        <v>gustavo-gomez, Palmeiras, zag, Média:6,269230769, Preço:10,69</v>
      </c>
      <c r="E20" t="s">
        <v>50</v>
      </c>
      <c r="F20">
        <v>275</v>
      </c>
      <c r="G20" t="s">
        <v>31</v>
      </c>
      <c r="H20">
        <v>3</v>
      </c>
      <c r="I20">
        <v>6.269230769</v>
      </c>
      <c r="J20">
        <v>2.423076923</v>
      </c>
      <c r="K20">
        <v>-1.397968433</v>
      </c>
      <c r="L20">
        <v>13</v>
      </c>
      <c r="M20">
        <v>5.8833333330000004</v>
      </c>
      <c r="N20">
        <v>7.05</v>
      </c>
      <c r="O20">
        <v>0.38461538499999998</v>
      </c>
      <c r="P20">
        <v>1.307692308</v>
      </c>
      <c r="Q20">
        <v>1.384615385</v>
      </c>
      <c r="R20">
        <v>1.615384615</v>
      </c>
      <c r="S20">
        <v>0</v>
      </c>
      <c r="T20">
        <v>7.6923077000000006E-2</v>
      </c>
      <c r="U20">
        <v>1.076923077</v>
      </c>
      <c r="V20">
        <v>0.15384615400000001</v>
      </c>
      <c r="W20">
        <v>0.15384615400000001</v>
      </c>
      <c r="X20">
        <v>0</v>
      </c>
      <c r="Y20">
        <v>0</v>
      </c>
    </row>
    <row r="21" spans="1:25" x14ac:dyDescent="0.25">
      <c r="A21">
        <v>80692</v>
      </c>
      <c r="B21" t="s">
        <v>59</v>
      </c>
      <c r="C21">
        <v>6.59</v>
      </c>
      <c r="D21" t="str">
        <f t="shared" si="0"/>
        <v>luan, Palmeiras, zag, Média:6,15, Preço:6,59</v>
      </c>
      <c r="E21" t="s">
        <v>50</v>
      </c>
      <c r="F21">
        <v>275</v>
      </c>
      <c r="G21" t="s">
        <v>31</v>
      </c>
      <c r="H21">
        <v>3</v>
      </c>
      <c r="I21">
        <v>6.15</v>
      </c>
      <c r="J21">
        <v>2.4</v>
      </c>
      <c r="K21">
        <v>0.28687188200000002</v>
      </c>
      <c r="L21">
        <v>16</v>
      </c>
      <c r="M21">
        <v>6.7142857139999998</v>
      </c>
      <c r="N21">
        <v>5.7125000000000004</v>
      </c>
      <c r="O21">
        <v>0.25</v>
      </c>
      <c r="P21">
        <v>1.75</v>
      </c>
      <c r="Q21">
        <v>2.0625</v>
      </c>
      <c r="R21">
        <v>1.875</v>
      </c>
      <c r="S21">
        <v>0</v>
      </c>
      <c r="T21">
        <v>6.25E-2</v>
      </c>
      <c r="U21">
        <v>0.9375</v>
      </c>
      <c r="V21">
        <v>0</v>
      </c>
      <c r="W21">
        <v>0.125</v>
      </c>
      <c r="X21">
        <v>0</v>
      </c>
      <c r="Y21">
        <v>0</v>
      </c>
    </row>
    <row r="22" spans="1:25" x14ac:dyDescent="0.25">
      <c r="A22">
        <v>84709</v>
      </c>
      <c r="B22" t="s">
        <v>60</v>
      </c>
      <c r="C22">
        <v>15.86</v>
      </c>
      <c r="D22" t="str">
        <f t="shared" si="0"/>
        <v>nico-lopez, Internacional, ata, Média:6,146875, Preço:15,86</v>
      </c>
      <c r="E22" t="s">
        <v>61</v>
      </c>
      <c r="F22">
        <v>285</v>
      </c>
      <c r="G22" t="s">
        <v>26</v>
      </c>
      <c r="H22">
        <v>5</v>
      </c>
      <c r="I22">
        <v>6.1468749999999996</v>
      </c>
      <c r="J22">
        <v>6.1468749999999996</v>
      </c>
      <c r="K22">
        <v>0.46472139299999998</v>
      </c>
      <c r="L22">
        <v>32</v>
      </c>
      <c r="M22">
        <v>6.3375000000000004</v>
      </c>
      <c r="N22">
        <v>4.8214285710000002</v>
      </c>
      <c r="O22">
        <v>2</v>
      </c>
      <c r="P22">
        <v>1.25</v>
      </c>
      <c r="Q22">
        <v>1.09375</v>
      </c>
      <c r="R22">
        <v>2.3125</v>
      </c>
      <c r="S22">
        <v>0.1875</v>
      </c>
      <c r="T22">
        <v>0.40625</v>
      </c>
      <c r="U22">
        <v>1.4375</v>
      </c>
      <c r="V22">
        <v>0.75</v>
      </c>
      <c r="W22">
        <v>0.34375</v>
      </c>
      <c r="X22">
        <v>0</v>
      </c>
      <c r="Y22">
        <v>0</v>
      </c>
    </row>
    <row r="23" spans="1:25" x14ac:dyDescent="0.25">
      <c r="A23">
        <v>61033</v>
      </c>
      <c r="B23" t="s">
        <v>62</v>
      </c>
      <c r="C23">
        <v>22.06</v>
      </c>
      <c r="D23" t="str">
        <f t="shared" si="0"/>
        <v>rodriguinho, Corinthians, mei, Média:6,08, Preço:22,06</v>
      </c>
      <c r="E23" t="s">
        <v>63</v>
      </c>
      <c r="F23">
        <v>264</v>
      </c>
      <c r="G23" t="s">
        <v>28</v>
      </c>
      <c r="H23">
        <v>4</v>
      </c>
      <c r="I23">
        <v>6.08</v>
      </c>
      <c r="J23">
        <v>6.08</v>
      </c>
      <c r="K23">
        <v>0.92416596399999995</v>
      </c>
      <c r="L23">
        <v>10</v>
      </c>
      <c r="M23">
        <v>7.0333333329999999</v>
      </c>
      <c r="N23">
        <v>4.6500000000000004</v>
      </c>
      <c r="O23">
        <v>1.4</v>
      </c>
      <c r="P23">
        <v>1.7</v>
      </c>
      <c r="Q23">
        <v>0.5</v>
      </c>
      <c r="R23">
        <v>2.2000000000000002</v>
      </c>
      <c r="S23">
        <v>0.2</v>
      </c>
      <c r="T23">
        <v>0.3</v>
      </c>
      <c r="U23">
        <v>2.2999999999999998</v>
      </c>
      <c r="V23">
        <v>0.6</v>
      </c>
      <c r="W23">
        <v>0.5</v>
      </c>
      <c r="X23">
        <v>0</v>
      </c>
      <c r="Y23">
        <v>0</v>
      </c>
    </row>
    <row r="24" spans="1:25" x14ac:dyDescent="0.25">
      <c r="A24">
        <v>78435</v>
      </c>
      <c r="B24" t="s">
        <v>64</v>
      </c>
      <c r="C24">
        <v>15.28</v>
      </c>
      <c r="D24" t="str">
        <f t="shared" si="0"/>
        <v>vitinho, Flamengo, ata, Média:6,072727273, Preço:15,28</v>
      </c>
      <c r="E24" t="s">
        <v>42</v>
      </c>
      <c r="F24">
        <v>262</v>
      </c>
      <c r="G24" t="s">
        <v>26</v>
      </c>
      <c r="H24">
        <v>5</v>
      </c>
      <c r="I24">
        <v>6.0727272729999999</v>
      </c>
      <c r="J24">
        <v>6.0727272729999999</v>
      </c>
      <c r="K24">
        <v>-1.9250573559999999</v>
      </c>
      <c r="L24">
        <v>22</v>
      </c>
      <c r="M24">
        <v>4.8777777779999996</v>
      </c>
      <c r="N24">
        <v>7.8727272729999997</v>
      </c>
      <c r="O24">
        <v>2.4090909090000001</v>
      </c>
      <c r="P24">
        <v>1.9545454550000001</v>
      </c>
      <c r="Q24">
        <v>2.0454545450000001</v>
      </c>
      <c r="R24">
        <v>3.4090909090000001</v>
      </c>
      <c r="S24">
        <v>0.22727272700000001</v>
      </c>
      <c r="T24">
        <v>9.0909090999999997E-2</v>
      </c>
      <c r="U24">
        <v>1.2272727269999999</v>
      </c>
      <c r="V24">
        <v>1.363636364</v>
      </c>
      <c r="W24">
        <v>0.13636363600000001</v>
      </c>
      <c r="X24">
        <v>0</v>
      </c>
      <c r="Y24">
        <v>0</v>
      </c>
    </row>
    <row r="25" spans="1:25" x14ac:dyDescent="0.25">
      <c r="A25">
        <v>86764</v>
      </c>
      <c r="B25" t="s">
        <v>65</v>
      </c>
      <c r="C25">
        <v>14.47</v>
      </c>
      <c r="D25" t="str">
        <f t="shared" si="0"/>
        <v>sidcley, Corinthians, lat, Média:6,07, Preço:14,47</v>
      </c>
      <c r="E25" t="s">
        <v>63</v>
      </c>
      <c r="F25">
        <v>264</v>
      </c>
      <c r="G25" t="s">
        <v>34</v>
      </c>
      <c r="H25">
        <v>2</v>
      </c>
      <c r="I25">
        <v>6.07</v>
      </c>
      <c r="J25">
        <v>4.07</v>
      </c>
      <c r="K25">
        <v>-2.2853239730000001</v>
      </c>
      <c r="L25">
        <v>10</v>
      </c>
      <c r="M25">
        <v>5.0999999999999996</v>
      </c>
      <c r="N25">
        <v>7.5250000000000004</v>
      </c>
      <c r="O25">
        <v>0.3</v>
      </c>
      <c r="P25">
        <v>0.6</v>
      </c>
      <c r="Q25">
        <v>2</v>
      </c>
      <c r="R25">
        <v>2.2000000000000002</v>
      </c>
      <c r="S25">
        <v>0.1</v>
      </c>
      <c r="T25">
        <v>0</v>
      </c>
      <c r="U25">
        <v>1</v>
      </c>
      <c r="V25">
        <v>0.1</v>
      </c>
      <c r="W25">
        <v>0.1</v>
      </c>
      <c r="X25">
        <v>0</v>
      </c>
      <c r="Y25">
        <v>0</v>
      </c>
    </row>
    <row r="26" spans="1:25" x14ac:dyDescent="0.25">
      <c r="A26">
        <v>37701</v>
      </c>
      <c r="B26" t="s">
        <v>66</v>
      </c>
      <c r="C26">
        <v>11.62</v>
      </c>
      <c r="D26" t="str">
        <f t="shared" si="0"/>
        <v>leo-moura, Grêmio, lat, Média:6,061111111, Preço:11,62</v>
      </c>
      <c r="E26" t="s">
        <v>30</v>
      </c>
      <c r="F26">
        <v>284</v>
      </c>
      <c r="G26" t="s">
        <v>34</v>
      </c>
      <c r="H26">
        <v>2</v>
      </c>
      <c r="I26">
        <v>6.0611111109999998</v>
      </c>
      <c r="J26">
        <v>2.7277777780000001</v>
      </c>
      <c r="K26">
        <v>0.35908382900000002</v>
      </c>
      <c r="L26">
        <v>18</v>
      </c>
      <c r="M26">
        <v>6.35</v>
      </c>
      <c r="N26">
        <v>5.3666666669999996</v>
      </c>
      <c r="O26">
        <v>0.111111111</v>
      </c>
      <c r="P26">
        <v>0.66666666699999999</v>
      </c>
      <c r="Q26">
        <v>1.2777777779999999</v>
      </c>
      <c r="R26">
        <v>1.8333333329999999</v>
      </c>
      <c r="S26">
        <v>0.222222222</v>
      </c>
      <c r="T26">
        <v>0.111111111</v>
      </c>
      <c r="U26">
        <v>1.0555555560000001</v>
      </c>
      <c r="V26">
        <v>5.5555555999999999E-2</v>
      </c>
      <c r="W26">
        <v>0</v>
      </c>
      <c r="X26">
        <v>0</v>
      </c>
      <c r="Y26">
        <v>0</v>
      </c>
    </row>
    <row r="27" spans="1:25" x14ac:dyDescent="0.25">
      <c r="A27">
        <v>63013</v>
      </c>
      <c r="B27" t="s">
        <v>67</v>
      </c>
      <c r="C27">
        <v>12.82</v>
      </c>
      <c r="D27" t="str">
        <f t="shared" si="0"/>
        <v>marcos-rocha, Palmeiras, lat, Média:6,05, Preço:12,82</v>
      </c>
      <c r="E27" t="s">
        <v>50</v>
      </c>
      <c r="F27">
        <v>275</v>
      </c>
      <c r="G27" t="s">
        <v>34</v>
      </c>
      <c r="H27">
        <v>2</v>
      </c>
      <c r="I27">
        <v>6.05</v>
      </c>
      <c r="J27">
        <v>4.05</v>
      </c>
      <c r="K27">
        <v>0.53346464400000004</v>
      </c>
      <c r="L27">
        <v>20</v>
      </c>
      <c r="M27">
        <v>7.5374999999999996</v>
      </c>
      <c r="N27">
        <v>5.0583333330000002</v>
      </c>
      <c r="O27">
        <v>0.35</v>
      </c>
      <c r="P27">
        <v>2.4</v>
      </c>
      <c r="Q27">
        <v>3.25</v>
      </c>
      <c r="R27">
        <v>4.3</v>
      </c>
      <c r="S27">
        <v>0.15</v>
      </c>
      <c r="T27">
        <v>0</v>
      </c>
      <c r="U27">
        <v>1</v>
      </c>
      <c r="V27">
        <v>0.15</v>
      </c>
      <c r="W27">
        <v>0.05</v>
      </c>
      <c r="X27">
        <v>0</v>
      </c>
      <c r="Y27">
        <v>0</v>
      </c>
    </row>
    <row r="28" spans="1:25" x14ac:dyDescent="0.25">
      <c r="A28">
        <v>79113</v>
      </c>
      <c r="B28" t="s">
        <v>68</v>
      </c>
      <c r="C28">
        <v>16.850000000000001</v>
      </c>
      <c r="D28" t="str">
        <f t="shared" si="0"/>
        <v>victor-cuesta, Internacional, zag, Média:5,984848485, Preço:16,85</v>
      </c>
      <c r="E28" t="s">
        <v>61</v>
      </c>
      <c r="F28">
        <v>285</v>
      </c>
      <c r="G28" t="s">
        <v>31</v>
      </c>
      <c r="H28">
        <v>3</v>
      </c>
      <c r="I28">
        <v>5.9848484849999997</v>
      </c>
      <c r="J28">
        <v>3.712121212</v>
      </c>
      <c r="K28">
        <v>0.64007974999999995</v>
      </c>
      <c r="L28">
        <v>33</v>
      </c>
      <c r="M28">
        <v>7.6062500000000002</v>
      </c>
      <c r="N28">
        <v>4.6133333329999999</v>
      </c>
      <c r="O28">
        <v>0.27272727299999999</v>
      </c>
      <c r="P28">
        <v>1.848484848</v>
      </c>
      <c r="Q28">
        <v>2.9090909090000001</v>
      </c>
      <c r="R28">
        <v>2.151515152</v>
      </c>
      <c r="S28">
        <v>6.0606061000000003E-2</v>
      </c>
      <c r="T28">
        <v>9.0909090999999997E-2</v>
      </c>
      <c r="U28">
        <v>1.212121212</v>
      </c>
      <c r="V28">
        <v>0.12121212100000001</v>
      </c>
      <c r="W28">
        <v>6.0606061000000003E-2</v>
      </c>
      <c r="X28">
        <v>0</v>
      </c>
      <c r="Y28">
        <v>0</v>
      </c>
    </row>
    <row r="29" spans="1:25" x14ac:dyDescent="0.25">
      <c r="A29">
        <v>81150</v>
      </c>
      <c r="B29" t="s">
        <v>69</v>
      </c>
      <c r="C29">
        <v>8.16</v>
      </c>
      <c r="D29" t="str">
        <f t="shared" si="0"/>
        <v>mayke, Palmeiras, lat, Média:5,942105263, Preço:8,16</v>
      </c>
      <c r="E29" t="s">
        <v>50</v>
      </c>
      <c r="F29">
        <v>275</v>
      </c>
      <c r="G29" t="s">
        <v>34</v>
      </c>
      <c r="H29">
        <v>2</v>
      </c>
      <c r="I29">
        <v>5.9421052630000002</v>
      </c>
      <c r="J29">
        <v>2.7842105259999999</v>
      </c>
      <c r="K29">
        <v>-0.630566713</v>
      </c>
      <c r="L29">
        <v>19</v>
      </c>
      <c r="M29">
        <v>5.82</v>
      </c>
      <c r="N29">
        <v>5.7285714289999996</v>
      </c>
      <c r="O29">
        <v>5.2631578999999998E-2</v>
      </c>
      <c r="P29">
        <v>1.4736842109999999</v>
      </c>
      <c r="Q29">
        <v>2.3157894739999998</v>
      </c>
      <c r="R29">
        <v>1.4736842109999999</v>
      </c>
      <c r="S29">
        <v>0.105263158</v>
      </c>
      <c r="T29">
        <v>0.15789473700000001</v>
      </c>
      <c r="U29">
        <v>0.47368421100000002</v>
      </c>
      <c r="V29">
        <v>5.2631578999999998E-2</v>
      </c>
      <c r="W29">
        <v>0</v>
      </c>
      <c r="X29">
        <v>0</v>
      </c>
      <c r="Y29">
        <v>0</v>
      </c>
    </row>
    <row r="30" spans="1:25" x14ac:dyDescent="0.25">
      <c r="A30">
        <v>83257</v>
      </c>
      <c r="B30" t="s">
        <v>70</v>
      </c>
      <c r="C30">
        <v>15</v>
      </c>
      <c r="D30" t="str">
        <f t="shared" si="0"/>
        <v>gabriel, Santos, ata, Média:5,903030303, Preço:15</v>
      </c>
      <c r="E30" t="s">
        <v>71</v>
      </c>
      <c r="F30">
        <v>277</v>
      </c>
      <c r="G30" t="s">
        <v>26</v>
      </c>
      <c r="H30">
        <v>5</v>
      </c>
      <c r="I30">
        <v>5.9030303030000004</v>
      </c>
      <c r="J30">
        <v>5.9030303030000004</v>
      </c>
      <c r="K30">
        <v>-0.52915465100000003</v>
      </c>
      <c r="L30">
        <v>33</v>
      </c>
      <c r="M30">
        <v>5.74</v>
      </c>
      <c r="N30">
        <v>6.1</v>
      </c>
      <c r="O30">
        <v>2.212121212</v>
      </c>
      <c r="P30">
        <v>1.636363636</v>
      </c>
      <c r="Q30">
        <v>0.787878788</v>
      </c>
      <c r="R30">
        <v>2.848484848</v>
      </c>
      <c r="S30">
        <v>6.0606061000000003E-2</v>
      </c>
      <c r="T30">
        <v>0.606060606</v>
      </c>
      <c r="U30">
        <v>1.8787878790000001</v>
      </c>
      <c r="V30">
        <v>1.0606060610000001</v>
      </c>
      <c r="W30">
        <v>0.54545454500000001</v>
      </c>
      <c r="X30">
        <v>0</v>
      </c>
      <c r="Y30">
        <v>0</v>
      </c>
    </row>
    <row r="31" spans="1:25" x14ac:dyDescent="0.25">
      <c r="A31">
        <v>63354</v>
      </c>
      <c r="B31" t="s">
        <v>72</v>
      </c>
      <c r="C31">
        <v>12.74</v>
      </c>
      <c r="D31" t="str">
        <f t="shared" si="0"/>
        <v>rodrigo-moledo, Internacional, zag, Média:5,776, Preço:12,74</v>
      </c>
      <c r="E31" t="s">
        <v>61</v>
      </c>
      <c r="F31">
        <v>285</v>
      </c>
      <c r="G31" t="s">
        <v>31</v>
      </c>
      <c r="H31">
        <v>3</v>
      </c>
      <c r="I31">
        <v>5.7759999999999998</v>
      </c>
      <c r="J31">
        <v>3.1760000000000002</v>
      </c>
      <c r="K31">
        <v>0.96478124200000004</v>
      </c>
      <c r="L31">
        <v>25</v>
      </c>
      <c r="M31">
        <v>7.2769230770000002</v>
      </c>
      <c r="N31">
        <v>3.74</v>
      </c>
      <c r="O31">
        <v>0.72</v>
      </c>
      <c r="P31">
        <v>1.1599999999999999</v>
      </c>
      <c r="Q31">
        <v>1.84</v>
      </c>
      <c r="R31">
        <v>1.2</v>
      </c>
      <c r="S31">
        <v>0</v>
      </c>
      <c r="T31">
        <v>0.08</v>
      </c>
      <c r="U31">
        <v>1.2</v>
      </c>
      <c r="V31">
        <v>0.48</v>
      </c>
      <c r="W31">
        <v>0.08</v>
      </c>
      <c r="X31">
        <v>0</v>
      </c>
      <c r="Y31">
        <v>0</v>
      </c>
    </row>
    <row r="32" spans="1:25" x14ac:dyDescent="0.25">
      <c r="A32">
        <v>83433</v>
      </c>
      <c r="B32" t="s">
        <v>73</v>
      </c>
      <c r="C32">
        <v>17.079999999999998</v>
      </c>
      <c r="D32" t="str">
        <f t="shared" si="0"/>
        <v>patrick, Internacional, mei, Média:5,705714286, Preço:17,08</v>
      </c>
      <c r="E32" t="s">
        <v>61</v>
      </c>
      <c r="F32">
        <v>285</v>
      </c>
      <c r="G32" t="s">
        <v>28</v>
      </c>
      <c r="H32">
        <v>4</v>
      </c>
      <c r="I32">
        <v>5.7057142860000001</v>
      </c>
      <c r="J32">
        <v>5.7057142860000001</v>
      </c>
      <c r="K32">
        <v>0.61240994199999998</v>
      </c>
      <c r="L32">
        <v>35</v>
      </c>
      <c r="M32">
        <v>6.6823529410000004</v>
      </c>
      <c r="N32">
        <v>4.8875000000000002</v>
      </c>
      <c r="O32">
        <v>0.97142857100000002</v>
      </c>
      <c r="P32">
        <v>1.8285714289999999</v>
      </c>
      <c r="Q32">
        <v>2.9714285710000001</v>
      </c>
      <c r="R32">
        <v>2.085714286</v>
      </c>
      <c r="S32">
        <v>8.5714286000000001E-2</v>
      </c>
      <c r="T32">
        <v>0</v>
      </c>
      <c r="U32">
        <v>1.371428571</v>
      </c>
      <c r="V32">
        <v>0.514285714</v>
      </c>
      <c r="W32">
        <v>0.14285714299999999</v>
      </c>
      <c r="X32">
        <v>0</v>
      </c>
      <c r="Y32">
        <v>0</v>
      </c>
    </row>
    <row r="33" spans="1:25" x14ac:dyDescent="0.25">
      <c r="A33">
        <v>95843</v>
      </c>
      <c r="B33" t="s">
        <v>74</v>
      </c>
      <c r="C33">
        <v>12.32</v>
      </c>
      <c r="D33" t="str">
        <f t="shared" si="0"/>
        <v>sander, Sport, lat, Média:5,660714286, Preço:12,32</v>
      </c>
      <c r="E33" t="s">
        <v>53</v>
      </c>
      <c r="F33">
        <v>292</v>
      </c>
      <c r="G33" t="s">
        <v>34</v>
      </c>
      <c r="H33">
        <v>2</v>
      </c>
      <c r="I33">
        <v>5.6607142860000002</v>
      </c>
      <c r="J33">
        <v>4.7678571429999996</v>
      </c>
      <c r="K33">
        <v>0.58864844599999999</v>
      </c>
      <c r="L33">
        <v>28</v>
      </c>
      <c r="M33">
        <v>7.0714285710000002</v>
      </c>
      <c r="N33">
        <v>4.25</v>
      </c>
      <c r="O33">
        <v>0.5</v>
      </c>
      <c r="P33">
        <v>2.25</v>
      </c>
      <c r="Q33">
        <v>3.3928571430000001</v>
      </c>
      <c r="R33">
        <v>2.6071428569999999</v>
      </c>
      <c r="S33">
        <v>0.10714285699999999</v>
      </c>
      <c r="T33">
        <v>7.1428570999999996E-2</v>
      </c>
      <c r="U33">
        <v>2.1071428569999999</v>
      </c>
      <c r="V33">
        <v>0.21428571399999999</v>
      </c>
      <c r="W33">
        <v>0</v>
      </c>
      <c r="X33">
        <v>0</v>
      </c>
      <c r="Y33">
        <v>0</v>
      </c>
    </row>
    <row r="34" spans="1:25" x14ac:dyDescent="0.25">
      <c r="A34">
        <v>68808</v>
      </c>
      <c r="B34" t="s">
        <v>75</v>
      </c>
      <c r="C34">
        <v>14.83</v>
      </c>
      <c r="D34" t="str">
        <f t="shared" si="0"/>
        <v>nino-paraiba, Bahia, lat, Média:5,657142857, Preço:14,83</v>
      </c>
      <c r="E34" t="s">
        <v>47</v>
      </c>
      <c r="F34">
        <v>265</v>
      </c>
      <c r="G34" t="s">
        <v>34</v>
      </c>
      <c r="H34">
        <v>2</v>
      </c>
      <c r="I34">
        <v>5.6571428570000002</v>
      </c>
      <c r="J34">
        <v>3.7523809520000002</v>
      </c>
      <c r="K34">
        <v>0.52892953899999995</v>
      </c>
      <c r="L34">
        <v>21</v>
      </c>
      <c r="M34">
        <v>8.11</v>
      </c>
      <c r="N34">
        <v>3.4272727270000001</v>
      </c>
      <c r="O34">
        <v>0.428571429</v>
      </c>
      <c r="P34">
        <v>1.380952381</v>
      </c>
      <c r="Q34">
        <v>2.5714285710000002</v>
      </c>
      <c r="R34">
        <v>2.1428571430000001</v>
      </c>
      <c r="S34">
        <v>4.7619047999999997E-2</v>
      </c>
      <c r="T34">
        <v>0</v>
      </c>
      <c r="U34">
        <v>1.7142857140000001</v>
      </c>
      <c r="V34">
        <v>0.23809523799999999</v>
      </c>
      <c r="W34">
        <v>0</v>
      </c>
      <c r="X34">
        <v>0</v>
      </c>
      <c r="Y34">
        <v>0</v>
      </c>
    </row>
    <row r="35" spans="1:25" x14ac:dyDescent="0.25">
      <c r="A35">
        <v>86973</v>
      </c>
      <c r="B35" t="s">
        <v>76</v>
      </c>
      <c r="C35">
        <v>4.8499999999999996</v>
      </c>
      <c r="D35" t="str">
        <f t="shared" si="0"/>
        <v>leonardo, Grêmio, lat, Média:5,653846154, Preço:4,85</v>
      </c>
      <c r="E35" t="s">
        <v>30</v>
      </c>
      <c r="F35">
        <v>284</v>
      </c>
      <c r="G35" t="s">
        <v>34</v>
      </c>
      <c r="H35">
        <v>2</v>
      </c>
      <c r="I35">
        <v>5.653846154</v>
      </c>
      <c r="J35">
        <v>2.961538462</v>
      </c>
      <c r="K35">
        <v>-0.92515361600000001</v>
      </c>
      <c r="L35">
        <v>13</v>
      </c>
      <c r="M35">
        <v>4.28</v>
      </c>
      <c r="N35">
        <v>6.5125000000000002</v>
      </c>
      <c r="O35">
        <v>0.38461538499999998</v>
      </c>
      <c r="P35">
        <v>1.076923077</v>
      </c>
      <c r="Q35">
        <v>2.153846154</v>
      </c>
      <c r="R35">
        <v>2</v>
      </c>
      <c r="S35">
        <v>7.6923077000000006E-2</v>
      </c>
      <c r="T35">
        <v>0</v>
      </c>
      <c r="U35">
        <v>0.69230769199999997</v>
      </c>
      <c r="V35">
        <v>0.23076923099999999</v>
      </c>
      <c r="W35">
        <v>0</v>
      </c>
      <c r="X35">
        <v>0</v>
      </c>
      <c r="Y35">
        <v>0</v>
      </c>
    </row>
    <row r="36" spans="1:25" x14ac:dyDescent="0.25">
      <c r="A36">
        <v>78086</v>
      </c>
      <c r="B36" t="s">
        <v>77</v>
      </c>
      <c r="C36">
        <v>4.45</v>
      </c>
      <c r="D36" t="str">
        <f t="shared" si="0"/>
        <v>cesar, Flamengo, gol, Média:5,6, Preço:4,45</v>
      </c>
      <c r="E36" t="s">
        <v>42</v>
      </c>
      <c r="F36">
        <v>262</v>
      </c>
      <c r="G36" t="s">
        <v>54</v>
      </c>
      <c r="H36">
        <v>1</v>
      </c>
      <c r="I36">
        <v>5.6</v>
      </c>
      <c r="J36">
        <v>4.5999999999999996</v>
      </c>
      <c r="K36">
        <v>3.9017775999999997E-2</v>
      </c>
      <c r="L36">
        <v>14</v>
      </c>
      <c r="M36">
        <v>8.125</v>
      </c>
      <c r="N36">
        <v>4.1624999999999996</v>
      </c>
      <c r="O36">
        <v>0</v>
      </c>
      <c r="P36">
        <v>7.1428570999999996E-2</v>
      </c>
      <c r="Q36">
        <v>0</v>
      </c>
      <c r="R36">
        <v>0.85714285700000004</v>
      </c>
      <c r="S36">
        <v>0</v>
      </c>
      <c r="T36">
        <v>0</v>
      </c>
      <c r="U36">
        <v>0.428571429</v>
      </c>
      <c r="V36">
        <v>0</v>
      </c>
      <c r="W36">
        <v>0</v>
      </c>
      <c r="X36">
        <v>1.428571429</v>
      </c>
      <c r="Y36">
        <v>7.1428570999999996E-2</v>
      </c>
    </row>
    <row r="37" spans="1:25" x14ac:dyDescent="0.25">
      <c r="A37">
        <v>95210</v>
      </c>
      <c r="B37" t="s">
        <v>78</v>
      </c>
      <c r="C37">
        <v>8.25</v>
      </c>
      <c r="D37" t="str">
        <f t="shared" si="0"/>
        <v>junior, Paraná, lat, Média:5,545454545, Preço:8,25</v>
      </c>
      <c r="E37" t="s">
        <v>79</v>
      </c>
      <c r="F37">
        <v>217</v>
      </c>
      <c r="G37" t="s">
        <v>34</v>
      </c>
      <c r="H37">
        <v>2</v>
      </c>
      <c r="I37">
        <v>5.5454545450000001</v>
      </c>
      <c r="J37">
        <v>4.6363636359999996</v>
      </c>
      <c r="K37">
        <v>-0.17686125799999999</v>
      </c>
      <c r="L37">
        <v>22</v>
      </c>
      <c r="M37">
        <v>6.4416666669999998</v>
      </c>
      <c r="N37">
        <v>4.47</v>
      </c>
      <c r="O37">
        <v>0.5</v>
      </c>
      <c r="P37">
        <v>1.4545454550000001</v>
      </c>
      <c r="Q37">
        <v>2.9090909090000001</v>
      </c>
      <c r="R37">
        <v>2.2727272730000001</v>
      </c>
      <c r="S37">
        <v>4.5454544999999999E-2</v>
      </c>
      <c r="T37">
        <v>4.5454544999999999E-2</v>
      </c>
      <c r="U37">
        <v>1.7727272730000001</v>
      </c>
      <c r="V37">
        <v>0.31818181800000001</v>
      </c>
      <c r="W37">
        <v>4.5454544999999999E-2</v>
      </c>
      <c r="X37">
        <v>0</v>
      </c>
      <c r="Y37">
        <v>0</v>
      </c>
    </row>
    <row r="38" spans="1:25" x14ac:dyDescent="0.25">
      <c r="A38">
        <v>72294</v>
      </c>
      <c r="B38" t="s">
        <v>80</v>
      </c>
      <c r="C38">
        <v>12.65</v>
      </c>
      <c r="D38" t="str">
        <f t="shared" si="0"/>
        <v>everson, Ceará, gol, Média:5,541176471, Preço:12,65</v>
      </c>
      <c r="E38" t="s">
        <v>81</v>
      </c>
      <c r="F38">
        <v>204</v>
      </c>
      <c r="G38" t="s">
        <v>54</v>
      </c>
      <c r="H38">
        <v>1</v>
      </c>
      <c r="I38">
        <v>5.541176471</v>
      </c>
      <c r="J38">
        <v>5.8352941180000002</v>
      </c>
      <c r="K38">
        <v>-1.6198073180000001</v>
      </c>
      <c r="L38">
        <v>34</v>
      </c>
      <c r="M38">
        <v>5.5250000000000004</v>
      </c>
      <c r="N38">
        <v>6.1312499999999996</v>
      </c>
      <c r="O38">
        <v>8.8235294000000006E-2</v>
      </c>
      <c r="P38">
        <v>0.147058824</v>
      </c>
      <c r="Q38">
        <v>2.9411764999999999E-2</v>
      </c>
      <c r="R38">
        <v>0.41176470599999998</v>
      </c>
      <c r="S38">
        <v>0</v>
      </c>
      <c r="T38">
        <v>0</v>
      </c>
      <c r="U38">
        <v>0.29411764699999998</v>
      </c>
      <c r="V38">
        <v>5.8823528999999999E-2</v>
      </c>
      <c r="W38">
        <v>2.9411764999999999E-2</v>
      </c>
      <c r="X38">
        <v>1.911764706</v>
      </c>
      <c r="Y38">
        <v>0</v>
      </c>
    </row>
    <row r="39" spans="1:25" x14ac:dyDescent="0.25">
      <c r="A39">
        <v>68727</v>
      </c>
      <c r="B39" t="s">
        <v>82</v>
      </c>
      <c r="C39">
        <v>13.61</v>
      </c>
      <c r="D39" t="str">
        <f t="shared" si="0"/>
        <v>dodo, Santos, lat, Média:5,488571429, Preço:13,61</v>
      </c>
      <c r="E39" t="s">
        <v>71</v>
      </c>
      <c r="F39">
        <v>277</v>
      </c>
      <c r="G39" t="s">
        <v>34</v>
      </c>
      <c r="H39">
        <v>2</v>
      </c>
      <c r="I39">
        <v>5.4885714290000003</v>
      </c>
      <c r="J39">
        <v>3.4885714289999998</v>
      </c>
      <c r="K39">
        <v>-0.93052916799999996</v>
      </c>
      <c r="L39">
        <v>35</v>
      </c>
      <c r="M39">
        <v>5.2588235289999998</v>
      </c>
      <c r="N39">
        <v>5.7882352939999997</v>
      </c>
      <c r="O39">
        <v>0.571428571</v>
      </c>
      <c r="P39">
        <v>0.88571428600000002</v>
      </c>
      <c r="Q39">
        <v>2.1714285709999999</v>
      </c>
      <c r="R39">
        <v>2.7428571430000002</v>
      </c>
      <c r="S39">
        <v>8.5714286000000001E-2</v>
      </c>
      <c r="T39">
        <v>5.7142856999999998E-2</v>
      </c>
      <c r="U39">
        <v>1.1428571430000001</v>
      </c>
      <c r="V39">
        <v>0.37142857099999999</v>
      </c>
      <c r="W39">
        <v>2.8571428999999999E-2</v>
      </c>
      <c r="X39">
        <v>0</v>
      </c>
      <c r="Y39">
        <v>0</v>
      </c>
    </row>
    <row r="40" spans="1:25" x14ac:dyDescent="0.25">
      <c r="A40">
        <v>42501</v>
      </c>
      <c r="B40" t="s">
        <v>83</v>
      </c>
      <c r="C40">
        <v>9.1</v>
      </c>
      <c r="D40" t="str">
        <f t="shared" si="0"/>
        <v>rhodolfo, Flamengo, zag, Média:5,427272727, Preço:9,1</v>
      </c>
      <c r="E40" t="s">
        <v>42</v>
      </c>
      <c r="F40">
        <v>262</v>
      </c>
      <c r="G40" t="s">
        <v>31</v>
      </c>
      <c r="H40">
        <v>3</v>
      </c>
      <c r="I40">
        <v>5.4272727270000001</v>
      </c>
      <c r="J40">
        <v>2.2454545449999999</v>
      </c>
      <c r="K40">
        <v>-0.57683345699999999</v>
      </c>
      <c r="L40">
        <v>11</v>
      </c>
      <c r="M40">
        <v>4.2833333329999999</v>
      </c>
      <c r="N40">
        <v>4.733333333</v>
      </c>
      <c r="O40">
        <v>0.27272727299999999</v>
      </c>
      <c r="P40">
        <v>0.27272727299999999</v>
      </c>
      <c r="Q40">
        <v>1.363636364</v>
      </c>
      <c r="R40">
        <v>1</v>
      </c>
      <c r="S40">
        <v>0</v>
      </c>
      <c r="T40">
        <v>9.0909090999999997E-2</v>
      </c>
      <c r="U40">
        <v>0.36363636399999999</v>
      </c>
      <c r="V40">
        <v>9.0909090999999997E-2</v>
      </c>
      <c r="W40">
        <v>9.0909090999999997E-2</v>
      </c>
      <c r="X40">
        <v>0</v>
      </c>
      <c r="Y40">
        <v>0</v>
      </c>
    </row>
    <row r="41" spans="1:25" x14ac:dyDescent="0.25">
      <c r="A41">
        <v>52253</v>
      </c>
      <c r="B41" t="s">
        <v>84</v>
      </c>
      <c r="C41">
        <v>16.07</v>
      </c>
      <c r="D41" t="str">
        <f t="shared" si="0"/>
        <v>rever, Flamengo, zag, Média:5,380769231, Preço:16,07</v>
      </c>
      <c r="E41" t="s">
        <v>42</v>
      </c>
      <c r="F41">
        <v>262</v>
      </c>
      <c r="G41" t="s">
        <v>31</v>
      </c>
      <c r="H41">
        <v>3</v>
      </c>
      <c r="I41">
        <v>5.3807692310000004</v>
      </c>
      <c r="J41">
        <v>2.6884615379999999</v>
      </c>
      <c r="K41">
        <v>-0.33233911300000002</v>
      </c>
      <c r="L41">
        <v>26</v>
      </c>
      <c r="M41">
        <v>5.693333333</v>
      </c>
      <c r="N41">
        <v>4.9545454549999999</v>
      </c>
      <c r="O41">
        <v>0.65384615400000001</v>
      </c>
      <c r="P41">
        <v>0.46153846199999998</v>
      </c>
      <c r="Q41">
        <v>1.115384615</v>
      </c>
      <c r="R41">
        <v>1.115384615</v>
      </c>
      <c r="S41">
        <v>0</v>
      </c>
      <c r="T41">
        <v>0</v>
      </c>
      <c r="U41">
        <v>1</v>
      </c>
      <c r="V41">
        <v>0.42307692299999999</v>
      </c>
      <c r="W41">
        <v>7.6923077000000006E-2</v>
      </c>
      <c r="X41">
        <v>0</v>
      </c>
      <c r="Y41">
        <v>0</v>
      </c>
    </row>
    <row r="42" spans="1:25" x14ac:dyDescent="0.25">
      <c r="A42">
        <v>73414</v>
      </c>
      <c r="B42" t="s">
        <v>85</v>
      </c>
      <c r="C42">
        <v>7.8</v>
      </c>
      <c r="D42" t="str">
        <f t="shared" si="0"/>
        <v>thiago-rodrigues, Paraná, gol, Média:5,366666667, Preço:7,8</v>
      </c>
      <c r="E42" t="s">
        <v>79</v>
      </c>
      <c r="F42">
        <v>217</v>
      </c>
      <c r="G42" t="s">
        <v>54</v>
      </c>
      <c r="H42">
        <v>1</v>
      </c>
      <c r="I42">
        <v>5.3666666669999996</v>
      </c>
      <c r="J42">
        <v>5.7</v>
      </c>
      <c r="K42">
        <v>6.6643010000000001E-3</v>
      </c>
      <c r="L42">
        <v>12</v>
      </c>
      <c r="M42">
        <v>7.9714285709999997</v>
      </c>
      <c r="N42">
        <v>1.72</v>
      </c>
      <c r="O42">
        <v>0</v>
      </c>
      <c r="P42">
        <v>8.3333332999999996E-2</v>
      </c>
      <c r="Q42">
        <v>0</v>
      </c>
      <c r="R42">
        <v>0.58333333300000001</v>
      </c>
      <c r="S42">
        <v>0</v>
      </c>
      <c r="T42">
        <v>0</v>
      </c>
      <c r="U42">
        <v>0.16666666699999999</v>
      </c>
      <c r="V42">
        <v>0</v>
      </c>
      <c r="W42">
        <v>0</v>
      </c>
      <c r="X42">
        <v>1.75</v>
      </c>
      <c r="Y42">
        <v>8.3333332999999996E-2</v>
      </c>
    </row>
    <row r="43" spans="1:25" x14ac:dyDescent="0.25">
      <c r="A43">
        <v>88393</v>
      </c>
      <c r="B43" t="s">
        <v>86</v>
      </c>
      <c r="C43">
        <v>11.41</v>
      </c>
      <c r="D43" t="str">
        <f t="shared" si="0"/>
        <v>ayrton-lucas, Fluminense, lat, Média:5,360714286, Preço:11,41</v>
      </c>
      <c r="E43" t="s">
        <v>37</v>
      </c>
      <c r="F43">
        <v>266</v>
      </c>
      <c r="G43" t="s">
        <v>34</v>
      </c>
      <c r="H43">
        <v>2</v>
      </c>
      <c r="I43">
        <v>5.3607142860000003</v>
      </c>
      <c r="J43">
        <v>3.5750000000000002</v>
      </c>
      <c r="K43">
        <v>0.54760625100000004</v>
      </c>
      <c r="L43">
        <v>28</v>
      </c>
      <c r="M43">
        <v>7.5714285710000002</v>
      </c>
      <c r="N43">
        <v>3.0692307689999998</v>
      </c>
      <c r="O43">
        <v>0.821428571</v>
      </c>
      <c r="P43">
        <v>1.2142857140000001</v>
      </c>
      <c r="Q43">
        <v>2.3214285710000002</v>
      </c>
      <c r="R43">
        <v>2.4285714289999998</v>
      </c>
      <c r="S43">
        <v>0</v>
      </c>
      <c r="T43">
        <v>7.1428570999999996E-2</v>
      </c>
      <c r="U43">
        <v>2.1428571430000001</v>
      </c>
      <c r="V43">
        <v>0.5</v>
      </c>
      <c r="W43">
        <v>0</v>
      </c>
      <c r="X43">
        <v>0</v>
      </c>
      <c r="Y43">
        <v>0</v>
      </c>
    </row>
    <row r="44" spans="1:25" x14ac:dyDescent="0.25">
      <c r="A44">
        <v>88002</v>
      </c>
      <c r="B44" t="s">
        <v>87</v>
      </c>
      <c r="C44">
        <v>16.579999999999998</v>
      </c>
      <c r="D44" t="str">
        <f t="shared" si="0"/>
        <v>serginho, América-MG, mei, Média:5,341666667, Preço:16,58</v>
      </c>
      <c r="E44" t="s">
        <v>88</v>
      </c>
      <c r="F44">
        <v>327</v>
      </c>
      <c r="G44" t="s">
        <v>28</v>
      </c>
      <c r="H44">
        <v>4</v>
      </c>
      <c r="I44">
        <v>5.3416666670000001</v>
      </c>
      <c r="J44">
        <v>5.3416666670000001</v>
      </c>
      <c r="K44">
        <v>3.0232947320000001</v>
      </c>
      <c r="L44">
        <v>12</v>
      </c>
      <c r="M44">
        <v>7.9857142860000003</v>
      </c>
      <c r="N44">
        <v>1.64</v>
      </c>
      <c r="O44">
        <v>1.5</v>
      </c>
      <c r="P44">
        <v>1.5</v>
      </c>
      <c r="Q44">
        <v>0.91666666699999999</v>
      </c>
      <c r="R44">
        <v>2.5</v>
      </c>
      <c r="S44">
        <v>0.25</v>
      </c>
      <c r="T44">
        <v>8.3333332999999996E-2</v>
      </c>
      <c r="U44">
        <v>1.1666666670000001</v>
      </c>
      <c r="V44">
        <v>0.66666666699999999</v>
      </c>
      <c r="W44">
        <v>0.33333333300000001</v>
      </c>
      <c r="X44">
        <v>0</v>
      </c>
      <c r="Y44">
        <v>0</v>
      </c>
    </row>
    <row r="45" spans="1:25" x14ac:dyDescent="0.25">
      <c r="A45">
        <v>61188</v>
      </c>
      <c r="B45" t="s">
        <v>43</v>
      </c>
      <c r="C45">
        <v>12.54</v>
      </c>
      <c r="D45" t="str">
        <f t="shared" si="0"/>
        <v>gilberto, Bahia, ata, Média:5,315789474, Preço:12,54</v>
      </c>
      <c r="E45" t="s">
        <v>47</v>
      </c>
      <c r="F45">
        <v>265</v>
      </c>
      <c r="G45" t="s">
        <v>26</v>
      </c>
      <c r="H45">
        <v>5</v>
      </c>
      <c r="I45">
        <v>5.3157894739999998</v>
      </c>
      <c r="J45">
        <v>5.3157894739999998</v>
      </c>
      <c r="K45">
        <v>2.7459672199999998</v>
      </c>
      <c r="L45">
        <v>19</v>
      </c>
      <c r="M45">
        <v>8.6999999999999993</v>
      </c>
      <c r="N45">
        <v>2.877777778</v>
      </c>
      <c r="O45">
        <v>2</v>
      </c>
      <c r="P45">
        <v>1</v>
      </c>
      <c r="Q45">
        <v>0.84210526299999999</v>
      </c>
      <c r="R45">
        <v>1.736842105</v>
      </c>
      <c r="S45">
        <v>0</v>
      </c>
      <c r="T45">
        <v>0.15789473700000001</v>
      </c>
      <c r="U45">
        <v>1.5789473679999999</v>
      </c>
      <c r="V45">
        <v>1.1578947369999999</v>
      </c>
      <c r="W45">
        <v>0.368421053</v>
      </c>
      <c r="X45">
        <v>0</v>
      </c>
      <c r="Y45">
        <v>0</v>
      </c>
    </row>
    <row r="46" spans="1:25" x14ac:dyDescent="0.25">
      <c r="A46">
        <v>38910</v>
      </c>
      <c r="B46" t="s">
        <v>89</v>
      </c>
      <c r="C46">
        <v>11.9</v>
      </c>
      <c r="D46" t="str">
        <f t="shared" si="0"/>
        <v>ricardo-oliveira, Atlético-MG, ata, Média:5,275, Preço:11,9</v>
      </c>
      <c r="E46" t="s">
        <v>25</v>
      </c>
      <c r="F46">
        <v>282</v>
      </c>
      <c r="G46" t="s">
        <v>26</v>
      </c>
      <c r="H46">
        <v>5</v>
      </c>
      <c r="I46">
        <v>5.2750000000000004</v>
      </c>
      <c r="J46">
        <v>5.2750000000000004</v>
      </c>
      <c r="K46">
        <v>1.4783411820000001</v>
      </c>
      <c r="L46">
        <v>38</v>
      </c>
      <c r="M46">
        <v>6.6941176469999997</v>
      </c>
      <c r="N46">
        <v>3.2647058819999999</v>
      </c>
      <c r="O46">
        <v>2.1666666669999999</v>
      </c>
      <c r="P46">
        <v>1.5</v>
      </c>
      <c r="Q46">
        <v>0.33333333300000001</v>
      </c>
      <c r="R46">
        <v>1.2222222220000001</v>
      </c>
      <c r="S46">
        <v>0.19444444399999999</v>
      </c>
      <c r="T46">
        <v>0.63888888899999996</v>
      </c>
      <c r="U46">
        <v>1.0277777779999999</v>
      </c>
      <c r="V46">
        <v>0.88888888899999996</v>
      </c>
      <c r="W46">
        <v>0.36111111099999998</v>
      </c>
      <c r="X46">
        <v>0</v>
      </c>
      <c r="Y46">
        <v>0</v>
      </c>
    </row>
    <row r="47" spans="1:25" x14ac:dyDescent="0.25">
      <c r="A47">
        <v>72079</v>
      </c>
      <c r="B47" t="s">
        <v>90</v>
      </c>
      <c r="C47">
        <v>15.42</v>
      </c>
      <c r="D47" t="str">
        <f t="shared" si="0"/>
        <v>bruno-cortez, Grêmio, lat, Média:5,223076923, Preço:15,42</v>
      </c>
      <c r="E47" t="s">
        <v>30</v>
      </c>
      <c r="F47">
        <v>284</v>
      </c>
      <c r="G47" t="s">
        <v>34</v>
      </c>
      <c r="H47">
        <v>2</v>
      </c>
      <c r="I47">
        <v>5.2230769229999998</v>
      </c>
      <c r="J47">
        <v>1.7615384620000001</v>
      </c>
      <c r="K47">
        <v>-0.45423081500000001</v>
      </c>
      <c r="L47">
        <v>26</v>
      </c>
      <c r="M47">
        <v>4.7357142860000003</v>
      </c>
      <c r="N47">
        <v>5.24</v>
      </c>
      <c r="O47">
        <v>0.115384615</v>
      </c>
      <c r="P47">
        <v>1.538461538</v>
      </c>
      <c r="Q47">
        <v>1.769230769</v>
      </c>
      <c r="R47">
        <v>2.230769231</v>
      </c>
      <c r="S47">
        <v>0</v>
      </c>
      <c r="T47">
        <v>7.6923077000000006E-2</v>
      </c>
      <c r="U47">
        <v>1.269230769</v>
      </c>
      <c r="V47">
        <v>3.8461538000000003E-2</v>
      </c>
      <c r="W47">
        <v>0</v>
      </c>
      <c r="X47">
        <v>0</v>
      </c>
      <c r="Y47">
        <v>0</v>
      </c>
    </row>
    <row r="48" spans="1:25" x14ac:dyDescent="0.25">
      <c r="A48">
        <v>86759</v>
      </c>
      <c r="B48" t="s">
        <v>59</v>
      </c>
      <c r="C48">
        <v>14.47</v>
      </c>
      <c r="D48" t="str">
        <f t="shared" si="0"/>
        <v>luan, Grêmio, ata, Média:5,2, Preço:14,47</v>
      </c>
      <c r="E48" t="s">
        <v>30</v>
      </c>
      <c r="F48">
        <v>284</v>
      </c>
      <c r="G48" t="s">
        <v>26</v>
      </c>
      <c r="H48">
        <v>5</v>
      </c>
      <c r="I48">
        <v>5.2</v>
      </c>
      <c r="J48">
        <v>5.2</v>
      </c>
      <c r="K48">
        <v>1.5422245480000001</v>
      </c>
      <c r="L48">
        <v>18</v>
      </c>
      <c r="M48">
        <v>6.3833333330000004</v>
      </c>
      <c r="N48">
        <v>2.8333333330000001</v>
      </c>
      <c r="O48">
        <v>2.1666666669999999</v>
      </c>
      <c r="P48">
        <v>1.388888889</v>
      </c>
      <c r="Q48">
        <v>1.3333333329999999</v>
      </c>
      <c r="R48">
        <v>3.888888889</v>
      </c>
      <c r="S48">
        <v>0.33333333300000001</v>
      </c>
      <c r="T48">
        <v>0.16666666699999999</v>
      </c>
      <c r="U48">
        <v>3.0555555559999998</v>
      </c>
      <c r="V48">
        <v>1.3333333329999999</v>
      </c>
      <c r="W48">
        <v>5.5555555999999999E-2</v>
      </c>
      <c r="X48">
        <v>0</v>
      </c>
      <c r="Y48">
        <v>0</v>
      </c>
    </row>
    <row r="49" spans="1:25" x14ac:dyDescent="0.25">
      <c r="A49">
        <v>73992</v>
      </c>
      <c r="B49" t="s">
        <v>91</v>
      </c>
      <c r="C49">
        <v>12.5</v>
      </c>
      <c r="D49" t="str">
        <f t="shared" si="0"/>
        <v>rodinei, Flamengo, lat, Média:5,192592593, Preço:12,5</v>
      </c>
      <c r="E49" t="s">
        <v>42</v>
      </c>
      <c r="F49">
        <v>262</v>
      </c>
      <c r="G49" t="s">
        <v>34</v>
      </c>
      <c r="H49">
        <v>2</v>
      </c>
      <c r="I49">
        <v>5.1925925929999996</v>
      </c>
      <c r="J49">
        <v>2.6</v>
      </c>
      <c r="K49">
        <v>-1.137161294</v>
      </c>
      <c r="L49">
        <v>27</v>
      </c>
      <c r="M49">
        <v>5.7153846149999996</v>
      </c>
      <c r="N49">
        <v>4.9153846149999998</v>
      </c>
      <c r="O49">
        <v>0.62962963000000005</v>
      </c>
      <c r="P49">
        <v>0.74074074099999998</v>
      </c>
      <c r="Q49">
        <v>1.111111111</v>
      </c>
      <c r="R49">
        <v>1.148148148</v>
      </c>
      <c r="S49">
        <v>7.4074074000000004E-2</v>
      </c>
      <c r="T49">
        <v>3.7037037000000002E-2</v>
      </c>
      <c r="U49">
        <v>1.148148148</v>
      </c>
      <c r="V49">
        <v>0.29629629600000001</v>
      </c>
      <c r="W49">
        <v>3.7037037000000002E-2</v>
      </c>
      <c r="X49">
        <v>0</v>
      </c>
      <c r="Y49">
        <v>0</v>
      </c>
    </row>
    <row r="50" spans="1:25" x14ac:dyDescent="0.25">
      <c r="A50">
        <v>60819</v>
      </c>
      <c r="B50" t="s">
        <v>92</v>
      </c>
      <c r="C50">
        <v>9.64</v>
      </c>
      <c r="D50" t="str">
        <f t="shared" si="0"/>
        <v>dede, Cruzeiro, zag, Média:5,19, Preço:9,64</v>
      </c>
      <c r="E50" t="s">
        <v>40</v>
      </c>
      <c r="F50">
        <v>283</v>
      </c>
      <c r="G50" t="s">
        <v>31</v>
      </c>
      <c r="H50">
        <v>3</v>
      </c>
      <c r="I50">
        <v>5.19</v>
      </c>
      <c r="J50">
        <v>3.44</v>
      </c>
      <c r="K50">
        <v>1.2243658479999999</v>
      </c>
      <c r="L50">
        <v>20</v>
      </c>
      <c r="M50">
        <v>6.6230769230000002</v>
      </c>
      <c r="N50">
        <v>3.4166666669999999</v>
      </c>
      <c r="O50">
        <v>0.7</v>
      </c>
      <c r="P50">
        <v>1.25</v>
      </c>
      <c r="Q50">
        <v>1.95</v>
      </c>
      <c r="R50">
        <v>1.75</v>
      </c>
      <c r="S50">
        <v>0</v>
      </c>
      <c r="T50">
        <v>0.05</v>
      </c>
      <c r="U50">
        <v>0.8</v>
      </c>
      <c r="V50">
        <v>0.3</v>
      </c>
      <c r="W50">
        <v>0.15</v>
      </c>
      <c r="X50">
        <v>0</v>
      </c>
      <c r="Y50">
        <v>0</v>
      </c>
    </row>
    <row r="51" spans="1:25" x14ac:dyDescent="0.25">
      <c r="A51">
        <v>42116</v>
      </c>
      <c r="B51" t="s">
        <v>93</v>
      </c>
      <c r="C51">
        <v>12.02</v>
      </c>
      <c r="D51" t="str">
        <f t="shared" si="0"/>
        <v>willian, Palmeiras, ata, Média:5,175, Preço:12,02</v>
      </c>
      <c r="E51" t="s">
        <v>50</v>
      </c>
      <c r="F51">
        <v>275</v>
      </c>
      <c r="G51" t="s">
        <v>26</v>
      </c>
      <c r="H51">
        <v>5</v>
      </c>
      <c r="I51">
        <v>5.1749999999999998</v>
      </c>
      <c r="J51">
        <v>5.1749999999999998</v>
      </c>
      <c r="K51">
        <v>1.307803756</v>
      </c>
      <c r="L51">
        <v>32</v>
      </c>
      <c r="M51">
        <v>6.82</v>
      </c>
      <c r="N51">
        <v>3.7124999999999999</v>
      </c>
      <c r="O51">
        <v>1.5625</v>
      </c>
      <c r="P51">
        <v>1.5</v>
      </c>
      <c r="Q51">
        <v>0.875</v>
      </c>
      <c r="R51">
        <v>1</v>
      </c>
      <c r="S51">
        <v>0.125</v>
      </c>
      <c r="T51">
        <v>0.25</v>
      </c>
      <c r="U51">
        <v>1.125</v>
      </c>
      <c r="V51">
        <v>0.5625</v>
      </c>
      <c r="W51">
        <v>0.3125</v>
      </c>
      <c r="X51">
        <v>0</v>
      </c>
      <c r="Y51">
        <v>0</v>
      </c>
    </row>
    <row r="52" spans="1:25" x14ac:dyDescent="0.25">
      <c r="A52">
        <v>69012</v>
      </c>
      <c r="B52" t="s">
        <v>94</v>
      </c>
      <c r="C52">
        <v>11.46</v>
      </c>
      <c r="D52" t="str">
        <f t="shared" si="0"/>
        <v>santos, Atlético-PR, gol, Média:5,063333333, Preço:11,46</v>
      </c>
      <c r="E52" t="s">
        <v>33</v>
      </c>
      <c r="F52">
        <v>293</v>
      </c>
      <c r="G52" t="s">
        <v>54</v>
      </c>
      <c r="H52">
        <v>1</v>
      </c>
      <c r="I52">
        <v>5.0633333330000001</v>
      </c>
      <c r="J52">
        <v>4.4633333329999996</v>
      </c>
      <c r="K52">
        <v>-1.28848377</v>
      </c>
      <c r="L52">
        <v>30</v>
      </c>
      <c r="M52">
        <v>4.766666667</v>
      </c>
      <c r="N52">
        <v>5.36</v>
      </c>
      <c r="O52">
        <v>0</v>
      </c>
      <c r="P52">
        <v>0.133333333</v>
      </c>
      <c r="Q52">
        <v>0</v>
      </c>
      <c r="R52">
        <v>0.73333333300000003</v>
      </c>
      <c r="S52">
        <v>0</v>
      </c>
      <c r="T52">
        <v>0</v>
      </c>
      <c r="U52">
        <v>0.2</v>
      </c>
      <c r="V52">
        <v>0</v>
      </c>
      <c r="W52">
        <v>0</v>
      </c>
      <c r="X52">
        <v>1.6</v>
      </c>
      <c r="Y52">
        <v>0</v>
      </c>
    </row>
    <row r="53" spans="1:25" x14ac:dyDescent="0.25">
      <c r="A53">
        <v>70784</v>
      </c>
      <c r="B53" t="s">
        <v>95</v>
      </c>
      <c r="C53">
        <v>11.21</v>
      </c>
      <c r="D53" t="str">
        <f t="shared" si="0"/>
        <v>joao-rojas, São Paulo, ata, Média:5,022222222, Preço:11,21</v>
      </c>
      <c r="E53" t="s">
        <v>57</v>
      </c>
      <c r="F53">
        <v>276</v>
      </c>
      <c r="G53" t="s">
        <v>26</v>
      </c>
      <c r="H53">
        <v>5</v>
      </c>
      <c r="I53">
        <v>5.0222222219999999</v>
      </c>
      <c r="J53">
        <v>5.0222222219999999</v>
      </c>
      <c r="K53">
        <v>-0.33579060799999999</v>
      </c>
      <c r="L53">
        <v>18</v>
      </c>
      <c r="M53">
        <v>5.0250000000000004</v>
      </c>
      <c r="N53">
        <v>5.0199999999999996</v>
      </c>
      <c r="O53">
        <v>1.1666666670000001</v>
      </c>
      <c r="P53">
        <v>1.2777777779999999</v>
      </c>
      <c r="Q53">
        <v>2</v>
      </c>
      <c r="R53">
        <v>2</v>
      </c>
      <c r="S53">
        <v>0.27777777799999998</v>
      </c>
      <c r="T53">
        <v>0.27777777799999998</v>
      </c>
      <c r="U53">
        <v>1.8333333329999999</v>
      </c>
      <c r="V53">
        <v>0.66666666699999999</v>
      </c>
      <c r="W53">
        <v>5.5555555999999999E-2</v>
      </c>
      <c r="X53">
        <v>0</v>
      </c>
      <c r="Y53">
        <v>0</v>
      </c>
    </row>
    <row r="54" spans="1:25" x14ac:dyDescent="0.25">
      <c r="A54">
        <v>101708</v>
      </c>
      <c r="B54" t="s">
        <v>96</v>
      </c>
      <c r="C54">
        <v>3.43</v>
      </c>
      <c r="D54" t="str">
        <f t="shared" si="0"/>
        <v>felipe-jonatan, Ceará, lat, Média:4,907142857, Preço:3,43</v>
      </c>
      <c r="E54" t="s">
        <v>81</v>
      </c>
      <c r="F54">
        <v>204</v>
      </c>
      <c r="G54" t="s">
        <v>34</v>
      </c>
      <c r="H54">
        <v>2</v>
      </c>
      <c r="I54">
        <v>4.9071428570000002</v>
      </c>
      <c r="J54">
        <v>2.7642857140000001</v>
      </c>
      <c r="K54">
        <v>0.73017124899999997</v>
      </c>
      <c r="L54">
        <v>14</v>
      </c>
      <c r="M54">
        <v>6</v>
      </c>
      <c r="N54">
        <v>3.84</v>
      </c>
      <c r="O54">
        <v>0.428571429</v>
      </c>
      <c r="P54">
        <v>0.78571428600000004</v>
      </c>
      <c r="Q54">
        <v>2</v>
      </c>
      <c r="R54">
        <v>1.928571429</v>
      </c>
      <c r="S54">
        <v>0</v>
      </c>
      <c r="T54">
        <v>0</v>
      </c>
      <c r="U54">
        <v>1</v>
      </c>
      <c r="V54">
        <v>0.428571429</v>
      </c>
      <c r="W54">
        <v>0</v>
      </c>
      <c r="X54">
        <v>0</v>
      </c>
      <c r="Y54">
        <v>0</v>
      </c>
    </row>
    <row r="55" spans="1:25" x14ac:dyDescent="0.25">
      <c r="A55">
        <v>69138</v>
      </c>
      <c r="B55" t="s">
        <v>97</v>
      </c>
      <c r="C55">
        <v>10.220000000000001</v>
      </c>
      <c r="D55" t="str">
        <f t="shared" si="0"/>
        <v>pablo, Atlético-PR, ata, Média:4,9, Preço:10,22</v>
      </c>
      <c r="E55" t="s">
        <v>33</v>
      </c>
      <c r="F55">
        <v>293</v>
      </c>
      <c r="G55" t="s">
        <v>26</v>
      </c>
      <c r="H55">
        <v>5</v>
      </c>
      <c r="I55">
        <v>4.9000000000000004</v>
      </c>
      <c r="J55">
        <v>4.9000000000000004</v>
      </c>
      <c r="K55">
        <v>2.932856364</v>
      </c>
      <c r="L55">
        <v>31</v>
      </c>
      <c r="M55">
        <v>8.0250000000000004</v>
      </c>
      <c r="N55">
        <v>1.85</v>
      </c>
      <c r="O55">
        <v>1.935483871</v>
      </c>
      <c r="P55">
        <v>2.4193548389999999</v>
      </c>
      <c r="Q55">
        <v>1.1935483870000001</v>
      </c>
      <c r="R55">
        <v>1.1290322580000001</v>
      </c>
      <c r="S55">
        <v>6.4516129000000005E-2</v>
      </c>
      <c r="T55">
        <v>0.77419354799999995</v>
      </c>
      <c r="U55">
        <v>0.80645161300000001</v>
      </c>
      <c r="V55">
        <v>0.87096774200000004</v>
      </c>
      <c r="W55">
        <v>0.35483871</v>
      </c>
      <c r="X55">
        <v>0</v>
      </c>
      <c r="Y55">
        <v>0</v>
      </c>
    </row>
    <row r="56" spans="1:25" x14ac:dyDescent="0.25">
      <c r="A56">
        <v>70046</v>
      </c>
      <c r="B56" t="s">
        <v>98</v>
      </c>
      <c r="C56">
        <v>11.12</v>
      </c>
      <c r="D56" t="str">
        <f t="shared" si="0"/>
        <v>victor-ferraz, Santos, lat, Média:4,873333333, Preço:11,12</v>
      </c>
      <c r="E56" t="s">
        <v>71</v>
      </c>
      <c r="F56">
        <v>277</v>
      </c>
      <c r="G56" t="s">
        <v>34</v>
      </c>
      <c r="H56">
        <v>2</v>
      </c>
      <c r="I56">
        <v>4.8733333329999997</v>
      </c>
      <c r="J56">
        <v>2.8733333330000002</v>
      </c>
      <c r="K56">
        <v>0.94359066199999997</v>
      </c>
      <c r="L56">
        <v>30</v>
      </c>
      <c r="M56">
        <v>6.307692308</v>
      </c>
      <c r="N56">
        <v>3.58</v>
      </c>
      <c r="O56">
        <v>0.5</v>
      </c>
      <c r="P56">
        <v>0.96666666700000003</v>
      </c>
      <c r="Q56">
        <v>2</v>
      </c>
      <c r="R56">
        <v>2.5333333329999999</v>
      </c>
      <c r="S56">
        <v>0</v>
      </c>
      <c r="T56">
        <v>0.16666666699999999</v>
      </c>
      <c r="U56">
        <v>0.5</v>
      </c>
      <c r="V56">
        <v>0.2</v>
      </c>
      <c r="W56">
        <v>0.1</v>
      </c>
      <c r="X56">
        <v>0</v>
      </c>
      <c r="Y56">
        <v>0</v>
      </c>
    </row>
    <row r="57" spans="1:25" x14ac:dyDescent="0.25">
      <c r="A57">
        <v>88669</v>
      </c>
      <c r="B57" t="s">
        <v>99</v>
      </c>
      <c r="C57">
        <v>7.28</v>
      </c>
      <c r="D57" t="str">
        <f t="shared" si="0"/>
        <v>leandro-carvalho, Botafogo, ata, Média:4,842105263, Preço:7,28</v>
      </c>
      <c r="E57" t="s">
        <v>100</v>
      </c>
      <c r="F57">
        <v>204</v>
      </c>
      <c r="G57" t="s">
        <v>26</v>
      </c>
      <c r="H57">
        <v>5</v>
      </c>
      <c r="I57">
        <v>4.8421052629999997</v>
      </c>
      <c r="J57">
        <v>4.8421052629999997</v>
      </c>
      <c r="K57">
        <v>1.0801521780000001</v>
      </c>
      <c r="L57">
        <v>19</v>
      </c>
      <c r="M57">
        <v>6.0888888889999997</v>
      </c>
      <c r="N57">
        <v>3.4111111109999999</v>
      </c>
      <c r="O57">
        <v>1.5263157890000001</v>
      </c>
      <c r="P57">
        <v>1.6315789469999999</v>
      </c>
      <c r="Q57">
        <v>1.052631579</v>
      </c>
      <c r="R57">
        <v>1.315789474</v>
      </c>
      <c r="S57">
        <v>0.105263158</v>
      </c>
      <c r="T57">
        <v>0.15789473700000001</v>
      </c>
      <c r="U57">
        <v>2.5789473680000001</v>
      </c>
      <c r="V57">
        <v>0.63157894699999995</v>
      </c>
      <c r="W57">
        <v>0.26315789499999998</v>
      </c>
      <c r="X57">
        <v>0</v>
      </c>
      <c r="Y57">
        <v>0</v>
      </c>
    </row>
    <row r="58" spans="1:25" x14ac:dyDescent="0.25">
      <c r="A58">
        <v>68872</v>
      </c>
      <c r="B58" t="s">
        <v>101</v>
      </c>
      <c r="C58">
        <v>8.9</v>
      </c>
      <c r="D58" t="str">
        <f t="shared" si="0"/>
        <v>marcelo-lomba, Internacional, gol, Média:4,829166667, Preço:8,9</v>
      </c>
      <c r="E58" t="s">
        <v>61</v>
      </c>
      <c r="F58">
        <v>285</v>
      </c>
      <c r="G58" t="s">
        <v>54</v>
      </c>
      <c r="H58">
        <v>1</v>
      </c>
      <c r="I58">
        <v>4.829166667</v>
      </c>
      <c r="J58">
        <v>4.2458333330000002</v>
      </c>
      <c r="K58">
        <v>-1.724656542</v>
      </c>
      <c r="L58">
        <v>24</v>
      </c>
      <c r="M58">
        <v>3.766666667</v>
      </c>
      <c r="N58">
        <v>6.2</v>
      </c>
      <c r="O58">
        <v>0</v>
      </c>
      <c r="P58">
        <v>4.1666666999999998E-2</v>
      </c>
      <c r="Q58">
        <v>4.1666666999999998E-2</v>
      </c>
      <c r="R58">
        <v>0.29166666699999999</v>
      </c>
      <c r="S58">
        <v>0</v>
      </c>
      <c r="T58">
        <v>0</v>
      </c>
      <c r="U58">
        <v>0.20833333300000001</v>
      </c>
      <c r="V58">
        <v>0</v>
      </c>
      <c r="W58">
        <v>0</v>
      </c>
      <c r="X58">
        <v>1.4166666670000001</v>
      </c>
      <c r="Y58">
        <v>0</v>
      </c>
    </row>
    <row r="59" spans="1:25" x14ac:dyDescent="0.25">
      <c r="A59">
        <v>78850</v>
      </c>
      <c r="B59" t="s">
        <v>102</v>
      </c>
      <c r="C59">
        <v>11.54</v>
      </c>
      <c r="D59" t="str">
        <f t="shared" si="0"/>
        <v>reinaldo, São Paulo, lat, Média:4,81, Preço:11,54</v>
      </c>
      <c r="E59" t="s">
        <v>57</v>
      </c>
      <c r="F59">
        <v>276</v>
      </c>
      <c r="G59" t="s">
        <v>34</v>
      </c>
      <c r="H59">
        <v>2</v>
      </c>
      <c r="I59">
        <v>4.8099999999999996</v>
      </c>
      <c r="J59">
        <v>2.9766666669999999</v>
      </c>
      <c r="K59">
        <v>-9.3678044000000002E-2</v>
      </c>
      <c r="L59">
        <v>30</v>
      </c>
      <c r="M59">
        <v>5.3538461540000002</v>
      </c>
      <c r="N59">
        <v>4.53125</v>
      </c>
      <c r="O59">
        <v>1.5</v>
      </c>
      <c r="P59">
        <v>1.933333333</v>
      </c>
      <c r="Q59">
        <v>1.733333333</v>
      </c>
      <c r="R59">
        <v>3.5333333329999999</v>
      </c>
      <c r="S59">
        <v>6.6666666999999999E-2</v>
      </c>
      <c r="T59">
        <v>6.6666666999999999E-2</v>
      </c>
      <c r="U59">
        <v>1.1000000000000001</v>
      </c>
      <c r="V59">
        <v>1</v>
      </c>
      <c r="W59">
        <v>6.6666666999999999E-2</v>
      </c>
      <c r="X59">
        <v>0</v>
      </c>
      <c r="Y59">
        <v>0</v>
      </c>
    </row>
    <row r="60" spans="1:25" x14ac:dyDescent="0.25">
      <c r="A60">
        <v>68817</v>
      </c>
      <c r="B60" t="s">
        <v>103</v>
      </c>
      <c r="C60">
        <v>7.39</v>
      </c>
      <c r="D60" t="str">
        <f t="shared" si="0"/>
        <v>paulo-miranda, Grêmio, zag, Média:4,776923077, Preço:7,39</v>
      </c>
      <c r="E60" t="s">
        <v>30</v>
      </c>
      <c r="F60">
        <v>284</v>
      </c>
      <c r="G60" t="s">
        <v>31</v>
      </c>
      <c r="H60">
        <v>3</v>
      </c>
      <c r="I60">
        <v>4.7769230770000002</v>
      </c>
      <c r="J60">
        <v>2.0846153850000002</v>
      </c>
      <c r="K60">
        <v>0.26637504099999998</v>
      </c>
      <c r="L60">
        <v>13</v>
      </c>
      <c r="M60">
        <v>6.625</v>
      </c>
      <c r="N60">
        <v>3.9555555560000002</v>
      </c>
      <c r="O60">
        <v>0.38461538499999998</v>
      </c>
      <c r="P60">
        <v>1.076923077</v>
      </c>
      <c r="Q60">
        <v>1.769230769</v>
      </c>
      <c r="R60">
        <v>2.384615385</v>
      </c>
      <c r="S60">
        <v>0</v>
      </c>
      <c r="T60">
        <v>7.6923077000000006E-2</v>
      </c>
      <c r="U60">
        <v>1.230769231</v>
      </c>
      <c r="V60">
        <v>0.30769230800000003</v>
      </c>
      <c r="W60">
        <v>0</v>
      </c>
      <c r="X60">
        <v>0</v>
      </c>
      <c r="Y60">
        <v>0</v>
      </c>
    </row>
    <row r="61" spans="1:25" x14ac:dyDescent="0.25">
      <c r="A61">
        <v>51413</v>
      </c>
      <c r="B61" t="s">
        <v>104</v>
      </c>
      <c r="C61">
        <v>7.17</v>
      </c>
      <c r="D61" t="str">
        <f t="shared" si="0"/>
        <v>walter, Corinthians, gol, Média:4,761538462, Preço:7,17</v>
      </c>
      <c r="E61" t="s">
        <v>63</v>
      </c>
      <c r="F61">
        <v>264</v>
      </c>
      <c r="G61" t="s">
        <v>54</v>
      </c>
      <c r="H61">
        <v>1</v>
      </c>
      <c r="I61">
        <v>4.7615384619999999</v>
      </c>
      <c r="J61">
        <v>5.3</v>
      </c>
      <c r="K61">
        <v>-1.420672626</v>
      </c>
      <c r="L61">
        <v>13</v>
      </c>
      <c r="M61">
        <v>5.6428571429999996</v>
      </c>
      <c r="N61">
        <v>3.733333333</v>
      </c>
      <c r="O61">
        <v>0</v>
      </c>
      <c r="P61">
        <v>7.6923077000000006E-2</v>
      </c>
      <c r="Q61">
        <v>7.6923077000000006E-2</v>
      </c>
      <c r="R61">
        <v>0.15384615400000001</v>
      </c>
      <c r="S61">
        <v>0</v>
      </c>
      <c r="T61">
        <v>0</v>
      </c>
      <c r="U61">
        <v>0.15384615400000001</v>
      </c>
      <c r="V61">
        <v>0</v>
      </c>
      <c r="W61">
        <v>0</v>
      </c>
      <c r="X61">
        <v>1.769230769</v>
      </c>
      <c r="Y61">
        <v>0</v>
      </c>
    </row>
    <row r="62" spans="1:25" x14ac:dyDescent="0.25">
      <c r="A62">
        <v>81091</v>
      </c>
      <c r="B62" t="s">
        <v>105</v>
      </c>
      <c r="C62">
        <v>6.66</v>
      </c>
      <c r="D62" t="str">
        <f t="shared" si="0"/>
        <v>jair, Sport, mei, Média:4,746153846, Preço:6,66</v>
      </c>
      <c r="E62" t="s">
        <v>53</v>
      </c>
      <c r="F62">
        <v>292</v>
      </c>
      <c r="G62" t="s">
        <v>28</v>
      </c>
      <c r="H62">
        <v>4</v>
      </c>
      <c r="I62">
        <v>4.7461538460000003</v>
      </c>
      <c r="J62">
        <v>4.7461538460000003</v>
      </c>
      <c r="K62">
        <v>-2.53923253</v>
      </c>
      <c r="L62">
        <v>13</v>
      </c>
      <c r="M62">
        <v>2.9857142859999999</v>
      </c>
      <c r="N62">
        <v>7.14</v>
      </c>
      <c r="O62">
        <v>0.38461538499999998</v>
      </c>
      <c r="P62">
        <v>2.769230769</v>
      </c>
      <c r="Q62">
        <v>3.461538462</v>
      </c>
      <c r="R62">
        <v>2.307692308</v>
      </c>
      <c r="S62">
        <v>0</v>
      </c>
      <c r="T62">
        <v>7.6923077000000006E-2</v>
      </c>
      <c r="U62">
        <v>1.769230769</v>
      </c>
      <c r="V62">
        <v>7.6923077000000006E-2</v>
      </c>
      <c r="W62">
        <v>0.15384615400000001</v>
      </c>
      <c r="X62">
        <v>0</v>
      </c>
      <c r="Y62">
        <v>0</v>
      </c>
    </row>
    <row r="63" spans="1:25" x14ac:dyDescent="0.25">
      <c r="A63">
        <v>96591</v>
      </c>
      <c r="B63" t="s">
        <v>106</v>
      </c>
      <c r="C63">
        <v>5.67</v>
      </c>
      <c r="D63" t="str">
        <f t="shared" si="0"/>
        <v>renan-lodi, Atlético-PR, lat, Média:4,728571429, Preço:5,67</v>
      </c>
      <c r="E63" t="s">
        <v>33</v>
      </c>
      <c r="F63">
        <v>293</v>
      </c>
      <c r="G63" t="s">
        <v>34</v>
      </c>
      <c r="H63">
        <v>2</v>
      </c>
      <c r="I63">
        <v>4.7285714289999996</v>
      </c>
      <c r="J63">
        <v>2.1095238100000002</v>
      </c>
      <c r="K63">
        <v>0.123632939</v>
      </c>
      <c r="L63">
        <v>21</v>
      </c>
      <c r="M63">
        <v>5.8166666669999998</v>
      </c>
      <c r="N63">
        <v>3.2777777779999999</v>
      </c>
      <c r="O63">
        <v>1.2380952380000001</v>
      </c>
      <c r="P63">
        <v>1.380952381</v>
      </c>
      <c r="Q63">
        <v>0.95238095199999995</v>
      </c>
      <c r="R63">
        <v>1.619047619</v>
      </c>
      <c r="S63">
        <v>9.5238094999999995E-2</v>
      </c>
      <c r="T63">
        <v>4.7619047999999997E-2</v>
      </c>
      <c r="U63">
        <v>1.80952381</v>
      </c>
      <c r="V63">
        <v>0.61904761900000005</v>
      </c>
      <c r="W63">
        <v>0</v>
      </c>
      <c r="X63">
        <v>0</v>
      </c>
      <c r="Y63">
        <v>0</v>
      </c>
    </row>
    <row r="64" spans="1:25" x14ac:dyDescent="0.25">
      <c r="A64">
        <v>80337</v>
      </c>
      <c r="B64" t="s">
        <v>107</v>
      </c>
      <c r="C64">
        <v>8.66</v>
      </c>
      <c r="D64" t="str">
        <f t="shared" si="0"/>
        <v>arthur, Chapecoense, ata, Média:4,7, Preço:8,66</v>
      </c>
      <c r="E64" t="s">
        <v>108</v>
      </c>
      <c r="F64">
        <v>315</v>
      </c>
      <c r="G64" t="s">
        <v>26</v>
      </c>
      <c r="H64">
        <v>5</v>
      </c>
      <c r="I64">
        <v>4.7</v>
      </c>
      <c r="J64">
        <v>4.7</v>
      </c>
      <c r="K64">
        <v>0.80761777300000004</v>
      </c>
      <c r="L64">
        <v>11</v>
      </c>
      <c r="M64">
        <v>5.88</v>
      </c>
      <c r="N64">
        <v>3.7166666670000001</v>
      </c>
      <c r="O64">
        <v>1.818181818</v>
      </c>
      <c r="P64">
        <v>2.0909090909999999</v>
      </c>
      <c r="Q64">
        <v>0.909090909</v>
      </c>
      <c r="R64">
        <v>2</v>
      </c>
      <c r="S64">
        <v>0</v>
      </c>
      <c r="T64">
        <v>9.0909090999999997E-2</v>
      </c>
      <c r="U64">
        <v>2.1818181820000002</v>
      </c>
      <c r="V64">
        <v>1.181818182</v>
      </c>
      <c r="W64">
        <v>0.36363636399999999</v>
      </c>
      <c r="X64">
        <v>0</v>
      </c>
      <c r="Y64">
        <v>0</v>
      </c>
    </row>
    <row r="65" spans="1:25" x14ac:dyDescent="0.25">
      <c r="A65">
        <v>38509</v>
      </c>
      <c r="B65" t="s">
        <v>109</v>
      </c>
      <c r="C65">
        <v>12.02</v>
      </c>
      <c r="D65" t="str">
        <f t="shared" si="0"/>
        <v>diego-alves, Flamengo, gol, Média:4,7, Preço:12,02</v>
      </c>
      <c r="E65" t="s">
        <v>42</v>
      </c>
      <c r="F65">
        <v>262</v>
      </c>
      <c r="G65" t="s">
        <v>54</v>
      </c>
      <c r="H65">
        <v>1</v>
      </c>
      <c r="I65">
        <v>4.7</v>
      </c>
      <c r="J65">
        <v>3.7</v>
      </c>
      <c r="K65">
        <v>-1.406933679</v>
      </c>
      <c r="L65">
        <v>23</v>
      </c>
      <c r="M65">
        <v>5.1307692310000004</v>
      </c>
      <c r="N65">
        <v>4.1399999999999997</v>
      </c>
      <c r="O65">
        <v>0</v>
      </c>
      <c r="P65">
        <v>8.6956521999999994E-2</v>
      </c>
      <c r="Q65">
        <v>0</v>
      </c>
      <c r="R65">
        <v>1.217391304</v>
      </c>
      <c r="S65">
        <v>0</v>
      </c>
      <c r="T65">
        <v>0</v>
      </c>
      <c r="U65">
        <v>0.30434782599999999</v>
      </c>
      <c r="V65">
        <v>0</v>
      </c>
      <c r="W65">
        <v>0</v>
      </c>
      <c r="X65">
        <v>1.2608695649999999</v>
      </c>
      <c r="Y65">
        <v>4.3478260999999997E-2</v>
      </c>
    </row>
    <row r="66" spans="1:25" x14ac:dyDescent="0.25">
      <c r="A66">
        <v>97810</v>
      </c>
      <c r="B66" t="s">
        <v>110</v>
      </c>
      <c r="C66">
        <v>7</v>
      </c>
      <c r="D66" t="str">
        <f t="shared" si="0"/>
        <v>erick, Vitória, ata, Média:4,694444444, Preço:7</v>
      </c>
      <c r="E66" t="s">
        <v>111</v>
      </c>
      <c r="F66">
        <v>287</v>
      </c>
      <c r="G66" t="s">
        <v>26</v>
      </c>
      <c r="H66">
        <v>5</v>
      </c>
      <c r="I66">
        <v>4.6944444440000002</v>
      </c>
      <c r="J66">
        <v>4.6944444440000002</v>
      </c>
      <c r="K66">
        <v>2.5773664000000002E-2</v>
      </c>
      <c r="L66">
        <v>18</v>
      </c>
      <c r="M66">
        <v>5</v>
      </c>
      <c r="N66">
        <v>4.3125</v>
      </c>
      <c r="O66">
        <v>1.7222222220000001</v>
      </c>
      <c r="P66">
        <v>0.83333333300000001</v>
      </c>
      <c r="Q66">
        <v>1.388888889</v>
      </c>
      <c r="R66">
        <v>3.0555555559999998</v>
      </c>
      <c r="S66">
        <v>0.111111111</v>
      </c>
      <c r="T66">
        <v>0.16666666699999999</v>
      </c>
      <c r="U66">
        <v>2.2222222220000001</v>
      </c>
      <c r="V66">
        <v>0.77777777800000003</v>
      </c>
      <c r="W66">
        <v>0.111111111</v>
      </c>
      <c r="X66">
        <v>0</v>
      </c>
      <c r="Y66">
        <v>0</v>
      </c>
    </row>
    <row r="67" spans="1:25" x14ac:dyDescent="0.25">
      <c r="A67">
        <v>70944</v>
      </c>
      <c r="B67" t="s">
        <v>112</v>
      </c>
      <c r="C67">
        <v>12.26</v>
      </c>
      <c r="D67" t="str">
        <f t="shared" ref="D67:D130" si="1">B67&amp;", "&amp;E67&amp;", "&amp;G67&amp;", Média:"&amp;I67&amp;", Preço:"&amp;C67</f>
        <v>bruno-henrique, Palmeiras, mei, Média:4,690909091, Preço:12,26</v>
      </c>
      <c r="E67" t="s">
        <v>50</v>
      </c>
      <c r="F67">
        <v>275</v>
      </c>
      <c r="G67" t="s">
        <v>28</v>
      </c>
      <c r="H67">
        <v>4</v>
      </c>
      <c r="I67">
        <v>4.690909091</v>
      </c>
      <c r="J67">
        <v>4.690909091</v>
      </c>
      <c r="K67">
        <v>1.4771076620000001</v>
      </c>
      <c r="L67">
        <v>33</v>
      </c>
      <c r="M67">
        <v>6.2937500000000002</v>
      </c>
      <c r="N67">
        <v>2.8666666670000001</v>
      </c>
      <c r="O67">
        <v>1.0909090910000001</v>
      </c>
      <c r="P67">
        <v>2.2424242419999998</v>
      </c>
      <c r="Q67">
        <v>1.757575758</v>
      </c>
      <c r="R67">
        <v>1.757575758</v>
      </c>
      <c r="S67">
        <v>9.0909090999999997E-2</v>
      </c>
      <c r="T67">
        <v>0</v>
      </c>
      <c r="U67">
        <v>1.181818182</v>
      </c>
      <c r="V67">
        <v>0.606060606</v>
      </c>
      <c r="W67">
        <v>0.27272727299999999</v>
      </c>
      <c r="X67">
        <v>0</v>
      </c>
      <c r="Y67">
        <v>0</v>
      </c>
    </row>
    <row r="68" spans="1:25" x14ac:dyDescent="0.25">
      <c r="A68">
        <v>42145</v>
      </c>
      <c r="B68" t="s">
        <v>113</v>
      </c>
      <c r="C68">
        <v>10.73</v>
      </c>
      <c r="D68" t="str">
        <f t="shared" si="1"/>
        <v>egidio, Cruzeiro, lat, Média:4,658333333, Preço:10,73</v>
      </c>
      <c r="E68" t="s">
        <v>40</v>
      </c>
      <c r="F68">
        <v>283</v>
      </c>
      <c r="G68" t="s">
        <v>34</v>
      </c>
      <c r="H68">
        <v>2</v>
      </c>
      <c r="I68">
        <v>4.6583333329999999</v>
      </c>
      <c r="J68">
        <v>2.7833333329999999</v>
      </c>
      <c r="K68">
        <v>0.59747785399999997</v>
      </c>
      <c r="L68">
        <v>24</v>
      </c>
      <c r="M68">
        <v>5.4428571430000003</v>
      </c>
      <c r="N68">
        <v>3.2</v>
      </c>
      <c r="O68">
        <v>0.54166666699999999</v>
      </c>
      <c r="P68">
        <v>1.4166666670000001</v>
      </c>
      <c r="Q68">
        <v>2.6666666669999999</v>
      </c>
      <c r="R68">
        <v>3.7916666669999999</v>
      </c>
      <c r="S68">
        <v>4.1666666999999998E-2</v>
      </c>
      <c r="T68">
        <v>0.33333333300000001</v>
      </c>
      <c r="U68">
        <v>1.125</v>
      </c>
      <c r="V68">
        <v>0.41666666699999999</v>
      </c>
      <c r="W68">
        <v>0</v>
      </c>
      <c r="X68">
        <v>0</v>
      </c>
      <c r="Y68">
        <v>0</v>
      </c>
    </row>
    <row r="69" spans="1:25" x14ac:dyDescent="0.25">
      <c r="A69">
        <v>92708</v>
      </c>
      <c r="B69" t="s">
        <v>114</v>
      </c>
      <c r="C69">
        <v>4.42</v>
      </c>
      <c r="D69" t="str">
        <f t="shared" si="1"/>
        <v>deyverson, Palmeiras, ata, Média:4,640909091, Preço:4,42</v>
      </c>
      <c r="E69" t="s">
        <v>50</v>
      </c>
      <c r="F69">
        <v>275</v>
      </c>
      <c r="G69" t="s">
        <v>26</v>
      </c>
      <c r="H69">
        <v>5</v>
      </c>
      <c r="I69">
        <v>4.6409090910000002</v>
      </c>
      <c r="J69">
        <v>4.6409090910000002</v>
      </c>
      <c r="K69">
        <v>0.1137333</v>
      </c>
      <c r="L69">
        <v>22</v>
      </c>
      <c r="M69">
        <v>5.1090909089999998</v>
      </c>
      <c r="N69">
        <v>4.255555556</v>
      </c>
      <c r="O69">
        <v>1.4090909089999999</v>
      </c>
      <c r="P69">
        <v>1.4545454550000001</v>
      </c>
      <c r="Q69">
        <v>0.590909091</v>
      </c>
      <c r="R69">
        <v>1.5</v>
      </c>
      <c r="S69">
        <v>9.0909090999999997E-2</v>
      </c>
      <c r="T69">
        <v>0.5</v>
      </c>
      <c r="U69">
        <v>2.136363636</v>
      </c>
      <c r="V69">
        <v>0.5</v>
      </c>
      <c r="W69">
        <v>0.409090909</v>
      </c>
      <c r="X69">
        <v>0</v>
      </c>
      <c r="Y69">
        <v>0</v>
      </c>
    </row>
    <row r="70" spans="1:25" x14ac:dyDescent="0.25">
      <c r="A70">
        <v>68953</v>
      </c>
      <c r="B70" t="s">
        <v>115</v>
      </c>
      <c r="C70">
        <v>8.94</v>
      </c>
      <c r="D70" t="str">
        <f t="shared" si="1"/>
        <v>leandro-damiao, Internacional, ata, Média:4,64, Preço:8,94</v>
      </c>
      <c r="E70" t="s">
        <v>61</v>
      </c>
      <c r="F70">
        <v>285</v>
      </c>
      <c r="G70" t="s">
        <v>26</v>
      </c>
      <c r="H70">
        <v>5</v>
      </c>
      <c r="I70">
        <v>4.6399999999999997</v>
      </c>
      <c r="J70">
        <v>4.6399999999999997</v>
      </c>
      <c r="K70">
        <v>0.43854850400000001</v>
      </c>
      <c r="L70">
        <v>25</v>
      </c>
      <c r="M70">
        <v>5.2266666669999999</v>
      </c>
      <c r="N70">
        <v>3.76</v>
      </c>
      <c r="O70">
        <v>2.16</v>
      </c>
      <c r="P70">
        <v>1.48</v>
      </c>
      <c r="Q70">
        <v>0.28000000000000003</v>
      </c>
      <c r="R70">
        <v>1.64</v>
      </c>
      <c r="S70">
        <v>0.08</v>
      </c>
      <c r="T70">
        <v>0.32</v>
      </c>
      <c r="U70">
        <v>1.28</v>
      </c>
      <c r="V70">
        <v>1</v>
      </c>
      <c r="W70">
        <v>0.4</v>
      </c>
      <c r="X70">
        <v>0</v>
      </c>
      <c r="Y70">
        <v>0</v>
      </c>
    </row>
    <row r="71" spans="1:25" x14ac:dyDescent="0.25">
      <c r="A71">
        <v>81682</v>
      </c>
      <c r="B71" t="s">
        <v>116</v>
      </c>
      <c r="C71">
        <v>11.79</v>
      </c>
      <c r="D71" t="str">
        <f t="shared" si="1"/>
        <v>cazares, Atlético-MG, mei, Média:4,63125, Preço:11,79</v>
      </c>
      <c r="E71" t="s">
        <v>25</v>
      </c>
      <c r="F71">
        <v>282</v>
      </c>
      <c r="G71" t="s">
        <v>28</v>
      </c>
      <c r="H71">
        <v>4</v>
      </c>
      <c r="I71">
        <v>4.6312499999999996</v>
      </c>
      <c r="J71">
        <v>4.6312499999999996</v>
      </c>
      <c r="K71">
        <v>-0.671907264</v>
      </c>
      <c r="L71">
        <v>34</v>
      </c>
      <c r="M71">
        <v>4.1142857140000002</v>
      </c>
      <c r="N71">
        <v>4.7437500000000004</v>
      </c>
      <c r="O71">
        <v>2.09375</v>
      </c>
      <c r="P71">
        <v>0.9375</v>
      </c>
      <c r="Q71">
        <v>0.90625</v>
      </c>
      <c r="R71">
        <v>4.40625</v>
      </c>
      <c r="S71">
        <v>0.21875</v>
      </c>
      <c r="T71">
        <v>0</v>
      </c>
      <c r="U71">
        <v>0.5625</v>
      </c>
      <c r="V71">
        <v>1.21875</v>
      </c>
      <c r="W71">
        <v>0.25</v>
      </c>
      <c r="X71">
        <v>0</v>
      </c>
      <c r="Y71">
        <v>0</v>
      </c>
    </row>
    <row r="72" spans="1:25" x14ac:dyDescent="0.25">
      <c r="A72">
        <v>72491</v>
      </c>
      <c r="B72" t="s">
        <v>117</v>
      </c>
      <c r="C72">
        <v>9.43</v>
      </c>
      <c r="D72" t="str">
        <f t="shared" si="1"/>
        <v>bressan, Grêmio, zag, Média:4,614285714, Preço:9,43</v>
      </c>
      <c r="E72" t="s">
        <v>30</v>
      </c>
      <c r="F72">
        <v>284</v>
      </c>
      <c r="G72" t="s">
        <v>31</v>
      </c>
      <c r="H72">
        <v>3</v>
      </c>
      <c r="I72">
        <v>4.6142857140000002</v>
      </c>
      <c r="J72">
        <v>1.7571428570000001</v>
      </c>
      <c r="K72">
        <v>-0.21356637000000001</v>
      </c>
      <c r="L72">
        <v>21</v>
      </c>
      <c r="M72">
        <v>5.4857142860000003</v>
      </c>
      <c r="N72">
        <v>4.1785714289999998</v>
      </c>
      <c r="O72">
        <v>0.23809523799999999</v>
      </c>
      <c r="P72">
        <v>1.2857142859999999</v>
      </c>
      <c r="Q72">
        <v>1.428571429</v>
      </c>
      <c r="R72">
        <v>1.2857142859999999</v>
      </c>
      <c r="S72">
        <v>0</v>
      </c>
      <c r="T72">
        <v>0</v>
      </c>
      <c r="U72">
        <v>0.571428571</v>
      </c>
      <c r="V72">
        <v>9.5238094999999995E-2</v>
      </c>
      <c r="W72">
        <v>4.7619047999999997E-2</v>
      </c>
      <c r="X72">
        <v>0</v>
      </c>
      <c r="Y72">
        <v>0</v>
      </c>
    </row>
    <row r="73" spans="1:25" x14ac:dyDescent="0.25">
      <c r="A73">
        <v>86410</v>
      </c>
      <c r="B73" t="s">
        <v>118</v>
      </c>
      <c r="C73">
        <v>8.51</v>
      </c>
      <c r="D73" t="str">
        <f t="shared" si="1"/>
        <v>victor-luis, Palmeiras, lat, Média:4,609090909, Preço:8,51</v>
      </c>
      <c r="E73" t="s">
        <v>50</v>
      </c>
      <c r="F73">
        <v>275</v>
      </c>
      <c r="G73" t="s">
        <v>34</v>
      </c>
      <c r="H73">
        <v>2</v>
      </c>
      <c r="I73">
        <v>4.6090909089999998</v>
      </c>
      <c r="J73">
        <v>2.3363636360000002</v>
      </c>
      <c r="K73">
        <v>-0.58271972900000002</v>
      </c>
      <c r="L73">
        <v>22</v>
      </c>
      <c r="M73">
        <v>4.2777777779999999</v>
      </c>
      <c r="N73">
        <v>5.016666667</v>
      </c>
      <c r="O73">
        <v>0.68181818199999999</v>
      </c>
      <c r="P73">
        <v>1.0909090910000001</v>
      </c>
      <c r="Q73">
        <v>1.5909090910000001</v>
      </c>
      <c r="R73">
        <v>2.3181818179999998</v>
      </c>
      <c r="S73">
        <v>0</v>
      </c>
      <c r="T73">
        <v>4.5454544999999999E-2</v>
      </c>
      <c r="U73">
        <v>1.0454545449999999</v>
      </c>
      <c r="V73">
        <v>0.409090909</v>
      </c>
      <c r="W73">
        <v>4.5454544999999999E-2</v>
      </c>
      <c r="X73">
        <v>0</v>
      </c>
      <c r="Y73">
        <v>0</v>
      </c>
    </row>
    <row r="74" spans="1:25" x14ac:dyDescent="0.25">
      <c r="A74">
        <v>94214</v>
      </c>
      <c r="B74" t="s">
        <v>119</v>
      </c>
      <c r="C74">
        <v>9.76</v>
      </c>
      <c r="D74" t="str">
        <f t="shared" si="1"/>
        <v>leo-duarte, Flamengo, zag, Média:4,606060606, Preço:9,76</v>
      </c>
      <c r="E74" t="s">
        <v>42</v>
      </c>
      <c r="F74">
        <v>262</v>
      </c>
      <c r="G74" t="s">
        <v>31</v>
      </c>
      <c r="H74">
        <v>3</v>
      </c>
      <c r="I74">
        <v>4.6060606059999998</v>
      </c>
      <c r="J74">
        <v>1.8787878790000001</v>
      </c>
      <c r="K74">
        <v>-0.74039824600000004</v>
      </c>
      <c r="L74">
        <v>33</v>
      </c>
      <c r="M74">
        <v>4.9187500000000002</v>
      </c>
      <c r="N74">
        <v>4.24</v>
      </c>
      <c r="O74">
        <v>0.33333333300000001</v>
      </c>
      <c r="P74">
        <v>1</v>
      </c>
      <c r="Q74">
        <v>1.3333333329999999</v>
      </c>
      <c r="R74">
        <v>0.87878787899999999</v>
      </c>
      <c r="S74">
        <v>0</v>
      </c>
      <c r="T74">
        <v>0</v>
      </c>
      <c r="U74">
        <v>0.515151515</v>
      </c>
      <c r="V74">
        <v>0.212121212</v>
      </c>
      <c r="W74">
        <v>3.0303030000000002E-2</v>
      </c>
      <c r="X74">
        <v>0</v>
      </c>
      <c r="Y74">
        <v>0</v>
      </c>
    </row>
    <row r="75" spans="1:25" x14ac:dyDescent="0.25">
      <c r="A75">
        <v>68925</v>
      </c>
      <c r="B75" t="s">
        <v>120</v>
      </c>
      <c r="C75">
        <v>9.98</v>
      </c>
      <c r="D75" t="str">
        <f t="shared" si="1"/>
        <v>leonardo-silva, Atlético-MG, zag, Média:4,584, Preço:9,98</v>
      </c>
      <c r="E75" t="s">
        <v>25</v>
      </c>
      <c r="F75">
        <v>282</v>
      </c>
      <c r="G75" t="s">
        <v>31</v>
      </c>
      <c r="H75">
        <v>3</v>
      </c>
      <c r="I75">
        <v>4.5839999999999996</v>
      </c>
      <c r="J75">
        <v>2.5840000000000001</v>
      </c>
      <c r="K75">
        <v>-0.33282071699999999</v>
      </c>
      <c r="L75">
        <v>27</v>
      </c>
      <c r="M75">
        <v>4.9666666670000001</v>
      </c>
      <c r="N75">
        <v>4.690909091</v>
      </c>
      <c r="O75">
        <v>0.68</v>
      </c>
      <c r="P75">
        <v>1.8</v>
      </c>
      <c r="Q75">
        <v>1.68</v>
      </c>
      <c r="R75">
        <v>2.2799999999999998</v>
      </c>
      <c r="S75">
        <v>0</v>
      </c>
      <c r="T75">
        <v>0.16</v>
      </c>
      <c r="U75">
        <v>1.24</v>
      </c>
      <c r="V75">
        <v>0.32</v>
      </c>
      <c r="W75">
        <v>0.16</v>
      </c>
      <c r="X75">
        <v>0</v>
      </c>
      <c r="Y75">
        <v>0</v>
      </c>
    </row>
    <row r="76" spans="1:25" x14ac:dyDescent="0.25">
      <c r="A76">
        <v>87192</v>
      </c>
      <c r="B76" t="s">
        <v>121</v>
      </c>
      <c r="C76">
        <v>9.31</v>
      </c>
      <c r="D76" t="str">
        <f t="shared" si="1"/>
        <v>zeca, Internacional, lat, Média:4,561111111, Preço:9,31</v>
      </c>
      <c r="E76" t="s">
        <v>61</v>
      </c>
      <c r="F76">
        <v>285</v>
      </c>
      <c r="G76" t="s">
        <v>34</v>
      </c>
      <c r="H76">
        <v>2</v>
      </c>
      <c r="I76">
        <v>4.5611111109999998</v>
      </c>
      <c r="J76">
        <v>1.7833333330000001</v>
      </c>
      <c r="K76">
        <v>-0.65041185899999998</v>
      </c>
      <c r="L76">
        <v>18</v>
      </c>
      <c r="M76">
        <v>5.3777777779999996</v>
      </c>
      <c r="N76">
        <v>3.744444444</v>
      </c>
      <c r="O76">
        <v>0.16666666699999999</v>
      </c>
      <c r="P76">
        <v>0.94444444400000005</v>
      </c>
      <c r="Q76">
        <v>1.6666666670000001</v>
      </c>
      <c r="R76">
        <v>2.4444444440000002</v>
      </c>
      <c r="S76">
        <v>5.5555555999999999E-2</v>
      </c>
      <c r="T76">
        <v>0.16666666699999999</v>
      </c>
      <c r="U76">
        <v>0.44444444399999999</v>
      </c>
      <c r="V76">
        <v>0.111111111</v>
      </c>
      <c r="W76">
        <v>0</v>
      </c>
      <c r="X76">
        <v>0</v>
      </c>
      <c r="Y76">
        <v>0</v>
      </c>
    </row>
    <row r="77" spans="1:25" x14ac:dyDescent="0.25">
      <c r="A77">
        <v>97868</v>
      </c>
      <c r="B77" t="s">
        <v>122</v>
      </c>
      <c r="C77">
        <v>11.63</v>
      </c>
      <c r="D77" t="str">
        <f t="shared" si="1"/>
        <v>iago, Internacional, lat, Média:4,535294118, Preço:11,63</v>
      </c>
      <c r="E77" t="s">
        <v>61</v>
      </c>
      <c r="F77">
        <v>285</v>
      </c>
      <c r="G77" t="s">
        <v>34</v>
      </c>
      <c r="H77">
        <v>2</v>
      </c>
      <c r="I77">
        <v>4.5352941180000004</v>
      </c>
      <c r="J77">
        <v>2.3294117650000001</v>
      </c>
      <c r="K77">
        <v>-0.850480193</v>
      </c>
      <c r="L77">
        <v>34</v>
      </c>
      <c r="M77">
        <v>4.6117647059999998</v>
      </c>
      <c r="N77">
        <v>4.4937500000000004</v>
      </c>
      <c r="O77">
        <v>0.32352941200000002</v>
      </c>
      <c r="P77">
        <v>1.5294117650000001</v>
      </c>
      <c r="Q77">
        <v>2.411764706</v>
      </c>
      <c r="R77">
        <v>2.6764705879999999</v>
      </c>
      <c r="S77">
        <v>2.9411764999999999E-2</v>
      </c>
      <c r="T77">
        <v>0.147058824</v>
      </c>
      <c r="U77">
        <v>0.44117647100000001</v>
      </c>
      <c r="V77">
        <v>0.235294118</v>
      </c>
      <c r="W77">
        <v>0</v>
      </c>
      <c r="X77">
        <v>0</v>
      </c>
      <c r="Y77">
        <v>0</v>
      </c>
    </row>
    <row r="78" spans="1:25" x14ac:dyDescent="0.25">
      <c r="A78">
        <v>86711</v>
      </c>
      <c r="B78" t="s">
        <v>123</v>
      </c>
      <c r="C78">
        <v>16.29</v>
      </c>
      <c r="D78" t="str">
        <f t="shared" si="1"/>
        <v>richard, Fluminense, mei, Média:4,5, Preço:16,29</v>
      </c>
      <c r="E78" t="s">
        <v>37</v>
      </c>
      <c r="F78">
        <v>266</v>
      </c>
      <c r="G78" t="s">
        <v>28</v>
      </c>
      <c r="H78">
        <v>4</v>
      </c>
      <c r="I78">
        <v>4.5</v>
      </c>
      <c r="J78">
        <v>4.5</v>
      </c>
      <c r="K78">
        <v>5.9074949999999996E-3</v>
      </c>
      <c r="L78">
        <v>34</v>
      </c>
      <c r="M78">
        <v>4.6062500000000002</v>
      </c>
      <c r="N78">
        <v>3.9562499999999998</v>
      </c>
      <c r="O78">
        <v>0.61764705900000005</v>
      </c>
      <c r="P78">
        <v>1.794117647</v>
      </c>
      <c r="Q78">
        <v>2.8235294120000001</v>
      </c>
      <c r="R78">
        <v>2.0294117649999999</v>
      </c>
      <c r="S78">
        <v>2.9411764999999999E-2</v>
      </c>
      <c r="T78">
        <v>0</v>
      </c>
      <c r="U78">
        <v>1.3529411760000001</v>
      </c>
      <c r="V78">
        <v>0.32352941200000002</v>
      </c>
      <c r="W78">
        <v>8.8235294000000006E-2</v>
      </c>
      <c r="X78">
        <v>0</v>
      </c>
      <c r="Y78">
        <v>0</v>
      </c>
    </row>
    <row r="79" spans="1:25" x14ac:dyDescent="0.25">
      <c r="A79">
        <v>78415</v>
      </c>
      <c r="B79" t="s">
        <v>124</v>
      </c>
      <c r="C79">
        <v>8.33</v>
      </c>
      <c r="D79" t="str">
        <f t="shared" si="1"/>
        <v>uribe, Flamengo, ata, Média:4,494736842, Preço:8,33</v>
      </c>
      <c r="E79" t="s">
        <v>42</v>
      </c>
      <c r="F79">
        <v>262</v>
      </c>
      <c r="G79" t="s">
        <v>26</v>
      </c>
      <c r="H79">
        <v>5</v>
      </c>
      <c r="I79">
        <v>4.494736842</v>
      </c>
      <c r="J79">
        <v>4.494736842</v>
      </c>
      <c r="K79">
        <v>1.2839643540000001</v>
      </c>
      <c r="L79">
        <v>19</v>
      </c>
      <c r="M79">
        <v>6.5625</v>
      </c>
      <c r="N79">
        <v>3.5</v>
      </c>
      <c r="O79">
        <v>1.5263157890000001</v>
      </c>
      <c r="P79">
        <v>0.68421052599999999</v>
      </c>
      <c r="Q79">
        <v>0.52631578899999998</v>
      </c>
      <c r="R79">
        <v>1.2105263159999999</v>
      </c>
      <c r="S79">
        <v>0.105263158</v>
      </c>
      <c r="T79">
        <v>0.31578947400000001</v>
      </c>
      <c r="U79">
        <v>0.57894736800000002</v>
      </c>
      <c r="V79">
        <v>0.84210526299999999</v>
      </c>
      <c r="W79">
        <v>0.31578947400000001</v>
      </c>
      <c r="X79">
        <v>0</v>
      </c>
      <c r="Y79">
        <v>0</v>
      </c>
    </row>
    <row r="80" spans="1:25" x14ac:dyDescent="0.25">
      <c r="A80">
        <v>37798</v>
      </c>
      <c r="B80" t="s">
        <v>125</v>
      </c>
      <c r="C80">
        <v>7.75</v>
      </c>
      <c r="D80" t="str">
        <f t="shared" si="1"/>
        <v>rafael-sobis, Cruzeiro, ata, Média:4,494444444, Preço:7,75</v>
      </c>
      <c r="E80" t="s">
        <v>40</v>
      </c>
      <c r="F80">
        <v>283</v>
      </c>
      <c r="G80" t="s">
        <v>26</v>
      </c>
      <c r="H80">
        <v>5</v>
      </c>
      <c r="I80">
        <v>4.494444444</v>
      </c>
      <c r="J80">
        <v>4.494444444</v>
      </c>
      <c r="K80">
        <v>1.9836949660000001</v>
      </c>
      <c r="L80">
        <v>18</v>
      </c>
      <c r="M80">
        <v>7.4166666670000003</v>
      </c>
      <c r="N80">
        <v>3.0333333329999999</v>
      </c>
      <c r="O80">
        <v>1.6666666670000001</v>
      </c>
      <c r="P80">
        <v>0.61111111100000004</v>
      </c>
      <c r="Q80">
        <v>1.0555555560000001</v>
      </c>
      <c r="R80">
        <v>1.2222222220000001</v>
      </c>
      <c r="S80">
        <v>5.5555555999999999E-2</v>
      </c>
      <c r="T80">
        <v>0.111111111</v>
      </c>
      <c r="U80">
        <v>1.111111111</v>
      </c>
      <c r="V80">
        <v>0.94444444400000005</v>
      </c>
      <c r="W80">
        <v>0.16666666699999999</v>
      </c>
      <c r="X80">
        <v>0</v>
      </c>
      <c r="Y80">
        <v>0</v>
      </c>
    </row>
    <row r="81" spans="1:25" x14ac:dyDescent="0.25">
      <c r="A81">
        <v>78855</v>
      </c>
      <c r="B81" t="s">
        <v>126</v>
      </c>
      <c r="C81">
        <v>8.67</v>
      </c>
      <c r="D81" t="str">
        <f t="shared" si="1"/>
        <v>thiago-santos, Palmeiras, mei, Média:4,490909091, Preço:8,67</v>
      </c>
      <c r="E81" t="s">
        <v>50</v>
      </c>
      <c r="F81">
        <v>275</v>
      </c>
      <c r="G81" t="s">
        <v>28</v>
      </c>
      <c r="H81">
        <v>4</v>
      </c>
      <c r="I81">
        <v>4.4909090909999998</v>
      </c>
      <c r="J81">
        <v>4.4909090909999998</v>
      </c>
      <c r="K81">
        <v>-1.0094744659999999</v>
      </c>
      <c r="L81">
        <v>22</v>
      </c>
      <c r="M81">
        <v>3.8</v>
      </c>
      <c r="N81">
        <v>5.0666666669999998</v>
      </c>
      <c r="O81">
        <v>0.409090909</v>
      </c>
      <c r="P81">
        <v>3</v>
      </c>
      <c r="Q81">
        <v>3.4545454549999999</v>
      </c>
      <c r="R81">
        <v>1.4545454550000001</v>
      </c>
      <c r="S81">
        <v>4.5454544999999999E-2</v>
      </c>
      <c r="T81">
        <v>4.5454544999999999E-2</v>
      </c>
      <c r="U81">
        <v>1.181818182</v>
      </c>
      <c r="V81">
        <v>0.22727272700000001</v>
      </c>
      <c r="W81">
        <v>4.5454544999999999E-2</v>
      </c>
      <c r="X81">
        <v>0</v>
      </c>
      <c r="Y81">
        <v>0</v>
      </c>
    </row>
    <row r="82" spans="1:25" x14ac:dyDescent="0.25">
      <c r="A82">
        <v>72290</v>
      </c>
      <c r="B82" t="s">
        <v>127</v>
      </c>
      <c r="C82">
        <v>11.78</v>
      </c>
      <c r="D82" t="str">
        <f t="shared" si="1"/>
        <v>jailson, Palmeiras, gol, Média:4,478571429, Preço:11,78</v>
      </c>
      <c r="E82" t="s">
        <v>50</v>
      </c>
      <c r="F82">
        <v>275</v>
      </c>
      <c r="G82" t="s">
        <v>54</v>
      </c>
      <c r="H82">
        <v>1</v>
      </c>
      <c r="I82">
        <v>4.4785714289999996</v>
      </c>
      <c r="J82">
        <v>4.2642857139999997</v>
      </c>
      <c r="K82">
        <v>-1.3147197260000001</v>
      </c>
      <c r="L82">
        <v>14</v>
      </c>
      <c r="M82">
        <v>4.0571428569999997</v>
      </c>
      <c r="N82">
        <v>4.9000000000000004</v>
      </c>
      <c r="O82">
        <v>0</v>
      </c>
      <c r="P82">
        <v>0.21428571399999999</v>
      </c>
      <c r="Q82">
        <v>0</v>
      </c>
      <c r="R82">
        <v>0.78571428600000004</v>
      </c>
      <c r="S82">
        <v>0</v>
      </c>
      <c r="T82">
        <v>0</v>
      </c>
      <c r="U82">
        <v>0</v>
      </c>
      <c r="V82">
        <v>0</v>
      </c>
      <c r="W82">
        <v>0</v>
      </c>
      <c r="X82">
        <v>1.7142857140000001</v>
      </c>
      <c r="Y82">
        <v>0</v>
      </c>
    </row>
    <row r="83" spans="1:25" x14ac:dyDescent="0.25">
      <c r="A83">
        <v>71787</v>
      </c>
      <c r="B83" t="s">
        <v>128</v>
      </c>
      <c r="C83">
        <v>6.97</v>
      </c>
      <c r="D83" t="str">
        <f t="shared" si="1"/>
        <v>juninho-quixada, Ceará, ata, Média:4,45, Preço:6,97</v>
      </c>
      <c r="E83" t="s">
        <v>81</v>
      </c>
      <c r="F83">
        <v>204</v>
      </c>
      <c r="G83" t="s">
        <v>26</v>
      </c>
      <c r="H83">
        <v>5</v>
      </c>
      <c r="I83">
        <v>4.45</v>
      </c>
      <c r="J83">
        <v>4.45</v>
      </c>
      <c r="K83">
        <v>-0.81976832099999997</v>
      </c>
      <c r="L83">
        <v>12</v>
      </c>
      <c r="M83">
        <v>4.0714285710000002</v>
      </c>
      <c r="N83">
        <v>4.9800000000000004</v>
      </c>
      <c r="O83">
        <v>2</v>
      </c>
      <c r="P83">
        <v>1.6666666670000001</v>
      </c>
      <c r="Q83">
        <v>0.66666666699999999</v>
      </c>
      <c r="R83">
        <v>2.1666666669999999</v>
      </c>
      <c r="S83">
        <v>0.16666666699999999</v>
      </c>
      <c r="T83">
        <v>0.25</v>
      </c>
      <c r="U83">
        <v>1.8333333329999999</v>
      </c>
      <c r="V83">
        <v>1</v>
      </c>
      <c r="W83">
        <v>0.16666666699999999</v>
      </c>
      <c r="X83">
        <v>0</v>
      </c>
      <c r="Y83">
        <v>0</v>
      </c>
    </row>
    <row r="84" spans="1:25" x14ac:dyDescent="0.25">
      <c r="A84">
        <v>81677</v>
      </c>
      <c r="B84" t="s">
        <v>129</v>
      </c>
      <c r="C84">
        <v>11.03</v>
      </c>
      <c r="D84" t="str">
        <f t="shared" si="1"/>
        <v>carlos-sanchez, Santos, mei, Média:4,421428571, Preço:11,03</v>
      </c>
      <c r="E84" t="s">
        <v>71</v>
      </c>
      <c r="F84">
        <v>277</v>
      </c>
      <c r="G84" t="s">
        <v>28</v>
      </c>
      <c r="H84">
        <v>4</v>
      </c>
      <c r="I84">
        <v>4.4214285709999999</v>
      </c>
      <c r="J84">
        <v>4.4214285709999999</v>
      </c>
      <c r="K84">
        <v>-0.60962840200000001</v>
      </c>
      <c r="L84">
        <v>14</v>
      </c>
      <c r="M84">
        <v>4.0714285710000002</v>
      </c>
      <c r="N84">
        <v>4.5833333329999997</v>
      </c>
      <c r="O84">
        <v>1.428571429</v>
      </c>
      <c r="P84">
        <v>1.8571428569999999</v>
      </c>
      <c r="Q84">
        <v>0.85714285700000004</v>
      </c>
      <c r="R84">
        <v>4.2142857139999998</v>
      </c>
      <c r="S84">
        <v>0.21428571399999999</v>
      </c>
      <c r="T84">
        <v>0.14285714299999999</v>
      </c>
      <c r="U84">
        <v>2.7857142860000002</v>
      </c>
      <c r="V84">
        <v>0.78571428600000004</v>
      </c>
      <c r="W84">
        <v>0.28571428599999998</v>
      </c>
      <c r="X84">
        <v>0</v>
      </c>
      <c r="Y84">
        <v>0</v>
      </c>
    </row>
    <row r="85" spans="1:25" x14ac:dyDescent="0.25">
      <c r="A85">
        <v>84848</v>
      </c>
      <c r="B85" t="s">
        <v>130</v>
      </c>
      <c r="C85">
        <v>6.46</v>
      </c>
      <c r="D85" t="str">
        <f t="shared" si="1"/>
        <v>erik, Atlético-MG, ata, Média:4,395238095, Preço:6,46</v>
      </c>
      <c r="E85" t="s">
        <v>25</v>
      </c>
      <c r="F85">
        <v>263</v>
      </c>
      <c r="G85" t="s">
        <v>26</v>
      </c>
      <c r="H85">
        <v>5</v>
      </c>
      <c r="I85">
        <v>4.3952380949999998</v>
      </c>
      <c r="J85">
        <v>4.3952380949999998</v>
      </c>
      <c r="K85">
        <v>0.59534327200000003</v>
      </c>
      <c r="L85">
        <v>21</v>
      </c>
      <c r="M85">
        <v>4.2769230770000002</v>
      </c>
      <c r="N85">
        <v>2.5142857140000001</v>
      </c>
      <c r="O85">
        <v>1.1428571430000001</v>
      </c>
      <c r="P85">
        <v>1.523809524</v>
      </c>
      <c r="Q85">
        <v>0.85714285700000004</v>
      </c>
      <c r="R85">
        <v>1.571428571</v>
      </c>
      <c r="S85">
        <v>0.19047618999999999</v>
      </c>
      <c r="T85">
        <v>0.428571429</v>
      </c>
      <c r="U85">
        <v>1.7619047619999999</v>
      </c>
      <c r="V85">
        <v>0.52380952400000003</v>
      </c>
      <c r="W85">
        <v>0.23809523799999999</v>
      </c>
      <c r="X85">
        <v>0</v>
      </c>
      <c r="Y85">
        <v>0</v>
      </c>
    </row>
    <row r="86" spans="1:25" x14ac:dyDescent="0.25">
      <c r="A86">
        <v>72359</v>
      </c>
      <c r="B86" t="s">
        <v>131</v>
      </c>
      <c r="C86">
        <v>10.050000000000001</v>
      </c>
      <c r="D86" t="str">
        <f t="shared" si="1"/>
        <v>luiz-otavio, Ceará, zag, Média:4,39, Preço:10,05</v>
      </c>
      <c r="E86" t="s">
        <v>81</v>
      </c>
      <c r="F86">
        <v>204</v>
      </c>
      <c r="G86" t="s">
        <v>31</v>
      </c>
      <c r="H86">
        <v>3</v>
      </c>
      <c r="I86">
        <v>4.3899999999999997</v>
      </c>
      <c r="J86">
        <v>2.556666667</v>
      </c>
      <c r="K86">
        <v>-0.50569365200000005</v>
      </c>
      <c r="L86">
        <v>30</v>
      </c>
      <c r="M86">
        <v>4.4071428570000002</v>
      </c>
      <c r="N86">
        <v>3.9133333330000002</v>
      </c>
      <c r="O86">
        <v>0.366666667</v>
      </c>
      <c r="P86">
        <v>1</v>
      </c>
      <c r="Q86">
        <v>1.9</v>
      </c>
      <c r="R86">
        <v>0.8</v>
      </c>
      <c r="S86">
        <v>3.3333333E-2</v>
      </c>
      <c r="T86">
        <v>0</v>
      </c>
      <c r="U86">
        <v>0.26666666700000002</v>
      </c>
      <c r="V86">
        <v>0.3</v>
      </c>
      <c r="W86">
        <v>3.3333333E-2</v>
      </c>
      <c r="X86">
        <v>0</v>
      </c>
      <c r="Y86">
        <v>0</v>
      </c>
    </row>
    <row r="87" spans="1:25" x14ac:dyDescent="0.25">
      <c r="A87">
        <v>91508</v>
      </c>
      <c r="B87" t="s">
        <v>132</v>
      </c>
      <c r="C87">
        <v>9.23</v>
      </c>
      <c r="D87" t="str">
        <f t="shared" si="1"/>
        <v>leonardo-valencia, Botafogo, mei, Média:4,385185185, Preço:9,23</v>
      </c>
      <c r="E87" t="s">
        <v>100</v>
      </c>
      <c r="F87">
        <v>263</v>
      </c>
      <c r="G87" t="s">
        <v>28</v>
      </c>
      <c r="H87">
        <v>4</v>
      </c>
      <c r="I87">
        <v>4.3851851850000001</v>
      </c>
      <c r="J87">
        <v>4.3851851850000001</v>
      </c>
      <c r="K87">
        <v>-1.023058171</v>
      </c>
      <c r="L87">
        <v>27</v>
      </c>
      <c r="M87">
        <v>3.8538461540000002</v>
      </c>
      <c r="N87">
        <v>5.1461538459999998</v>
      </c>
      <c r="O87">
        <v>2.111111111</v>
      </c>
      <c r="P87">
        <v>1.0740740740000001</v>
      </c>
      <c r="Q87">
        <v>0.81481481499999997</v>
      </c>
      <c r="R87">
        <v>3.0370370370000002</v>
      </c>
      <c r="S87">
        <v>0.222222222</v>
      </c>
      <c r="T87">
        <v>7.4074074000000004E-2</v>
      </c>
      <c r="U87">
        <v>1.5555555560000001</v>
      </c>
      <c r="V87">
        <v>1.0740740740000001</v>
      </c>
      <c r="W87">
        <v>0.111111111</v>
      </c>
      <c r="X87">
        <v>0</v>
      </c>
      <c r="Y87">
        <v>0</v>
      </c>
    </row>
    <row r="88" spans="1:25" x14ac:dyDescent="0.25">
      <c r="A88">
        <v>73962</v>
      </c>
      <c r="B88" t="s">
        <v>133</v>
      </c>
      <c r="C88">
        <v>10.07</v>
      </c>
      <c r="D88" t="str">
        <f t="shared" si="1"/>
        <v>bruno-peres, São Paulo, lat, Média:4,36875, Preço:10,07</v>
      </c>
      <c r="E88" t="s">
        <v>57</v>
      </c>
      <c r="F88">
        <v>276</v>
      </c>
      <c r="G88" t="s">
        <v>34</v>
      </c>
      <c r="H88">
        <v>2</v>
      </c>
      <c r="I88">
        <v>4.3687500000000004</v>
      </c>
      <c r="J88">
        <v>2.8062499999999999</v>
      </c>
      <c r="K88">
        <v>1.4296495920000001</v>
      </c>
      <c r="L88">
        <v>16</v>
      </c>
      <c r="M88">
        <v>6.35</v>
      </c>
      <c r="N88">
        <v>2.3875000000000002</v>
      </c>
      <c r="O88">
        <v>0.3125</v>
      </c>
      <c r="P88">
        <v>2</v>
      </c>
      <c r="Q88">
        <v>2.5</v>
      </c>
      <c r="R88">
        <v>2.25</v>
      </c>
      <c r="S88">
        <v>0</v>
      </c>
      <c r="T88">
        <v>0</v>
      </c>
      <c r="U88">
        <v>1</v>
      </c>
      <c r="V88">
        <v>0.25</v>
      </c>
      <c r="W88">
        <v>6.25E-2</v>
      </c>
      <c r="X88">
        <v>0</v>
      </c>
      <c r="Y88">
        <v>0</v>
      </c>
    </row>
    <row r="89" spans="1:25" x14ac:dyDescent="0.25">
      <c r="A89">
        <v>78968</v>
      </c>
      <c r="B89" t="s">
        <v>134</v>
      </c>
      <c r="C89">
        <v>9.17</v>
      </c>
      <c r="D89" t="str">
        <f t="shared" si="1"/>
        <v>leandro-pereira, Chapecoense, ata, Média:4,365625, Preço:9,17</v>
      </c>
      <c r="E89" t="s">
        <v>108</v>
      </c>
      <c r="F89">
        <v>315</v>
      </c>
      <c r="G89" t="s">
        <v>26</v>
      </c>
      <c r="H89">
        <v>5</v>
      </c>
      <c r="I89">
        <v>4.3656249999999996</v>
      </c>
      <c r="J89">
        <v>4.3656249999999996</v>
      </c>
      <c r="K89">
        <v>-0.259094612</v>
      </c>
      <c r="L89">
        <v>32</v>
      </c>
      <c r="M89">
        <v>4.1882352940000001</v>
      </c>
      <c r="N89">
        <v>4.038461538</v>
      </c>
      <c r="O89">
        <v>2.25</v>
      </c>
      <c r="P89">
        <v>1.875</v>
      </c>
      <c r="Q89">
        <v>0.5625</v>
      </c>
      <c r="R89">
        <v>0.6875</v>
      </c>
      <c r="S89">
        <v>0</v>
      </c>
      <c r="T89">
        <v>0.6875</v>
      </c>
      <c r="U89">
        <v>1.375</v>
      </c>
      <c r="V89">
        <v>1</v>
      </c>
      <c r="W89">
        <v>0.3125</v>
      </c>
      <c r="X89">
        <v>0</v>
      </c>
      <c r="Y89">
        <v>0</v>
      </c>
    </row>
    <row r="90" spans="1:25" x14ac:dyDescent="0.25">
      <c r="A90">
        <v>69051</v>
      </c>
      <c r="B90" t="s">
        <v>135</v>
      </c>
      <c r="C90">
        <v>10</v>
      </c>
      <c r="D90" t="str">
        <f t="shared" si="1"/>
        <v>danilo-fernandes, Internacional, gol, Média:4,341666667, Preço:10</v>
      </c>
      <c r="E90" t="s">
        <v>61</v>
      </c>
      <c r="F90">
        <v>285</v>
      </c>
      <c r="G90" t="s">
        <v>54</v>
      </c>
      <c r="H90">
        <v>1</v>
      </c>
      <c r="I90">
        <v>4.3416666670000001</v>
      </c>
      <c r="J90">
        <v>3.5083333329999999</v>
      </c>
      <c r="K90">
        <v>-1.3714802079999999</v>
      </c>
      <c r="L90">
        <v>12</v>
      </c>
      <c r="M90">
        <v>6.3666666669999996</v>
      </c>
      <c r="N90">
        <v>2.3166666669999998</v>
      </c>
      <c r="O90">
        <v>0</v>
      </c>
      <c r="P90">
        <v>0</v>
      </c>
      <c r="Q90">
        <v>0</v>
      </c>
      <c r="R90">
        <v>0.25</v>
      </c>
      <c r="S90">
        <v>0</v>
      </c>
      <c r="T90">
        <v>0</v>
      </c>
      <c r="U90">
        <v>0.16666666699999999</v>
      </c>
      <c r="V90">
        <v>0</v>
      </c>
      <c r="W90">
        <v>0</v>
      </c>
      <c r="X90">
        <v>1.1666666670000001</v>
      </c>
      <c r="Y90">
        <v>0</v>
      </c>
    </row>
    <row r="91" spans="1:25" x14ac:dyDescent="0.25">
      <c r="A91">
        <v>63219</v>
      </c>
      <c r="B91" t="s">
        <v>59</v>
      </c>
      <c r="C91">
        <v>14.77</v>
      </c>
      <c r="D91" t="str">
        <f t="shared" si="1"/>
        <v>luan, Atlético-MG, ata, Média:4,335135135, Preço:14,77</v>
      </c>
      <c r="E91" t="s">
        <v>25</v>
      </c>
      <c r="F91">
        <v>282</v>
      </c>
      <c r="G91" t="s">
        <v>26</v>
      </c>
      <c r="H91">
        <v>5</v>
      </c>
      <c r="I91">
        <v>4.3351351349999998</v>
      </c>
      <c r="J91">
        <v>4.3351351349999998</v>
      </c>
      <c r="K91">
        <v>-0.32746075899999999</v>
      </c>
      <c r="L91">
        <v>39</v>
      </c>
      <c r="M91">
        <v>4.3312499999999998</v>
      </c>
      <c r="N91">
        <v>4.3105263159999998</v>
      </c>
      <c r="O91">
        <v>1.081081081</v>
      </c>
      <c r="P91">
        <v>1.918918919</v>
      </c>
      <c r="Q91">
        <v>2.4054054050000002</v>
      </c>
      <c r="R91">
        <v>3.0540540539999999</v>
      </c>
      <c r="S91">
        <v>0.13513513499999999</v>
      </c>
      <c r="T91">
        <v>0.10810810799999999</v>
      </c>
      <c r="U91">
        <v>1.2162162160000001</v>
      </c>
      <c r="V91">
        <v>0.70270270300000004</v>
      </c>
      <c r="W91">
        <v>8.1081080999999999E-2</v>
      </c>
      <c r="X91">
        <v>0</v>
      </c>
      <c r="Y91">
        <v>0</v>
      </c>
    </row>
    <row r="92" spans="1:25" x14ac:dyDescent="0.25">
      <c r="A92">
        <v>85465</v>
      </c>
      <c r="B92" t="s">
        <v>136</v>
      </c>
      <c r="C92">
        <v>5.75</v>
      </c>
      <c r="D92" t="str">
        <f t="shared" si="1"/>
        <v>alex-santana, Paraná, mei, Média:4,332, Preço:5,75</v>
      </c>
      <c r="E92" t="s">
        <v>79</v>
      </c>
      <c r="F92">
        <v>217</v>
      </c>
      <c r="G92" t="s">
        <v>28</v>
      </c>
      <c r="H92">
        <v>4</v>
      </c>
      <c r="I92">
        <v>4.3319999999999999</v>
      </c>
      <c r="J92">
        <v>4.3319999999999999</v>
      </c>
      <c r="K92">
        <v>1.0256115429999999</v>
      </c>
      <c r="L92">
        <v>25</v>
      </c>
      <c r="M92">
        <v>5.6363636359999996</v>
      </c>
      <c r="N92">
        <v>3.0615384620000001</v>
      </c>
      <c r="O92">
        <v>1.76</v>
      </c>
      <c r="P92">
        <v>1.24</v>
      </c>
      <c r="Q92">
        <v>1.48</v>
      </c>
      <c r="R92">
        <v>1.4</v>
      </c>
      <c r="S92">
        <v>0</v>
      </c>
      <c r="T92">
        <v>0</v>
      </c>
      <c r="U92">
        <v>1.56</v>
      </c>
      <c r="V92">
        <v>1.2</v>
      </c>
      <c r="W92">
        <v>0.16</v>
      </c>
      <c r="X92">
        <v>0</v>
      </c>
      <c r="Y92">
        <v>0</v>
      </c>
    </row>
    <row r="93" spans="1:25" x14ac:dyDescent="0.25">
      <c r="A93">
        <v>94067</v>
      </c>
      <c r="B93" t="s">
        <v>137</v>
      </c>
      <c r="C93">
        <v>12.63</v>
      </c>
      <c r="D93" t="str">
        <f t="shared" si="1"/>
        <v>matheus-fernandes, Botafogo, mei, Média:4,315625, Preço:12,63</v>
      </c>
      <c r="E93" t="s">
        <v>100</v>
      </c>
      <c r="F93">
        <v>263</v>
      </c>
      <c r="G93" t="s">
        <v>28</v>
      </c>
      <c r="H93">
        <v>4</v>
      </c>
      <c r="I93">
        <v>4.3156249999999998</v>
      </c>
      <c r="J93">
        <v>4.3156249999999998</v>
      </c>
      <c r="K93">
        <v>5.9546150999999999E-2</v>
      </c>
      <c r="L93">
        <v>32</v>
      </c>
      <c r="M93">
        <v>4.92</v>
      </c>
      <c r="N93">
        <v>4.1687500000000002</v>
      </c>
      <c r="O93">
        <v>0.75</v>
      </c>
      <c r="P93">
        <v>1.65625</v>
      </c>
      <c r="Q93">
        <v>3.15625</v>
      </c>
      <c r="R93">
        <v>2.09375</v>
      </c>
      <c r="S93">
        <v>6.25E-2</v>
      </c>
      <c r="T93">
        <v>3.125E-2</v>
      </c>
      <c r="U93">
        <v>1.1875</v>
      </c>
      <c r="V93">
        <v>0.5</v>
      </c>
      <c r="W93">
        <v>0</v>
      </c>
      <c r="X93">
        <v>0</v>
      </c>
      <c r="Y93">
        <v>0</v>
      </c>
    </row>
    <row r="94" spans="1:25" x14ac:dyDescent="0.25">
      <c r="A94">
        <v>83528</v>
      </c>
      <c r="B94" t="s">
        <v>138</v>
      </c>
      <c r="C94">
        <v>5.82</v>
      </c>
      <c r="D94" t="str">
        <f t="shared" si="1"/>
        <v>leo-pereira, Atlético-PR, zag, Média:4,313333333, Preço:5,82</v>
      </c>
      <c r="E94" t="s">
        <v>33</v>
      </c>
      <c r="F94">
        <v>293</v>
      </c>
      <c r="G94" t="s">
        <v>31</v>
      </c>
      <c r="H94">
        <v>3</v>
      </c>
      <c r="I94">
        <v>4.3133333330000001</v>
      </c>
      <c r="J94">
        <v>1.6466666670000001</v>
      </c>
      <c r="K94">
        <v>0.126050516</v>
      </c>
      <c r="L94">
        <v>15</v>
      </c>
      <c r="M94">
        <v>5.6857142859999996</v>
      </c>
      <c r="N94">
        <v>3.1124999999999998</v>
      </c>
      <c r="O94">
        <v>0.6</v>
      </c>
      <c r="P94">
        <v>1</v>
      </c>
      <c r="Q94">
        <v>0.86666666699999995</v>
      </c>
      <c r="R94">
        <v>3.2</v>
      </c>
      <c r="S94">
        <v>0</v>
      </c>
      <c r="T94">
        <v>0</v>
      </c>
      <c r="U94">
        <v>0.46666666699999998</v>
      </c>
      <c r="V94">
        <v>0.26666666700000002</v>
      </c>
      <c r="W94">
        <v>0.2</v>
      </c>
      <c r="X94">
        <v>0</v>
      </c>
      <c r="Y94">
        <v>0</v>
      </c>
    </row>
    <row r="95" spans="1:25" x14ac:dyDescent="0.25">
      <c r="A95">
        <v>72362</v>
      </c>
      <c r="B95" t="s">
        <v>139</v>
      </c>
      <c r="C95">
        <v>10.46</v>
      </c>
      <c r="D95" t="str">
        <f t="shared" si="1"/>
        <v>rodrigo-lindoso, Botafogo, mei, Média:4,3125, Preço:10,46</v>
      </c>
      <c r="E95" t="s">
        <v>100</v>
      </c>
      <c r="F95">
        <v>263</v>
      </c>
      <c r="G95" t="s">
        <v>28</v>
      </c>
      <c r="H95">
        <v>4</v>
      </c>
      <c r="I95">
        <v>4.3125</v>
      </c>
      <c r="J95">
        <v>4.3125</v>
      </c>
      <c r="K95">
        <v>-0.49985912700000001</v>
      </c>
      <c r="L95">
        <v>32</v>
      </c>
      <c r="M95">
        <v>4.1722222220000003</v>
      </c>
      <c r="N95">
        <v>4.4769230770000004</v>
      </c>
      <c r="O95">
        <v>1</v>
      </c>
      <c r="P95">
        <v>1.34375</v>
      </c>
      <c r="Q95">
        <v>1.65625</v>
      </c>
      <c r="R95">
        <v>2.5</v>
      </c>
      <c r="S95">
        <v>9.375E-2</v>
      </c>
      <c r="T95">
        <v>9.375E-2</v>
      </c>
      <c r="U95">
        <v>1.40625</v>
      </c>
      <c r="V95">
        <v>0.53125</v>
      </c>
      <c r="W95">
        <v>0.21875</v>
      </c>
      <c r="X95">
        <v>0</v>
      </c>
      <c r="Y95">
        <v>0</v>
      </c>
    </row>
    <row r="96" spans="1:25" x14ac:dyDescent="0.25">
      <c r="A96">
        <v>37656</v>
      </c>
      <c r="B96" t="s">
        <v>140</v>
      </c>
      <c r="C96">
        <v>11.2</v>
      </c>
      <c r="D96" t="str">
        <f t="shared" si="1"/>
        <v>fabio, Cruzeiro, gol, Média:4,293103448, Preço:11,2</v>
      </c>
      <c r="E96" t="s">
        <v>40</v>
      </c>
      <c r="F96">
        <v>283</v>
      </c>
      <c r="G96" t="s">
        <v>54</v>
      </c>
      <c r="H96">
        <v>1</v>
      </c>
      <c r="I96">
        <v>4.2931034480000001</v>
      </c>
      <c r="J96">
        <v>4.4655172409999997</v>
      </c>
      <c r="K96">
        <v>-0.43379704099999999</v>
      </c>
      <c r="L96">
        <v>29</v>
      </c>
      <c r="M96">
        <v>4.8866666670000001</v>
      </c>
      <c r="N96">
        <v>3.5538461539999999</v>
      </c>
      <c r="O96">
        <v>0</v>
      </c>
      <c r="P96">
        <v>0</v>
      </c>
      <c r="Q96">
        <v>0</v>
      </c>
      <c r="R96">
        <v>0.517241379</v>
      </c>
      <c r="S96">
        <v>0</v>
      </c>
      <c r="T96">
        <v>0</v>
      </c>
      <c r="U96">
        <v>6.8965517000000004E-2</v>
      </c>
      <c r="V96">
        <v>0</v>
      </c>
      <c r="W96">
        <v>0</v>
      </c>
      <c r="X96">
        <v>1.448275862</v>
      </c>
      <c r="Y96">
        <v>3.4482759000000002E-2</v>
      </c>
    </row>
    <row r="97" spans="1:25" x14ac:dyDescent="0.25">
      <c r="A97">
        <v>91607</v>
      </c>
      <c r="B97" t="s">
        <v>141</v>
      </c>
      <c r="C97">
        <v>9.51</v>
      </c>
      <c r="D97" t="str">
        <f t="shared" si="1"/>
        <v>rony, Atlético-PR, ata, Média:4,284615385, Preço:9,51</v>
      </c>
      <c r="E97" t="s">
        <v>33</v>
      </c>
      <c r="F97">
        <v>293</v>
      </c>
      <c r="G97" t="s">
        <v>26</v>
      </c>
      <c r="H97">
        <v>5</v>
      </c>
      <c r="I97">
        <v>4.2846153850000004</v>
      </c>
      <c r="J97">
        <v>4.2846153850000004</v>
      </c>
      <c r="K97">
        <v>1.4821845709999999</v>
      </c>
      <c r="L97">
        <v>13</v>
      </c>
      <c r="M97">
        <v>5.6166666669999996</v>
      </c>
      <c r="N97">
        <v>2.1800000000000002</v>
      </c>
      <c r="O97">
        <v>1.461538462</v>
      </c>
      <c r="P97">
        <v>1.384615385</v>
      </c>
      <c r="Q97">
        <v>1.076923077</v>
      </c>
      <c r="R97">
        <v>0.84615384599999999</v>
      </c>
      <c r="S97">
        <v>7.6923077000000006E-2</v>
      </c>
      <c r="T97">
        <v>0.46153846199999998</v>
      </c>
      <c r="U97">
        <v>1.692307692</v>
      </c>
      <c r="V97">
        <v>0.61538461499999997</v>
      </c>
      <c r="W97">
        <v>0.23076923099999999</v>
      </c>
      <c r="X97">
        <v>0</v>
      </c>
      <c r="Y97">
        <v>0</v>
      </c>
    </row>
    <row r="98" spans="1:25" x14ac:dyDescent="0.25">
      <c r="A98">
        <v>102894</v>
      </c>
      <c r="B98" t="s">
        <v>142</v>
      </c>
      <c r="C98">
        <v>4.05</v>
      </c>
      <c r="D98" t="str">
        <f t="shared" si="1"/>
        <v>doffo, Chapecoense, mei, Média:4,271428571, Preço:4,05</v>
      </c>
      <c r="E98" t="s">
        <v>108</v>
      </c>
      <c r="F98">
        <v>315</v>
      </c>
      <c r="G98" t="s">
        <v>28</v>
      </c>
      <c r="H98">
        <v>4</v>
      </c>
      <c r="I98">
        <v>4.2714285710000004</v>
      </c>
      <c r="J98">
        <v>4.2714285710000004</v>
      </c>
      <c r="K98">
        <v>0.70595344299999996</v>
      </c>
      <c r="L98">
        <v>14</v>
      </c>
      <c r="M98">
        <v>5.2571428569999998</v>
      </c>
      <c r="N98">
        <v>3.2857142860000002</v>
      </c>
      <c r="O98">
        <v>1.7142857140000001</v>
      </c>
      <c r="P98">
        <v>2.2142857139999998</v>
      </c>
      <c r="Q98">
        <v>1.2142857140000001</v>
      </c>
      <c r="R98">
        <v>1.8571428569999999</v>
      </c>
      <c r="S98">
        <v>0</v>
      </c>
      <c r="T98">
        <v>0.14285714299999999</v>
      </c>
      <c r="U98">
        <v>2.8571428569999999</v>
      </c>
      <c r="V98">
        <v>1.1428571430000001</v>
      </c>
      <c r="W98">
        <v>0.21428571399999999</v>
      </c>
      <c r="X98">
        <v>0</v>
      </c>
      <c r="Y98">
        <v>0</v>
      </c>
    </row>
    <row r="99" spans="1:25" x14ac:dyDescent="0.25">
      <c r="A99">
        <v>90444</v>
      </c>
      <c r="B99" t="s">
        <v>143</v>
      </c>
      <c r="C99">
        <v>8.77</v>
      </c>
      <c r="D99" t="str">
        <f t="shared" si="1"/>
        <v>moises, Botafogo, lat, Média:4,255555556, Preço:8,77</v>
      </c>
      <c r="E99" t="s">
        <v>100</v>
      </c>
      <c r="F99">
        <v>263</v>
      </c>
      <c r="G99" t="s">
        <v>34</v>
      </c>
      <c r="H99">
        <v>2</v>
      </c>
      <c r="I99">
        <v>4.255555556</v>
      </c>
      <c r="J99">
        <v>2.959259259</v>
      </c>
      <c r="K99">
        <v>-0.44948622100000002</v>
      </c>
      <c r="L99">
        <v>27</v>
      </c>
      <c r="M99">
        <v>4.4583333329999997</v>
      </c>
      <c r="N99">
        <v>3.3538461540000002</v>
      </c>
      <c r="O99">
        <v>0.51851851900000001</v>
      </c>
      <c r="P99">
        <v>1.9259259259999999</v>
      </c>
      <c r="Q99">
        <v>2.296296296</v>
      </c>
      <c r="R99">
        <v>2.296296296</v>
      </c>
      <c r="S99">
        <v>7.4074074000000004E-2</v>
      </c>
      <c r="T99">
        <v>3.7037037000000002E-2</v>
      </c>
      <c r="U99">
        <v>1.148148148</v>
      </c>
      <c r="V99">
        <v>0.25925925900000002</v>
      </c>
      <c r="W99">
        <v>0</v>
      </c>
      <c r="X99">
        <v>0</v>
      </c>
      <c r="Y99">
        <v>0</v>
      </c>
    </row>
    <row r="100" spans="1:25" x14ac:dyDescent="0.25">
      <c r="A100">
        <v>88323</v>
      </c>
      <c r="B100" t="s">
        <v>144</v>
      </c>
      <c r="C100">
        <v>10.46</v>
      </c>
      <c r="D100" t="str">
        <f t="shared" si="1"/>
        <v>angel-romero, Corinthians, ata, Média:4,248148148, Preço:10,46</v>
      </c>
      <c r="E100" t="s">
        <v>63</v>
      </c>
      <c r="F100">
        <v>264</v>
      </c>
      <c r="G100" t="s">
        <v>26</v>
      </c>
      <c r="H100">
        <v>5</v>
      </c>
      <c r="I100">
        <v>4.2481481480000003</v>
      </c>
      <c r="J100">
        <v>4.2481481480000003</v>
      </c>
      <c r="K100">
        <v>-0.28172746199999998</v>
      </c>
      <c r="L100">
        <v>27</v>
      </c>
      <c r="M100">
        <v>4.4153846149999998</v>
      </c>
      <c r="N100">
        <v>4.3083333330000002</v>
      </c>
      <c r="O100">
        <v>1.0740740740000001</v>
      </c>
      <c r="P100">
        <v>1.407407407</v>
      </c>
      <c r="Q100">
        <v>1.148148148</v>
      </c>
      <c r="R100">
        <v>2.8518518519999998</v>
      </c>
      <c r="S100">
        <v>0.111111111</v>
      </c>
      <c r="T100">
        <v>0.14814814800000001</v>
      </c>
      <c r="U100">
        <v>3.2222222220000001</v>
      </c>
      <c r="V100">
        <v>0.51851851900000001</v>
      </c>
      <c r="W100">
        <v>0.222222222</v>
      </c>
      <c r="X100">
        <v>0</v>
      </c>
      <c r="Y100">
        <v>0</v>
      </c>
    </row>
    <row r="101" spans="1:25" x14ac:dyDescent="0.25">
      <c r="A101">
        <v>100651</v>
      </c>
      <c r="B101" t="s">
        <v>145</v>
      </c>
      <c r="C101">
        <v>13.05</v>
      </c>
      <c r="D101" t="str">
        <f t="shared" si="1"/>
        <v>rodrygo, Santos, ata, Média:4,239393939, Preço:13,05</v>
      </c>
      <c r="E101" t="s">
        <v>71</v>
      </c>
      <c r="F101">
        <v>277</v>
      </c>
      <c r="G101" t="s">
        <v>26</v>
      </c>
      <c r="H101">
        <v>5</v>
      </c>
      <c r="I101">
        <v>4.2393939390000002</v>
      </c>
      <c r="J101">
        <v>4.2393939390000002</v>
      </c>
      <c r="K101">
        <v>1.6987258110000001</v>
      </c>
      <c r="L101">
        <v>33</v>
      </c>
      <c r="M101">
        <v>5.9187500000000002</v>
      </c>
      <c r="N101">
        <v>2.0733333329999999</v>
      </c>
      <c r="O101">
        <v>1.3030303029999999</v>
      </c>
      <c r="P101">
        <v>1</v>
      </c>
      <c r="Q101">
        <v>0.57575757599999999</v>
      </c>
      <c r="R101">
        <v>2.151515152</v>
      </c>
      <c r="S101">
        <v>9.0909090999999997E-2</v>
      </c>
      <c r="T101">
        <v>3.0303030000000002E-2</v>
      </c>
      <c r="U101">
        <v>2</v>
      </c>
      <c r="V101">
        <v>0.484848485</v>
      </c>
      <c r="W101">
        <v>0.24242424200000001</v>
      </c>
      <c r="X101">
        <v>0</v>
      </c>
      <c r="Y101">
        <v>0</v>
      </c>
    </row>
    <row r="102" spans="1:25" x14ac:dyDescent="0.25">
      <c r="A102">
        <v>61149</v>
      </c>
      <c r="B102" t="s">
        <v>146</v>
      </c>
      <c r="C102">
        <v>8.41</v>
      </c>
      <c r="D102" t="str">
        <f t="shared" si="1"/>
        <v>lucca, Internacional, ata, Média:4,207692308, Preço:8,41</v>
      </c>
      <c r="E102" t="s">
        <v>61</v>
      </c>
      <c r="F102">
        <v>285</v>
      </c>
      <c r="G102" t="s">
        <v>26</v>
      </c>
      <c r="H102">
        <v>5</v>
      </c>
      <c r="I102">
        <v>4.2076923080000004</v>
      </c>
      <c r="J102">
        <v>4.2076923080000004</v>
      </c>
      <c r="K102">
        <v>1.8499924969999999</v>
      </c>
      <c r="L102">
        <v>13</v>
      </c>
      <c r="M102">
        <v>6.1142857140000002</v>
      </c>
      <c r="N102">
        <v>1.983333333</v>
      </c>
      <c r="O102">
        <v>1.230769231</v>
      </c>
      <c r="P102">
        <v>1.230769231</v>
      </c>
      <c r="Q102">
        <v>1</v>
      </c>
      <c r="R102">
        <v>1.538461538</v>
      </c>
      <c r="S102">
        <v>0.23076923099999999</v>
      </c>
      <c r="T102">
        <v>0</v>
      </c>
      <c r="U102">
        <v>2.230769231</v>
      </c>
      <c r="V102">
        <v>0.69230769199999997</v>
      </c>
      <c r="W102">
        <v>7.6923077000000006E-2</v>
      </c>
      <c r="X102">
        <v>0</v>
      </c>
      <c r="Y102">
        <v>0</v>
      </c>
    </row>
    <row r="103" spans="1:25" x14ac:dyDescent="0.25">
      <c r="A103">
        <v>90899</v>
      </c>
      <c r="B103" t="s">
        <v>147</v>
      </c>
      <c r="C103">
        <v>7.3</v>
      </c>
      <c r="D103" t="str">
        <f t="shared" si="1"/>
        <v>lucas-fernandes, Vitória, ata, Média:4,203448276, Preço:7,3</v>
      </c>
      <c r="E103" t="s">
        <v>111</v>
      </c>
      <c r="F103">
        <v>287</v>
      </c>
      <c r="G103" t="s">
        <v>26</v>
      </c>
      <c r="H103">
        <v>5</v>
      </c>
      <c r="I103">
        <v>4.2034482759999996</v>
      </c>
      <c r="J103">
        <v>4.2034482759999996</v>
      </c>
      <c r="K103">
        <v>-1.0338281090000001</v>
      </c>
      <c r="L103">
        <v>29</v>
      </c>
      <c r="M103">
        <v>3.5230769230000001</v>
      </c>
      <c r="N103">
        <v>4.835714286</v>
      </c>
      <c r="O103">
        <v>1.137931034</v>
      </c>
      <c r="P103">
        <v>0.75862068999999999</v>
      </c>
      <c r="Q103">
        <v>1.103448276</v>
      </c>
      <c r="R103">
        <v>2.103448276</v>
      </c>
      <c r="S103">
        <v>0</v>
      </c>
      <c r="T103">
        <v>0</v>
      </c>
      <c r="U103">
        <v>3.4137931030000002</v>
      </c>
      <c r="V103">
        <v>0.62068965499999995</v>
      </c>
      <c r="W103">
        <v>0.10344827600000001</v>
      </c>
      <c r="X103">
        <v>0</v>
      </c>
      <c r="Y103">
        <v>0</v>
      </c>
    </row>
    <row r="104" spans="1:25" x14ac:dyDescent="0.25">
      <c r="A104">
        <v>97619</v>
      </c>
      <c r="B104" t="s">
        <v>148</v>
      </c>
      <c r="C104">
        <v>6.09</v>
      </c>
      <c r="D104" t="str">
        <f t="shared" si="1"/>
        <v>tomas-andrade, Atlético-MG, mei, Média:4,164705882, Preço:6,09</v>
      </c>
      <c r="E104" t="s">
        <v>25</v>
      </c>
      <c r="F104">
        <v>282</v>
      </c>
      <c r="G104" t="s">
        <v>28</v>
      </c>
      <c r="H104">
        <v>4</v>
      </c>
      <c r="I104">
        <v>4.1647058819999998</v>
      </c>
      <c r="J104">
        <v>4.1647058819999998</v>
      </c>
      <c r="K104">
        <v>0.50182593099999995</v>
      </c>
      <c r="L104">
        <v>19</v>
      </c>
      <c r="M104">
        <v>4.9111111110000003</v>
      </c>
      <c r="N104">
        <v>3.3250000000000002</v>
      </c>
      <c r="O104">
        <v>1</v>
      </c>
      <c r="P104">
        <v>0.47058823500000002</v>
      </c>
      <c r="Q104">
        <v>1.294117647</v>
      </c>
      <c r="R104">
        <v>1.9411764709999999</v>
      </c>
      <c r="S104">
        <v>0.117647059</v>
      </c>
      <c r="T104">
        <v>0</v>
      </c>
      <c r="U104">
        <v>0.35294117600000002</v>
      </c>
      <c r="V104">
        <v>0.35294117600000002</v>
      </c>
      <c r="W104">
        <v>0.17647058800000001</v>
      </c>
      <c r="X104">
        <v>0</v>
      </c>
      <c r="Y104">
        <v>0</v>
      </c>
    </row>
    <row r="105" spans="1:25" x14ac:dyDescent="0.25">
      <c r="A105">
        <v>63194</v>
      </c>
      <c r="B105" t="s">
        <v>149</v>
      </c>
      <c r="C105">
        <v>11.01</v>
      </c>
      <c r="D105" t="str">
        <f t="shared" si="1"/>
        <v>carlinhos, América-MG, lat, Média:4,151851852, Preço:11,01</v>
      </c>
      <c r="E105" t="s">
        <v>88</v>
      </c>
      <c r="F105">
        <v>327</v>
      </c>
      <c r="G105" t="s">
        <v>34</v>
      </c>
      <c r="H105">
        <v>2</v>
      </c>
      <c r="I105">
        <v>4.1518518520000001</v>
      </c>
      <c r="J105">
        <v>2.8555555560000001</v>
      </c>
      <c r="K105">
        <v>0.97884037700000004</v>
      </c>
      <c r="L105">
        <v>27</v>
      </c>
      <c r="M105">
        <v>5.9</v>
      </c>
      <c r="N105">
        <v>2.7083333330000001</v>
      </c>
      <c r="O105">
        <v>0.85185185200000002</v>
      </c>
      <c r="P105">
        <v>2.2592592589999998</v>
      </c>
      <c r="Q105">
        <v>2.0370370370000002</v>
      </c>
      <c r="R105">
        <v>2.888888889</v>
      </c>
      <c r="S105">
        <v>7.4074074000000004E-2</v>
      </c>
      <c r="T105">
        <v>0.14814814800000001</v>
      </c>
      <c r="U105">
        <v>1.111111111</v>
      </c>
      <c r="V105">
        <v>0.37037037</v>
      </c>
      <c r="W105">
        <v>7.4074074000000004E-2</v>
      </c>
      <c r="X105">
        <v>0</v>
      </c>
      <c r="Y105">
        <v>0</v>
      </c>
    </row>
    <row r="106" spans="1:25" x14ac:dyDescent="0.25">
      <c r="A106">
        <v>37770</v>
      </c>
      <c r="B106" t="s">
        <v>150</v>
      </c>
      <c r="C106">
        <v>13.66</v>
      </c>
      <c r="D106" t="str">
        <f t="shared" si="1"/>
        <v>marcelo-grohe, Grêmio, gol, Média:4,138888889, Preço:13,66</v>
      </c>
      <c r="E106" t="s">
        <v>30</v>
      </c>
      <c r="F106">
        <v>284</v>
      </c>
      <c r="G106" t="s">
        <v>54</v>
      </c>
      <c r="H106">
        <v>1</v>
      </c>
      <c r="I106">
        <v>4.1388888890000004</v>
      </c>
      <c r="J106">
        <v>2.0833333330000001</v>
      </c>
      <c r="K106">
        <v>-1.0814341439999999</v>
      </c>
      <c r="L106">
        <v>18</v>
      </c>
      <c r="M106">
        <v>2.56</v>
      </c>
      <c r="N106">
        <v>6.1124999999999998</v>
      </c>
      <c r="O106">
        <v>0</v>
      </c>
      <c r="P106">
        <v>0.111111111</v>
      </c>
      <c r="Q106">
        <v>0</v>
      </c>
      <c r="R106">
        <v>0.27777777799999998</v>
      </c>
      <c r="S106">
        <v>0</v>
      </c>
      <c r="T106">
        <v>0</v>
      </c>
      <c r="U106">
        <v>0.111111111</v>
      </c>
      <c r="V106">
        <v>0</v>
      </c>
      <c r="W106">
        <v>0</v>
      </c>
      <c r="X106">
        <v>0.77777777800000003</v>
      </c>
      <c r="Y106">
        <v>0</v>
      </c>
    </row>
    <row r="107" spans="1:25" x14ac:dyDescent="0.25">
      <c r="A107">
        <v>72386</v>
      </c>
      <c r="B107" t="s">
        <v>151</v>
      </c>
      <c r="C107">
        <v>6.28</v>
      </c>
      <c r="D107" t="str">
        <f t="shared" si="1"/>
        <v>hernane, Grêmio, ata, Média:4,123529412, Preço:6,28</v>
      </c>
      <c r="E107" t="s">
        <v>30</v>
      </c>
      <c r="F107">
        <v>292</v>
      </c>
      <c r="G107" t="s">
        <v>26</v>
      </c>
      <c r="H107">
        <v>5</v>
      </c>
      <c r="I107">
        <v>4.1235294119999999</v>
      </c>
      <c r="J107">
        <v>4.1235294119999999</v>
      </c>
      <c r="K107">
        <v>-1.125518118</v>
      </c>
      <c r="L107">
        <v>17</v>
      </c>
      <c r="M107">
        <v>3.3142857139999999</v>
      </c>
      <c r="N107">
        <v>4.8</v>
      </c>
      <c r="O107">
        <v>1.1764705879999999</v>
      </c>
      <c r="P107">
        <v>1.6470588239999999</v>
      </c>
      <c r="Q107">
        <v>1.1764705879999999</v>
      </c>
      <c r="R107">
        <v>1.3529411760000001</v>
      </c>
      <c r="S107">
        <v>0.117647059</v>
      </c>
      <c r="T107">
        <v>0.235294118</v>
      </c>
      <c r="U107">
        <v>2.411764706</v>
      </c>
      <c r="V107">
        <v>0.52941176499999998</v>
      </c>
      <c r="W107">
        <v>0.117647059</v>
      </c>
      <c r="X107">
        <v>0</v>
      </c>
      <c r="Y107">
        <v>0</v>
      </c>
    </row>
    <row r="108" spans="1:25" x14ac:dyDescent="0.25">
      <c r="A108">
        <v>51772</v>
      </c>
      <c r="B108" t="s">
        <v>152</v>
      </c>
      <c r="C108">
        <v>6.93</v>
      </c>
      <c r="D108" t="str">
        <f t="shared" si="1"/>
        <v>everton-ribeiro, Flamengo, mei, Média:4,114285714, Preço:6,93</v>
      </c>
      <c r="E108" t="s">
        <v>42</v>
      </c>
      <c r="F108">
        <v>262</v>
      </c>
      <c r="G108" t="s">
        <v>28</v>
      </c>
      <c r="H108">
        <v>4</v>
      </c>
      <c r="I108">
        <v>4.1142857140000002</v>
      </c>
      <c r="J108">
        <v>4.1142857140000002</v>
      </c>
      <c r="K108">
        <v>0.59897106300000003</v>
      </c>
      <c r="L108">
        <v>35</v>
      </c>
      <c r="M108">
        <v>4.78125</v>
      </c>
      <c r="N108">
        <v>3.0117647060000001</v>
      </c>
      <c r="O108">
        <v>1.371428571</v>
      </c>
      <c r="P108">
        <v>1.542857143</v>
      </c>
      <c r="Q108">
        <v>1.5142857139999999</v>
      </c>
      <c r="R108">
        <v>3.8857142859999998</v>
      </c>
      <c r="S108">
        <v>0.14285714299999999</v>
      </c>
      <c r="T108">
        <v>5.7142856999999998E-2</v>
      </c>
      <c r="U108">
        <v>1.8</v>
      </c>
      <c r="V108">
        <v>0.68571428599999995</v>
      </c>
      <c r="W108">
        <v>0.171428571</v>
      </c>
      <c r="X108">
        <v>0</v>
      </c>
      <c r="Y108">
        <v>0</v>
      </c>
    </row>
    <row r="109" spans="1:25" x14ac:dyDescent="0.25">
      <c r="A109">
        <v>72376</v>
      </c>
      <c r="B109" t="s">
        <v>153</v>
      </c>
      <c r="C109">
        <v>7.13</v>
      </c>
      <c r="D109" t="str">
        <f t="shared" si="1"/>
        <v>cleber-reis, Paraná, zag, Média:4,108333333, Preço:7,13</v>
      </c>
      <c r="E109" t="s">
        <v>79</v>
      </c>
      <c r="F109">
        <v>217</v>
      </c>
      <c r="G109" t="s">
        <v>31</v>
      </c>
      <c r="H109">
        <v>3</v>
      </c>
      <c r="I109">
        <v>4.108333333</v>
      </c>
      <c r="J109">
        <v>2.858333333</v>
      </c>
      <c r="K109">
        <v>-1.565727192</v>
      </c>
      <c r="L109">
        <v>12</v>
      </c>
      <c r="M109">
        <v>4.2</v>
      </c>
      <c r="N109">
        <v>4.016666667</v>
      </c>
      <c r="O109">
        <v>0.5</v>
      </c>
      <c r="P109">
        <v>0.75</v>
      </c>
      <c r="Q109">
        <v>2.25</v>
      </c>
      <c r="R109">
        <v>1.8333333329999999</v>
      </c>
      <c r="S109">
        <v>0</v>
      </c>
      <c r="T109">
        <v>0.16666666699999999</v>
      </c>
      <c r="U109">
        <v>0.75</v>
      </c>
      <c r="V109">
        <v>0.33333333300000001</v>
      </c>
      <c r="W109">
        <v>0</v>
      </c>
      <c r="X109">
        <v>0</v>
      </c>
      <c r="Y109">
        <v>0</v>
      </c>
    </row>
    <row r="110" spans="1:25" x14ac:dyDescent="0.25">
      <c r="A110">
        <v>85607</v>
      </c>
      <c r="B110" t="s">
        <v>154</v>
      </c>
      <c r="C110">
        <v>7.87</v>
      </c>
      <c r="D110" t="str">
        <f t="shared" si="1"/>
        <v>leo-ceara, Vitória, ata, Média:4,105882353, Preço:7,87</v>
      </c>
      <c r="E110" t="s">
        <v>111</v>
      </c>
      <c r="F110">
        <v>287</v>
      </c>
      <c r="G110" t="s">
        <v>26</v>
      </c>
      <c r="H110">
        <v>5</v>
      </c>
      <c r="I110">
        <v>4.1058823530000002</v>
      </c>
      <c r="J110">
        <v>4.1058823530000002</v>
      </c>
      <c r="K110">
        <v>1.8600832490000001</v>
      </c>
      <c r="L110">
        <v>17</v>
      </c>
      <c r="M110">
        <v>6.05</v>
      </c>
      <c r="N110">
        <v>1.9</v>
      </c>
      <c r="O110">
        <v>2</v>
      </c>
      <c r="P110">
        <v>1.7647058819999999</v>
      </c>
      <c r="Q110">
        <v>0.47058823500000002</v>
      </c>
      <c r="R110">
        <v>1.2352941180000001</v>
      </c>
      <c r="S110">
        <v>0</v>
      </c>
      <c r="T110">
        <v>0.41176470599999998</v>
      </c>
      <c r="U110">
        <v>2.5294117649999999</v>
      </c>
      <c r="V110">
        <v>1.3529411760000001</v>
      </c>
      <c r="W110">
        <v>0.29411764699999998</v>
      </c>
      <c r="X110">
        <v>0</v>
      </c>
      <c r="Y110">
        <v>0</v>
      </c>
    </row>
    <row r="111" spans="1:25" x14ac:dyDescent="0.25">
      <c r="A111">
        <v>90061</v>
      </c>
      <c r="B111" t="s">
        <v>155</v>
      </c>
      <c r="C111">
        <v>9.0299999999999994</v>
      </c>
      <c r="D111" t="str">
        <f t="shared" si="1"/>
        <v>bruno-pacheco, Chapecoense, lat, Média:4,086206897, Preço:9,03</v>
      </c>
      <c r="E111" t="s">
        <v>108</v>
      </c>
      <c r="F111">
        <v>315</v>
      </c>
      <c r="G111" t="s">
        <v>34</v>
      </c>
      <c r="H111">
        <v>2</v>
      </c>
      <c r="I111">
        <v>4.0862068970000003</v>
      </c>
      <c r="J111">
        <v>2.5344827589999999</v>
      </c>
      <c r="K111">
        <v>-0.387884118</v>
      </c>
      <c r="L111">
        <v>29</v>
      </c>
      <c r="M111">
        <v>3.9333333330000002</v>
      </c>
      <c r="N111">
        <v>3.36</v>
      </c>
      <c r="O111">
        <v>0.17241379300000001</v>
      </c>
      <c r="P111">
        <v>1.862068966</v>
      </c>
      <c r="Q111">
        <v>2.1379310340000002</v>
      </c>
      <c r="R111">
        <v>2</v>
      </c>
      <c r="S111">
        <v>3.4482759000000002E-2</v>
      </c>
      <c r="T111">
        <v>0</v>
      </c>
      <c r="U111">
        <v>2</v>
      </c>
      <c r="V111">
        <v>0.13793103400000001</v>
      </c>
      <c r="W111">
        <v>0</v>
      </c>
      <c r="X111">
        <v>0</v>
      </c>
      <c r="Y111">
        <v>0</v>
      </c>
    </row>
    <row r="112" spans="1:25" x14ac:dyDescent="0.25">
      <c r="A112">
        <v>71631</v>
      </c>
      <c r="B112" t="s">
        <v>156</v>
      </c>
      <c r="C112">
        <v>7.98</v>
      </c>
      <c r="D112" t="str">
        <f t="shared" si="1"/>
        <v>weverton, Palmeiras, gol, Média:4,060869565, Preço:7,98</v>
      </c>
      <c r="E112" t="s">
        <v>50</v>
      </c>
      <c r="F112">
        <v>275</v>
      </c>
      <c r="G112" t="s">
        <v>54</v>
      </c>
      <c r="H112">
        <v>1</v>
      </c>
      <c r="I112">
        <v>4.060869565</v>
      </c>
      <c r="J112">
        <v>2.6695652170000002</v>
      </c>
      <c r="K112">
        <v>-0.79933454699999995</v>
      </c>
      <c r="L112">
        <v>23</v>
      </c>
      <c r="M112">
        <v>4.53</v>
      </c>
      <c r="N112">
        <v>3.445454545</v>
      </c>
      <c r="O112">
        <v>0</v>
      </c>
      <c r="P112">
        <v>4.3478260999999997E-2</v>
      </c>
      <c r="Q112">
        <v>0</v>
      </c>
      <c r="R112">
        <v>0.52173913000000005</v>
      </c>
      <c r="S112">
        <v>0</v>
      </c>
      <c r="T112">
        <v>0</v>
      </c>
      <c r="U112">
        <v>8.6956521999999994E-2</v>
      </c>
      <c r="V112">
        <v>0</v>
      </c>
      <c r="W112">
        <v>0</v>
      </c>
      <c r="X112">
        <v>0.95652173900000004</v>
      </c>
      <c r="Y112">
        <v>0</v>
      </c>
    </row>
    <row r="113" spans="1:25" x14ac:dyDescent="0.25">
      <c r="A113">
        <v>103295</v>
      </c>
      <c r="B113" t="s">
        <v>157</v>
      </c>
      <c r="C113">
        <v>6.51</v>
      </c>
      <c r="D113" t="str">
        <f t="shared" si="1"/>
        <v>ramires, Bahia, mei, Média:4,053333333, Preço:6,51</v>
      </c>
      <c r="E113" t="s">
        <v>47</v>
      </c>
      <c r="F113">
        <v>265</v>
      </c>
      <c r="G113" t="s">
        <v>28</v>
      </c>
      <c r="H113">
        <v>4</v>
      </c>
      <c r="I113">
        <v>4.0533333330000003</v>
      </c>
      <c r="J113">
        <v>4.0533333330000003</v>
      </c>
      <c r="K113">
        <v>-0.202214274</v>
      </c>
      <c r="L113">
        <v>15</v>
      </c>
      <c r="M113">
        <v>4.7571428569999998</v>
      </c>
      <c r="N113">
        <v>4.5</v>
      </c>
      <c r="O113">
        <v>1.1333333329999999</v>
      </c>
      <c r="P113">
        <v>0.8</v>
      </c>
      <c r="Q113">
        <v>1.266666667</v>
      </c>
      <c r="R113">
        <v>2</v>
      </c>
      <c r="S113">
        <v>0.2</v>
      </c>
      <c r="T113">
        <v>0.2</v>
      </c>
      <c r="U113">
        <v>1.4666666669999999</v>
      </c>
      <c r="V113">
        <v>0.53333333299999997</v>
      </c>
      <c r="W113">
        <v>6.6666666999999999E-2</v>
      </c>
      <c r="X113">
        <v>0</v>
      </c>
      <c r="Y113">
        <v>0</v>
      </c>
    </row>
    <row r="114" spans="1:25" x14ac:dyDescent="0.25">
      <c r="A114">
        <v>52950</v>
      </c>
      <c r="B114" t="s">
        <v>158</v>
      </c>
      <c r="C114">
        <v>11.31</v>
      </c>
      <c r="D114" t="str">
        <f t="shared" si="1"/>
        <v>victor, Atlético-MG, gol, Média:4,051282051, Preço:11,31</v>
      </c>
      <c r="E114" t="s">
        <v>25</v>
      </c>
      <c r="F114">
        <v>282</v>
      </c>
      <c r="G114" t="s">
        <v>54</v>
      </c>
      <c r="H114">
        <v>1</v>
      </c>
      <c r="I114">
        <v>4.0512820510000003</v>
      </c>
      <c r="J114">
        <v>4.7179487179999997</v>
      </c>
      <c r="K114">
        <v>0.489666131</v>
      </c>
      <c r="L114">
        <v>41</v>
      </c>
      <c r="M114">
        <v>5.7777777779999999</v>
      </c>
      <c r="N114">
        <v>2.3578947370000001</v>
      </c>
      <c r="O114">
        <v>0</v>
      </c>
      <c r="P114">
        <v>7.6923077000000006E-2</v>
      </c>
      <c r="Q114">
        <v>0</v>
      </c>
      <c r="R114">
        <v>0.64102564100000003</v>
      </c>
      <c r="S114">
        <v>0</v>
      </c>
      <c r="T114">
        <v>0</v>
      </c>
      <c r="U114">
        <v>0.128205128</v>
      </c>
      <c r="V114">
        <v>0</v>
      </c>
      <c r="W114">
        <v>0</v>
      </c>
      <c r="X114">
        <v>1.6666666670000001</v>
      </c>
      <c r="Y114">
        <v>0</v>
      </c>
    </row>
    <row r="115" spans="1:25" x14ac:dyDescent="0.25">
      <c r="A115">
        <v>71937</v>
      </c>
      <c r="B115" t="s">
        <v>159</v>
      </c>
      <c r="C115">
        <v>6.02</v>
      </c>
      <c r="D115" t="str">
        <f t="shared" si="1"/>
        <v>juninho, Ceará, mei, Média:4,033333333, Preço:6,02</v>
      </c>
      <c r="E115" t="s">
        <v>81</v>
      </c>
      <c r="F115">
        <v>204</v>
      </c>
      <c r="G115" t="s">
        <v>28</v>
      </c>
      <c r="H115">
        <v>4</v>
      </c>
      <c r="I115">
        <v>4.0333333329999999</v>
      </c>
      <c r="J115">
        <v>4.0333333329999999</v>
      </c>
      <c r="K115">
        <v>-0.110136158</v>
      </c>
      <c r="L115">
        <v>15</v>
      </c>
      <c r="M115">
        <v>4.516666667</v>
      </c>
      <c r="N115">
        <v>4.085714286</v>
      </c>
      <c r="O115">
        <v>1.4</v>
      </c>
      <c r="P115">
        <v>2.0666666669999998</v>
      </c>
      <c r="Q115">
        <v>2.5333333329999999</v>
      </c>
      <c r="R115">
        <v>3.266666667</v>
      </c>
      <c r="S115">
        <v>0</v>
      </c>
      <c r="T115">
        <v>0</v>
      </c>
      <c r="U115">
        <v>1.066666667</v>
      </c>
      <c r="V115">
        <v>0.8</v>
      </c>
      <c r="W115">
        <v>6.6666666999999999E-2</v>
      </c>
      <c r="X115">
        <v>0</v>
      </c>
      <c r="Y115">
        <v>0</v>
      </c>
    </row>
    <row r="116" spans="1:25" x14ac:dyDescent="0.25">
      <c r="A116">
        <v>38909</v>
      </c>
      <c r="B116" t="s">
        <v>160</v>
      </c>
      <c r="C116">
        <v>10.119999999999999</v>
      </c>
      <c r="D116" t="str">
        <f t="shared" si="1"/>
        <v>diego, Flamengo, mei, Média:4,026923077, Preço:10,12</v>
      </c>
      <c r="E116" t="s">
        <v>42</v>
      </c>
      <c r="F116">
        <v>262</v>
      </c>
      <c r="G116" t="s">
        <v>28</v>
      </c>
      <c r="H116">
        <v>4</v>
      </c>
      <c r="I116">
        <v>4.0269230770000002</v>
      </c>
      <c r="J116">
        <v>4.0269230770000002</v>
      </c>
      <c r="K116">
        <v>2.1499401119999999</v>
      </c>
      <c r="L116">
        <v>26</v>
      </c>
      <c r="M116">
        <v>6.1071428570000004</v>
      </c>
      <c r="N116">
        <v>1.41</v>
      </c>
      <c r="O116">
        <v>1.423076923</v>
      </c>
      <c r="P116">
        <v>1.846153846</v>
      </c>
      <c r="Q116">
        <v>1.192307692</v>
      </c>
      <c r="R116">
        <v>3.653846154</v>
      </c>
      <c r="S116">
        <v>0.115384615</v>
      </c>
      <c r="T116">
        <v>0.30769230800000003</v>
      </c>
      <c r="U116">
        <v>3.153846154</v>
      </c>
      <c r="V116">
        <v>0.84615384599999999</v>
      </c>
      <c r="W116">
        <v>0.23076923099999999</v>
      </c>
      <c r="X116">
        <v>0</v>
      </c>
      <c r="Y116">
        <v>0</v>
      </c>
    </row>
    <row r="117" spans="1:25" x14ac:dyDescent="0.25">
      <c r="A117">
        <v>73620</v>
      </c>
      <c r="B117" t="s">
        <v>161</v>
      </c>
      <c r="C117">
        <v>10.01</v>
      </c>
      <c r="D117" t="str">
        <f t="shared" si="1"/>
        <v>bruno-alves, São Paulo, zag, Média:4,003571429, Preço:10,01</v>
      </c>
      <c r="E117" t="s">
        <v>57</v>
      </c>
      <c r="F117">
        <v>276</v>
      </c>
      <c r="G117" t="s">
        <v>31</v>
      </c>
      <c r="H117">
        <v>3</v>
      </c>
      <c r="I117">
        <v>4.003571429</v>
      </c>
      <c r="J117">
        <v>1.6821428570000001</v>
      </c>
      <c r="K117">
        <v>0.22096665500000001</v>
      </c>
      <c r="L117">
        <v>28</v>
      </c>
      <c r="M117">
        <v>5.121428571</v>
      </c>
      <c r="N117">
        <v>2.875</v>
      </c>
      <c r="O117">
        <v>0.428571429</v>
      </c>
      <c r="P117">
        <v>1.9642857140000001</v>
      </c>
      <c r="Q117">
        <v>1.4642857140000001</v>
      </c>
      <c r="R117">
        <v>0.96428571399999996</v>
      </c>
      <c r="S117">
        <v>0</v>
      </c>
      <c r="T117">
        <v>0.21428571399999999</v>
      </c>
      <c r="U117">
        <v>0.678571429</v>
      </c>
      <c r="V117">
        <v>0.14285714299999999</v>
      </c>
      <c r="W117">
        <v>7.1428570999999996E-2</v>
      </c>
      <c r="X117">
        <v>0</v>
      </c>
      <c r="Y117">
        <v>0</v>
      </c>
    </row>
    <row r="118" spans="1:25" x14ac:dyDescent="0.25">
      <c r="A118">
        <v>72097</v>
      </c>
      <c r="B118" t="s">
        <v>162</v>
      </c>
      <c r="C118">
        <v>7.85</v>
      </c>
      <c r="D118" t="str">
        <f t="shared" si="1"/>
        <v>giovanni, América-MG, lat, Média:3,995833333, Preço:7,85</v>
      </c>
      <c r="E118" t="s">
        <v>88</v>
      </c>
      <c r="F118">
        <v>327</v>
      </c>
      <c r="G118" t="s">
        <v>34</v>
      </c>
      <c r="H118">
        <v>2</v>
      </c>
      <c r="I118">
        <v>3.9958333330000002</v>
      </c>
      <c r="J118">
        <v>2.7458333330000002</v>
      </c>
      <c r="K118">
        <v>-1.138272688</v>
      </c>
      <c r="L118">
        <v>24</v>
      </c>
      <c r="M118">
        <v>3.2076923079999999</v>
      </c>
      <c r="N118">
        <v>4.9272727270000001</v>
      </c>
      <c r="O118">
        <v>0.83333333300000001</v>
      </c>
      <c r="P118">
        <v>0.70833333300000001</v>
      </c>
      <c r="Q118">
        <v>1.25</v>
      </c>
      <c r="R118">
        <v>1.625</v>
      </c>
      <c r="S118">
        <v>0</v>
      </c>
      <c r="T118">
        <v>0.125</v>
      </c>
      <c r="U118">
        <v>0.625</v>
      </c>
      <c r="V118">
        <v>0.5</v>
      </c>
      <c r="W118">
        <v>0.125</v>
      </c>
      <c r="X118">
        <v>0</v>
      </c>
      <c r="Y118">
        <v>0</v>
      </c>
    </row>
    <row r="119" spans="1:25" x14ac:dyDescent="0.25">
      <c r="A119">
        <v>68911</v>
      </c>
      <c r="B119" t="s">
        <v>163</v>
      </c>
      <c r="C119">
        <v>11.06</v>
      </c>
      <c r="D119" t="str">
        <f t="shared" si="1"/>
        <v>diego-souza, São Paulo, mei, Média:3,993548387, Preço:11,06</v>
      </c>
      <c r="E119" t="s">
        <v>57</v>
      </c>
      <c r="F119">
        <v>276</v>
      </c>
      <c r="G119" t="s">
        <v>28</v>
      </c>
      <c r="H119">
        <v>4</v>
      </c>
      <c r="I119">
        <v>3.9935483870000001</v>
      </c>
      <c r="J119">
        <v>3.9935483870000001</v>
      </c>
      <c r="K119">
        <v>0.55257400599999995</v>
      </c>
      <c r="L119">
        <v>31</v>
      </c>
      <c r="M119">
        <v>5.153333333</v>
      </c>
      <c r="N119">
        <v>3.4714285710000001</v>
      </c>
      <c r="O119">
        <v>1.387096774</v>
      </c>
      <c r="P119">
        <v>1.451612903</v>
      </c>
      <c r="Q119">
        <v>0.22580645199999999</v>
      </c>
      <c r="R119">
        <v>1.9677419350000001</v>
      </c>
      <c r="S119">
        <v>9.6774193999999994E-2</v>
      </c>
      <c r="T119">
        <v>0.48387096800000001</v>
      </c>
      <c r="U119">
        <v>1.387096774</v>
      </c>
      <c r="V119">
        <v>0.58064516099999997</v>
      </c>
      <c r="W119">
        <v>0.38709677399999998</v>
      </c>
      <c r="X119">
        <v>0</v>
      </c>
      <c r="Y119">
        <v>0</v>
      </c>
    </row>
    <row r="120" spans="1:25" x14ac:dyDescent="0.25">
      <c r="A120">
        <v>68930</v>
      </c>
      <c r="B120" t="s">
        <v>164</v>
      </c>
      <c r="C120">
        <v>7.09</v>
      </c>
      <c r="D120" t="str">
        <f t="shared" si="1"/>
        <v>kieza, Botafogo, ata, Média:3,988461538, Preço:7,09</v>
      </c>
      <c r="E120" t="s">
        <v>100</v>
      </c>
      <c r="F120">
        <v>263</v>
      </c>
      <c r="G120" t="s">
        <v>26</v>
      </c>
      <c r="H120">
        <v>5</v>
      </c>
      <c r="I120">
        <v>3.9884615380000001</v>
      </c>
      <c r="J120">
        <v>3.9884615380000001</v>
      </c>
      <c r="K120">
        <v>0.50741788899999996</v>
      </c>
      <c r="L120">
        <v>26</v>
      </c>
      <c r="M120">
        <v>4.7866666670000004</v>
      </c>
      <c r="N120">
        <v>3.19</v>
      </c>
      <c r="O120">
        <v>1.346153846</v>
      </c>
      <c r="P120">
        <v>1.115384615</v>
      </c>
      <c r="Q120">
        <v>0.30769230800000003</v>
      </c>
      <c r="R120">
        <v>1.5</v>
      </c>
      <c r="S120">
        <v>7.6923077000000006E-2</v>
      </c>
      <c r="T120">
        <v>0.34615384599999999</v>
      </c>
      <c r="U120">
        <v>2.153846154</v>
      </c>
      <c r="V120">
        <v>0.5</v>
      </c>
      <c r="W120">
        <v>0.26923076899999998</v>
      </c>
      <c r="X120">
        <v>0</v>
      </c>
      <c r="Y120">
        <v>0</v>
      </c>
    </row>
    <row r="121" spans="1:25" x14ac:dyDescent="0.25">
      <c r="A121">
        <v>99891</v>
      </c>
      <c r="B121" t="s">
        <v>165</v>
      </c>
      <c r="C121">
        <v>10.47</v>
      </c>
      <c r="D121" t="str">
        <f t="shared" si="1"/>
        <v>chara, Atlético-MG, ata, Média:3,986956522, Preço:10,47</v>
      </c>
      <c r="E121" t="s">
        <v>25</v>
      </c>
      <c r="F121">
        <v>282</v>
      </c>
      <c r="G121" t="s">
        <v>26</v>
      </c>
      <c r="H121">
        <v>5</v>
      </c>
      <c r="I121">
        <v>3.9869565219999998</v>
      </c>
      <c r="J121">
        <v>3.9869565219999998</v>
      </c>
      <c r="K121">
        <v>0.42768154000000003</v>
      </c>
      <c r="L121">
        <v>25</v>
      </c>
      <c r="M121">
        <v>4.7</v>
      </c>
      <c r="N121">
        <v>3.2538461540000001</v>
      </c>
      <c r="O121">
        <v>0.69565217400000001</v>
      </c>
      <c r="P121">
        <v>1.043478261</v>
      </c>
      <c r="Q121">
        <v>1.1304347830000001</v>
      </c>
      <c r="R121">
        <v>2</v>
      </c>
      <c r="S121">
        <v>0.30434782599999999</v>
      </c>
      <c r="T121">
        <v>0.17391304299999999</v>
      </c>
      <c r="U121">
        <v>2.1739130430000002</v>
      </c>
      <c r="V121">
        <v>0.43478260899999999</v>
      </c>
      <c r="W121">
        <v>4.3478260999999997E-2</v>
      </c>
      <c r="X121">
        <v>0</v>
      </c>
      <c r="Y121">
        <v>0</v>
      </c>
    </row>
    <row r="122" spans="1:25" x14ac:dyDescent="0.25">
      <c r="A122">
        <v>74271</v>
      </c>
      <c r="B122" t="s">
        <v>166</v>
      </c>
      <c r="C122">
        <v>9.1999999999999993</v>
      </c>
      <c r="D122" t="str">
        <f t="shared" si="1"/>
        <v>edigar-junio, Bahia, ata, Média:3,979166667, Preço:9,2</v>
      </c>
      <c r="E122" t="s">
        <v>47</v>
      </c>
      <c r="F122">
        <v>265</v>
      </c>
      <c r="G122" t="s">
        <v>26</v>
      </c>
      <c r="H122">
        <v>5</v>
      </c>
      <c r="I122">
        <v>3.9791666669999999</v>
      </c>
      <c r="J122">
        <v>3.9791666669999999</v>
      </c>
      <c r="K122">
        <v>0.758173086</v>
      </c>
      <c r="L122">
        <v>24</v>
      </c>
      <c r="M122">
        <v>5.0199999999999996</v>
      </c>
      <c r="N122">
        <v>2.95</v>
      </c>
      <c r="O122">
        <v>1.4166666670000001</v>
      </c>
      <c r="P122">
        <v>1.5416666670000001</v>
      </c>
      <c r="Q122">
        <v>0.625</v>
      </c>
      <c r="R122">
        <v>1.125</v>
      </c>
      <c r="S122">
        <v>4.1666666999999998E-2</v>
      </c>
      <c r="T122">
        <v>0.125</v>
      </c>
      <c r="U122">
        <v>1.625</v>
      </c>
      <c r="V122">
        <v>0.70833333300000001</v>
      </c>
      <c r="W122">
        <v>0.25</v>
      </c>
      <c r="X122">
        <v>0</v>
      </c>
      <c r="Y122">
        <v>0</v>
      </c>
    </row>
    <row r="123" spans="1:25" x14ac:dyDescent="0.25">
      <c r="A123">
        <v>78605</v>
      </c>
      <c r="B123" t="s">
        <v>70</v>
      </c>
      <c r="C123">
        <v>10.96</v>
      </c>
      <c r="D123" t="str">
        <f t="shared" si="1"/>
        <v>gabriel, Corinthians, mei, Média:3,944, Preço:10,96</v>
      </c>
      <c r="E123" t="s">
        <v>63</v>
      </c>
      <c r="F123">
        <v>264</v>
      </c>
      <c r="G123" t="s">
        <v>28</v>
      </c>
      <c r="H123">
        <v>4</v>
      </c>
      <c r="I123">
        <v>3.944</v>
      </c>
      <c r="J123">
        <v>3.944</v>
      </c>
      <c r="K123">
        <v>-1.20372145</v>
      </c>
      <c r="L123">
        <v>25</v>
      </c>
      <c r="M123">
        <v>3.233333333</v>
      </c>
      <c r="N123">
        <v>4.8666666669999996</v>
      </c>
      <c r="O123">
        <v>0.36</v>
      </c>
      <c r="P123">
        <v>2.16</v>
      </c>
      <c r="Q123">
        <v>3.16</v>
      </c>
      <c r="R123">
        <v>1.88</v>
      </c>
      <c r="S123">
        <v>0</v>
      </c>
      <c r="T123">
        <v>0</v>
      </c>
      <c r="U123">
        <v>1.2</v>
      </c>
      <c r="V123">
        <v>0.24</v>
      </c>
      <c r="W123">
        <v>0.04</v>
      </c>
      <c r="X123">
        <v>0</v>
      </c>
      <c r="Y123">
        <v>0</v>
      </c>
    </row>
    <row r="124" spans="1:25" x14ac:dyDescent="0.25">
      <c r="A124">
        <v>79042</v>
      </c>
      <c r="B124" t="s">
        <v>167</v>
      </c>
      <c r="C124">
        <v>7.53</v>
      </c>
      <c r="D124" t="str">
        <f t="shared" si="1"/>
        <v>tiago, Bahia, zag, Média:3,905, Preço:7,53</v>
      </c>
      <c r="E124" t="s">
        <v>47</v>
      </c>
      <c r="F124">
        <v>265</v>
      </c>
      <c r="G124" t="s">
        <v>31</v>
      </c>
      <c r="H124">
        <v>3</v>
      </c>
      <c r="I124">
        <v>3.9049999999999998</v>
      </c>
      <c r="J124">
        <v>2.4049999999999998</v>
      </c>
      <c r="K124">
        <v>1.093128732</v>
      </c>
      <c r="L124">
        <v>20</v>
      </c>
      <c r="M124">
        <v>6.5545454550000004</v>
      </c>
      <c r="N124">
        <v>1.125</v>
      </c>
      <c r="O124">
        <v>0.85</v>
      </c>
      <c r="P124">
        <v>1.75</v>
      </c>
      <c r="Q124">
        <v>1.7</v>
      </c>
      <c r="R124">
        <v>2.15</v>
      </c>
      <c r="S124">
        <v>0</v>
      </c>
      <c r="T124">
        <v>0.1</v>
      </c>
      <c r="U124">
        <v>0.9</v>
      </c>
      <c r="V124">
        <v>0.5</v>
      </c>
      <c r="W124">
        <v>0.1</v>
      </c>
      <c r="X124">
        <v>0</v>
      </c>
      <c r="Y124">
        <v>0</v>
      </c>
    </row>
    <row r="125" spans="1:25" x14ac:dyDescent="0.25">
      <c r="A125">
        <v>91573</v>
      </c>
      <c r="B125" t="s">
        <v>168</v>
      </c>
      <c r="C125">
        <v>8.98</v>
      </c>
      <c r="D125" t="str">
        <f t="shared" si="1"/>
        <v>arboleda, São Paulo, zag, Média:3,9, Preço:8,98</v>
      </c>
      <c r="E125" t="s">
        <v>57</v>
      </c>
      <c r="F125">
        <v>276</v>
      </c>
      <c r="G125" t="s">
        <v>31</v>
      </c>
      <c r="H125">
        <v>3</v>
      </c>
      <c r="I125">
        <v>3.9</v>
      </c>
      <c r="J125">
        <v>2.1</v>
      </c>
      <c r="K125">
        <v>6.7101679999999999E-3</v>
      </c>
      <c r="L125">
        <v>25</v>
      </c>
      <c r="M125">
        <v>4.4363636360000003</v>
      </c>
      <c r="N125">
        <v>3.6333333329999999</v>
      </c>
      <c r="O125">
        <v>0.64</v>
      </c>
      <c r="P125">
        <v>1.52</v>
      </c>
      <c r="Q125">
        <v>1.56</v>
      </c>
      <c r="R125">
        <v>1.64</v>
      </c>
      <c r="S125">
        <v>0.08</v>
      </c>
      <c r="T125">
        <v>0.2</v>
      </c>
      <c r="U125">
        <v>1.08</v>
      </c>
      <c r="V125">
        <v>0.44</v>
      </c>
      <c r="W125">
        <v>0</v>
      </c>
      <c r="X125">
        <v>0</v>
      </c>
      <c r="Y125">
        <v>0</v>
      </c>
    </row>
    <row r="126" spans="1:25" x14ac:dyDescent="0.25">
      <c r="A126">
        <v>94509</v>
      </c>
      <c r="B126" t="s">
        <v>169</v>
      </c>
      <c r="C126">
        <v>7.58</v>
      </c>
      <c r="D126" t="str">
        <f t="shared" si="1"/>
        <v>raphael-veiga, Atlético-PR, mei, Média:3,861538462, Preço:7,58</v>
      </c>
      <c r="E126" t="s">
        <v>33</v>
      </c>
      <c r="F126">
        <v>293</v>
      </c>
      <c r="G126" t="s">
        <v>28</v>
      </c>
      <c r="H126">
        <v>4</v>
      </c>
      <c r="I126">
        <v>3.8615384619999999</v>
      </c>
      <c r="J126">
        <v>3.8615384619999999</v>
      </c>
      <c r="K126">
        <v>2.614756861</v>
      </c>
      <c r="L126">
        <v>26</v>
      </c>
      <c r="M126">
        <v>6.22</v>
      </c>
      <c r="N126">
        <v>0.64545454499999999</v>
      </c>
      <c r="O126">
        <v>1.615384615</v>
      </c>
      <c r="P126">
        <v>1.5</v>
      </c>
      <c r="Q126">
        <v>0.46153846199999998</v>
      </c>
      <c r="R126">
        <v>2.115384615</v>
      </c>
      <c r="S126">
        <v>0.23076923099999999</v>
      </c>
      <c r="T126">
        <v>0.115384615</v>
      </c>
      <c r="U126">
        <v>1.153846154</v>
      </c>
      <c r="V126">
        <v>0.73076923100000002</v>
      </c>
      <c r="W126">
        <v>0.23076923099999999</v>
      </c>
      <c r="X126">
        <v>0</v>
      </c>
      <c r="Y126">
        <v>0</v>
      </c>
    </row>
    <row r="127" spans="1:25" x14ac:dyDescent="0.25">
      <c r="A127">
        <v>79244</v>
      </c>
      <c r="B127" t="s">
        <v>170</v>
      </c>
      <c r="C127">
        <v>6.9</v>
      </c>
      <c r="D127" t="str">
        <f t="shared" si="1"/>
        <v>fabiano, Vitória, lat, Média:3,85, Preço:6,9</v>
      </c>
      <c r="E127" t="s">
        <v>111</v>
      </c>
      <c r="F127">
        <v>287</v>
      </c>
      <c r="G127" t="s">
        <v>34</v>
      </c>
      <c r="H127">
        <v>2</v>
      </c>
      <c r="I127">
        <v>3.85</v>
      </c>
      <c r="J127">
        <v>2.6</v>
      </c>
      <c r="K127">
        <v>-0.88144804499999996</v>
      </c>
      <c r="L127">
        <v>12</v>
      </c>
      <c r="M127">
        <v>2.733333333</v>
      </c>
      <c r="N127">
        <v>4.1749999999999998</v>
      </c>
      <c r="O127">
        <v>0.33333333300000001</v>
      </c>
      <c r="P127">
        <v>2.1666666669999999</v>
      </c>
      <c r="Q127">
        <v>1.8333333329999999</v>
      </c>
      <c r="R127">
        <v>3.1666666669999999</v>
      </c>
      <c r="S127">
        <v>0.16666666699999999</v>
      </c>
      <c r="T127">
        <v>0</v>
      </c>
      <c r="U127">
        <v>0.5</v>
      </c>
      <c r="V127">
        <v>0.16666666699999999</v>
      </c>
      <c r="W127">
        <v>8.3333332999999996E-2</v>
      </c>
      <c r="X127">
        <v>0</v>
      </c>
      <c r="Y127">
        <v>0</v>
      </c>
    </row>
    <row r="128" spans="1:25" x14ac:dyDescent="0.25">
      <c r="A128">
        <v>51042</v>
      </c>
      <c r="B128" t="s">
        <v>171</v>
      </c>
      <c r="C128">
        <v>8.68</v>
      </c>
      <c r="D128" t="str">
        <f t="shared" si="1"/>
        <v>apodi, Chapecoense, lat, Média:3,845454545, Preço:8,68</v>
      </c>
      <c r="E128" t="s">
        <v>108</v>
      </c>
      <c r="F128">
        <v>315</v>
      </c>
      <c r="G128" t="s">
        <v>34</v>
      </c>
      <c r="H128">
        <v>2</v>
      </c>
      <c r="I128">
        <v>3.8454545449999999</v>
      </c>
      <c r="J128">
        <v>2.481818182</v>
      </c>
      <c r="K128">
        <v>0.611604908</v>
      </c>
      <c r="L128">
        <v>11</v>
      </c>
      <c r="M128">
        <v>5.46</v>
      </c>
      <c r="N128">
        <v>2.5</v>
      </c>
      <c r="O128">
        <v>0.54545454500000001</v>
      </c>
      <c r="P128">
        <v>2</v>
      </c>
      <c r="Q128">
        <v>1.636363636</v>
      </c>
      <c r="R128">
        <v>2.2727272730000001</v>
      </c>
      <c r="S128">
        <v>0.18181818199999999</v>
      </c>
      <c r="T128">
        <v>0.27272727299999999</v>
      </c>
      <c r="U128">
        <v>1</v>
      </c>
      <c r="V128">
        <v>0.54545454500000001</v>
      </c>
      <c r="W128">
        <v>0</v>
      </c>
      <c r="X128">
        <v>0</v>
      </c>
      <c r="Y128">
        <v>0</v>
      </c>
    </row>
    <row r="129" spans="1:25" x14ac:dyDescent="0.25">
      <c r="A129">
        <v>38913</v>
      </c>
      <c r="B129" t="s">
        <v>172</v>
      </c>
      <c r="C129">
        <v>10.32</v>
      </c>
      <c r="D129" t="str">
        <f t="shared" si="1"/>
        <v>nene, São Paulo, mei, Média:3,84, Preço:10,32</v>
      </c>
      <c r="E129" t="s">
        <v>57</v>
      </c>
      <c r="F129">
        <v>276</v>
      </c>
      <c r="G129" t="s">
        <v>28</v>
      </c>
      <c r="H129">
        <v>4</v>
      </c>
      <c r="I129">
        <v>3.84</v>
      </c>
      <c r="J129">
        <v>3.84</v>
      </c>
      <c r="K129">
        <v>9.4201577999999994E-2</v>
      </c>
      <c r="L129">
        <v>35</v>
      </c>
      <c r="M129">
        <v>4.4666666670000001</v>
      </c>
      <c r="N129">
        <v>3.65</v>
      </c>
      <c r="O129">
        <v>1.371428571</v>
      </c>
      <c r="P129">
        <v>1.0571428570000001</v>
      </c>
      <c r="Q129">
        <v>0.71428571399999996</v>
      </c>
      <c r="R129">
        <v>3.1142857140000002</v>
      </c>
      <c r="S129">
        <v>0.14285714299999999</v>
      </c>
      <c r="T129">
        <v>0.28571428599999998</v>
      </c>
      <c r="U129">
        <v>2.0285714289999999</v>
      </c>
      <c r="V129">
        <v>0.62857142899999996</v>
      </c>
      <c r="W129">
        <v>0.22857142899999999</v>
      </c>
      <c r="X129">
        <v>0</v>
      </c>
      <c r="Y129">
        <v>0</v>
      </c>
    </row>
    <row r="130" spans="1:25" x14ac:dyDescent="0.25">
      <c r="A130">
        <v>42500</v>
      </c>
      <c r="B130" t="s">
        <v>173</v>
      </c>
      <c r="C130">
        <v>9.5500000000000007</v>
      </c>
      <c r="D130" t="str">
        <f t="shared" si="1"/>
        <v>fagner, Corinthians, lat, Média:3,835, Preço:9,55</v>
      </c>
      <c r="E130" t="s">
        <v>63</v>
      </c>
      <c r="F130">
        <v>264</v>
      </c>
      <c r="G130" t="s">
        <v>34</v>
      </c>
      <c r="H130">
        <v>2</v>
      </c>
      <c r="I130">
        <v>3.835</v>
      </c>
      <c r="J130">
        <v>2.335</v>
      </c>
      <c r="K130">
        <v>2.0623175000000001E-2</v>
      </c>
      <c r="L130">
        <v>20</v>
      </c>
      <c r="M130">
        <v>5.0999999999999996</v>
      </c>
      <c r="N130">
        <v>2.755555556</v>
      </c>
      <c r="O130">
        <v>0.3</v>
      </c>
      <c r="P130">
        <v>1.2</v>
      </c>
      <c r="Q130">
        <v>1.85</v>
      </c>
      <c r="R130">
        <v>4.4000000000000004</v>
      </c>
      <c r="S130">
        <v>0.2</v>
      </c>
      <c r="T130">
        <v>0</v>
      </c>
      <c r="U130">
        <v>1.1499999999999999</v>
      </c>
      <c r="V130">
        <v>0.2</v>
      </c>
      <c r="W130">
        <v>0</v>
      </c>
      <c r="X130">
        <v>0</v>
      </c>
      <c r="Y130">
        <v>0</v>
      </c>
    </row>
    <row r="131" spans="1:25" x14ac:dyDescent="0.25">
      <c r="A131">
        <v>91664</v>
      </c>
      <c r="B131" t="s">
        <v>174</v>
      </c>
      <c r="C131">
        <v>3.31</v>
      </c>
      <c r="D131" t="str">
        <f t="shared" ref="D131:D194" si="2">B131&amp;", "&amp;E131&amp;", "&amp;G131&amp;", Média:"&amp;I131&amp;", Preço:"&amp;C131</f>
        <v>adryelson, Sport, zag, Média:3,83, Preço:3,31</v>
      </c>
      <c r="E131" t="s">
        <v>53</v>
      </c>
      <c r="F131">
        <v>292</v>
      </c>
      <c r="G131" t="s">
        <v>31</v>
      </c>
      <c r="H131">
        <v>3</v>
      </c>
      <c r="I131">
        <v>3.83</v>
      </c>
      <c r="J131">
        <v>1.83</v>
      </c>
      <c r="K131">
        <v>0.67517664799999999</v>
      </c>
      <c r="L131">
        <v>10</v>
      </c>
      <c r="M131">
        <v>4.38</v>
      </c>
      <c r="N131">
        <v>2.1333333329999999</v>
      </c>
      <c r="O131">
        <v>0.6</v>
      </c>
      <c r="P131">
        <v>1</v>
      </c>
      <c r="Q131">
        <v>0.9</v>
      </c>
      <c r="R131">
        <v>0.9</v>
      </c>
      <c r="S131">
        <v>0</v>
      </c>
      <c r="T131">
        <v>0</v>
      </c>
      <c r="U131">
        <v>0.7</v>
      </c>
      <c r="V131">
        <v>0.5</v>
      </c>
      <c r="W131">
        <v>0.1</v>
      </c>
      <c r="X131">
        <v>0</v>
      </c>
      <c r="Y131">
        <v>0</v>
      </c>
    </row>
    <row r="132" spans="1:25" x14ac:dyDescent="0.25">
      <c r="A132">
        <v>50324</v>
      </c>
      <c r="B132" t="s">
        <v>175</v>
      </c>
      <c r="C132">
        <v>9.85</v>
      </c>
      <c r="D132" t="str">
        <f t="shared" si="2"/>
        <v>hudson, São Paulo, mei, Média:3,790322581, Preço:9,85</v>
      </c>
      <c r="E132" t="s">
        <v>57</v>
      </c>
      <c r="F132">
        <v>276</v>
      </c>
      <c r="G132" t="s">
        <v>28</v>
      </c>
      <c r="H132">
        <v>4</v>
      </c>
      <c r="I132">
        <v>3.7903225809999999</v>
      </c>
      <c r="J132">
        <v>3.7903225809999999</v>
      </c>
      <c r="K132">
        <v>1.352549937</v>
      </c>
      <c r="L132">
        <v>31</v>
      </c>
      <c r="M132">
        <v>5.4357142859999996</v>
      </c>
      <c r="N132">
        <v>2.2437499999999999</v>
      </c>
      <c r="O132">
        <v>0.96774193500000005</v>
      </c>
      <c r="P132">
        <v>2.3870967740000002</v>
      </c>
      <c r="Q132">
        <v>2.8064516130000001</v>
      </c>
      <c r="R132">
        <v>1.2903225810000001</v>
      </c>
      <c r="S132">
        <v>0</v>
      </c>
      <c r="T132">
        <v>0.12903225800000001</v>
      </c>
      <c r="U132">
        <v>1.225806452</v>
      </c>
      <c r="V132">
        <v>0.70967741900000003</v>
      </c>
      <c r="W132">
        <v>3.2258065000000002E-2</v>
      </c>
      <c r="X132">
        <v>0</v>
      </c>
      <c r="Y132">
        <v>0</v>
      </c>
    </row>
    <row r="133" spans="1:25" x14ac:dyDescent="0.25">
      <c r="A133">
        <v>80287</v>
      </c>
      <c r="B133" t="s">
        <v>176</v>
      </c>
      <c r="C133">
        <v>6.94</v>
      </c>
      <c r="D133" t="str">
        <f t="shared" si="2"/>
        <v>luciano, Fluminense, ata, Média:3,776470588, Preço:6,94</v>
      </c>
      <c r="E133" t="s">
        <v>37</v>
      </c>
      <c r="F133">
        <v>266</v>
      </c>
      <c r="G133" t="s">
        <v>26</v>
      </c>
      <c r="H133">
        <v>5</v>
      </c>
      <c r="I133">
        <v>3.776470588</v>
      </c>
      <c r="J133">
        <v>3.776470588</v>
      </c>
      <c r="K133">
        <v>-8.1125244999999999E-2</v>
      </c>
      <c r="L133">
        <v>17</v>
      </c>
      <c r="M133">
        <v>3.8</v>
      </c>
      <c r="N133">
        <v>3.3142857139999999</v>
      </c>
      <c r="O133">
        <v>1.705882353</v>
      </c>
      <c r="P133">
        <v>1.2352941180000001</v>
      </c>
      <c r="Q133">
        <v>0.764705882</v>
      </c>
      <c r="R133">
        <v>1.588235294</v>
      </c>
      <c r="S133">
        <v>5.8823528999999999E-2</v>
      </c>
      <c r="T133">
        <v>0.47058823500000002</v>
      </c>
      <c r="U133">
        <v>1.588235294</v>
      </c>
      <c r="V133">
        <v>0.764705882</v>
      </c>
      <c r="W133">
        <v>0.17647058800000001</v>
      </c>
      <c r="X133">
        <v>0</v>
      </c>
      <c r="Y133">
        <v>0</v>
      </c>
    </row>
    <row r="134" spans="1:25" x14ac:dyDescent="0.25">
      <c r="A134">
        <v>83772</v>
      </c>
      <c r="B134" t="s">
        <v>177</v>
      </c>
      <c r="C134">
        <v>11.47</v>
      </c>
      <c r="D134" t="str">
        <f t="shared" si="2"/>
        <v>neilton, Vitória, ata, Média:3,775, Preço:11,47</v>
      </c>
      <c r="E134" t="s">
        <v>111</v>
      </c>
      <c r="F134">
        <v>287</v>
      </c>
      <c r="G134" t="s">
        <v>26</v>
      </c>
      <c r="H134">
        <v>5</v>
      </c>
      <c r="I134">
        <v>3.7749999999999999</v>
      </c>
      <c r="J134">
        <v>3.7749999999999999</v>
      </c>
      <c r="K134">
        <v>1.380352062</v>
      </c>
      <c r="L134">
        <v>32</v>
      </c>
      <c r="M134">
        <v>5.6</v>
      </c>
      <c r="N134">
        <v>2.3555555560000001</v>
      </c>
      <c r="O134">
        <v>1.1875</v>
      </c>
      <c r="P134">
        <v>1.59375</v>
      </c>
      <c r="Q134">
        <v>1.15625</v>
      </c>
      <c r="R134">
        <v>2.9375</v>
      </c>
      <c r="S134">
        <v>0.125</v>
      </c>
      <c r="T134">
        <v>0.125</v>
      </c>
      <c r="U134">
        <v>1.75</v>
      </c>
      <c r="V134">
        <v>0.6875</v>
      </c>
      <c r="W134">
        <v>0.21875</v>
      </c>
      <c r="X134">
        <v>0</v>
      </c>
      <c r="Y134">
        <v>0</v>
      </c>
    </row>
    <row r="135" spans="1:25" x14ac:dyDescent="0.25">
      <c r="A135">
        <v>73384</v>
      </c>
      <c r="B135" t="s">
        <v>178</v>
      </c>
      <c r="C135">
        <v>5.05</v>
      </c>
      <c r="D135" t="str">
        <f t="shared" si="2"/>
        <v>samuel-xavier, Ceará, lat, Média:3,758333333, Preço:5,05</v>
      </c>
      <c r="E135" t="s">
        <v>81</v>
      </c>
      <c r="F135">
        <v>204</v>
      </c>
      <c r="G135" t="s">
        <v>34</v>
      </c>
      <c r="H135">
        <v>2</v>
      </c>
      <c r="I135">
        <v>3.7583333329999999</v>
      </c>
      <c r="J135">
        <v>1.8833333329999999</v>
      </c>
      <c r="K135">
        <v>0.97633974000000001</v>
      </c>
      <c r="L135">
        <v>24</v>
      </c>
      <c r="M135">
        <v>5.7909090909999996</v>
      </c>
      <c r="N135">
        <v>2.4</v>
      </c>
      <c r="O135">
        <v>0.375</v>
      </c>
      <c r="P135">
        <v>2.125</v>
      </c>
      <c r="Q135">
        <v>1.375</v>
      </c>
      <c r="R135">
        <v>2.2083333330000001</v>
      </c>
      <c r="S135">
        <v>0.16666666699999999</v>
      </c>
      <c r="T135">
        <v>4.1666666999999998E-2</v>
      </c>
      <c r="U135">
        <v>1.8333333329999999</v>
      </c>
      <c r="V135">
        <v>0.29166666699999999</v>
      </c>
      <c r="W135">
        <v>4.1666666999999998E-2</v>
      </c>
      <c r="X135">
        <v>0</v>
      </c>
      <c r="Y135">
        <v>0</v>
      </c>
    </row>
    <row r="136" spans="1:25" x14ac:dyDescent="0.25">
      <c r="A136">
        <v>97315</v>
      </c>
      <c r="B136" t="s">
        <v>179</v>
      </c>
      <c r="C136">
        <v>5.1100000000000003</v>
      </c>
      <c r="D136" t="str">
        <f t="shared" si="2"/>
        <v>mantuan, Corinthians, lat, Média:3,757142857, Preço:5,11</v>
      </c>
      <c r="E136" t="s">
        <v>63</v>
      </c>
      <c r="F136">
        <v>264</v>
      </c>
      <c r="G136" t="s">
        <v>34</v>
      </c>
      <c r="H136">
        <v>2</v>
      </c>
      <c r="I136">
        <v>3.7571428569999998</v>
      </c>
      <c r="J136">
        <v>2.6857142860000001</v>
      </c>
      <c r="K136">
        <v>-0.217035066</v>
      </c>
      <c r="L136">
        <v>14</v>
      </c>
      <c r="M136">
        <v>5.3166666669999998</v>
      </c>
      <c r="N136">
        <v>2.5874999999999999</v>
      </c>
      <c r="O136">
        <v>0.21428571399999999</v>
      </c>
      <c r="P136">
        <v>1.7142857140000001</v>
      </c>
      <c r="Q136">
        <v>2.3571428569999999</v>
      </c>
      <c r="R136">
        <v>2.9285714289999998</v>
      </c>
      <c r="S136">
        <v>0</v>
      </c>
      <c r="T136">
        <v>7.1428570999999996E-2</v>
      </c>
      <c r="U136">
        <v>1.7142857140000001</v>
      </c>
      <c r="V136">
        <v>0.21428571399999999</v>
      </c>
      <c r="W136">
        <v>0</v>
      </c>
      <c r="X136">
        <v>0</v>
      </c>
      <c r="Y136">
        <v>0</v>
      </c>
    </row>
    <row r="137" spans="1:25" x14ac:dyDescent="0.25">
      <c r="A137">
        <v>68800</v>
      </c>
      <c r="B137" t="s">
        <v>180</v>
      </c>
      <c r="C137">
        <v>8.1199999999999992</v>
      </c>
      <c r="D137" t="str">
        <f t="shared" si="2"/>
        <v>maxi-lopez, Vasco, ata, Média:3,742105263, Preço:8,12</v>
      </c>
      <c r="E137" t="s">
        <v>45</v>
      </c>
      <c r="F137">
        <v>267</v>
      </c>
      <c r="G137" t="s">
        <v>26</v>
      </c>
      <c r="H137">
        <v>5</v>
      </c>
      <c r="I137">
        <v>3.742105263</v>
      </c>
      <c r="J137">
        <v>3.742105263</v>
      </c>
      <c r="K137">
        <v>-0.25161691600000002</v>
      </c>
      <c r="L137">
        <v>19</v>
      </c>
      <c r="M137">
        <v>4.375</v>
      </c>
      <c r="N137">
        <v>4.2111111110000001</v>
      </c>
      <c r="O137">
        <v>1.5789473679999999</v>
      </c>
      <c r="P137">
        <v>3.3684210530000001</v>
      </c>
      <c r="Q137">
        <v>0.26315789499999998</v>
      </c>
      <c r="R137">
        <v>1.947368421</v>
      </c>
      <c r="S137">
        <v>0.31578947400000001</v>
      </c>
      <c r="T137">
        <v>0.368421053</v>
      </c>
      <c r="U137">
        <v>1.1578947369999999</v>
      </c>
      <c r="V137">
        <v>0.78947368399999995</v>
      </c>
      <c r="W137">
        <v>0.368421053</v>
      </c>
      <c r="X137">
        <v>0</v>
      </c>
      <c r="Y137">
        <v>0</v>
      </c>
    </row>
    <row r="138" spans="1:25" x14ac:dyDescent="0.25">
      <c r="A138">
        <v>74140</v>
      </c>
      <c r="B138" t="s">
        <v>181</v>
      </c>
      <c r="C138">
        <v>6.3</v>
      </c>
      <c r="D138" t="str">
        <f t="shared" si="2"/>
        <v>elber, Bahia, mei, Média:3,732142857, Preço:6,3</v>
      </c>
      <c r="E138" t="s">
        <v>47</v>
      </c>
      <c r="F138">
        <v>265</v>
      </c>
      <c r="G138" t="s">
        <v>28</v>
      </c>
      <c r="H138">
        <v>4</v>
      </c>
      <c r="I138">
        <v>3.7321428569999999</v>
      </c>
      <c r="J138">
        <v>3.7321428569999999</v>
      </c>
      <c r="K138">
        <v>-0.202874054</v>
      </c>
      <c r="L138">
        <v>28</v>
      </c>
      <c r="M138">
        <v>3.8692307690000001</v>
      </c>
      <c r="N138">
        <v>3.6133333329999999</v>
      </c>
      <c r="O138">
        <v>0.821428571</v>
      </c>
      <c r="P138">
        <v>1</v>
      </c>
      <c r="Q138">
        <v>1.178571429</v>
      </c>
      <c r="R138">
        <v>2.1071428569999999</v>
      </c>
      <c r="S138">
        <v>0.14285714299999999</v>
      </c>
      <c r="T138">
        <v>0.14285714299999999</v>
      </c>
      <c r="U138">
        <v>1.9642857140000001</v>
      </c>
      <c r="V138">
        <v>0.14285714299999999</v>
      </c>
      <c r="W138">
        <v>0.14285714299999999</v>
      </c>
      <c r="X138">
        <v>0</v>
      </c>
      <c r="Y138">
        <v>0</v>
      </c>
    </row>
    <row r="139" spans="1:25" x14ac:dyDescent="0.25">
      <c r="A139">
        <v>99817</v>
      </c>
      <c r="B139" t="s">
        <v>182</v>
      </c>
      <c r="C139">
        <v>6.26</v>
      </c>
      <c r="D139" t="str">
        <f t="shared" si="2"/>
        <v>bremer, Atlético-MG, zag, Média:3,71, Preço:6,26</v>
      </c>
      <c r="E139" t="s">
        <v>25</v>
      </c>
      <c r="F139">
        <v>282</v>
      </c>
      <c r="G139" t="s">
        <v>31</v>
      </c>
      <c r="H139">
        <v>3</v>
      </c>
      <c r="I139">
        <v>3.71</v>
      </c>
      <c r="J139">
        <v>2.71</v>
      </c>
      <c r="K139">
        <v>-2.0580729999999998E-2</v>
      </c>
      <c r="L139">
        <v>10</v>
      </c>
      <c r="M139">
        <v>4.6166666669999996</v>
      </c>
      <c r="N139">
        <v>2.35</v>
      </c>
      <c r="O139">
        <v>0.3</v>
      </c>
      <c r="P139">
        <v>1.3</v>
      </c>
      <c r="Q139">
        <v>2</v>
      </c>
      <c r="R139">
        <v>1.8</v>
      </c>
      <c r="S139">
        <v>0</v>
      </c>
      <c r="T139">
        <v>0</v>
      </c>
      <c r="U139">
        <v>0.4</v>
      </c>
      <c r="V139">
        <v>0.1</v>
      </c>
      <c r="W139">
        <v>0.1</v>
      </c>
      <c r="X139">
        <v>0</v>
      </c>
      <c r="Y139">
        <v>0</v>
      </c>
    </row>
    <row r="140" spans="1:25" x14ac:dyDescent="0.25">
      <c r="A140">
        <v>80374</v>
      </c>
      <c r="B140" t="s">
        <v>183</v>
      </c>
      <c r="C140">
        <v>9.98</v>
      </c>
      <c r="D140" t="str">
        <f t="shared" si="2"/>
        <v>norberto, América-MG, lat, Média:3,71, Preço:9,98</v>
      </c>
      <c r="E140" t="s">
        <v>88</v>
      </c>
      <c r="F140">
        <v>327</v>
      </c>
      <c r="G140" t="s">
        <v>34</v>
      </c>
      <c r="H140">
        <v>2</v>
      </c>
      <c r="I140">
        <v>3.71</v>
      </c>
      <c r="J140">
        <v>2.46</v>
      </c>
      <c r="K140">
        <v>1.0433629760000001</v>
      </c>
      <c r="L140">
        <v>20</v>
      </c>
      <c r="M140">
        <v>5.2750000000000004</v>
      </c>
      <c r="N140">
        <v>1</v>
      </c>
      <c r="O140">
        <v>0.3</v>
      </c>
      <c r="P140">
        <v>1.9</v>
      </c>
      <c r="Q140">
        <v>2.0499999999999998</v>
      </c>
      <c r="R140">
        <v>1.6</v>
      </c>
      <c r="S140">
        <v>0.1</v>
      </c>
      <c r="T140">
        <v>0.1</v>
      </c>
      <c r="U140">
        <v>0.95</v>
      </c>
      <c r="V140">
        <v>0.05</v>
      </c>
      <c r="W140">
        <v>0</v>
      </c>
      <c r="X140">
        <v>0</v>
      </c>
      <c r="Y140">
        <v>0</v>
      </c>
    </row>
    <row r="141" spans="1:25" x14ac:dyDescent="0.25">
      <c r="A141">
        <v>62121</v>
      </c>
      <c r="B141" t="s">
        <v>184</v>
      </c>
      <c r="C141">
        <v>14.43</v>
      </c>
      <c r="D141" t="str">
        <f t="shared" si="2"/>
        <v>vanderlei, Santos, gol, Média:3,708571429, Preço:14,43</v>
      </c>
      <c r="E141" t="s">
        <v>71</v>
      </c>
      <c r="F141">
        <v>277</v>
      </c>
      <c r="G141" t="s">
        <v>54</v>
      </c>
      <c r="H141">
        <v>1</v>
      </c>
      <c r="I141">
        <v>3.708571429</v>
      </c>
      <c r="J141">
        <v>3.8228571429999998</v>
      </c>
      <c r="K141">
        <v>-0.53476392299999997</v>
      </c>
      <c r="L141">
        <v>35</v>
      </c>
      <c r="M141">
        <v>4.8499999999999996</v>
      </c>
      <c r="N141">
        <v>3.0294117649999999</v>
      </c>
      <c r="O141">
        <v>0</v>
      </c>
      <c r="P141">
        <v>0</v>
      </c>
      <c r="Q141">
        <v>0</v>
      </c>
      <c r="R141">
        <v>0.257142857</v>
      </c>
      <c r="S141">
        <v>0</v>
      </c>
      <c r="T141">
        <v>0</v>
      </c>
      <c r="U141">
        <v>0.257142857</v>
      </c>
      <c r="V141">
        <v>0</v>
      </c>
      <c r="W141">
        <v>0</v>
      </c>
      <c r="X141">
        <v>1.2571428570000001</v>
      </c>
      <c r="Y141">
        <v>0</v>
      </c>
    </row>
    <row r="142" spans="1:25" x14ac:dyDescent="0.25">
      <c r="A142">
        <v>50645</v>
      </c>
      <c r="B142" t="s">
        <v>185</v>
      </c>
      <c r="C142">
        <v>7.18</v>
      </c>
      <c r="D142" t="str">
        <f t="shared" si="2"/>
        <v>eduardo, Chapecoense, lat, Média:3,703448276, Preço:7,18</v>
      </c>
      <c r="E142" t="s">
        <v>108</v>
      </c>
      <c r="F142">
        <v>315</v>
      </c>
      <c r="G142" t="s">
        <v>34</v>
      </c>
      <c r="H142">
        <v>2</v>
      </c>
      <c r="I142">
        <v>3.703448276</v>
      </c>
      <c r="J142">
        <v>2.3241379310000001</v>
      </c>
      <c r="K142">
        <v>0.66170937500000004</v>
      </c>
      <c r="L142">
        <v>29</v>
      </c>
      <c r="M142">
        <v>4.8692307689999996</v>
      </c>
      <c r="N142">
        <v>2.1571428570000002</v>
      </c>
      <c r="O142">
        <v>0.27586206899999999</v>
      </c>
      <c r="P142">
        <v>1.4827586210000001</v>
      </c>
      <c r="Q142">
        <v>1.7931034480000001</v>
      </c>
      <c r="R142">
        <v>2.9655172410000001</v>
      </c>
      <c r="S142">
        <v>0.13793103400000001</v>
      </c>
      <c r="T142">
        <v>0</v>
      </c>
      <c r="U142">
        <v>0.96551724100000003</v>
      </c>
      <c r="V142">
        <v>0.20689655200000001</v>
      </c>
      <c r="W142">
        <v>0</v>
      </c>
      <c r="X142">
        <v>0</v>
      </c>
      <c r="Y142">
        <v>0</v>
      </c>
    </row>
    <row r="143" spans="1:25" x14ac:dyDescent="0.25">
      <c r="A143">
        <v>71709</v>
      </c>
      <c r="B143" t="s">
        <v>186</v>
      </c>
      <c r="C143">
        <v>11.19</v>
      </c>
      <c r="D143" t="str">
        <f t="shared" si="2"/>
        <v>cuellar, Flamengo, mei, Média:3,7, Preço:11,19</v>
      </c>
      <c r="E143" t="s">
        <v>42</v>
      </c>
      <c r="F143">
        <v>262</v>
      </c>
      <c r="G143" t="s">
        <v>28</v>
      </c>
      <c r="H143">
        <v>4</v>
      </c>
      <c r="I143">
        <v>3.7</v>
      </c>
      <c r="J143">
        <v>3.7</v>
      </c>
      <c r="K143">
        <v>0.31846855000000002</v>
      </c>
      <c r="L143">
        <v>28</v>
      </c>
      <c r="M143">
        <v>4.0999999999999996</v>
      </c>
      <c r="N143">
        <v>2.86</v>
      </c>
      <c r="O143">
        <v>0.28571428599999998</v>
      </c>
      <c r="P143">
        <v>2.3214285710000002</v>
      </c>
      <c r="Q143">
        <v>3.5357142860000002</v>
      </c>
      <c r="R143">
        <v>1.6071428569999999</v>
      </c>
      <c r="S143">
        <v>7.1428570999999996E-2</v>
      </c>
      <c r="T143">
        <v>0</v>
      </c>
      <c r="U143">
        <v>0.428571429</v>
      </c>
      <c r="V143">
        <v>0.178571429</v>
      </c>
      <c r="W143">
        <v>0</v>
      </c>
      <c r="X143">
        <v>0</v>
      </c>
      <c r="Y143">
        <v>0</v>
      </c>
    </row>
    <row r="144" spans="1:25" x14ac:dyDescent="0.25">
      <c r="A144">
        <v>100761</v>
      </c>
      <c r="B144" t="s">
        <v>187</v>
      </c>
      <c r="C144">
        <v>6.24</v>
      </c>
      <c r="D144" t="str">
        <f t="shared" si="2"/>
        <v>liziero, São Paulo, lat, Média:3,7, Preço:6,24</v>
      </c>
      <c r="E144" t="s">
        <v>57</v>
      </c>
      <c r="F144">
        <v>276</v>
      </c>
      <c r="G144" t="s">
        <v>34</v>
      </c>
      <c r="H144">
        <v>2</v>
      </c>
      <c r="I144">
        <v>3.7</v>
      </c>
      <c r="J144">
        <v>1.914285714</v>
      </c>
      <c r="K144">
        <v>-0.55442034299999998</v>
      </c>
      <c r="L144">
        <v>28</v>
      </c>
      <c r="M144">
        <v>3.6692307689999999</v>
      </c>
      <c r="N144">
        <v>3.692307692</v>
      </c>
      <c r="O144">
        <v>0.321428571</v>
      </c>
      <c r="P144">
        <v>1.1428571430000001</v>
      </c>
      <c r="Q144">
        <v>1.25</v>
      </c>
      <c r="R144">
        <v>1.1071428569999999</v>
      </c>
      <c r="S144">
        <v>3.5714285999999998E-2</v>
      </c>
      <c r="T144">
        <v>3.5714285999999998E-2</v>
      </c>
      <c r="U144">
        <v>0.96428571399999996</v>
      </c>
      <c r="V144">
        <v>0.28571428599999998</v>
      </c>
      <c r="W144">
        <v>3.5714285999999998E-2</v>
      </c>
      <c r="X144">
        <v>0</v>
      </c>
      <c r="Y144">
        <v>0</v>
      </c>
    </row>
    <row r="145" spans="1:25" x14ac:dyDescent="0.25">
      <c r="A145">
        <v>91928</v>
      </c>
      <c r="B145" t="s">
        <v>188</v>
      </c>
      <c r="C145">
        <v>8.4600000000000009</v>
      </c>
      <c r="D145" t="str">
        <f t="shared" si="2"/>
        <v>christian, América-MG, mei, Média:3,68, Preço:8,46</v>
      </c>
      <c r="E145" t="s">
        <v>88</v>
      </c>
      <c r="F145">
        <v>327</v>
      </c>
      <c r="G145" t="s">
        <v>28</v>
      </c>
      <c r="H145">
        <v>4</v>
      </c>
      <c r="I145">
        <v>3.68</v>
      </c>
      <c r="J145">
        <v>3.68</v>
      </c>
      <c r="K145">
        <v>-3.3824843E-2</v>
      </c>
      <c r="L145">
        <v>10</v>
      </c>
      <c r="M145">
        <v>4.0250000000000004</v>
      </c>
      <c r="N145">
        <v>3.45</v>
      </c>
      <c r="O145">
        <v>1.1000000000000001</v>
      </c>
      <c r="P145">
        <v>0.9</v>
      </c>
      <c r="Q145">
        <v>1.5</v>
      </c>
      <c r="R145">
        <v>1.9</v>
      </c>
      <c r="S145">
        <v>0</v>
      </c>
      <c r="T145">
        <v>0.1</v>
      </c>
      <c r="U145">
        <v>1.5</v>
      </c>
      <c r="V145">
        <v>0.7</v>
      </c>
      <c r="W145">
        <v>0.1</v>
      </c>
      <c r="X145">
        <v>0</v>
      </c>
      <c r="Y145">
        <v>0</v>
      </c>
    </row>
    <row r="146" spans="1:25" x14ac:dyDescent="0.25">
      <c r="A146">
        <v>89150</v>
      </c>
      <c r="B146" t="s">
        <v>189</v>
      </c>
      <c r="C146">
        <v>3.54</v>
      </c>
      <c r="D146" t="str">
        <f t="shared" si="2"/>
        <v>jean, Botafogo, mei, Média:3,678571429, Preço:3,54</v>
      </c>
      <c r="E146" t="s">
        <v>100</v>
      </c>
      <c r="F146">
        <v>263</v>
      </c>
      <c r="G146" t="s">
        <v>28</v>
      </c>
      <c r="H146">
        <v>4</v>
      </c>
      <c r="I146">
        <v>3.6785714289999998</v>
      </c>
      <c r="J146">
        <v>3.6785714289999998</v>
      </c>
      <c r="K146">
        <v>-0.28104827700000001</v>
      </c>
      <c r="L146">
        <v>14</v>
      </c>
      <c r="M146">
        <v>3.7250000000000001</v>
      </c>
      <c r="N146">
        <v>3.6166666670000001</v>
      </c>
      <c r="O146">
        <v>0.35714285699999998</v>
      </c>
      <c r="P146">
        <v>2.6428571430000001</v>
      </c>
      <c r="Q146">
        <v>2.4285714289999998</v>
      </c>
      <c r="R146">
        <v>1.3571428569999999</v>
      </c>
      <c r="S146">
        <v>0.14285714299999999</v>
      </c>
      <c r="T146">
        <v>0</v>
      </c>
      <c r="U146">
        <v>1.3571428569999999</v>
      </c>
      <c r="V146">
        <v>0.28571428599999998</v>
      </c>
      <c r="W146">
        <v>7.1428570999999996E-2</v>
      </c>
      <c r="X146">
        <v>0</v>
      </c>
      <c r="Y146">
        <v>0</v>
      </c>
    </row>
    <row r="147" spans="1:25" x14ac:dyDescent="0.25">
      <c r="A147">
        <v>38394</v>
      </c>
      <c r="B147" t="s">
        <v>190</v>
      </c>
      <c r="C147">
        <v>8.98</v>
      </c>
      <c r="D147" t="str">
        <f t="shared" si="2"/>
        <v>thiago-heleno, Atlético-PR, zag, Média:3,672222222, Preço:8,98</v>
      </c>
      <c r="E147" t="s">
        <v>33</v>
      </c>
      <c r="F147">
        <v>293</v>
      </c>
      <c r="G147" t="s">
        <v>31</v>
      </c>
      <c r="H147">
        <v>3</v>
      </c>
      <c r="I147">
        <v>3.6722222219999998</v>
      </c>
      <c r="J147">
        <v>1.45</v>
      </c>
      <c r="K147">
        <v>0.93888164399999996</v>
      </c>
      <c r="L147">
        <v>18</v>
      </c>
      <c r="M147">
        <v>5.988888889</v>
      </c>
      <c r="N147">
        <v>1.3555555560000001</v>
      </c>
      <c r="O147">
        <v>0.55555555599999995</v>
      </c>
      <c r="P147">
        <v>1.5</v>
      </c>
      <c r="Q147">
        <v>0.72222222199999997</v>
      </c>
      <c r="R147">
        <v>1</v>
      </c>
      <c r="S147">
        <v>0</v>
      </c>
      <c r="T147">
        <v>0</v>
      </c>
      <c r="U147">
        <v>0.94444444400000005</v>
      </c>
      <c r="V147">
        <v>0.33333333300000001</v>
      </c>
      <c r="W147">
        <v>0.111111111</v>
      </c>
      <c r="X147">
        <v>0</v>
      </c>
      <c r="Y147">
        <v>0</v>
      </c>
    </row>
    <row r="148" spans="1:25" x14ac:dyDescent="0.25">
      <c r="A148">
        <v>70116</v>
      </c>
      <c r="B148" t="s">
        <v>191</v>
      </c>
      <c r="C148">
        <v>9.73</v>
      </c>
      <c r="D148" t="str">
        <f t="shared" si="2"/>
        <v>fellipe-bastos, Sport, mei, Média:3,667857143, Preço:9,73</v>
      </c>
      <c r="E148" t="s">
        <v>53</v>
      </c>
      <c r="F148">
        <v>292</v>
      </c>
      <c r="G148" t="s">
        <v>28</v>
      </c>
      <c r="H148">
        <v>4</v>
      </c>
      <c r="I148">
        <v>3.667857143</v>
      </c>
      <c r="J148">
        <v>3.667857143</v>
      </c>
      <c r="K148">
        <v>0.171822751</v>
      </c>
      <c r="L148">
        <v>28</v>
      </c>
      <c r="M148">
        <v>3.9846153850000001</v>
      </c>
      <c r="N148">
        <v>3.021428571</v>
      </c>
      <c r="O148">
        <v>1.7142857140000001</v>
      </c>
      <c r="P148">
        <v>1.428571429</v>
      </c>
      <c r="Q148">
        <v>1.8571428569999999</v>
      </c>
      <c r="R148">
        <v>3.1785714289999998</v>
      </c>
      <c r="S148">
        <v>7.1428570999999996E-2</v>
      </c>
      <c r="T148">
        <v>3.5714285999999998E-2</v>
      </c>
      <c r="U148">
        <v>1</v>
      </c>
      <c r="V148">
        <v>1.071428571</v>
      </c>
      <c r="W148">
        <v>3.5714285999999998E-2</v>
      </c>
      <c r="X148">
        <v>0</v>
      </c>
      <c r="Y148">
        <v>0</v>
      </c>
    </row>
    <row r="149" spans="1:25" x14ac:dyDescent="0.25">
      <c r="A149">
        <v>62024</v>
      </c>
      <c r="B149" t="s">
        <v>192</v>
      </c>
      <c r="C149">
        <v>4.41</v>
      </c>
      <c r="D149" t="str">
        <f t="shared" si="2"/>
        <v>edimar, São Paulo, lat, Média:3,666666667, Preço:4,41</v>
      </c>
      <c r="E149" t="s">
        <v>57</v>
      </c>
      <c r="F149">
        <v>276</v>
      </c>
      <c r="G149" t="s">
        <v>34</v>
      </c>
      <c r="H149">
        <v>2</v>
      </c>
      <c r="I149">
        <v>3.6666666669999999</v>
      </c>
      <c r="J149">
        <v>1.3333333329999999</v>
      </c>
      <c r="K149">
        <v>0.19485683400000001</v>
      </c>
      <c r="L149">
        <v>15</v>
      </c>
      <c r="M149">
        <v>4.4444444440000002</v>
      </c>
      <c r="N149">
        <v>2.66</v>
      </c>
      <c r="O149">
        <v>0.2</v>
      </c>
      <c r="P149">
        <v>0.93333333299999999</v>
      </c>
      <c r="Q149">
        <v>1</v>
      </c>
      <c r="R149">
        <v>1.2</v>
      </c>
      <c r="S149">
        <v>6.6666666999999999E-2</v>
      </c>
      <c r="T149">
        <v>0</v>
      </c>
      <c r="U149">
        <v>0.73333333300000003</v>
      </c>
      <c r="V149">
        <v>0.2</v>
      </c>
      <c r="W149">
        <v>0</v>
      </c>
      <c r="X149">
        <v>0</v>
      </c>
      <c r="Y149">
        <v>0</v>
      </c>
    </row>
    <row r="150" spans="1:25" x14ac:dyDescent="0.25">
      <c r="A150">
        <v>49673</v>
      </c>
      <c r="B150" t="s">
        <v>193</v>
      </c>
      <c r="C150">
        <v>8.6999999999999993</v>
      </c>
      <c r="D150" t="str">
        <f t="shared" si="2"/>
        <v>julio-cesar, Fluminense, gol, Média:3,66, Preço:8,7</v>
      </c>
      <c r="E150" t="s">
        <v>37</v>
      </c>
      <c r="F150">
        <v>266</v>
      </c>
      <c r="G150" t="s">
        <v>54</v>
      </c>
      <c r="H150">
        <v>1</v>
      </c>
      <c r="I150">
        <v>3.66</v>
      </c>
      <c r="J150">
        <v>4.0314285710000002</v>
      </c>
      <c r="K150">
        <v>0.15085694899999999</v>
      </c>
      <c r="L150">
        <v>35</v>
      </c>
      <c r="M150">
        <v>5.766666667</v>
      </c>
      <c r="N150">
        <v>0.41249999999999998</v>
      </c>
      <c r="O150">
        <v>0</v>
      </c>
      <c r="P150">
        <v>8.5714286000000001E-2</v>
      </c>
      <c r="Q150">
        <v>2.8571428999999999E-2</v>
      </c>
      <c r="R150">
        <v>0.514285714</v>
      </c>
      <c r="S150">
        <v>0</v>
      </c>
      <c r="T150">
        <v>0</v>
      </c>
      <c r="U150">
        <v>0.257142857</v>
      </c>
      <c r="V150">
        <v>0</v>
      </c>
      <c r="W150">
        <v>0</v>
      </c>
      <c r="X150">
        <v>1.3142857139999999</v>
      </c>
      <c r="Y150">
        <v>2.8571428999999999E-2</v>
      </c>
    </row>
    <row r="151" spans="1:25" x14ac:dyDescent="0.25">
      <c r="A151">
        <v>91151</v>
      </c>
      <c r="B151" t="s">
        <v>194</v>
      </c>
      <c r="C151">
        <v>4.67</v>
      </c>
      <c r="D151" t="str">
        <f t="shared" si="2"/>
        <v>everaldo, Fluminense, ata, Média:3,645454545, Preço:4,67</v>
      </c>
      <c r="E151" t="s">
        <v>37</v>
      </c>
      <c r="F151">
        <v>266</v>
      </c>
      <c r="G151" t="s">
        <v>26</v>
      </c>
      <c r="H151">
        <v>5</v>
      </c>
      <c r="I151">
        <v>3.6454545450000002</v>
      </c>
      <c r="J151">
        <v>3.6454545450000002</v>
      </c>
      <c r="K151">
        <v>-0.15382452899999999</v>
      </c>
      <c r="L151">
        <v>22</v>
      </c>
      <c r="M151">
        <v>4.2818181820000003</v>
      </c>
      <c r="N151">
        <v>3.9333333330000002</v>
      </c>
      <c r="O151">
        <v>1.136363636</v>
      </c>
      <c r="P151">
        <v>1.363636364</v>
      </c>
      <c r="Q151">
        <v>1.0454545449999999</v>
      </c>
      <c r="R151">
        <v>2.4545454549999999</v>
      </c>
      <c r="S151">
        <v>0.27272727299999999</v>
      </c>
      <c r="T151">
        <v>0.36363636399999999</v>
      </c>
      <c r="U151">
        <v>2.1818181820000002</v>
      </c>
      <c r="V151">
        <v>0.81818181800000001</v>
      </c>
      <c r="W151">
        <v>4.5454544999999999E-2</v>
      </c>
      <c r="X151">
        <v>0</v>
      </c>
      <c r="Y151">
        <v>0</v>
      </c>
    </row>
    <row r="152" spans="1:25" x14ac:dyDescent="0.25">
      <c r="A152">
        <v>68886</v>
      </c>
      <c r="B152" t="s">
        <v>195</v>
      </c>
      <c r="C152">
        <v>6.52</v>
      </c>
      <c r="D152" t="str">
        <f t="shared" si="2"/>
        <v>digao, Cruzeiro, zag, Média:3,629166667, Preço:6,52</v>
      </c>
      <c r="E152" t="s">
        <v>40</v>
      </c>
      <c r="F152">
        <v>266</v>
      </c>
      <c r="G152" t="s">
        <v>31</v>
      </c>
      <c r="H152">
        <v>3</v>
      </c>
      <c r="I152">
        <v>3.6291666669999998</v>
      </c>
      <c r="J152">
        <v>1.545833333</v>
      </c>
      <c r="K152">
        <v>0.27608738999999999</v>
      </c>
      <c r="L152">
        <v>24</v>
      </c>
      <c r="M152">
        <v>5.5833333329999997</v>
      </c>
      <c r="N152">
        <v>1.59</v>
      </c>
      <c r="O152">
        <v>0.41666666699999999</v>
      </c>
      <c r="P152">
        <v>1.5833333329999999</v>
      </c>
      <c r="Q152">
        <v>1.3333333329999999</v>
      </c>
      <c r="R152">
        <v>1.4166666670000001</v>
      </c>
      <c r="S152">
        <v>0</v>
      </c>
      <c r="T152">
        <v>0</v>
      </c>
      <c r="U152">
        <v>0.5</v>
      </c>
      <c r="V152">
        <v>0.20833333300000001</v>
      </c>
      <c r="W152">
        <v>4.1666666999999998E-2</v>
      </c>
      <c r="X152">
        <v>0</v>
      </c>
      <c r="Y152">
        <v>0</v>
      </c>
    </row>
    <row r="153" spans="1:25" x14ac:dyDescent="0.25">
      <c r="A153">
        <v>51495</v>
      </c>
      <c r="B153" t="s">
        <v>196</v>
      </c>
      <c r="C153">
        <v>6.66</v>
      </c>
      <c r="D153" t="str">
        <f t="shared" si="2"/>
        <v>tiago-alves, Ceará, zag, Média:3,626086957, Preço:6,66</v>
      </c>
      <c r="E153" t="s">
        <v>81</v>
      </c>
      <c r="F153">
        <v>204</v>
      </c>
      <c r="G153" t="s">
        <v>31</v>
      </c>
      <c r="H153">
        <v>3</v>
      </c>
      <c r="I153">
        <v>3.6260869570000001</v>
      </c>
      <c r="J153">
        <v>1.017391304</v>
      </c>
      <c r="K153">
        <v>-0.345367121</v>
      </c>
      <c r="L153">
        <v>23</v>
      </c>
      <c r="M153">
        <v>4.51</v>
      </c>
      <c r="N153">
        <v>2.9461538460000001</v>
      </c>
      <c r="O153">
        <v>0.21739130400000001</v>
      </c>
      <c r="P153">
        <v>1.2608695649999999</v>
      </c>
      <c r="Q153">
        <v>1.1304347830000001</v>
      </c>
      <c r="R153">
        <v>1.391304348</v>
      </c>
      <c r="S153">
        <v>0</v>
      </c>
      <c r="T153">
        <v>4.3478260999999997E-2</v>
      </c>
      <c r="U153">
        <v>0.26086956500000003</v>
      </c>
      <c r="V153">
        <v>8.6956521999999994E-2</v>
      </c>
      <c r="W153">
        <v>4.3478260999999997E-2</v>
      </c>
      <c r="X153">
        <v>0</v>
      </c>
      <c r="Y153">
        <v>0</v>
      </c>
    </row>
    <row r="154" spans="1:25" x14ac:dyDescent="0.25">
      <c r="A154">
        <v>37662</v>
      </c>
      <c r="B154" t="s">
        <v>197</v>
      </c>
      <c r="C154">
        <v>9.09</v>
      </c>
      <c r="D154" t="str">
        <f t="shared" si="2"/>
        <v>jonathan, Atlético-PR, lat, Média:3,590909091, Preço:9,09</v>
      </c>
      <c r="E154" t="s">
        <v>33</v>
      </c>
      <c r="F154">
        <v>293</v>
      </c>
      <c r="G154" t="s">
        <v>34</v>
      </c>
      <c r="H154">
        <v>2</v>
      </c>
      <c r="I154">
        <v>3.5909090909999999</v>
      </c>
      <c r="J154">
        <v>1.0909090910000001</v>
      </c>
      <c r="K154">
        <v>1.028081308</v>
      </c>
      <c r="L154">
        <v>22</v>
      </c>
      <c r="M154">
        <v>4.8384615379999998</v>
      </c>
      <c r="N154">
        <v>1.7888888890000001</v>
      </c>
      <c r="O154">
        <v>9.0909090999999997E-2</v>
      </c>
      <c r="P154">
        <v>1.2272727269999999</v>
      </c>
      <c r="Q154">
        <v>0.54545454500000001</v>
      </c>
      <c r="R154">
        <v>1.636363636</v>
      </c>
      <c r="S154">
        <v>0.22727272700000001</v>
      </c>
      <c r="T154">
        <v>0</v>
      </c>
      <c r="U154">
        <v>0.36363636399999999</v>
      </c>
      <c r="V154">
        <v>4.5454544999999999E-2</v>
      </c>
      <c r="W154">
        <v>4.5454544999999999E-2</v>
      </c>
      <c r="X154">
        <v>0</v>
      </c>
      <c r="Y154">
        <v>0</v>
      </c>
    </row>
    <row r="155" spans="1:25" x14ac:dyDescent="0.25">
      <c r="A155">
        <v>84509</v>
      </c>
      <c r="B155" t="s">
        <v>198</v>
      </c>
      <c r="C155">
        <v>7.22</v>
      </c>
      <c r="D155" t="str">
        <f t="shared" si="2"/>
        <v>valdo, Ceará, zag, Média:3,526666667, Preço:7,22</v>
      </c>
      <c r="E155" t="s">
        <v>81</v>
      </c>
      <c r="F155">
        <v>204</v>
      </c>
      <c r="G155" t="s">
        <v>31</v>
      </c>
      <c r="H155">
        <v>3</v>
      </c>
      <c r="I155">
        <v>3.5266666670000002</v>
      </c>
      <c r="J155">
        <v>2.193333333</v>
      </c>
      <c r="K155">
        <v>4.8288655E-2</v>
      </c>
      <c r="L155">
        <v>15</v>
      </c>
      <c r="M155">
        <v>3.8</v>
      </c>
      <c r="N155">
        <v>2.82</v>
      </c>
      <c r="O155">
        <v>0.33333333300000001</v>
      </c>
      <c r="P155">
        <v>0.46666666699999998</v>
      </c>
      <c r="Q155">
        <v>1.066666667</v>
      </c>
      <c r="R155">
        <v>0.73333333300000003</v>
      </c>
      <c r="S155">
        <v>0</v>
      </c>
      <c r="T155">
        <v>0</v>
      </c>
      <c r="U155">
        <v>0.6</v>
      </c>
      <c r="V155">
        <v>0.26666666700000002</v>
      </c>
      <c r="W155">
        <v>6.6666666999999999E-2</v>
      </c>
      <c r="X155">
        <v>0</v>
      </c>
      <c r="Y155">
        <v>0</v>
      </c>
    </row>
    <row r="156" spans="1:25" x14ac:dyDescent="0.25">
      <c r="A156">
        <v>88423</v>
      </c>
      <c r="B156" t="s">
        <v>199</v>
      </c>
      <c r="C156">
        <v>4.79</v>
      </c>
      <c r="D156" t="str">
        <f t="shared" si="2"/>
        <v>aderlan, América-MG, lat, Média:3,517391304, Preço:4,79</v>
      </c>
      <c r="E156" t="s">
        <v>88</v>
      </c>
      <c r="F156">
        <v>327</v>
      </c>
      <c r="G156" t="s">
        <v>34</v>
      </c>
      <c r="H156">
        <v>2</v>
      </c>
      <c r="I156">
        <v>3.5173913040000002</v>
      </c>
      <c r="J156">
        <v>1.9956521739999999</v>
      </c>
      <c r="K156">
        <v>0.36614735599999998</v>
      </c>
      <c r="L156">
        <v>23</v>
      </c>
      <c r="M156">
        <v>4.5181818180000004</v>
      </c>
      <c r="N156">
        <v>2.37</v>
      </c>
      <c r="O156">
        <v>0.39130434800000002</v>
      </c>
      <c r="P156">
        <v>1.826086957</v>
      </c>
      <c r="Q156">
        <v>2.0869565219999999</v>
      </c>
      <c r="R156">
        <v>2.4782608700000002</v>
      </c>
      <c r="S156">
        <v>8.6956521999999994E-2</v>
      </c>
      <c r="T156">
        <v>0</v>
      </c>
      <c r="U156">
        <v>0.91304347799999996</v>
      </c>
      <c r="V156">
        <v>0.30434782599999999</v>
      </c>
      <c r="W156">
        <v>0</v>
      </c>
      <c r="X156">
        <v>0</v>
      </c>
      <c r="Y156">
        <v>0</v>
      </c>
    </row>
    <row r="157" spans="1:25" x14ac:dyDescent="0.25">
      <c r="A157">
        <v>87999</v>
      </c>
      <c r="B157" t="s">
        <v>200</v>
      </c>
      <c r="C157">
        <v>9.6300000000000008</v>
      </c>
      <c r="D157" t="str">
        <f t="shared" si="2"/>
        <v>gustavo-scarpa, Palmeiras, mei, Média:3,508333333, Preço:9,63</v>
      </c>
      <c r="E157" t="s">
        <v>50</v>
      </c>
      <c r="F157">
        <v>275</v>
      </c>
      <c r="G157" t="s">
        <v>28</v>
      </c>
      <c r="H157">
        <v>4</v>
      </c>
      <c r="I157">
        <v>3.5083333329999999</v>
      </c>
      <c r="J157">
        <v>3.5083333329999999</v>
      </c>
      <c r="K157">
        <v>-0.88939451199999997</v>
      </c>
      <c r="L157">
        <v>12</v>
      </c>
      <c r="M157">
        <v>2.56</v>
      </c>
      <c r="N157">
        <v>3.6</v>
      </c>
      <c r="O157">
        <v>1.6666666670000001</v>
      </c>
      <c r="P157">
        <v>1</v>
      </c>
      <c r="Q157">
        <v>0.91666666699999999</v>
      </c>
      <c r="R157">
        <v>2.1666666669999999</v>
      </c>
      <c r="S157">
        <v>8.3333332999999996E-2</v>
      </c>
      <c r="T157">
        <v>8.3333332999999996E-2</v>
      </c>
      <c r="U157">
        <v>1.1666666670000001</v>
      </c>
      <c r="V157">
        <v>1.0833333329999999</v>
      </c>
      <c r="W157">
        <v>0.16666666699999999</v>
      </c>
      <c r="X157">
        <v>0</v>
      </c>
      <c r="Y157">
        <v>0</v>
      </c>
    </row>
    <row r="158" spans="1:25" x14ac:dyDescent="0.25">
      <c r="A158">
        <v>69705</v>
      </c>
      <c r="B158" t="s">
        <v>201</v>
      </c>
      <c r="C158">
        <v>10.96</v>
      </c>
      <c r="D158" t="str">
        <f t="shared" si="2"/>
        <v>nikao, Atlético-PR, mei, Média:3,50625, Preço:10,96</v>
      </c>
      <c r="E158" t="s">
        <v>33</v>
      </c>
      <c r="F158">
        <v>293</v>
      </c>
      <c r="G158" t="s">
        <v>28</v>
      </c>
      <c r="H158">
        <v>4</v>
      </c>
      <c r="I158">
        <v>3.5062500000000001</v>
      </c>
      <c r="J158">
        <v>3.5062500000000001</v>
      </c>
      <c r="K158">
        <v>2.0794940469999998</v>
      </c>
      <c r="L158">
        <v>32</v>
      </c>
      <c r="M158">
        <v>5.8375000000000004</v>
      </c>
      <c r="N158">
        <v>1.2733333330000001</v>
      </c>
      <c r="O158">
        <v>1.84375</v>
      </c>
      <c r="P158">
        <v>1.21875</v>
      </c>
      <c r="Q158">
        <v>0.71875</v>
      </c>
      <c r="R158">
        <v>2.28125</v>
      </c>
      <c r="S158">
        <v>0.1875</v>
      </c>
      <c r="T158">
        <v>0.25</v>
      </c>
      <c r="U158">
        <v>1.40625</v>
      </c>
      <c r="V158">
        <v>0.84375</v>
      </c>
      <c r="W158">
        <v>6.25E-2</v>
      </c>
      <c r="X158">
        <v>0</v>
      </c>
      <c r="Y158">
        <v>0</v>
      </c>
    </row>
    <row r="159" spans="1:25" x14ac:dyDescent="0.25">
      <c r="A159">
        <v>52674</v>
      </c>
      <c r="B159" t="s">
        <v>202</v>
      </c>
      <c r="C159">
        <v>7.21</v>
      </c>
      <c r="D159" t="str">
        <f t="shared" si="2"/>
        <v>gilson, Botafogo, lat, Média:3,505555556, Preço:7,21</v>
      </c>
      <c r="E159" t="s">
        <v>100</v>
      </c>
      <c r="F159">
        <v>263</v>
      </c>
      <c r="G159" t="s">
        <v>34</v>
      </c>
      <c r="H159">
        <v>2</v>
      </c>
      <c r="I159">
        <v>3.505555556</v>
      </c>
      <c r="J159">
        <v>2.3944444439999999</v>
      </c>
      <c r="K159">
        <v>-0.90396303600000005</v>
      </c>
      <c r="L159">
        <v>18</v>
      </c>
      <c r="M159">
        <v>3.42</v>
      </c>
      <c r="N159">
        <v>3.6124999999999998</v>
      </c>
      <c r="O159">
        <v>0.38888888900000002</v>
      </c>
      <c r="P159">
        <v>1.6666666670000001</v>
      </c>
      <c r="Q159">
        <v>1.888888889</v>
      </c>
      <c r="R159">
        <v>2.2222222220000001</v>
      </c>
      <c r="S159">
        <v>0</v>
      </c>
      <c r="T159">
        <v>0</v>
      </c>
      <c r="U159">
        <v>1.9444444439999999</v>
      </c>
      <c r="V159">
        <v>0.222222222</v>
      </c>
      <c r="W159">
        <v>5.5555555999999999E-2</v>
      </c>
      <c r="X159">
        <v>0</v>
      </c>
      <c r="Y159">
        <v>0</v>
      </c>
    </row>
    <row r="160" spans="1:25" x14ac:dyDescent="0.25">
      <c r="A160">
        <v>68873</v>
      </c>
      <c r="B160" t="s">
        <v>203</v>
      </c>
      <c r="C160">
        <v>7.64</v>
      </c>
      <c r="D160" t="str">
        <f t="shared" si="2"/>
        <v>paulo-victor, Grêmio, gol, Média:3,505, Preço:7,64</v>
      </c>
      <c r="E160" t="s">
        <v>30</v>
      </c>
      <c r="F160">
        <v>284</v>
      </c>
      <c r="G160" t="s">
        <v>54</v>
      </c>
      <c r="H160">
        <v>1</v>
      </c>
      <c r="I160">
        <v>3.5049999999999999</v>
      </c>
      <c r="J160">
        <v>3.0550000000000002</v>
      </c>
      <c r="K160">
        <v>-1.957164296</v>
      </c>
      <c r="L160">
        <v>20</v>
      </c>
      <c r="M160">
        <v>2.5888888890000001</v>
      </c>
      <c r="N160">
        <v>3.0888888890000001</v>
      </c>
      <c r="O160">
        <v>0</v>
      </c>
      <c r="P160">
        <v>0.1</v>
      </c>
      <c r="Q160">
        <v>0</v>
      </c>
      <c r="R160">
        <v>0.4</v>
      </c>
      <c r="S160">
        <v>0</v>
      </c>
      <c r="T160">
        <v>0</v>
      </c>
      <c r="U160">
        <v>0.15</v>
      </c>
      <c r="V160">
        <v>0</v>
      </c>
      <c r="W160">
        <v>0</v>
      </c>
      <c r="X160">
        <v>1.1000000000000001</v>
      </c>
      <c r="Y160">
        <v>0</v>
      </c>
    </row>
    <row r="161" spans="1:25" x14ac:dyDescent="0.25">
      <c r="A161">
        <v>89493</v>
      </c>
      <c r="B161" t="s">
        <v>204</v>
      </c>
      <c r="C161">
        <v>11.25</v>
      </c>
      <c r="D161" t="str">
        <f t="shared" si="2"/>
        <v>igor-rabello, Botafogo, zag, Média:3,489189189, Preço:11,25</v>
      </c>
      <c r="E161" t="s">
        <v>100</v>
      </c>
      <c r="F161">
        <v>263</v>
      </c>
      <c r="G161" t="s">
        <v>31</v>
      </c>
      <c r="H161">
        <v>3</v>
      </c>
      <c r="I161">
        <v>3.4891891890000002</v>
      </c>
      <c r="J161">
        <v>2.1378378379999998</v>
      </c>
      <c r="K161">
        <v>-5.5956451999999997E-2</v>
      </c>
      <c r="L161">
        <v>37</v>
      </c>
      <c r="M161">
        <v>4.3947368420000004</v>
      </c>
      <c r="N161">
        <v>2.3812500000000001</v>
      </c>
      <c r="O161">
        <v>0.513513514</v>
      </c>
      <c r="P161">
        <v>0.89189189199999996</v>
      </c>
      <c r="Q161">
        <v>1.513513514</v>
      </c>
      <c r="R161">
        <v>1.9729729730000001</v>
      </c>
      <c r="S161">
        <v>0</v>
      </c>
      <c r="T161">
        <v>0.162162162</v>
      </c>
      <c r="U161">
        <v>0.78378378400000004</v>
      </c>
      <c r="V161">
        <v>0.35135135099999998</v>
      </c>
      <c r="W161">
        <v>5.4054053999999997E-2</v>
      </c>
      <c r="X161">
        <v>0</v>
      </c>
      <c r="Y161">
        <v>0</v>
      </c>
    </row>
    <row r="162" spans="1:25" x14ac:dyDescent="0.25">
      <c r="A162">
        <v>96870</v>
      </c>
      <c r="B162" t="s">
        <v>205</v>
      </c>
      <c r="C162">
        <v>6.58</v>
      </c>
      <c r="D162" t="str">
        <f t="shared" si="2"/>
        <v>emerson, Atlético-MG, lat, Média:3,479166667, Preço:6,58</v>
      </c>
      <c r="E162" t="s">
        <v>25</v>
      </c>
      <c r="F162">
        <v>282</v>
      </c>
      <c r="G162" t="s">
        <v>34</v>
      </c>
      <c r="H162">
        <v>2</v>
      </c>
      <c r="I162">
        <v>3.4791666669999999</v>
      </c>
      <c r="J162">
        <v>1.8125</v>
      </c>
      <c r="K162">
        <v>-0.333141786</v>
      </c>
      <c r="L162">
        <v>26</v>
      </c>
      <c r="M162">
        <v>3.11</v>
      </c>
      <c r="N162">
        <v>3.266666667</v>
      </c>
      <c r="O162">
        <v>0.41666666699999999</v>
      </c>
      <c r="P162">
        <v>2.5</v>
      </c>
      <c r="Q162">
        <v>1.5833333329999999</v>
      </c>
      <c r="R162">
        <v>2.75</v>
      </c>
      <c r="S162">
        <v>4.1666666999999998E-2</v>
      </c>
      <c r="T162">
        <v>0</v>
      </c>
      <c r="U162">
        <v>2.0833333330000001</v>
      </c>
      <c r="V162">
        <v>0.20833333300000001</v>
      </c>
      <c r="W162">
        <v>4.1666666999999998E-2</v>
      </c>
      <c r="X162">
        <v>0</v>
      </c>
      <c r="Y162">
        <v>0</v>
      </c>
    </row>
    <row r="163" spans="1:25" x14ac:dyDescent="0.25">
      <c r="A163">
        <v>84855</v>
      </c>
      <c r="B163" t="s">
        <v>206</v>
      </c>
      <c r="C163">
        <v>8.33</v>
      </c>
      <c r="D163" t="str">
        <f t="shared" si="2"/>
        <v>raul-prata, Sport, lat, Média:3,476190476, Preço:8,33</v>
      </c>
      <c r="E163" t="s">
        <v>53</v>
      </c>
      <c r="F163">
        <v>292</v>
      </c>
      <c r="G163" t="s">
        <v>34</v>
      </c>
      <c r="H163">
        <v>2</v>
      </c>
      <c r="I163">
        <v>3.4761904760000002</v>
      </c>
      <c r="J163">
        <v>1.571428571</v>
      </c>
      <c r="K163">
        <v>-0.37395773300000001</v>
      </c>
      <c r="L163">
        <v>21</v>
      </c>
      <c r="M163">
        <v>4.5125000000000002</v>
      </c>
      <c r="N163">
        <v>2.363636364</v>
      </c>
      <c r="O163">
        <v>0.28571428599999998</v>
      </c>
      <c r="P163">
        <v>1.80952381</v>
      </c>
      <c r="Q163">
        <v>1.904761905</v>
      </c>
      <c r="R163">
        <v>3.4285714289999998</v>
      </c>
      <c r="S163">
        <v>4.7619047999999997E-2</v>
      </c>
      <c r="T163">
        <v>0</v>
      </c>
      <c r="U163">
        <v>1.1428571430000001</v>
      </c>
      <c r="V163">
        <v>0.19047618999999999</v>
      </c>
      <c r="W163">
        <v>0</v>
      </c>
      <c r="X163">
        <v>0</v>
      </c>
      <c r="Y163">
        <v>0</v>
      </c>
    </row>
    <row r="164" spans="1:25" x14ac:dyDescent="0.25">
      <c r="A164">
        <v>38196</v>
      </c>
      <c r="B164" t="s">
        <v>207</v>
      </c>
      <c r="C164">
        <v>8.56</v>
      </c>
      <c r="D164" t="str">
        <f t="shared" si="2"/>
        <v>maicon, Grêmio, mei, Média:3,45, Preço:8,56</v>
      </c>
      <c r="E164" t="s">
        <v>30</v>
      </c>
      <c r="F164">
        <v>284</v>
      </c>
      <c r="G164" t="s">
        <v>28</v>
      </c>
      <c r="H164">
        <v>4</v>
      </c>
      <c r="I164">
        <v>3.45</v>
      </c>
      <c r="J164">
        <v>3.45</v>
      </c>
      <c r="K164">
        <v>1.2243658479999999</v>
      </c>
      <c r="L164">
        <v>20</v>
      </c>
      <c r="M164">
        <v>4.25</v>
      </c>
      <c r="N164">
        <v>1.3</v>
      </c>
      <c r="O164">
        <v>0.5</v>
      </c>
      <c r="P164">
        <v>1.2</v>
      </c>
      <c r="Q164">
        <v>1.75</v>
      </c>
      <c r="R164">
        <v>3.05</v>
      </c>
      <c r="S164">
        <v>0.15</v>
      </c>
      <c r="T164">
        <v>0</v>
      </c>
      <c r="U164">
        <v>0.95</v>
      </c>
      <c r="V164">
        <v>0.2</v>
      </c>
      <c r="W164">
        <v>0.15</v>
      </c>
      <c r="X164">
        <v>0</v>
      </c>
      <c r="Y164">
        <v>0</v>
      </c>
    </row>
    <row r="165" spans="1:25" x14ac:dyDescent="0.25">
      <c r="A165">
        <v>38229</v>
      </c>
      <c r="B165" t="s">
        <v>208</v>
      </c>
      <c r="C165">
        <v>7.22</v>
      </c>
      <c r="D165" t="str">
        <f t="shared" si="2"/>
        <v>fabio-santos, Atlético-MG, lat, Média:3,439393939, Preço:7,22</v>
      </c>
      <c r="E165" t="s">
        <v>25</v>
      </c>
      <c r="F165">
        <v>282</v>
      </c>
      <c r="G165" t="s">
        <v>34</v>
      </c>
      <c r="H165">
        <v>2</v>
      </c>
      <c r="I165">
        <v>3.4393939389999999</v>
      </c>
      <c r="J165">
        <v>1.6212121209999999</v>
      </c>
      <c r="K165">
        <v>0.11715804</v>
      </c>
      <c r="L165">
        <v>35</v>
      </c>
      <c r="M165">
        <v>4.2874999999999996</v>
      </c>
      <c r="N165">
        <v>2.5733333329999999</v>
      </c>
      <c r="O165">
        <v>0.36363636399999999</v>
      </c>
      <c r="P165">
        <v>1.5151515149999999</v>
      </c>
      <c r="Q165">
        <v>1.0909090910000001</v>
      </c>
      <c r="R165">
        <v>2.3939393940000002</v>
      </c>
      <c r="S165">
        <v>3.0303030000000002E-2</v>
      </c>
      <c r="T165">
        <v>0.15151515199999999</v>
      </c>
      <c r="U165">
        <v>1.4545454550000001</v>
      </c>
      <c r="V165">
        <v>0.18181818199999999</v>
      </c>
      <c r="W165">
        <v>0.12121212100000001</v>
      </c>
      <c r="X165">
        <v>0</v>
      </c>
      <c r="Y165">
        <v>0</v>
      </c>
    </row>
    <row r="166" spans="1:25" x14ac:dyDescent="0.25">
      <c r="A166">
        <v>62086</v>
      </c>
      <c r="B166" t="s">
        <v>209</v>
      </c>
      <c r="C166">
        <v>3.29</v>
      </c>
      <c r="D166" t="str">
        <f t="shared" si="2"/>
        <v>para, Flamengo, lat, Média:3,411111111, Preço:3,29</v>
      </c>
      <c r="E166" t="s">
        <v>42</v>
      </c>
      <c r="F166">
        <v>262</v>
      </c>
      <c r="G166" t="s">
        <v>34</v>
      </c>
      <c r="H166">
        <v>2</v>
      </c>
      <c r="I166">
        <v>3.4111111109999999</v>
      </c>
      <c r="J166">
        <v>0.63333333300000005</v>
      </c>
      <c r="K166">
        <v>-0.53710111900000002</v>
      </c>
      <c r="L166">
        <v>18</v>
      </c>
      <c r="M166">
        <v>4.3375000000000004</v>
      </c>
      <c r="N166">
        <v>2.8374999999999999</v>
      </c>
      <c r="O166">
        <v>0.222222222</v>
      </c>
      <c r="P166">
        <v>1.7777777779999999</v>
      </c>
      <c r="Q166">
        <v>1</v>
      </c>
      <c r="R166">
        <v>2.3333333330000001</v>
      </c>
      <c r="S166">
        <v>5.5555555999999999E-2</v>
      </c>
      <c r="T166">
        <v>0.111111111</v>
      </c>
      <c r="U166">
        <v>1.2222222220000001</v>
      </c>
      <c r="V166">
        <v>0.111111111</v>
      </c>
      <c r="W166">
        <v>0</v>
      </c>
      <c r="X166">
        <v>0</v>
      </c>
      <c r="Y166">
        <v>0</v>
      </c>
    </row>
    <row r="167" spans="1:25" x14ac:dyDescent="0.25">
      <c r="A167">
        <v>98832</v>
      </c>
      <c r="B167" t="s">
        <v>210</v>
      </c>
      <c r="C167">
        <v>3.37</v>
      </c>
      <c r="D167" t="str">
        <f t="shared" si="2"/>
        <v>jean-pyerre, Grêmio, mei, Média:3,390909091, Preço:3,37</v>
      </c>
      <c r="E167" t="s">
        <v>30</v>
      </c>
      <c r="F167">
        <v>284</v>
      </c>
      <c r="G167" t="s">
        <v>28</v>
      </c>
      <c r="H167">
        <v>4</v>
      </c>
      <c r="I167">
        <v>3.3909090910000002</v>
      </c>
      <c r="J167">
        <v>3.3909090910000002</v>
      </c>
      <c r="K167">
        <v>-1.26931134</v>
      </c>
      <c r="L167">
        <v>11</v>
      </c>
      <c r="M167">
        <v>2.2000000000000002</v>
      </c>
      <c r="N167">
        <v>3.957142857</v>
      </c>
      <c r="O167">
        <v>1.181818182</v>
      </c>
      <c r="P167">
        <v>0.72727272700000001</v>
      </c>
      <c r="Q167">
        <v>1.0909090910000001</v>
      </c>
      <c r="R167">
        <v>1.4545454550000001</v>
      </c>
      <c r="S167">
        <v>0</v>
      </c>
      <c r="T167">
        <v>0.18181818199999999</v>
      </c>
      <c r="U167">
        <v>1.7272727269999999</v>
      </c>
      <c r="V167">
        <v>0.63636363600000001</v>
      </c>
      <c r="W167">
        <v>9.0909090999999997E-2</v>
      </c>
      <c r="X167">
        <v>0</v>
      </c>
      <c r="Y167">
        <v>0</v>
      </c>
    </row>
    <row r="168" spans="1:25" x14ac:dyDescent="0.25">
      <c r="A168">
        <v>42234</v>
      </c>
      <c r="B168" t="s">
        <v>211</v>
      </c>
      <c r="C168">
        <v>9.2200000000000006</v>
      </c>
      <c r="D168" t="str">
        <f t="shared" si="2"/>
        <v>cassio, Corinthians, gol, Média:3,377777778, Preço:9,22</v>
      </c>
      <c r="E168" t="s">
        <v>63</v>
      </c>
      <c r="F168">
        <v>264</v>
      </c>
      <c r="G168" t="s">
        <v>54</v>
      </c>
      <c r="H168">
        <v>1</v>
      </c>
      <c r="I168">
        <v>3.377777778</v>
      </c>
      <c r="J168">
        <v>3.488888889</v>
      </c>
      <c r="K168">
        <v>-0.30414057500000002</v>
      </c>
      <c r="L168">
        <v>27</v>
      </c>
      <c r="M168">
        <v>4.7461538460000003</v>
      </c>
      <c r="N168">
        <v>2.2583333329999999</v>
      </c>
      <c r="O168">
        <v>0</v>
      </c>
      <c r="P168">
        <v>0.185185185</v>
      </c>
      <c r="Q168">
        <v>3.7037037000000002E-2</v>
      </c>
      <c r="R168">
        <v>0.592592593</v>
      </c>
      <c r="S168">
        <v>0</v>
      </c>
      <c r="T168">
        <v>0</v>
      </c>
      <c r="U168">
        <v>7.4074074000000004E-2</v>
      </c>
      <c r="V168">
        <v>0</v>
      </c>
      <c r="W168">
        <v>0</v>
      </c>
      <c r="X168">
        <v>1.296296296</v>
      </c>
      <c r="Y168">
        <v>0</v>
      </c>
    </row>
    <row r="169" spans="1:25" x14ac:dyDescent="0.25">
      <c r="A169">
        <v>70916</v>
      </c>
      <c r="B169" t="s">
        <v>212</v>
      </c>
      <c r="C169">
        <v>9.82</v>
      </c>
      <c r="D169" t="str">
        <f t="shared" si="2"/>
        <v>diogo-barbosa, Palmeiras, lat, Média:3,371428571, Preço:9,82</v>
      </c>
      <c r="E169" t="s">
        <v>50</v>
      </c>
      <c r="F169">
        <v>275</v>
      </c>
      <c r="G169" t="s">
        <v>34</v>
      </c>
      <c r="H169">
        <v>2</v>
      </c>
      <c r="I169">
        <v>3.371428571</v>
      </c>
      <c r="J169">
        <v>0.99047618999999998</v>
      </c>
      <c r="K169">
        <v>-6.1326080000000003E-3</v>
      </c>
      <c r="L169">
        <v>21</v>
      </c>
      <c r="M169">
        <v>4.309090909</v>
      </c>
      <c r="N169">
        <v>1.611111111</v>
      </c>
      <c r="O169">
        <v>0.14285714299999999</v>
      </c>
      <c r="P169">
        <v>1.619047619</v>
      </c>
      <c r="Q169">
        <v>1.3333333329999999</v>
      </c>
      <c r="R169">
        <v>1.904761905</v>
      </c>
      <c r="S169">
        <v>9.5238094999999995E-2</v>
      </c>
      <c r="T169">
        <v>4.7619047999999997E-2</v>
      </c>
      <c r="U169">
        <v>0.71428571399999996</v>
      </c>
      <c r="V169">
        <v>9.5238094999999995E-2</v>
      </c>
      <c r="W169">
        <v>0</v>
      </c>
      <c r="X169">
        <v>0</v>
      </c>
      <c r="Y169">
        <v>0</v>
      </c>
    </row>
    <row r="170" spans="1:25" x14ac:dyDescent="0.25">
      <c r="A170">
        <v>84558</v>
      </c>
      <c r="B170" t="s">
        <v>213</v>
      </c>
      <c r="C170">
        <v>6.32</v>
      </c>
      <c r="D170" t="str">
        <f t="shared" si="2"/>
        <v>lucas-romero, Cruzeiro, mei, Média:3,356521739, Preço:6,32</v>
      </c>
      <c r="E170" t="s">
        <v>40</v>
      </c>
      <c r="F170">
        <v>283</v>
      </c>
      <c r="G170" t="s">
        <v>28</v>
      </c>
      <c r="H170">
        <v>4</v>
      </c>
      <c r="I170">
        <v>3.3565217390000002</v>
      </c>
      <c r="J170">
        <v>3.3565217390000002</v>
      </c>
      <c r="K170">
        <v>0.16772646999999999</v>
      </c>
      <c r="L170">
        <v>23</v>
      </c>
      <c r="M170">
        <v>3.81</v>
      </c>
      <c r="N170">
        <v>2.8545454549999998</v>
      </c>
      <c r="O170">
        <v>0.30434782599999999</v>
      </c>
      <c r="P170">
        <v>1.4782608699999999</v>
      </c>
      <c r="Q170">
        <v>2.782608696</v>
      </c>
      <c r="R170">
        <v>1.9130434780000001</v>
      </c>
      <c r="S170">
        <v>0</v>
      </c>
      <c r="T170">
        <v>4.3478260999999997E-2</v>
      </c>
      <c r="U170">
        <v>1.1304347830000001</v>
      </c>
      <c r="V170">
        <v>0.21739130400000001</v>
      </c>
      <c r="W170">
        <v>0</v>
      </c>
      <c r="X170">
        <v>0</v>
      </c>
      <c r="Y170">
        <v>0</v>
      </c>
    </row>
    <row r="171" spans="1:25" x14ac:dyDescent="0.25">
      <c r="A171">
        <v>86740</v>
      </c>
      <c r="B171" t="s">
        <v>214</v>
      </c>
      <c r="C171">
        <v>5.0199999999999996</v>
      </c>
      <c r="D171" t="str">
        <f t="shared" si="2"/>
        <v>joao-lucas, Ceará, lat, Média:3,316666667, Preço:5,02</v>
      </c>
      <c r="E171" t="s">
        <v>81</v>
      </c>
      <c r="F171">
        <v>204</v>
      </c>
      <c r="G171" t="s">
        <v>34</v>
      </c>
      <c r="H171">
        <v>2</v>
      </c>
      <c r="I171">
        <v>3.3166666669999998</v>
      </c>
      <c r="J171">
        <v>1.233333333</v>
      </c>
      <c r="K171">
        <v>0.103535524</v>
      </c>
      <c r="L171">
        <v>12</v>
      </c>
      <c r="M171">
        <v>4.72</v>
      </c>
      <c r="N171">
        <v>2.3142857139999999</v>
      </c>
      <c r="O171">
        <v>0.66666666699999999</v>
      </c>
      <c r="P171">
        <v>0.58333333300000001</v>
      </c>
      <c r="Q171">
        <v>1.0833333329999999</v>
      </c>
      <c r="R171">
        <v>2.3333333330000001</v>
      </c>
      <c r="S171">
        <v>0</v>
      </c>
      <c r="T171">
        <v>8.3333332999999996E-2</v>
      </c>
      <c r="U171">
        <v>0.33333333300000001</v>
      </c>
      <c r="V171">
        <v>0.5</v>
      </c>
      <c r="W171">
        <v>0</v>
      </c>
      <c r="X171">
        <v>0</v>
      </c>
      <c r="Y171">
        <v>0</v>
      </c>
    </row>
    <row r="172" spans="1:25" x14ac:dyDescent="0.25">
      <c r="A172">
        <v>54395</v>
      </c>
      <c r="B172" t="s">
        <v>215</v>
      </c>
      <c r="C172">
        <v>6.32</v>
      </c>
      <c r="D172" t="str">
        <f t="shared" si="2"/>
        <v>elias, Atlético-MG, mei, Média:3,308823529, Preço:6,32</v>
      </c>
      <c r="E172" t="s">
        <v>25</v>
      </c>
      <c r="F172">
        <v>282</v>
      </c>
      <c r="G172" t="s">
        <v>28</v>
      </c>
      <c r="H172">
        <v>4</v>
      </c>
      <c r="I172">
        <v>3.3088235290000001</v>
      </c>
      <c r="J172">
        <v>3.3088235290000001</v>
      </c>
      <c r="K172">
        <v>0.91975125899999999</v>
      </c>
      <c r="L172">
        <v>36</v>
      </c>
      <c r="M172">
        <v>4.7249999999999996</v>
      </c>
      <c r="N172">
        <v>2.35</v>
      </c>
      <c r="O172">
        <v>0.88235294099999995</v>
      </c>
      <c r="P172">
        <v>1.3823529409999999</v>
      </c>
      <c r="Q172">
        <v>1.4411764709999999</v>
      </c>
      <c r="R172">
        <v>2.088235294</v>
      </c>
      <c r="S172">
        <v>0.117647059</v>
      </c>
      <c r="T172">
        <v>0.147058824</v>
      </c>
      <c r="U172">
        <v>1.088235294</v>
      </c>
      <c r="V172">
        <v>0.52941176499999998</v>
      </c>
      <c r="W172">
        <v>0.147058824</v>
      </c>
      <c r="X172">
        <v>0</v>
      </c>
      <c r="Y172">
        <v>0</v>
      </c>
    </row>
    <row r="173" spans="1:25" x14ac:dyDescent="0.25">
      <c r="A173">
        <v>93797</v>
      </c>
      <c r="B173" t="s">
        <v>216</v>
      </c>
      <c r="C173">
        <v>7.23</v>
      </c>
      <c r="D173" t="str">
        <f t="shared" si="2"/>
        <v>marcinho, Botafogo, lat, Média:3,290625, Preço:7,23</v>
      </c>
      <c r="E173" t="s">
        <v>100</v>
      </c>
      <c r="F173">
        <v>263</v>
      </c>
      <c r="G173" t="s">
        <v>34</v>
      </c>
      <c r="H173">
        <v>2</v>
      </c>
      <c r="I173">
        <v>3.2906249999999999</v>
      </c>
      <c r="J173">
        <v>2.0406249999999999</v>
      </c>
      <c r="K173">
        <v>0.14122516900000001</v>
      </c>
      <c r="L173">
        <v>32</v>
      </c>
      <c r="M173">
        <v>4.4411764710000003</v>
      </c>
      <c r="N173">
        <v>1.8615384619999999</v>
      </c>
      <c r="O173">
        <v>0.75</v>
      </c>
      <c r="P173">
        <v>1.375</v>
      </c>
      <c r="Q173">
        <v>1.4375</v>
      </c>
      <c r="R173">
        <v>2.9375</v>
      </c>
      <c r="S173">
        <v>0.125</v>
      </c>
      <c r="T173">
        <v>6.25E-2</v>
      </c>
      <c r="U173">
        <v>0.5</v>
      </c>
      <c r="V173">
        <v>0.4375</v>
      </c>
      <c r="W173">
        <v>3.125E-2</v>
      </c>
      <c r="X173">
        <v>0</v>
      </c>
      <c r="Y173">
        <v>0</v>
      </c>
    </row>
    <row r="174" spans="1:25" x14ac:dyDescent="0.25">
      <c r="A174">
        <v>91101</v>
      </c>
      <c r="B174" t="s">
        <v>217</v>
      </c>
      <c r="C174">
        <v>3.85</v>
      </c>
      <c r="D174" t="str">
        <f t="shared" si="2"/>
        <v>ronaldo, Vitória, gol, Média:3,285, Preço:3,85</v>
      </c>
      <c r="E174" t="s">
        <v>111</v>
      </c>
      <c r="F174">
        <v>287</v>
      </c>
      <c r="G174" t="s">
        <v>54</v>
      </c>
      <c r="H174">
        <v>1</v>
      </c>
      <c r="I174">
        <v>3.2850000000000001</v>
      </c>
      <c r="J174">
        <v>4.335</v>
      </c>
      <c r="K174">
        <v>0.31600701799999997</v>
      </c>
      <c r="L174">
        <v>20</v>
      </c>
      <c r="M174">
        <v>5.3454545449999999</v>
      </c>
      <c r="N174">
        <v>0.76666666699999997</v>
      </c>
      <c r="O174">
        <v>0</v>
      </c>
      <c r="P174">
        <v>0.05</v>
      </c>
      <c r="Q174">
        <v>0</v>
      </c>
      <c r="R174">
        <v>0.55000000000000004</v>
      </c>
      <c r="S174">
        <v>0</v>
      </c>
      <c r="T174">
        <v>0</v>
      </c>
      <c r="U174">
        <v>0.2</v>
      </c>
      <c r="V174">
        <v>0</v>
      </c>
      <c r="W174">
        <v>0</v>
      </c>
      <c r="X174">
        <v>1.5</v>
      </c>
      <c r="Y174">
        <v>0</v>
      </c>
    </row>
    <row r="175" spans="1:25" x14ac:dyDescent="0.25">
      <c r="A175">
        <v>86536</v>
      </c>
      <c r="B175" t="s">
        <v>218</v>
      </c>
      <c r="C175">
        <v>6.85</v>
      </c>
      <c r="D175" t="str">
        <f t="shared" si="2"/>
        <v>richardson, Ceará, mei, Média:3,277777778, Preço:6,85</v>
      </c>
      <c r="E175" t="s">
        <v>81</v>
      </c>
      <c r="F175">
        <v>204</v>
      </c>
      <c r="G175" t="s">
        <v>28</v>
      </c>
      <c r="H175">
        <v>4</v>
      </c>
      <c r="I175">
        <v>3.2777777779999999</v>
      </c>
      <c r="J175">
        <v>3.2777777779999999</v>
      </c>
      <c r="K175">
        <v>-0.84850756000000005</v>
      </c>
      <c r="L175">
        <v>27</v>
      </c>
      <c r="M175">
        <v>3.0833333330000001</v>
      </c>
      <c r="N175">
        <v>4.0461538460000002</v>
      </c>
      <c r="O175">
        <v>0.62962963000000005</v>
      </c>
      <c r="P175">
        <v>2.8148148150000001</v>
      </c>
      <c r="Q175">
        <v>2.6666666669999999</v>
      </c>
      <c r="R175">
        <v>1.7777777779999999</v>
      </c>
      <c r="S175">
        <v>3.7037037000000002E-2</v>
      </c>
      <c r="T175">
        <v>3.7037037000000002E-2</v>
      </c>
      <c r="U175">
        <v>2.5185185190000001</v>
      </c>
      <c r="V175">
        <v>0.37037037</v>
      </c>
      <c r="W175">
        <v>0</v>
      </c>
      <c r="X175">
        <v>0</v>
      </c>
      <c r="Y175">
        <v>0</v>
      </c>
    </row>
    <row r="176" spans="1:25" x14ac:dyDescent="0.25">
      <c r="A176">
        <v>85626</v>
      </c>
      <c r="B176" t="s">
        <v>219</v>
      </c>
      <c r="C176">
        <v>9.9</v>
      </c>
      <c r="D176" t="str">
        <f t="shared" si="2"/>
        <v>leo, Bahia, lat, Média:3,258064516, Preço:9,9</v>
      </c>
      <c r="E176" t="s">
        <v>47</v>
      </c>
      <c r="F176">
        <v>265</v>
      </c>
      <c r="G176" t="s">
        <v>34</v>
      </c>
      <c r="H176">
        <v>2</v>
      </c>
      <c r="I176">
        <v>3.2580645160000001</v>
      </c>
      <c r="J176">
        <v>1.8064516129999999</v>
      </c>
      <c r="K176">
        <v>-0.107108932</v>
      </c>
      <c r="L176">
        <v>31</v>
      </c>
      <c r="M176">
        <v>4.32</v>
      </c>
      <c r="N176">
        <v>1.907142857</v>
      </c>
      <c r="O176">
        <v>0.48387096800000001</v>
      </c>
      <c r="P176">
        <v>1.1935483870000001</v>
      </c>
      <c r="Q176">
        <v>1.4193548389999999</v>
      </c>
      <c r="R176">
        <v>2.0322580650000002</v>
      </c>
      <c r="S176">
        <v>3.2258065000000002E-2</v>
      </c>
      <c r="T176">
        <v>0.19354838699999999</v>
      </c>
      <c r="U176">
        <v>0.80645161300000001</v>
      </c>
      <c r="V176">
        <v>0.29032258100000002</v>
      </c>
      <c r="W176">
        <v>0</v>
      </c>
      <c r="X176">
        <v>0</v>
      </c>
      <c r="Y176">
        <v>0</v>
      </c>
    </row>
    <row r="177" spans="1:25" x14ac:dyDescent="0.25">
      <c r="A177">
        <v>78248</v>
      </c>
      <c r="B177" t="s">
        <v>220</v>
      </c>
      <c r="C177">
        <v>5.37</v>
      </c>
      <c r="D177" t="str">
        <f t="shared" si="2"/>
        <v>gustavo-henrique, Santos, zag, Média:3,257692308, Preço:5,37</v>
      </c>
      <c r="E177" t="s">
        <v>71</v>
      </c>
      <c r="F177">
        <v>277</v>
      </c>
      <c r="G177" t="s">
        <v>31</v>
      </c>
      <c r="H177">
        <v>3</v>
      </c>
      <c r="I177">
        <v>3.2576923080000002</v>
      </c>
      <c r="J177">
        <v>0.95</v>
      </c>
      <c r="K177">
        <v>0.96629485500000001</v>
      </c>
      <c r="L177">
        <v>26</v>
      </c>
      <c r="M177">
        <v>4.085714286</v>
      </c>
      <c r="N177">
        <v>2.48</v>
      </c>
      <c r="O177">
        <v>0.69230769199999997</v>
      </c>
      <c r="P177">
        <v>1.730769231</v>
      </c>
      <c r="Q177">
        <v>0.88461538500000003</v>
      </c>
      <c r="R177">
        <v>1.192307692</v>
      </c>
      <c r="S177">
        <v>0</v>
      </c>
      <c r="T177">
        <v>0.15384615400000001</v>
      </c>
      <c r="U177">
        <v>0.57692307700000001</v>
      </c>
      <c r="V177">
        <v>0.30769230800000003</v>
      </c>
      <c r="W177">
        <v>3.8461538000000003E-2</v>
      </c>
      <c r="X177">
        <v>0</v>
      </c>
      <c r="Y177">
        <v>0</v>
      </c>
    </row>
    <row r="178" spans="1:25" x14ac:dyDescent="0.25">
      <c r="A178">
        <v>73540</v>
      </c>
      <c r="B178" t="s">
        <v>221</v>
      </c>
      <c r="C178">
        <v>9.41</v>
      </c>
      <c r="D178" t="str">
        <f t="shared" si="2"/>
        <v>rogerio, Sport, ata, Média:3,246153846, Preço:9,41</v>
      </c>
      <c r="E178" t="s">
        <v>53</v>
      </c>
      <c r="F178">
        <v>292</v>
      </c>
      <c r="G178" t="s">
        <v>26</v>
      </c>
      <c r="H178">
        <v>5</v>
      </c>
      <c r="I178">
        <v>3.2461538459999999</v>
      </c>
      <c r="J178">
        <v>3.2461538459999999</v>
      </c>
      <c r="K178">
        <v>0.44228402300000003</v>
      </c>
      <c r="L178">
        <v>26</v>
      </c>
      <c r="M178">
        <v>3.7153846150000001</v>
      </c>
      <c r="N178">
        <v>2.2416666670000001</v>
      </c>
      <c r="O178">
        <v>1.653846154</v>
      </c>
      <c r="P178">
        <v>1.076923077</v>
      </c>
      <c r="Q178">
        <v>0.53846153799999996</v>
      </c>
      <c r="R178">
        <v>1.153846154</v>
      </c>
      <c r="S178">
        <v>7.6923077000000006E-2</v>
      </c>
      <c r="T178">
        <v>0.38461538499999998</v>
      </c>
      <c r="U178">
        <v>1.923076923</v>
      </c>
      <c r="V178">
        <v>0.92307692299999999</v>
      </c>
      <c r="W178">
        <v>0.115384615</v>
      </c>
      <c r="X178">
        <v>0</v>
      </c>
      <c r="Y178">
        <v>0</v>
      </c>
    </row>
    <row r="179" spans="1:25" x14ac:dyDescent="0.25">
      <c r="A179">
        <v>86444</v>
      </c>
      <c r="B179" t="s">
        <v>222</v>
      </c>
      <c r="C179">
        <v>5.39</v>
      </c>
      <c r="D179" t="str">
        <f t="shared" si="2"/>
        <v>pablo-dyego, Fluminense, ata, Média:3,236363636, Preço:5,39</v>
      </c>
      <c r="E179" t="s">
        <v>37</v>
      </c>
      <c r="F179">
        <v>266</v>
      </c>
      <c r="G179" t="s">
        <v>26</v>
      </c>
      <c r="H179">
        <v>5</v>
      </c>
      <c r="I179">
        <v>3.2363636360000001</v>
      </c>
      <c r="J179">
        <v>3.2363636360000001</v>
      </c>
      <c r="K179">
        <v>-2.6270220759999998</v>
      </c>
      <c r="L179">
        <v>11</v>
      </c>
      <c r="M179">
        <v>0.88</v>
      </c>
      <c r="N179">
        <v>5.2</v>
      </c>
      <c r="O179">
        <v>1.181818182</v>
      </c>
      <c r="P179">
        <v>0.36363636399999999</v>
      </c>
      <c r="Q179">
        <v>0.45454545499999999</v>
      </c>
      <c r="R179">
        <v>1.363636364</v>
      </c>
      <c r="S179">
        <v>0</v>
      </c>
      <c r="T179">
        <v>0</v>
      </c>
      <c r="U179">
        <v>1.0909090910000001</v>
      </c>
      <c r="V179">
        <v>0.54545454500000001</v>
      </c>
      <c r="W179">
        <v>0.18181818199999999</v>
      </c>
      <c r="X179">
        <v>0</v>
      </c>
      <c r="Y179">
        <v>0</v>
      </c>
    </row>
    <row r="180" spans="1:25" x14ac:dyDescent="0.25">
      <c r="A180">
        <v>101314</v>
      </c>
      <c r="B180" t="s">
        <v>223</v>
      </c>
      <c r="C180">
        <v>3.42</v>
      </c>
      <c r="D180" t="str">
        <f t="shared" si="2"/>
        <v>ademir, América-MG, ata, Média:3,230769231, Preço:3,42</v>
      </c>
      <c r="E180" t="s">
        <v>88</v>
      </c>
      <c r="F180">
        <v>327</v>
      </c>
      <c r="G180" t="s">
        <v>26</v>
      </c>
      <c r="H180">
        <v>5</v>
      </c>
      <c r="I180">
        <v>3.230769231</v>
      </c>
      <c r="J180">
        <v>3.230769231</v>
      </c>
      <c r="K180">
        <v>0.85353069699999995</v>
      </c>
      <c r="L180">
        <v>13</v>
      </c>
      <c r="M180">
        <v>4.3499999999999996</v>
      </c>
      <c r="N180">
        <v>2.1</v>
      </c>
      <c r="O180">
        <v>1.153846154</v>
      </c>
      <c r="P180">
        <v>1.384615385</v>
      </c>
      <c r="Q180">
        <v>0.92307692299999999</v>
      </c>
      <c r="R180">
        <v>1.384615385</v>
      </c>
      <c r="S180">
        <v>7.6923077000000006E-2</v>
      </c>
      <c r="T180">
        <v>0.23076923099999999</v>
      </c>
      <c r="U180">
        <v>2.461538462</v>
      </c>
      <c r="V180">
        <v>0.61538461499999997</v>
      </c>
      <c r="W180">
        <v>7.6923077000000006E-2</v>
      </c>
      <c r="X180">
        <v>0</v>
      </c>
      <c r="Y180">
        <v>0</v>
      </c>
    </row>
    <row r="181" spans="1:25" x14ac:dyDescent="0.25">
      <c r="A181">
        <v>62127</v>
      </c>
      <c r="B181" t="s">
        <v>224</v>
      </c>
      <c r="C181">
        <v>8.81</v>
      </c>
      <c r="D181" t="str">
        <f t="shared" si="2"/>
        <v>wallyson, Vitória, ata, Média:3,221052632, Preço:8,81</v>
      </c>
      <c r="E181" t="s">
        <v>111</v>
      </c>
      <c r="F181">
        <v>287</v>
      </c>
      <c r="G181" t="s">
        <v>26</v>
      </c>
      <c r="H181">
        <v>5</v>
      </c>
      <c r="I181">
        <v>3.2210526320000001</v>
      </c>
      <c r="J181">
        <v>3.2210526320000001</v>
      </c>
      <c r="K181">
        <v>0.15483018200000001</v>
      </c>
      <c r="L181">
        <v>19</v>
      </c>
      <c r="M181">
        <v>3.7111111110000001</v>
      </c>
      <c r="N181">
        <v>2.78</v>
      </c>
      <c r="O181">
        <v>1.1578947369999999</v>
      </c>
      <c r="P181">
        <v>0.47368421100000002</v>
      </c>
      <c r="Q181">
        <v>0.57894736800000002</v>
      </c>
      <c r="R181">
        <v>2</v>
      </c>
      <c r="S181">
        <v>0.21052631599999999</v>
      </c>
      <c r="T181">
        <v>0.105263158</v>
      </c>
      <c r="U181">
        <v>0.84210526299999999</v>
      </c>
      <c r="V181">
        <v>0.68421052599999999</v>
      </c>
      <c r="W181">
        <v>0.105263158</v>
      </c>
      <c r="X181">
        <v>0</v>
      </c>
      <c r="Y181">
        <v>0</v>
      </c>
    </row>
    <row r="182" spans="1:25" x14ac:dyDescent="0.25">
      <c r="A182">
        <v>85931</v>
      </c>
      <c r="B182" t="s">
        <v>225</v>
      </c>
      <c r="C182">
        <v>5.63</v>
      </c>
      <c r="D182" t="str">
        <f t="shared" si="2"/>
        <v>hyoran, Palmeiras, mei, Média:3,1875, Preço:5,63</v>
      </c>
      <c r="E182" t="s">
        <v>50</v>
      </c>
      <c r="F182">
        <v>275</v>
      </c>
      <c r="G182" t="s">
        <v>28</v>
      </c>
      <c r="H182">
        <v>4</v>
      </c>
      <c r="I182">
        <v>3.1875</v>
      </c>
      <c r="J182">
        <v>3.1875</v>
      </c>
      <c r="K182">
        <v>-0.68186019499999995</v>
      </c>
      <c r="L182">
        <v>24</v>
      </c>
      <c r="M182">
        <v>2.8363636360000002</v>
      </c>
      <c r="N182">
        <v>3.4846153850000001</v>
      </c>
      <c r="O182">
        <v>1.25</v>
      </c>
      <c r="P182">
        <v>1.6666666670000001</v>
      </c>
      <c r="Q182">
        <v>0.66666666699999999</v>
      </c>
      <c r="R182">
        <v>1.375</v>
      </c>
      <c r="S182">
        <v>0.25</v>
      </c>
      <c r="T182">
        <v>0.16666666699999999</v>
      </c>
      <c r="U182">
        <v>0.875</v>
      </c>
      <c r="V182">
        <v>0.70833333300000001</v>
      </c>
      <c r="W182">
        <v>0.125</v>
      </c>
      <c r="X182">
        <v>0</v>
      </c>
      <c r="Y182">
        <v>0</v>
      </c>
    </row>
    <row r="183" spans="1:25" x14ac:dyDescent="0.25">
      <c r="A183">
        <v>70222</v>
      </c>
      <c r="B183" t="s">
        <v>226</v>
      </c>
      <c r="C183">
        <v>10.37</v>
      </c>
      <c r="D183" t="str">
        <f t="shared" si="2"/>
        <v>sidao, São Paulo, gol, Média:3,181481481, Preço:10,37</v>
      </c>
      <c r="E183" t="s">
        <v>57</v>
      </c>
      <c r="F183">
        <v>276</v>
      </c>
      <c r="G183" t="s">
        <v>54</v>
      </c>
      <c r="H183">
        <v>1</v>
      </c>
      <c r="I183">
        <v>3.1814814810000001</v>
      </c>
      <c r="J183">
        <v>2.9962962960000001</v>
      </c>
      <c r="K183">
        <v>-0.58614799699999998</v>
      </c>
      <c r="L183">
        <v>27</v>
      </c>
      <c r="M183">
        <v>3.3692307690000001</v>
      </c>
      <c r="N183">
        <v>3.0071428569999998</v>
      </c>
      <c r="O183">
        <v>0</v>
      </c>
      <c r="P183">
        <v>0.111111111</v>
      </c>
      <c r="Q183">
        <v>0</v>
      </c>
      <c r="R183">
        <v>0.81481481499999997</v>
      </c>
      <c r="S183">
        <v>0</v>
      </c>
      <c r="T183">
        <v>0</v>
      </c>
      <c r="U183">
        <v>3.7037037000000002E-2</v>
      </c>
      <c r="V183">
        <v>0</v>
      </c>
      <c r="W183">
        <v>0</v>
      </c>
      <c r="X183">
        <v>1.148148148</v>
      </c>
      <c r="Y183">
        <v>0</v>
      </c>
    </row>
    <row r="184" spans="1:25" x14ac:dyDescent="0.25">
      <c r="A184">
        <v>82381</v>
      </c>
      <c r="B184" t="s">
        <v>159</v>
      </c>
      <c r="C184">
        <v>8.7200000000000006</v>
      </c>
      <c r="D184" t="str">
        <f t="shared" si="2"/>
        <v>juninho, América-MG, mei, Média:3,179411765, Preço:8,72</v>
      </c>
      <c r="E184" t="s">
        <v>88</v>
      </c>
      <c r="F184">
        <v>327</v>
      </c>
      <c r="G184" t="s">
        <v>28</v>
      </c>
      <c r="H184">
        <v>4</v>
      </c>
      <c r="I184">
        <v>3.1794117649999998</v>
      </c>
      <c r="J184">
        <v>3.1794117649999998</v>
      </c>
      <c r="K184">
        <v>0.32839112399999998</v>
      </c>
      <c r="L184">
        <v>34</v>
      </c>
      <c r="M184">
        <v>3.664285714</v>
      </c>
      <c r="N184">
        <v>2.4055555559999999</v>
      </c>
      <c r="O184">
        <v>0.5</v>
      </c>
      <c r="P184">
        <v>1.6470588239999999</v>
      </c>
      <c r="Q184">
        <v>2.1176470589999998</v>
      </c>
      <c r="R184">
        <v>2.5294117649999999</v>
      </c>
      <c r="S184">
        <v>0</v>
      </c>
      <c r="T184">
        <v>2.9411764999999999E-2</v>
      </c>
      <c r="U184">
        <v>0.94117647100000001</v>
      </c>
      <c r="V184">
        <v>0.235294118</v>
      </c>
      <c r="W184">
        <v>0.117647059</v>
      </c>
      <c r="X184">
        <v>0</v>
      </c>
      <c r="Y184">
        <v>0</v>
      </c>
    </row>
    <row r="185" spans="1:25" x14ac:dyDescent="0.25">
      <c r="A185">
        <v>50313</v>
      </c>
      <c r="B185" t="s">
        <v>227</v>
      </c>
      <c r="C185">
        <v>6.09</v>
      </c>
      <c r="D185" t="str">
        <f t="shared" si="2"/>
        <v>elicarlos, Chapecoense, mei, Média:3,169230769, Preço:6,09</v>
      </c>
      <c r="E185" t="s">
        <v>108</v>
      </c>
      <c r="F185">
        <v>315</v>
      </c>
      <c r="G185" t="s">
        <v>28</v>
      </c>
      <c r="H185">
        <v>4</v>
      </c>
      <c r="I185">
        <v>3.1692307689999999</v>
      </c>
      <c r="J185">
        <v>3.1692307689999999</v>
      </c>
      <c r="K185">
        <v>0.22466689200000001</v>
      </c>
      <c r="L185">
        <v>26</v>
      </c>
      <c r="M185">
        <v>3.7538461540000001</v>
      </c>
      <c r="N185">
        <v>2.690909091</v>
      </c>
      <c r="O185">
        <v>0.61538461499999997</v>
      </c>
      <c r="P185">
        <v>1.461538462</v>
      </c>
      <c r="Q185">
        <v>1.653846154</v>
      </c>
      <c r="R185">
        <v>1.307692308</v>
      </c>
      <c r="S185">
        <v>0</v>
      </c>
      <c r="T185">
        <v>0</v>
      </c>
      <c r="U185">
        <v>1.692307692</v>
      </c>
      <c r="V185">
        <v>0.30769230800000003</v>
      </c>
      <c r="W185">
        <v>7.6923077000000006E-2</v>
      </c>
      <c r="X185">
        <v>0</v>
      </c>
      <c r="Y185">
        <v>0</v>
      </c>
    </row>
    <row r="186" spans="1:25" x14ac:dyDescent="0.25">
      <c r="A186">
        <v>63422</v>
      </c>
      <c r="B186" t="s">
        <v>228</v>
      </c>
      <c r="C186">
        <v>8.15</v>
      </c>
      <c r="D186" t="str">
        <f t="shared" si="2"/>
        <v>jucilei, São Paulo, mei, Média:3,164285714, Preço:8,15</v>
      </c>
      <c r="E186" t="s">
        <v>57</v>
      </c>
      <c r="F186">
        <v>276</v>
      </c>
      <c r="G186" t="s">
        <v>28</v>
      </c>
      <c r="H186">
        <v>4</v>
      </c>
      <c r="I186">
        <v>3.164285714</v>
      </c>
      <c r="J186">
        <v>3.164285714</v>
      </c>
      <c r="K186">
        <v>0.24517475799999999</v>
      </c>
      <c r="L186">
        <v>28</v>
      </c>
      <c r="M186">
        <v>3.7230769229999998</v>
      </c>
      <c r="N186">
        <v>2.621428571</v>
      </c>
      <c r="O186">
        <v>0.10714285699999999</v>
      </c>
      <c r="P186">
        <v>1.928571429</v>
      </c>
      <c r="Q186">
        <v>2.8214285710000002</v>
      </c>
      <c r="R186">
        <v>2.2857142860000002</v>
      </c>
      <c r="S186">
        <v>0</v>
      </c>
      <c r="T186">
        <v>0</v>
      </c>
      <c r="U186">
        <v>1.5</v>
      </c>
      <c r="V186">
        <v>7.1428570999999996E-2</v>
      </c>
      <c r="W186">
        <v>0</v>
      </c>
      <c r="X186">
        <v>0</v>
      </c>
      <c r="Y186">
        <v>0</v>
      </c>
    </row>
    <row r="187" spans="1:25" x14ac:dyDescent="0.25">
      <c r="A187">
        <v>71571</v>
      </c>
      <c r="B187" t="s">
        <v>229</v>
      </c>
      <c r="C187">
        <v>7.37</v>
      </c>
      <c r="D187" t="str">
        <f t="shared" si="2"/>
        <v>fernando-miguel, Vasco, gol, Média:3,164285714, Preço:7,37</v>
      </c>
      <c r="E187" t="s">
        <v>45</v>
      </c>
      <c r="F187">
        <v>267</v>
      </c>
      <c r="G187" t="s">
        <v>54</v>
      </c>
      <c r="H187">
        <v>1</v>
      </c>
      <c r="I187">
        <v>3.164285714</v>
      </c>
      <c r="J187">
        <v>4.164285714</v>
      </c>
      <c r="K187">
        <v>-1.062450916</v>
      </c>
      <c r="L187">
        <v>14</v>
      </c>
      <c r="M187">
        <v>4.7833333329999999</v>
      </c>
      <c r="N187">
        <v>1.65</v>
      </c>
      <c r="O187">
        <v>0</v>
      </c>
      <c r="P187">
        <v>7.1428570999999996E-2</v>
      </c>
      <c r="Q187">
        <v>0</v>
      </c>
      <c r="R187">
        <v>0.28571428599999998</v>
      </c>
      <c r="S187">
        <v>0</v>
      </c>
      <c r="T187">
        <v>0</v>
      </c>
      <c r="U187">
        <v>7.1428570999999996E-2</v>
      </c>
      <c r="V187">
        <v>0</v>
      </c>
      <c r="W187">
        <v>0</v>
      </c>
      <c r="X187">
        <v>1.2857142859999999</v>
      </c>
      <c r="Y187">
        <v>7.1428570999999996E-2</v>
      </c>
    </row>
    <row r="188" spans="1:25" x14ac:dyDescent="0.25">
      <c r="A188">
        <v>80583</v>
      </c>
      <c r="B188" t="s">
        <v>230</v>
      </c>
      <c r="C188">
        <v>8.2200000000000006</v>
      </c>
      <c r="D188" t="str">
        <f t="shared" si="2"/>
        <v>lucas-lima, Palmeiras, mei, Média:3,160606061, Preço:8,22</v>
      </c>
      <c r="E188" t="s">
        <v>50</v>
      </c>
      <c r="F188">
        <v>275</v>
      </c>
      <c r="G188" t="s">
        <v>28</v>
      </c>
      <c r="H188">
        <v>4</v>
      </c>
      <c r="I188">
        <v>3.1606060610000002</v>
      </c>
      <c r="J188">
        <v>3.1606060610000002</v>
      </c>
      <c r="K188">
        <v>0.84663040300000003</v>
      </c>
      <c r="L188">
        <v>33</v>
      </c>
      <c r="M188">
        <v>4.4428571430000003</v>
      </c>
      <c r="N188">
        <v>2.2058823529999998</v>
      </c>
      <c r="O188">
        <v>0.787878788</v>
      </c>
      <c r="P188">
        <v>2.0606060610000001</v>
      </c>
      <c r="Q188">
        <v>1.5454545449999999</v>
      </c>
      <c r="R188">
        <v>2.3939393940000002</v>
      </c>
      <c r="S188">
        <v>9.0909090999999997E-2</v>
      </c>
      <c r="T188">
        <v>0.18181818199999999</v>
      </c>
      <c r="U188">
        <v>1.4848484850000001</v>
      </c>
      <c r="V188">
        <v>0.45454545499999999</v>
      </c>
      <c r="W188">
        <v>0.15151515199999999</v>
      </c>
      <c r="X188">
        <v>0</v>
      </c>
      <c r="Y188">
        <v>0</v>
      </c>
    </row>
    <row r="189" spans="1:25" x14ac:dyDescent="0.25">
      <c r="A189">
        <v>70874</v>
      </c>
      <c r="B189" t="s">
        <v>231</v>
      </c>
      <c r="C189">
        <v>9.08</v>
      </c>
      <c r="D189" t="str">
        <f t="shared" si="2"/>
        <v>rhayner, Vitória, ata, Média:3,157142857, Preço:9,08</v>
      </c>
      <c r="E189" t="s">
        <v>111</v>
      </c>
      <c r="F189">
        <v>287</v>
      </c>
      <c r="G189" t="s">
        <v>26</v>
      </c>
      <c r="H189">
        <v>5</v>
      </c>
      <c r="I189">
        <v>3.1571428570000002</v>
      </c>
      <c r="J189">
        <v>3.1571428570000002</v>
      </c>
      <c r="K189">
        <v>1.3787467149999999</v>
      </c>
      <c r="L189">
        <v>21</v>
      </c>
      <c r="M189">
        <v>4.6777777780000003</v>
      </c>
      <c r="N189">
        <v>1.4363636360000001</v>
      </c>
      <c r="O189">
        <v>1.2380952380000001</v>
      </c>
      <c r="P189">
        <v>2.1428571430000001</v>
      </c>
      <c r="Q189">
        <v>1.8571428569999999</v>
      </c>
      <c r="R189">
        <v>2.4761904760000002</v>
      </c>
      <c r="S189">
        <v>4.7619047999999997E-2</v>
      </c>
      <c r="T189">
        <v>0</v>
      </c>
      <c r="U189">
        <v>1.9523809519999999</v>
      </c>
      <c r="V189">
        <v>0.52380952400000003</v>
      </c>
      <c r="W189">
        <v>4.7619047999999997E-2</v>
      </c>
      <c r="X189">
        <v>0</v>
      </c>
      <c r="Y189">
        <v>0</v>
      </c>
    </row>
    <row r="190" spans="1:25" x14ac:dyDescent="0.25">
      <c r="A190">
        <v>71920</v>
      </c>
      <c r="B190" t="s">
        <v>232</v>
      </c>
      <c r="C190">
        <v>4.58</v>
      </c>
      <c r="D190" t="str">
        <f t="shared" si="2"/>
        <v>michel, Grêmio, mei, Média:3,14, Preço:4,58</v>
      </c>
      <c r="E190" t="s">
        <v>30</v>
      </c>
      <c r="F190">
        <v>284</v>
      </c>
      <c r="G190" t="s">
        <v>28</v>
      </c>
      <c r="H190">
        <v>4</v>
      </c>
      <c r="I190">
        <v>3.14</v>
      </c>
      <c r="J190">
        <v>3.14</v>
      </c>
      <c r="K190">
        <v>1.5333951400000001</v>
      </c>
      <c r="L190">
        <v>10</v>
      </c>
      <c r="M190">
        <v>6.5</v>
      </c>
      <c r="N190">
        <v>2.9666666670000001</v>
      </c>
      <c r="O190">
        <v>0.4</v>
      </c>
      <c r="P190">
        <v>1.3</v>
      </c>
      <c r="Q190">
        <v>2.8</v>
      </c>
      <c r="R190">
        <v>2.6</v>
      </c>
      <c r="S190">
        <v>0.1</v>
      </c>
      <c r="T190">
        <v>0.1</v>
      </c>
      <c r="U190">
        <v>0.5</v>
      </c>
      <c r="V190">
        <v>0.4</v>
      </c>
      <c r="W190">
        <v>0</v>
      </c>
      <c r="X190">
        <v>0</v>
      </c>
      <c r="Y190">
        <v>0</v>
      </c>
    </row>
    <row r="191" spans="1:25" x14ac:dyDescent="0.25">
      <c r="A191">
        <v>50301</v>
      </c>
      <c r="B191" t="s">
        <v>35</v>
      </c>
      <c r="C191">
        <v>9.32</v>
      </c>
      <c r="D191" t="str">
        <f t="shared" si="2"/>
        <v>everton, São Paulo, mei, Média:3,134615385, Preço:9,32</v>
      </c>
      <c r="E191" t="s">
        <v>57</v>
      </c>
      <c r="F191">
        <v>276</v>
      </c>
      <c r="G191" t="s">
        <v>28</v>
      </c>
      <c r="H191">
        <v>4</v>
      </c>
      <c r="I191">
        <v>3.134615385</v>
      </c>
      <c r="J191">
        <v>3.134615385</v>
      </c>
      <c r="K191">
        <v>0.61362305800000005</v>
      </c>
      <c r="L191">
        <v>26</v>
      </c>
      <c r="M191">
        <v>4.3899999999999997</v>
      </c>
      <c r="N191">
        <v>2.5928571429999998</v>
      </c>
      <c r="O191">
        <v>0.80769230800000003</v>
      </c>
      <c r="P191">
        <v>1.615384615</v>
      </c>
      <c r="Q191">
        <v>0.73076923100000002</v>
      </c>
      <c r="R191">
        <v>2.769230769</v>
      </c>
      <c r="S191">
        <v>0.23076923099999999</v>
      </c>
      <c r="T191">
        <v>0.53846153799999996</v>
      </c>
      <c r="U191">
        <v>2</v>
      </c>
      <c r="V191">
        <v>0.34615384599999999</v>
      </c>
      <c r="W191">
        <v>0.192307692</v>
      </c>
      <c r="X191">
        <v>0</v>
      </c>
      <c r="Y191">
        <v>0</v>
      </c>
    </row>
    <row r="192" spans="1:25" x14ac:dyDescent="0.25">
      <c r="A192">
        <v>95464</v>
      </c>
      <c r="B192" t="s">
        <v>233</v>
      </c>
      <c r="C192">
        <v>7.32</v>
      </c>
      <c r="D192" t="str">
        <f t="shared" si="2"/>
        <v>gregore, Bahia, mei, Média:3,132352941, Preço:7,32</v>
      </c>
      <c r="E192" t="s">
        <v>47</v>
      </c>
      <c r="F192">
        <v>265</v>
      </c>
      <c r="G192" t="s">
        <v>28</v>
      </c>
      <c r="H192">
        <v>4</v>
      </c>
      <c r="I192">
        <v>3.1323529410000002</v>
      </c>
      <c r="J192">
        <v>3.1323529410000002</v>
      </c>
      <c r="K192">
        <v>4.5834598999999997E-2</v>
      </c>
      <c r="L192">
        <v>34</v>
      </c>
      <c r="M192">
        <v>3.6312500000000001</v>
      </c>
      <c r="N192">
        <v>2.905882353</v>
      </c>
      <c r="O192">
        <v>0.55882352899999999</v>
      </c>
      <c r="P192">
        <v>3.6764705879999999</v>
      </c>
      <c r="Q192">
        <v>3.1176470589999998</v>
      </c>
      <c r="R192">
        <v>1.6176470590000001</v>
      </c>
      <c r="S192">
        <v>5.8823528999999999E-2</v>
      </c>
      <c r="T192">
        <v>0</v>
      </c>
      <c r="U192">
        <v>0.70588235300000002</v>
      </c>
      <c r="V192">
        <v>0.35294117600000002</v>
      </c>
      <c r="W192">
        <v>0</v>
      </c>
      <c r="X192">
        <v>0</v>
      </c>
      <c r="Y192">
        <v>0</v>
      </c>
    </row>
    <row r="193" spans="1:25" x14ac:dyDescent="0.25">
      <c r="A193">
        <v>63128</v>
      </c>
      <c r="B193" t="s">
        <v>234</v>
      </c>
      <c r="C193">
        <v>8.16</v>
      </c>
      <c r="D193" t="str">
        <f t="shared" si="2"/>
        <v>douglas, Chapecoense, zag, Média:3,122580645, Preço:8,16</v>
      </c>
      <c r="E193" t="s">
        <v>108</v>
      </c>
      <c r="F193">
        <v>315</v>
      </c>
      <c r="G193" t="s">
        <v>31</v>
      </c>
      <c r="H193">
        <v>3</v>
      </c>
      <c r="I193">
        <v>3.1225806450000002</v>
      </c>
      <c r="J193">
        <v>1.509677419</v>
      </c>
      <c r="K193">
        <v>-1.166637935</v>
      </c>
      <c r="L193">
        <v>31</v>
      </c>
      <c r="M193">
        <v>2.6357142859999998</v>
      </c>
      <c r="N193">
        <v>3.4133333330000002</v>
      </c>
      <c r="O193">
        <v>0.322580645</v>
      </c>
      <c r="P193">
        <v>1.387096774</v>
      </c>
      <c r="Q193">
        <v>1.3225806449999999</v>
      </c>
      <c r="R193">
        <v>0.67741935499999995</v>
      </c>
      <c r="S193">
        <v>0</v>
      </c>
      <c r="T193">
        <v>0</v>
      </c>
      <c r="U193">
        <v>0.64516129</v>
      </c>
      <c r="V193">
        <v>0.25806451600000002</v>
      </c>
      <c r="W193">
        <v>0</v>
      </c>
      <c r="X193">
        <v>0</v>
      </c>
      <c r="Y193">
        <v>0</v>
      </c>
    </row>
    <row r="194" spans="1:25" x14ac:dyDescent="0.25">
      <c r="A194">
        <v>74074</v>
      </c>
      <c r="B194" t="s">
        <v>235</v>
      </c>
      <c r="C194">
        <v>4.63</v>
      </c>
      <c r="D194" t="str">
        <f t="shared" si="2"/>
        <v>claudio-winck, Sport, lat, Média:3,114285714, Preço:4,63</v>
      </c>
      <c r="E194" t="s">
        <v>53</v>
      </c>
      <c r="F194">
        <v>292</v>
      </c>
      <c r="G194" t="s">
        <v>34</v>
      </c>
      <c r="H194">
        <v>2</v>
      </c>
      <c r="I194">
        <v>3.1142857140000002</v>
      </c>
      <c r="J194">
        <v>1.9238095239999999</v>
      </c>
      <c r="K194">
        <v>0.67870841100000001</v>
      </c>
      <c r="L194">
        <v>21</v>
      </c>
      <c r="M194">
        <v>4.57</v>
      </c>
      <c r="N194">
        <v>1.65</v>
      </c>
      <c r="O194">
        <v>1.476190476</v>
      </c>
      <c r="P194">
        <v>2.4285714289999998</v>
      </c>
      <c r="Q194">
        <v>1.1428571430000001</v>
      </c>
      <c r="R194">
        <v>3.0476190480000001</v>
      </c>
      <c r="S194">
        <v>4.7619047999999997E-2</v>
      </c>
      <c r="T194">
        <v>0.19047618999999999</v>
      </c>
      <c r="U194">
        <v>1.095238095</v>
      </c>
      <c r="V194">
        <v>0.95238095199999995</v>
      </c>
      <c r="W194">
        <v>0.14285714299999999</v>
      </c>
      <c r="X194">
        <v>0</v>
      </c>
      <c r="Y194">
        <v>0</v>
      </c>
    </row>
    <row r="195" spans="1:25" x14ac:dyDescent="0.25">
      <c r="A195">
        <v>68696</v>
      </c>
      <c r="B195" t="s">
        <v>236</v>
      </c>
      <c r="C195">
        <v>3.47</v>
      </c>
      <c r="D195" t="str">
        <f t="shared" ref="D195:D258" si="3">B195&amp;", "&amp;E195&amp;", "&amp;G195&amp;", Média:"&amp;I195&amp;", Preço:"&amp;C195</f>
        <v>bergson, Atlético-PR, ata, Média:3,108333333, Preço:3,47</v>
      </c>
      <c r="E195" t="s">
        <v>33</v>
      </c>
      <c r="F195">
        <v>293</v>
      </c>
      <c r="G195" t="s">
        <v>26</v>
      </c>
      <c r="H195">
        <v>5</v>
      </c>
      <c r="I195">
        <v>3.108333333</v>
      </c>
      <c r="J195">
        <v>3.108333333</v>
      </c>
      <c r="K195">
        <v>2.7288970309999998</v>
      </c>
      <c r="L195">
        <v>12</v>
      </c>
      <c r="M195">
        <v>6.74</v>
      </c>
      <c r="N195">
        <v>0.95</v>
      </c>
      <c r="O195">
        <v>2.3333333330000001</v>
      </c>
      <c r="P195">
        <v>2.3333333330000001</v>
      </c>
      <c r="Q195">
        <v>0.41666666699999999</v>
      </c>
      <c r="R195">
        <v>1.1666666670000001</v>
      </c>
      <c r="S195">
        <v>8.3333332999999996E-2</v>
      </c>
      <c r="T195">
        <v>0.33333333300000001</v>
      </c>
      <c r="U195">
        <v>1.3333333329999999</v>
      </c>
      <c r="V195">
        <v>1.6666666670000001</v>
      </c>
      <c r="W195">
        <v>0.25</v>
      </c>
      <c r="X195">
        <v>0</v>
      </c>
      <c r="Y195">
        <v>0</v>
      </c>
    </row>
    <row r="196" spans="1:25" x14ac:dyDescent="0.25">
      <c r="A196">
        <v>78865</v>
      </c>
      <c r="B196" t="s">
        <v>237</v>
      </c>
      <c r="C196">
        <v>10.16</v>
      </c>
      <c r="D196" t="str">
        <f t="shared" si="3"/>
        <v>rodrigo-dourado, Internacional, mei, Média:3,106060606, Preço:10,16</v>
      </c>
      <c r="E196" t="s">
        <v>61</v>
      </c>
      <c r="F196">
        <v>285</v>
      </c>
      <c r="G196" t="s">
        <v>28</v>
      </c>
      <c r="H196">
        <v>4</v>
      </c>
      <c r="I196">
        <v>3.1060606059999998</v>
      </c>
      <c r="J196">
        <v>3.1060606059999998</v>
      </c>
      <c r="K196">
        <v>0.33820487500000002</v>
      </c>
      <c r="L196">
        <v>33</v>
      </c>
      <c r="M196">
        <v>3.770588235</v>
      </c>
      <c r="N196">
        <v>2.4933333329999998</v>
      </c>
      <c r="O196">
        <v>0.212121212</v>
      </c>
      <c r="P196">
        <v>2.6060606059999998</v>
      </c>
      <c r="Q196">
        <v>2.9090909090000001</v>
      </c>
      <c r="R196">
        <v>1.606060606</v>
      </c>
      <c r="S196">
        <v>3.0303030000000002E-2</v>
      </c>
      <c r="T196">
        <v>9.0909090999999997E-2</v>
      </c>
      <c r="U196">
        <v>0.96969696999999999</v>
      </c>
      <c r="V196">
        <v>6.0606061000000003E-2</v>
      </c>
      <c r="W196">
        <v>3.0303030000000002E-2</v>
      </c>
      <c r="X196">
        <v>0</v>
      </c>
      <c r="Y196">
        <v>0</v>
      </c>
    </row>
    <row r="197" spans="1:25" x14ac:dyDescent="0.25">
      <c r="A197">
        <v>80318</v>
      </c>
      <c r="B197" t="s">
        <v>238</v>
      </c>
      <c r="C197">
        <v>5.44</v>
      </c>
      <c r="D197" t="str">
        <f t="shared" si="3"/>
        <v>ezequiel, Cruzeiro, lat, Média:3,093333333, Preço:5,44</v>
      </c>
      <c r="E197" t="s">
        <v>40</v>
      </c>
      <c r="F197">
        <v>283</v>
      </c>
      <c r="G197" t="s">
        <v>34</v>
      </c>
      <c r="H197">
        <v>2</v>
      </c>
      <c r="I197">
        <v>3.0933333329999999</v>
      </c>
      <c r="J197">
        <v>1.0933333329999999</v>
      </c>
      <c r="K197">
        <v>-2.8527198E-2</v>
      </c>
      <c r="L197">
        <v>15</v>
      </c>
      <c r="M197">
        <v>4.9749999999999996</v>
      </c>
      <c r="N197">
        <v>1.64</v>
      </c>
      <c r="O197">
        <v>0.2</v>
      </c>
      <c r="P197">
        <v>2.1333333329999999</v>
      </c>
      <c r="Q197">
        <v>1.6</v>
      </c>
      <c r="R197">
        <v>2</v>
      </c>
      <c r="S197">
        <v>0</v>
      </c>
      <c r="T197">
        <v>6.6666666999999999E-2</v>
      </c>
      <c r="U197">
        <v>1.266666667</v>
      </c>
      <c r="V197">
        <v>0</v>
      </c>
      <c r="W197">
        <v>0</v>
      </c>
      <c r="X197">
        <v>0</v>
      </c>
      <c r="Y197">
        <v>0</v>
      </c>
    </row>
    <row r="198" spans="1:25" x14ac:dyDescent="0.25">
      <c r="A198">
        <v>81881</v>
      </c>
      <c r="B198" t="s">
        <v>239</v>
      </c>
      <c r="C198">
        <v>6.49</v>
      </c>
      <c r="D198" t="str">
        <f t="shared" si="3"/>
        <v>joao-ricardo, América-MG, gol, Média:3,089285714, Preço:6,49</v>
      </c>
      <c r="E198" t="s">
        <v>88</v>
      </c>
      <c r="F198">
        <v>327</v>
      </c>
      <c r="G198" t="s">
        <v>54</v>
      </c>
      <c r="H198">
        <v>1</v>
      </c>
      <c r="I198">
        <v>3.0892857139999998</v>
      </c>
      <c r="J198">
        <v>4.1607142860000002</v>
      </c>
      <c r="K198">
        <v>-0.71633810899999995</v>
      </c>
      <c r="L198">
        <v>28</v>
      </c>
      <c r="M198">
        <v>3.981818182</v>
      </c>
      <c r="N198">
        <v>2.1800000000000002</v>
      </c>
      <c r="O198">
        <v>0</v>
      </c>
      <c r="P198">
        <v>7.1428570999999996E-2</v>
      </c>
      <c r="Q198">
        <v>0</v>
      </c>
      <c r="R198">
        <v>0.89285714299999996</v>
      </c>
      <c r="S198">
        <v>0</v>
      </c>
      <c r="T198">
        <v>0</v>
      </c>
      <c r="U198">
        <v>7.1428570999999996E-2</v>
      </c>
      <c r="V198">
        <v>0</v>
      </c>
      <c r="W198">
        <v>0</v>
      </c>
      <c r="X198">
        <v>1.428571429</v>
      </c>
      <c r="Y198">
        <v>3.5714285999999998E-2</v>
      </c>
    </row>
    <row r="199" spans="1:25" x14ac:dyDescent="0.25">
      <c r="A199">
        <v>81845</v>
      </c>
      <c r="B199" t="s">
        <v>240</v>
      </c>
      <c r="C199">
        <v>7.11</v>
      </c>
      <c r="D199" t="str">
        <f t="shared" si="3"/>
        <v>alisson, Grêmio, mei, Média:3,063636364, Preço:7,11</v>
      </c>
      <c r="E199" t="s">
        <v>30</v>
      </c>
      <c r="F199">
        <v>284</v>
      </c>
      <c r="G199" t="s">
        <v>28</v>
      </c>
      <c r="H199">
        <v>4</v>
      </c>
      <c r="I199">
        <v>3.0636363640000002</v>
      </c>
      <c r="J199">
        <v>3.0636363640000002</v>
      </c>
      <c r="K199">
        <v>1.8282973789999999</v>
      </c>
      <c r="L199">
        <v>22</v>
      </c>
      <c r="M199">
        <v>5.22</v>
      </c>
      <c r="N199">
        <v>1.1299999999999999</v>
      </c>
      <c r="O199">
        <v>0.95454545499999999</v>
      </c>
      <c r="P199">
        <v>0.86363636399999999</v>
      </c>
      <c r="Q199">
        <v>0.81818181800000001</v>
      </c>
      <c r="R199">
        <v>1.9090909089999999</v>
      </c>
      <c r="S199">
        <v>0.13636363600000001</v>
      </c>
      <c r="T199">
        <v>9.0909090999999997E-2</v>
      </c>
      <c r="U199">
        <v>2.136363636</v>
      </c>
      <c r="V199">
        <v>0.45454545499999999</v>
      </c>
      <c r="W199">
        <v>4.5454544999999999E-2</v>
      </c>
      <c r="X199">
        <v>0</v>
      </c>
      <c r="Y199">
        <v>0</v>
      </c>
    </row>
    <row r="200" spans="1:25" x14ac:dyDescent="0.25">
      <c r="A200">
        <v>87747</v>
      </c>
      <c r="B200" t="s">
        <v>241</v>
      </c>
      <c r="C200">
        <v>9.7799999999999994</v>
      </c>
      <c r="D200" t="str">
        <f t="shared" si="3"/>
        <v>yago, Vitória, mei, Média:3,019230769, Preço:9,78</v>
      </c>
      <c r="E200" t="s">
        <v>111</v>
      </c>
      <c r="F200">
        <v>287</v>
      </c>
      <c r="G200" t="s">
        <v>28</v>
      </c>
      <c r="H200">
        <v>4</v>
      </c>
      <c r="I200">
        <v>3.019230769</v>
      </c>
      <c r="J200">
        <v>3.019230769</v>
      </c>
      <c r="K200">
        <v>-0.27865172300000002</v>
      </c>
      <c r="L200">
        <v>26</v>
      </c>
      <c r="M200">
        <v>2.92</v>
      </c>
      <c r="N200">
        <v>2.8071428570000001</v>
      </c>
      <c r="O200">
        <v>1.192307692</v>
      </c>
      <c r="P200">
        <v>1.076923077</v>
      </c>
      <c r="Q200">
        <v>0.92307692299999999</v>
      </c>
      <c r="R200">
        <v>2</v>
      </c>
      <c r="S200">
        <v>7.6923077000000006E-2</v>
      </c>
      <c r="T200">
        <v>3.8461538000000003E-2</v>
      </c>
      <c r="U200">
        <v>2.192307692</v>
      </c>
      <c r="V200">
        <v>0.76923076899999998</v>
      </c>
      <c r="W200">
        <v>7.6923077000000006E-2</v>
      </c>
      <c r="X200">
        <v>0</v>
      </c>
      <c r="Y200">
        <v>0</v>
      </c>
    </row>
    <row r="201" spans="1:25" x14ac:dyDescent="0.25">
      <c r="A201">
        <v>82647</v>
      </c>
      <c r="B201" t="s">
        <v>242</v>
      </c>
      <c r="C201">
        <v>5.36</v>
      </c>
      <c r="D201" t="str">
        <f t="shared" si="3"/>
        <v>regis, Bahia, mei, Média:3,01875, Preço:5,36</v>
      </c>
      <c r="E201" t="s">
        <v>47</v>
      </c>
      <c r="F201">
        <v>265</v>
      </c>
      <c r="G201" t="s">
        <v>28</v>
      </c>
      <c r="H201">
        <v>4</v>
      </c>
      <c r="I201">
        <v>3.0187499999999998</v>
      </c>
      <c r="J201">
        <v>3.0187499999999998</v>
      </c>
      <c r="K201">
        <v>0.69460134600000001</v>
      </c>
      <c r="L201">
        <v>16</v>
      </c>
      <c r="M201">
        <v>3.75</v>
      </c>
      <c r="N201">
        <v>1.8</v>
      </c>
      <c r="O201">
        <v>0.8125</v>
      </c>
      <c r="P201">
        <v>1.0625</v>
      </c>
      <c r="Q201">
        <v>0.8125</v>
      </c>
      <c r="R201">
        <v>2.3125</v>
      </c>
      <c r="S201">
        <v>0.125</v>
      </c>
      <c r="T201">
        <v>6.25E-2</v>
      </c>
      <c r="U201">
        <v>1</v>
      </c>
      <c r="V201">
        <v>0.375</v>
      </c>
      <c r="W201">
        <v>0.1875</v>
      </c>
      <c r="X201">
        <v>0</v>
      </c>
      <c r="Y201">
        <v>0</v>
      </c>
    </row>
    <row r="202" spans="1:25" x14ac:dyDescent="0.25">
      <c r="A202">
        <v>71719</v>
      </c>
      <c r="B202" t="s">
        <v>243</v>
      </c>
      <c r="C202">
        <v>7.56</v>
      </c>
      <c r="D202" t="str">
        <f t="shared" si="3"/>
        <v>elton, Bahia, mei, Média:3,017857143, Preço:7,56</v>
      </c>
      <c r="E202" t="s">
        <v>47</v>
      </c>
      <c r="F202">
        <v>265</v>
      </c>
      <c r="G202" t="s">
        <v>28</v>
      </c>
      <c r="H202">
        <v>4</v>
      </c>
      <c r="I202">
        <v>3.0178571430000001</v>
      </c>
      <c r="J202">
        <v>3.0178571430000001</v>
      </c>
      <c r="K202">
        <v>0.53679573899999999</v>
      </c>
      <c r="L202">
        <v>28</v>
      </c>
      <c r="M202">
        <v>3.806666667</v>
      </c>
      <c r="N202">
        <v>2.1545454550000001</v>
      </c>
      <c r="O202">
        <v>0.75</v>
      </c>
      <c r="P202">
        <v>3.0357142860000002</v>
      </c>
      <c r="Q202">
        <v>2.5</v>
      </c>
      <c r="R202">
        <v>1.6428571430000001</v>
      </c>
      <c r="S202">
        <v>0.14285714299999999</v>
      </c>
      <c r="T202">
        <v>3.5714285999999998E-2</v>
      </c>
      <c r="U202">
        <v>0.46428571400000002</v>
      </c>
      <c r="V202">
        <v>0.46428571400000002</v>
      </c>
      <c r="W202">
        <v>0</v>
      </c>
      <c r="X202">
        <v>0</v>
      </c>
      <c r="Y202">
        <v>0</v>
      </c>
    </row>
    <row r="203" spans="1:25" x14ac:dyDescent="0.25">
      <c r="A203">
        <v>77809</v>
      </c>
      <c r="B203" t="s">
        <v>244</v>
      </c>
      <c r="C203">
        <v>5.04</v>
      </c>
      <c r="D203" t="str">
        <f t="shared" si="3"/>
        <v>william-pottker, Internacional, ata, Média:3,013793103, Preço:5,04</v>
      </c>
      <c r="E203" t="s">
        <v>61</v>
      </c>
      <c r="F203">
        <v>285</v>
      </c>
      <c r="G203" t="s">
        <v>26</v>
      </c>
      <c r="H203">
        <v>5</v>
      </c>
      <c r="I203">
        <v>3.0137931029999998</v>
      </c>
      <c r="J203">
        <v>3.0137931029999998</v>
      </c>
      <c r="K203">
        <v>0.67568118600000004</v>
      </c>
      <c r="L203">
        <v>29</v>
      </c>
      <c r="M203">
        <v>4.0357142860000002</v>
      </c>
      <c r="N203">
        <v>2.121428571</v>
      </c>
      <c r="O203">
        <v>1.3793103449999999</v>
      </c>
      <c r="P203">
        <v>1.2413793099999999</v>
      </c>
      <c r="Q203">
        <v>0.89655172400000005</v>
      </c>
      <c r="R203">
        <v>1.9655172409999999</v>
      </c>
      <c r="S203">
        <v>0</v>
      </c>
      <c r="T203">
        <v>0.24137931000000001</v>
      </c>
      <c r="U203">
        <v>1.4137931029999999</v>
      </c>
      <c r="V203">
        <v>0.58620689699999995</v>
      </c>
      <c r="W203">
        <v>0.17241379300000001</v>
      </c>
      <c r="X203">
        <v>0</v>
      </c>
      <c r="Y203">
        <v>0</v>
      </c>
    </row>
    <row r="204" spans="1:25" x14ac:dyDescent="0.25">
      <c r="A204">
        <v>95332</v>
      </c>
      <c r="B204" t="s">
        <v>216</v>
      </c>
      <c r="C204">
        <v>4.41</v>
      </c>
      <c r="D204" t="str">
        <f t="shared" si="3"/>
        <v>marcinho, Atlético-PR, ata, Média:3, Preço:4,41</v>
      </c>
      <c r="E204" t="s">
        <v>33</v>
      </c>
      <c r="F204">
        <v>293</v>
      </c>
      <c r="G204" t="s">
        <v>26</v>
      </c>
      <c r="H204">
        <v>5</v>
      </c>
      <c r="I204">
        <v>3</v>
      </c>
      <c r="J204">
        <v>3</v>
      </c>
      <c r="K204">
        <v>0.489384492</v>
      </c>
      <c r="L204">
        <v>22</v>
      </c>
      <c r="M204">
        <v>3.744444444</v>
      </c>
      <c r="N204">
        <v>2.1818181820000002</v>
      </c>
      <c r="O204">
        <v>1.136363636</v>
      </c>
      <c r="P204">
        <v>0.77272727299999999</v>
      </c>
      <c r="Q204">
        <v>0.68181818199999999</v>
      </c>
      <c r="R204">
        <v>2.0454545450000001</v>
      </c>
      <c r="S204">
        <v>9.0909090999999997E-2</v>
      </c>
      <c r="T204">
        <v>0.13636363600000001</v>
      </c>
      <c r="U204">
        <v>1.681818182</v>
      </c>
      <c r="V204">
        <v>0.409090909</v>
      </c>
      <c r="W204">
        <v>9.0909090999999997E-2</v>
      </c>
      <c r="X204">
        <v>0</v>
      </c>
      <c r="Y204">
        <v>0</v>
      </c>
    </row>
    <row r="205" spans="1:25" x14ac:dyDescent="0.25">
      <c r="A205">
        <v>73703</v>
      </c>
      <c r="B205" t="s">
        <v>245</v>
      </c>
      <c r="C205">
        <v>5.09</v>
      </c>
      <c r="D205" t="str">
        <f t="shared" si="3"/>
        <v>torito-gonzalez, Paraná, mei, Média:2,99375, Preço:5,09</v>
      </c>
      <c r="E205" t="s">
        <v>79</v>
      </c>
      <c r="F205">
        <v>217</v>
      </c>
      <c r="G205" t="s">
        <v>28</v>
      </c>
      <c r="H205">
        <v>4</v>
      </c>
      <c r="I205">
        <v>2.9937499999999999</v>
      </c>
      <c r="J205">
        <v>2.9937499999999999</v>
      </c>
      <c r="K205">
        <v>0.88664097799999997</v>
      </c>
      <c r="L205">
        <v>16</v>
      </c>
      <c r="M205">
        <v>4.1500000000000004</v>
      </c>
      <c r="N205">
        <v>1.8374999999999999</v>
      </c>
      <c r="O205">
        <v>0.6875</v>
      </c>
      <c r="P205">
        <v>1.875</v>
      </c>
      <c r="Q205">
        <v>1.8125</v>
      </c>
      <c r="R205">
        <v>0.875</v>
      </c>
      <c r="S205">
        <v>6.25E-2</v>
      </c>
      <c r="T205">
        <v>0</v>
      </c>
      <c r="U205">
        <v>2.0625</v>
      </c>
      <c r="V205">
        <v>0.5625</v>
      </c>
      <c r="W205">
        <v>0</v>
      </c>
      <c r="X205">
        <v>0</v>
      </c>
      <c r="Y205">
        <v>0</v>
      </c>
    </row>
    <row r="206" spans="1:25" x14ac:dyDescent="0.25">
      <c r="A206">
        <v>62974</v>
      </c>
      <c r="B206" t="s">
        <v>246</v>
      </c>
      <c r="C206">
        <v>5.95</v>
      </c>
      <c r="D206" t="str">
        <f t="shared" si="3"/>
        <v>werley, Vasco, zag, Média:2,992857143, Preço:5,95</v>
      </c>
      <c r="E206" t="s">
        <v>45</v>
      </c>
      <c r="F206">
        <v>267</v>
      </c>
      <c r="G206" t="s">
        <v>31</v>
      </c>
      <c r="H206">
        <v>3</v>
      </c>
      <c r="I206">
        <v>2.9928571430000002</v>
      </c>
      <c r="J206">
        <v>1.207142857</v>
      </c>
      <c r="K206">
        <v>-0.35508917200000001</v>
      </c>
      <c r="L206">
        <v>14</v>
      </c>
      <c r="M206">
        <v>3.4714285710000001</v>
      </c>
      <c r="N206">
        <v>2.36</v>
      </c>
      <c r="O206">
        <v>0.5</v>
      </c>
      <c r="P206">
        <v>1.071428571</v>
      </c>
      <c r="Q206">
        <v>1.2857142859999999</v>
      </c>
      <c r="R206">
        <v>1.7857142859999999</v>
      </c>
      <c r="S206">
        <v>0</v>
      </c>
      <c r="T206">
        <v>0</v>
      </c>
      <c r="U206">
        <v>0.71428571399999996</v>
      </c>
      <c r="V206">
        <v>0.35714285699999998</v>
      </c>
      <c r="W206">
        <v>0</v>
      </c>
      <c r="X206">
        <v>0</v>
      </c>
      <c r="Y206">
        <v>0</v>
      </c>
    </row>
    <row r="207" spans="1:25" x14ac:dyDescent="0.25">
      <c r="A207">
        <v>68887</v>
      </c>
      <c r="B207" t="s">
        <v>247</v>
      </c>
      <c r="C207">
        <v>6.37</v>
      </c>
      <c r="D207" t="str">
        <f t="shared" si="3"/>
        <v>gum, Fluminense, zag, Média:2,985185185, Preço:6,37</v>
      </c>
      <c r="E207" t="s">
        <v>37</v>
      </c>
      <c r="F207">
        <v>266</v>
      </c>
      <c r="G207" t="s">
        <v>31</v>
      </c>
      <c r="H207">
        <v>3</v>
      </c>
      <c r="I207">
        <v>2.9851851850000002</v>
      </c>
      <c r="J207">
        <v>0.94814814800000002</v>
      </c>
      <c r="K207">
        <v>-6.4246168000000006E-2</v>
      </c>
      <c r="L207">
        <v>27</v>
      </c>
      <c r="M207">
        <v>4.2266666669999999</v>
      </c>
      <c r="N207">
        <v>1.163636364</v>
      </c>
      <c r="O207">
        <v>0.44444444399999999</v>
      </c>
      <c r="P207">
        <v>1.4444444439999999</v>
      </c>
      <c r="Q207">
        <v>0.96296296299999995</v>
      </c>
      <c r="R207">
        <v>1.9629629630000001</v>
      </c>
      <c r="S207">
        <v>3.7037037000000002E-2</v>
      </c>
      <c r="T207">
        <v>3.7037037000000002E-2</v>
      </c>
      <c r="U207">
        <v>0.51851851900000001</v>
      </c>
      <c r="V207">
        <v>0.29629629600000001</v>
      </c>
      <c r="W207">
        <v>3.7037037000000002E-2</v>
      </c>
      <c r="X207">
        <v>0</v>
      </c>
      <c r="Y207">
        <v>0</v>
      </c>
    </row>
    <row r="208" spans="1:25" x14ac:dyDescent="0.25">
      <c r="A208">
        <v>37604</v>
      </c>
      <c r="B208" t="s">
        <v>248</v>
      </c>
      <c r="C208">
        <v>7.18</v>
      </c>
      <c r="D208" t="str">
        <f t="shared" si="3"/>
        <v>paulo-andre, Atlético-PR, zag, Média:2,981818182, Preço:7,18</v>
      </c>
      <c r="E208" t="s">
        <v>33</v>
      </c>
      <c r="F208">
        <v>293</v>
      </c>
      <c r="G208" t="s">
        <v>31</v>
      </c>
      <c r="H208">
        <v>3</v>
      </c>
      <c r="I208">
        <v>2.981818182</v>
      </c>
      <c r="J208">
        <v>-0.2</v>
      </c>
      <c r="K208">
        <v>6.9479235E-2</v>
      </c>
      <c r="L208">
        <v>11</v>
      </c>
      <c r="M208">
        <v>3.22</v>
      </c>
      <c r="N208">
        <v>2.7833333329999999</v>
      </c>
      <c r="O208">
        <v>9.0909090999999997E-2</v>
      </c>
      <c r="P208">
        <v>1.4545454550000001</v>
      </c>
      <c r="Q208">
        <v>0.54545454500000001</v>
      </c>
      <c r="R208">
        <v>2.1818181820000002</v>
      </c>
      <c r="S208">
        <v>0</v>
      </c>
      <c r="T208">
        <v>0</v>
      </c>
      <c r="U208">
        <v>0.63636363600000001</v>
      </c>
      <c r="V208">
        <v>0</v>
      </c>
      <c r="W208">
        <v>9.0909090999999997E-2</v>
      </c>
      <c r="X208">
        <v>0</v>
      </c>
      <c r="Y208">
        <v>0</v>
      </c>
    </row>
    <row r="209" spans="1:25" x14ac:dyDescent="0.25">
      <c r="A209">
        <v>80573</v>
      </c>
      <c r="B209" t="s">
        <v>249</v>
      </c>
      <c r="C209">
        <v>5.8</v>
      </c>
      <c r="D209" t="str">
        <f t="shared" si="3"/>
        <v>luiz-gustavo, Vasco, zag, Média:2,980769231, Preço:5,8</v>
      </c>
      <c r="E209" t="s">
        <v>45</v>
      </c>
      <c r="F209">
        <v>267</v>
      </c>
      <c r="G209" t="s">
        <v>31</v>
      </c>
      <c r="H209">
        <v>3</v>
      </c>
      <c r="I209">
        <v>2.980769231</v>
      </c>
      <c r="J209">
        <v>1.634615385</v>
      </c>
      <c r="K209">
        <v>-0.64948687400000005</v>
      </c>
      <c r="L209">
        <v>26</v>
      </c>
      <c r="M209">
        <v>2.871428571</v>
      </c>
      <c r="N209">
        <v>3.03</v>
      </c>
      <c r="O209">
        <v>0.34615384599999999</v>
      </c>
      <c r="P209">
        <v>1.269230769</v>
      </c>
      <c r="Q209">
        <v>1.769230769</v>
      </c>
      <c r="R209">
        <v>2.384615385</v>
      </c>
      <c r="S209">
        <v>0</v>
      </c>
      <c r="T209">
        <v>3.8461538000000003E-2</v>
      </c>
      <c r="U209">
        <v>1.192307692</v>
      </c>
      <c r="V209">
        <v>0.30769230800000003</v>
      </c>
      <c r="W209">
        <v>0</v>
      </c>
      <c r="X209">
        <v>0</v>
      </c>
      <c r="Y209">
        <v>0</v>
      </c>
    </row>
    <row r="210" spans="1:25" x14ac:dyDescent="0.25">
      <c r="A210">
        <v>98352</v>
      </c>
      <c r="B210" t="s">
        <v>250</v>
      </c>
      <c r="C210">
        <v>6.42</v>
      </c>
      <c r="D210" t="str">
        <f t="shared" si="3"/>
        <v>bruno-guimaraes, Atlético-PR, mei, Média:2,975862069, Preço:6,42</v>
      </c>
      <c r="E210" t="s">
        <v>33</v>
      </c>
      <c r="F210">
        <v>293</v>
      </c>
      <c r="G210" t="s">
        <v>28</v>
      </c>
      <c r="H210">
        <v>4</v>
      </c>
      <c r="I210">
        <v>2.9758620690000002</v>
      </c>
      <c r="J210">
        <v>2.9758620690000002</v>
      </c>
      <c r="K210">
        <v>-0.16626596799999999</v>
      </c>
      <c r="L210">
        <v>29</v>
      </c>
      <c r="M210">
        <v>3.1666666669999999</v>
      </c>
      <c r="N210">
        <v>2.8416666670000001</v>
      </c>
      <c r="O210">
        <v>0.413793103</v>
      </c>
      <c r="P210">
        <v>1.137931034</v>
      </c>
      <c r="Q210">
        <v>1.4137931029999999</v>
      </c>
      <c r="R210">
        <v>1.7586206900000001</v>
      </c>
      <c r="S210">
        <v>6.8965517000000004E-2</v>
      </c>
      <c r="T210">
        <v>0</v>
      </c>
      <c r="U210">
        <v>2.5172413790000001</v>
      </c>
      <c r="V210">
        <v>0.31034482800000002</v>
      </c>
      <c r="W210">
        <v>3.4482759000000002E-2</v>
      </c>
      <c r="X210">
        <v>0</v>
      </c>
      <c r="Y210">
        <v>0</v>
      </c>
    </row>
    <row r="211" spans="1:25" x14ac:dyDescent="0.25">
      <c r="A211">
        <v>75372</v>
      </c>
      <c r="B211" t="s">
        <v>251</v>
      </c>
      <c r="C211">
        <v>8.7799999999999994</v>
      </c>
      <c r="D211" t="str">
        <f t="shared" si="3"/>
        <v>derlis-gonzalez, Santos, ata, Média:2,973333333, Preço:8,78</v>
      </c>
      <c r="E211" t="s">
        <v>71</v>
      </c>
      <c r="F211">
        <v>277</v>
      </c>
      <c r="G211" t="s">
        <v>26</v>
      </c>
      <c r="H211">
        <v>5</v>
      </c>
      <c r="I211">
        <v>2.9733333329999998</v>
      </c>
      <c r="J211">
        <v>2.9733333329999998</v>
      </c>
      <c r="K211">
        <v>3.7001429999999999E-3</v>
      </c>
      <c r="L211">
        <v>15</v>
      </c>
      <c r="M211">
        <v>2.9624999999999999</v>
      </c>
      <c r="N211">
        <v>2.3166666669999998</v>
      </c>
      <c r="O211">
        <v>0.6</v>
      </c>
      <c r="P211">
        <v>2.1333333329999999</v>
      </c>
      <c r="Q211">
        <v>1.266666667</v>
      </c>
      <c r="R211">
        <v>1.5333333330000001</v>
      </c>
      <c r="S211">
        <v>0.33333333300000001</v>
      </c>
      <c r="T211">
        <v>0.33333333300000001</v>
      </c>
      <c r="U211">
        <v>1.066666667</v>
      </c>
      <c r="V211">
        <v>0.26666666700000002</v>
      </c>
      <c r="W211">
        <v>6.6666666999999999E-2</v>
      </c>
      <c r="X211">
        <v>0</v>
      </c>
      <c r="Y211">
        <v>0</v>
      </c>
    </row>
    <row r="212" spans="1:25" x14ac:dyDescent="0.25">
      <c r="A212">
        <v>37607</v>
      </c>
      <c r="B212" t="s">
        <v>252</v>
      </c>
      <c r="C212">
        <v>4.8</v>
      </c>
      <c r="D212" t="str">
        <f t="shared" si="3"/>
        <v>michel-bastos, Sport, mei, Média:2,956521739, Preço:4,8</v>
      </c>
      <c r="E212" t="s">
        <v>53</v>
      </c>
      <c r="F212">
        <v>292</v>
      </c>
      <c r="G212" t="s">
        <v>28</v>
      </c>
      <c r="H212">
        <v>4</v>
      </c>
      <c r="I212">
        <v>2.9565217389999998</v>
      </c>
      <c r="J212">
        <v>2.9565217389999998</v>
      </c>
      <c r="K212">
        <v>-1.022317242</v>
      </c>
      <c r="L212">
        <v>23</v>
      </c>
      <c r="M212">
        <v>2.4545454549999999</v>
      </c>
      <c r="N212">
        <v>3.7454545449999999</v>
      </c>
      <c r="O212">
        <v>1.3043478260000001</v>
      </c>
      <c r="P212">
        <v>0.91304347799999996</v>
      </c>
      <c r="Q212">
        <v>0.39130434800000002</v>
      </c>
      <c r="R212">
        <v>2.3043478259999999</v>
      </c>
      <c r="S212">
        <v>0.130434783</v>
      </c>
      <c r="T212">
        <v>0.21739130400000001</v>
      </c>
      <c r="U212">
        <v>0.73913043499999997</v>
      </c>
      <c r="V212">
        <v>0.78260869600000005</v>
      </c>
      <c r="W212">
        <v>0.17391304299999999</v>
      </c>
      <c r="X212">
        <v>0</v>
      </c>
      <c r="Y212">
        <v>0</v>
      </c>
    </row>
    <row r="213" spans="1:25" x14ac:dyDescent="0.25">
      <c r="A213">
        <v>68952</v>
      </c>
      <c r="B213" t="s">
        <v>253</v>
      </c>
      <c r="C213">
        <v>10</v>
      </c>
      <c r="D213" t="str">
        <f t="shared" si="3"/>
        <v>marinho, Grêmio, ata, Média:2,938461538, Preço:10</v>
      </c>
      <c r="E213" t="s">
        <v>30</v>
      </c>
      <c r="F213">
        <v>284</v>
      </c>
      <c r="G213" t="s">
        <v>26</v>
      </c>
      <c r="H213">
        <v>5</v>
      </c>
      <c r="I213">
        <v>2.9384615379999999</v>
      </c>
      <c r="J213">
        <v>2.9384615379999999</v>
      </c>
      <c r="K213">
        <v>1.527508868</v>
      </c>
      <c r="L213">
        <v>13</v>
      </c>
      <c r="M213">
        <v>4.0222222219999999</v>
      </c>
      <c r="N213">
        <v>0.5</v>
      </c>
      <c r="O213">
        <v>1.461538462</v>
      </c>
      <c r="P213">
        <v>1.615384615</v>
      </c>
      <c r="Q213">
        <v>1</v>
      </c>
      <c r="R213">
        <v>1.307692308</v>
      </c>
      <c r="S213">
        <v>7.6923077000000006E-2</v>
      </c>
      <c r="T213">
        <v>7.6923077000000006E-2</v>
      </c>
      <c r="U213">
        <v>1.692307692</v>
      </c>
      <c r="V213">
        <v>0.92307692299999999</v>
      </c>
      <c r="W213">
        <v>7.6923077000000006E-2</v>
      </c>
      <c r="X213">
        <v>0</v>
      </c>
      <c r="Y213">
        <v>0</v>
      </c>
    </row>
    <row r="214" spans="1:25" x14ac:dyDescent="0.25">
      <c r="A214">
        <v>78548</v>
      </c>
      <c r="B214" t="s">
        <v>254</v>
      </c>
      <c r="C214">
        <v>8.89</v>
      </c>
      <c r="D214" t="str">
        <f t="shared" si="3"/>
        <v>jean-mota, Santos, mei, Média:2,931578947, Preço:8,89</v>
      </c>
      <c r="E214" t="s">
        <v>71</v>
      </c>
      <c r="F214">
        <v>277</v>
      </c>
      <c r="G214" t="s">
        <v>28</v>
      </c>
      <c r="H214">
        <v>4</v>
      </c>
      <c r="I214">
        <v>2.9315789470000002</v>
      </c>
      <c r="J214">
        <v>2.9315789470000002</v>
      </c>
      <c r="K214">
        <v>0.34760559800000002</v>
      </c>
      <c r="L214">
        <v>19</v>
      </c>
      <c r="M214">
        <v>3.625</v>
      </c>
      <c r="N214">
        <v>2.33</v>
      </c>
      <c r="O214">
        <v>1.8947368419999999</v>
      </c>
      <c r="P214">
        <v>1.6315789469999999</v>
      </c>
      <c r="Q214">
        <v>1.263157895</v>
      </c>
      <c r="R214">
        <v>2.5789473680000001</v>
      </c>
      <c r="S214">
        <v>0</v>
      </c>
      <c r="T214">
        <v>0</v>
      </c>
      <c r="U214">
        <v>1.1052631580000001</v>
      </c>
      <c r="V214">
        <v>0.84210526299999999</v>
      </c>
      <c r="W214">
        <v>5.2631578999999998E-2</v>
      </c>
      <c r="X214">
        <v>0</v>
      </c>
      <c r="Y214">
        <v>0</v>
      </c>
    </row>
    <row r="215" spans="1:25" x14ac:dyDescent="0.25">
      <c r="A215">
        <v>84917</v>
      </c>
      <c r="B215" t="s">
        <v>255</v>
      </c>
      <c r="C215">
        <v>6.38</v>
      </c>
      <c r="D215" t="str">
        <f t="shared" si="3"/>
        <v>jeferson, Vitória, lat, Média:2,924137931, Preço:6,38</v>
      </c>
      <c r="E215" t="s">
        <v>111</v>
      </c>
      <c r="F215">
        <v>287</v>
      </c>
      <c r="G215" t="s">
        <v>34</v>
      </c>
      <c r="H215">
        <v>2</v>
      </c>
      <c r="I215">
        <v>2.9241379310000002</v>
      </c>
      <c r="J215">
        <v>1.2</v>
      </c>
      <c r="K215">
        <v>-0.10446010999999999</v>
      </c>
      <c r="L215">
        <v>29</v>
      </c>
      <c r="M215">
        <v>2.9375</v>
      </c>
      <c r="N215">
        <v>2.6</v>
      </c>
      <c r="O215">
        <v>0.13793103400000001</v>
      </c>
      <c r="P215">
        <v>1.5172413789999999</v>
      </c>
      <c r="Q215">
        <v>1.7931034480000001</v>
      </c>
      <c r="R215">
        <v>2.7931034480000001</v>
      </c>
      <c r="S215">
        <v>3.4482759000000002E-2</v>
      </c>
      <c r="T215">
        <v>0.10344827600000001</v>
      </c>
      <c r="U215">
        <v>0.96551724100000003</v>
      </c>
      <c r="V215">
        <v>0.10344827600000001</v>
      </c>
      <c r="W215">
        <v>0</v>
      </c>
      <c r="X215">
        <v>0</v>
      </c>
      <c r="Y215">
        <v>0</v>
      </c>
    </row>
    <row r="216" spans="1:25" x14ac:dyDescent="0.25">
      <c r="A216">
        <v>71799</v>
      </c>
      <c r="B216" t="s">
        <v>256</v>
      </c>
      <c r="C216">
        <v>6.94</v>
      </c>
      <c r="D216" t="str">
        <f t="shared" si="3"/>
        <v>silvinho, Paraná, ata, Média:2,92, Preço:6,94</v>
      </c>
      <c r="E216" t="s">
        <v>79</v>
      </c>
      <c r="F216">
        <v>217</v>
      </c>
      <c r="G216" t="s">
        <v>26</v>
      </c>
      <c r="H216">
        <v>5</v>
      </c>
      <c r="I216">
        <v>2.92</v>
      </c>
      <c r="J216">
        <v>2.92</v>
      </c>
      <c r="K216">
        <v>0.20220416299999999</v>
      </c>
      <c r="L216">
        <v>30</v>
      </c>
      <c r="M216">
        <v>3.4642857139999998</v>
      </c>
      <c r="N216">
        <v>2.4437500000000001</v>
      </c>
      <c r="O216">
        <v>1.5</v>
      </c>
      <c r="P216">
        <v>1.2</v>
      </c>
      <c r="Q216">
        <v>0.9</v>
      </c>
      <c r="R216">
        <v>2.6</v>
      </c>
      <c r="S216">
        <v>0</v>
      </c>
      <c r="T216">
        <v>3.3333333E-2</v>
      </c>
      <c r="U216">
        <v>1.9666666669999999</v>
      </c>
      <c r="V216">
        <v>0.76666666699999997</v>
      </c>
      <c r="W216">
        <v>0.1</v>
      </c>
      <c r="X216">
        <v>0</v>
      </c>
      <c r="Y216">
        <v>0</v>
      </c>
    </row>
    <row r="217" spans="1:25" x14ac:dyDescent="0.25">
      <c r="A217">
        <v>73515</v>
      </c>
      <c r="B217" t="s">
        <v>70</v>
      </c>
      <c r="C217">
        <v>6.74</v>
      </c>
      <c r="D217" t="str">
        <f t="shared" si="3"/>
        <v>gabriel, Sport, mei, Média:2,909090909, Preço:6,74</v>
      </c>
      <c r="E217" t="s">
        <v>53</v>
      </c>
      <c r="F217">
        <v>292</v>
      </c>
      <c r="G217" t="s">
        <v>28</v>
      </c>
      <c r="H217">
        <v>4</v>
      </c>
      <c r="I217">
        <v>2.9090909090000001</v>
      </c>
      <c r="J217">
        <v>3.0303030299999998</v>
      </c>
      <c r="K217">
        <v>1.3442250659999999</v>
      </c>
      <c r="L217">
        <v>33</v>
      </c>
      <c r="M217">
        <v>4.72</v>
      </c>
      <c r="N217">
        <v>1.29375</v>
      </c>
      <c r="O217">
        <v>0.909090909</v>
      </c>
      <c r="P217">
        <v>0.84848484800000001</v>
      </c>
      <c r="Q217">
        <v>0.72727272700000001</v>
      </c>
      <c r="R217">
        <v>2.2424242419999998</v>
      </c>
      <c r="S217">
        <v>9.0909090999999997E-2</v>
      </c>
      <c r="T217">
        <v>9.0909090999999997E-2</v>
      </c>
      <c r="U217">
        <v>1.757575758</v>
      </c>
      <c r="V217">
        <v>0.42424242400000001</v>
      </c>
      <c r="W217">
        <v>0.15151515199999999</v>
      </c>
      <c r="X217">
        <v>0</v>
      </c>
      <c r="Y217">
        <v>0</v>
      </c>
    </row>
    <row r="218" spans="1:25" x14ac:dyDescent="0.25">
      <c r="A218">
        <v>69177</v>
      </c>
      <c r="B218" t="s">
        <v>219</v>
      </c>
      <c r="C218">
        <v>3.22</v>
      </c>
      <c r="D218" t="str">
        <f t="shared" si="3"/>
        <v>leo, Fluminense, lat, Média:2,9, Preço:3,22</v>
      </c>
      <c r="E218" t="s">
        <v>37</v>
      </c>
      <c r="F218">
        <v>266</v>
      </c>
      <c r="G218" t="s">
        <v>34</v>
      </c>
      <c r="H218">
        <v>2</v>
      </c>
      <c r="I218">
        <v>2.9</v>
      </c>
      <c r="J218">
        <v>1.9</v>
      </c>
      <c r="K218">
        <v>0.985971822</v>
      </c>
      <c r="L218">
        <v>15</v>
      </c>
      <c r="M218">
        <v>5.7</v>
      </c>
      <c r="N218">
        <v>1.0571428570000001</v>
      </c>
      <c r="O218">
        <v>0.4</v>
      </c>
      <c r="P218">
        <v>2.1333333329999999</v>
      </c>
      <c r="Q218">
        <v>1.933333333</v>
      </c>
      <c r="R218">
        <v>2.4</v>
      </c>
      <c r="S218">
        <v>6.6666666999999999E-2</v>
      </c>
      <c r="T218">
        <v>0.2</v>
      </c>
      <c r="U218">
        <v>1.8666666670000001</v>
      </c>
      <c r="V218">
        <v>0.2</v>
      </c>
      <c r="W218">
        <v>0</v>
      </c>
      <c r="X218">
        <v>0</v>
      </c>
      <c r="Y218">
        <v>0</v>
      </c>
    </row>
    <row r="219" spans="1:25" x14ac:dyDescent="0.25">
      <c r="A219">
        <v>78478</v>
      </c>
      <c r="B219" t="s">
        <v>257</v>
      </c>
      <c r="C219">
        <v>4.3</v>
      </c>
      <c r="D219" t="str">
        <f t="shared" si="3"/>
        <v>willian-arao, Flamengo, mei, Média:2,895652174, Preço:4,3</v>
      </c>
      <c r="E219" t="s">
        <v>42</v>
      </c>
      <c r="F219">
        <v>262</v>
      </c>
      <c r="G219" t="s">
        <v>28</v>
      </c>
      <c r="H219">
        <v>4</v>
      </c>
      <c r="I219">
        <v>2.8956521739999999</v>
      </c>
      <c r="J219">
        <v>2.8956521739999999</v>
      </c>
      <c r="K219">
        <v>-0.226600259</v>
      </c>
      <c r="L219">
        <v>23</v>
      </c>
      <c r="M219">
        <v>3.0777777780000002</v>
      </c>
      <c r="N219">
        <v>2.8666666670000001</v>
      </c>
      <c r="O219">
        <v>0.56521739100000001</v>
      </c>
      <c r="P219">
        <v>1.7391304350000001</v>
      </c>
      <c r="Q219">
        <v>1.9130434780000001</v>
      </c>
      <c r="R219">
        <v>1.7391304350000001</v>
      </c>
      <c r="S219">
        <v>8.6956521999999994E-2</v>
      </c>
      <c r="T219">
        <v>4.3478260999999997E-2</v>
      </c>
      <c r="U219">
        <v>0.69565217400000001</v>
      </c>
      <c r="V219">
        <v>0.39130434800000002</v>
      </c>
      <c r="W219">
        <v>8.6956521999999994E-2</v>
      </c>
      <c r="X219">
        <v>0</v>
      </c>
      <c r="Y219">
        <v>0</v>
      </c>
    </row>
    <row r="220" spans="1:25" x14ac:dyDescent="0.25">
      <c r="A220">
        <v>37674</v>
      </c>
      <c r="B220" t="s">
        <v>258</v>
      </c>
      <c r="C220">
        <v>9.6199999999999992</v>
      </c>
      <c r="D220" t="str">
        <f t="shared" si="3"/>
        <v>wagner, Vasco, mei, Média:2,886666667, Preço:9,62</v>
      </c>
      <c r="E220" t="s">
        <v>45</v>
      </c>
      <c r="F220">
        <v>267</v>
      </c>
      <c r="G220" t="s">
        <v>28</v>
      </c>
      <c r="H220">
        <v>4</v>
      </c>
      <c r="I220">
        <v>2.8866666670000001</v>
      </c>
      <c r="J220">
        <v>2.8866666670000001</v>
      </c>
      <c r="K220">
        <v>1.0330619999999999</v>
      </c>
      <c r="L220">
        <v>15</v>
      </c>
      <c r="M220">
        <v>3.9222222219999998</v>
      </c>
      <c r="N220">
        <v>1.3333333329999999</v>
      </c>
      <c r="O220">
        <v>1.2</v>
      </c>
      <c r="P220">
        <v>1.733333333</v>
      </c>
      <c r="Q220">
        <v>0.73333333300000003</v>
      </c>
      <c r="R220">
        <v>1.933333333</v>
      </c>
      <c r="S220">
        <v>0</v>
      </c>
      <c r="T220">
        <v>0.133333333</v>
      </c>
      <c r="U220">
        <v>1.8666666670000001</v>
      </c>
      <c r="V220">
        <v>0.46666666699999998</v>
      </c>
      <c r="W220">
        <v>0.26666666700000002</v>
      </c>
      <c r="X220">
        <v>0</v>
      </c>
      <c r="Y220">
        <v>0</v>
      </c>
    </row>
    <row r="221" spans="1:25" x14ac:dyDescent="0.25">
      <c r="A221">
        <v>78497</v>
      </c>
      <c r="B221" t="s">
        <v>259</v>
      </c>
      <c r="C221">
        <v>4.33</v>
      </c>
      <c r="D221" t="str">
        <f t="shared" si="3"/>
        <v>arnaldo, Ceará, lat, Média:2,881818182, Preço:4,33</v>
      </c>
      <c r="E221" t="s">
        <v>81</v>
      </c>
      <c r="F221">
        <v>204</v>
      </c>
      <c r="G221" t="s">
        <v>34</v>
      </c>
      <c r="H221">
        <v>2</v>
      </c>
      <c r="I221">
        <v>2.881818182</v>
      </c>
      <c r="J221">
        <v>0.60909090899999996</v>
      </c>
      <c r="K221">
        <v>0.46680261099999998</v>
      </c>
      <c r="L221">
        <v>11</v>
      </c>
      <c r="M221">
        <v>3.8</v>
      </c>
      <c r="N221">
        <v>1.78</v>
      </c>
      <c r="O221">
        <v>0</v>
      </c>
      <c r="P221">
        <v>0.72727272700000001</v>
      </c>
      <c r="Q221">
        <v>0.72727272700000001</v>
      </c>
      <c r="R221">
        <v>1.4545454550000001</v>
      </c>
      <c r="S221">
        <v>0</v>
      </c>
      <c r="T221">
        <v>0</v>
      </c>
      <c r="U221">
        <v>1.181818182</v>
      </c>
      <c r="V221">
        <v>0</v>
      </c>
      <c r="W221">
        <v>0</v>
      </c>
      <c r="X221">
        <v>0</v>
      </c>
      <c r="Y221">
        <v>0</v>
      </c>
    </row>
    <row r="222" spans="1:25" x14ac:dyDescent="0.25">
      <c r="A222">
        <v>81684</v>
      </c>
      <c r="B222" t="s">
        <v>260</v>
      </c>
      <c r="C222">
        <v>6.3</v>
      </c>
      <c r="D222" t="str">
        <f t="shared" si="3"/>
        <v>andres-rios, Vasco, ata, Média:2,873076923, Preço:6,3</v>
      </c>
      <c r="E222" t="s">
        <v>45</v>
      </c>
      <c r="F222">
        <v>267</v>
      </c>
      <c r="G222" t="s">
        <v>26</v>
      </c>
      <c r="H222">
        <v>5</v>
      </c>
      <c r="I222">
        <v>2.8730769230000002</v>
      </c>
      <c r="J222">
        <v>2.8730769230000002</v>
      </c>
      <c r="K222">
        <v>0.91941166699999999</v>
      </c>
      <c r="L222">
        <v>26</v>
      </c>
      <c r="M222">
        <v>4.2076923080000004</v>
      </c>
      <c r="N222">
        <v>1.8333333329999999</v>
      </c>
      <c r="O222">
        <v>1.076923077</v>
      </c>
      <c r="P222">
        <v>2.115384615</v>
      </c>
      <c r="Q222">
        <v>0.73076923100000002</v>
      </c>
      <c r="R222">
        <v>1.807692308</v>
      </c>
      <c r="S222">
        <v>3.8461538000000003E-2</v>
      </c>
      <c r="T222">
        <v>0.115384615</v>
      </c>
      <c r="U222">
        <v>1.846153846</v>
      </c>
      <c r="V222">
        <v>0.42307692299999999</v>
      </c>
      <c r="W222">
        <v>0.23076923099999999</v>
      </c>
      <c r="X222">
        <v>0</v>
      </c>
      <c r="Y222">
        <v>0</v>
      </c>
    </row>
    <row r="223" spans="1:25" x14ac:dyDescent="0.25">
      <c r="A223">
        <v>52618</v>
      </c>
      <c r="B223" t="s">
        <v>261</v>
      </c>
      <c r="C223">
        <v>7.21</v>
      </c>
      <c r="D223" t="str">
        <f t="shared" si="3"/>
        <v>anderson-martins, São Paulo, zag, Média:2,872727273, Preço:7,21</v>
      </c>
      <c r="E223" t="s">
        <v>57</v>
      </c>
      <c r="F223">
        <v>276</v>
      </c>
      <c r="G223" t="s">
        <v>31</v>
      </c>
      <c r="H223">
        <v>3</v>
      </c>
      <c r="I223">
        <v>2.8727272730000002</v>
      </c>
      <c r="J223">
        <v>1.2818181820000001</v>
      </c>
      <c r="K223">
        <v>-0.68984988300000005</v>
      </c>
      <c r="L223">
        <v>22</v>
      </c>
      <c r="M223">
        <v>2.42</v>
      </c>
      <c r="N223">
        <v>3.25</v>
      </c>
      <c r="O223">
        <v>0.45454545499999999</v>
      </c>
      <c r="P223">
        <v>1.681818182</v>
      </c>
      <c r="Q223">
        <v>1.7272727269999999</v>
      </c>
      <c r="R223">
        <v>1.5454545449999999</v>
      </c>
      <c r="S223">
        <v>0</v>
      </c>
      <c r="T223">
        <v>0</v>
      </c>
      <c r="U223">
        <v>0.45454545499999999</v>
      </c>
      <c r="V223">
        <v>0.27272727299999999</v>
      </c>
      <c r="W223">
        <v>4.5454544999999999E-2</v>
      </c>
      <c r="X223">
        <v>0</v>
      </c>
      <c r="Y223">
        <v>0</v>
      </c>
    </row>
    <row r="224" spans="1:25" x14ac:dyDescent="0.25">
      <c r="A224">
        <v>79887</v>
      </c>
      <c r="B224" t="s">
        <v>170</v>
      </c>
      <c r="C224">
        <v>9.1300000000000008</v>
      </c>
      <c r="D224" t="str">
        <f t="shared" si="3"/>
        <v>fabiano, Internacional, lat, Média:2,866666667, Preço:9,13</v>
      </c>
      <c r="E224" t="s">
        <v>61</v>
      </c>
      <c r="F224">
        <v>285</v>
      </c>
      <c r="G224" t="s">
        <v>34</v>
      </c>
      <c r="H224">
        <v>2</v>
      </c>
      <c r="I224">
        <v>2.8666666670000001</v>
      </c>
      <c r="J224">
        <v>0.57499999999999996</v>
      </c>
      <c r="K224">
        <v>-4.8698999999999999E-2</v>
      </c>
      <c r="L224">
        <v>24</v>
      </c>
      <c r="M224">
        <v>2.9846153850000001</v>
      </c>
      <c r="N224">
        <v>2.13</v>
      </c>
      <c r="O224">
        <v>0.20833333300000001</v>
      </c>
      <c r="P224">
        <v>1.375</v>
      </c>
      <c r="Q224">
        <v>1.4166666670000001</v>
      </c>
      <c r="R224">
        <v>2.375</v>
      </c>
      <c r="S224">
        <v>4.1666666999999998E-2</v>
      </c>
      <c r="T224">
        <v>0</v>
      </c>
      <c r="U224">
        <v>0.20833333300000001</v>
      </c>
      <c r="V224">
        <v>0.16666666699999999</v>
      </c>
      <c r="W224">
        <v>0</v>
      </c>
      <c r="X224">
        <v>0</v>
      </c>
      <c r="Y224">
        <v>0</v>
      </c>
    </row>
    <row r="225" spans="1:25" x14ac:dyDescent="0.25">
      <c r="A225">
        <v>68896</v>
      </c>
      <c r="B225" t="s">
        <v>262</v>
      </c>
      <c r="C225">
        <v>7.34</v>
      </c>
      <c r="D225" t="str">
        <f t="shared" si="3"/>
        <v>ramon, Vasco, lat, Média:2,857894737, Preço:7,34</v>
      </c>
      <c r="E225" t="s">
        <v>45</v>
      </c>
      <c r="F225">
        <v>267</v>
      </c>
      <c r="G225" t="s">
        <v>34</v>
      </c>
      <c r="H225">
        <v>2</v>
      </c>
      <c r="I225">
        <v>2.8578947370000001</v>
      </c>
      <c r="J225">
        <v>2.0684210529999998</v>
      </c>
      <c r="K225">
        <v>3.2395720000000003E-2</v>
      </c>
      <c r="L225">
        <v>19</v>
      </c>
      <c r="M225">
        <v>3.4</v>
      </c>
      <c r="N225">
        <v>2.255555556</v>
      </c>
      <c r="O225">
        <v>0.47368421100000002</v>
      </c>
      <c r="P225">
        <v>1</v>
      </c>
      <c r="Q225">
        <v>1.5263157890000001</v>
      </c>
      <c r="R225">
        <v>2.9473684210000002</v>
      </c>
      <c r="S225">
        <v>0</v>
      </c>
      <c r="T225">
        <v>0</v>
      </c>
      <c r="U225">
        <v>1</v>
      </c>
      <c r="V225">
        <v>0.26315789499999998</v>
      </c>
      <c r="W225">
        <v>5.2631578999999998E-2</v>
      </c>
      <c r="X225">
        <v>0</v>
      </c>
      <c r="Y225">
        <v>0</v>
      </c>
    </row>
    <row r="226" spans="1:25" x14ac:dyDescent="0.25">
      <c r="A226">
        <v>60859</v>
      </c>
      <c r="B226" t="s">
        <v>263</v>
      </c>
      <c r="C226">
        <v>4.43</v>
      </c>
      <c r="D226" t="str">
        <f t="shared" si="3"/>
        <v>jael, Grêmio, ata, Média:2,85, Preço:4,43</v>
      </c>
      <c r="E226" t="s">
        <v>30</v>
      </c>
      <c r="F226">
        <v>284</v>
      </c>
      <c r="G226" t="s">
        <v>26</v>
      </c>
      <c r="H226">
        <v>5</v>
      </c>
      <c r="I226">
        <v>2.85</v>
      </c>
      <c r="J226">
        <v>2.85</v>
      </c>
      <c r="K226">
        <v>3.288039382</v>
      </c>
      <c r="L226">
        <v>20</v>
      </c>
      <c r="M226">
        <v>5.5454545450000001</v>
      </c>
      <c r="N226">
        <v>-1.3</v>
      </c>
      <c r="O226">
        <v>0.95</v>
      </c>
      <c r="P226">
        <v>1.4</v>
      </c>
      <c r="Q226">
        <v>0.35</v>
      </c>
      <c r="R226">
        <v>2.35</v>
      </c>
      <c r="S226">
        <v>0.1</v>
      </c>
      <c r="T226">
        <v>0.1</v>
      </c>
      <c r="U226">
        <v>1.1499999999999999</v>
      </c>
      <c r="V226">
        <v>0.35</v>
      </c>
      <c r="W226">
        <v>0.3</v>
      </c>
      <c r="X226">
        <v>0</v>
      </c>
      <c r="Y226">
        <v>0</v>
      </c>
    </row>
    <row r="227" spans="1:25" x14ac:dyDescent="0.25">
      <c r="A227">
        <v>37688</v>
      </c>
      <c r="B227" t="s">
        <v>264</v>
      </c>
      <c r="C227">
        <v>5.54</v>
      </c>
      <c r="D227" t="str">
        <f t="shared" si="3"/>
        <v>cicero, Grêmio, mei, Média:2,840909091, Preço:5,54</v>
      </c>
      <c r="E227" t="s">
        <v>30</v>
      </c>
      <c r="F227">
        <v>284</v>
      </c>
      <c r="G227" t="s">
        <v>28</v>
      </c>
      <c r="H227">
        <v>4</v>
      </c>
      <c r="I227">
        <v>2.8409090909999999</v>
      </c>
      <c r="J227">
        <v>2.8409090909999999</v>
      </c>
      <c r="K227">
        <v>1.2326601399999999</v>
      </c>
      <c r="L227">
        <v>22</v>
      </c>
      <c r="M227">
        <v>4.6111111109999996</v>
      </c>
      <c r="N227">
        <v>1.645454545</v>
      </c>
      <c r="O227">
        <v>1.2272727269999999</v>
      </c>
      <c r="P227">
        <v>1.7272727269999999</v>
      </c>
      <c r="Q227">
        <v>1.181818182</v>
      </c>
      <c r="R227">
        <v>2.5</v>
      </c>
      <c r="S227">
        <v>9.0909090999999997E-2</v>
      </c>
      <c r="T227">
        <v>9.0909090999999997E-2</v>
      </c>
      <c r="U227">
        <v>1.318181818</v>
      </c>
      <c r="V227">
        <v>0.54545454500000001</v>
      </c>
      <c r="W227">
        <v>9.0909090999999997E-2</v>
      </c>
      <c r="X227">
        <v>0</v>
      </c>
      <c r="Y227">
        <v>0</v>
      </c>
    </row>
    <row r="228" spans="1:25" x14ac:dyDescent="0.25">
      <c r="A228">
        <v>63289</v>
      </c>
      <c r="B228" t="s">
        <v>265</v>
      </c>
      <c r="C228">
        <v>9.24</v>
      </c>
      <c r="D228" t="str">
        <f t="shared" si="3"/>
        <v>edenilson, Internacional, mei, Média:2,834375, Preço:9,24</v>
      </c>
      <c r="E228" t="s">
        <v>61</v>
      </c>
      <c r="F228">
        <v>285</v>
      </c>
      <c r="G228" t="s">
        <v>28</v>
      </c>
      <c r="H228">
        <v>4</v>
      </c>
      <c r="I228">
        <v>2.8343750000000001</v>
      </c>
      <c r="J228">
        <v>2.8343750000000001</v>
      </c>
      <c r="K228">
        <v>1.5838489019999999</v>
      </c>
      <c r="L228">
        <v>32</v>
      </c>
      <c r="M228">
        <v>4.55</v>
      </c>
      <c r="N228">
        <v>0.92142857099999997</v>
      </c>
      <c r="O228">
        <v>0.625</v>
      </c>
      <c r="P228">
        <v>1.3125</v>
      </c>
      <c r="Q228">
        <v>1.375</v>
      </c>
      <c r="R228">
        <v>2.28125</v>
      </c>
      <c r="S228">
        <v>0.15625</v>
      </c>
      <c r="T228">
        <v>6.25E-2</v>
      </c>
      <c r="U228">
        <v>1.28125</v>
      </c>
      <c r="V228">
        <v>0.375</v>
      </c>
      <c r="W228">
        <v>9.375E-2</v>
      </c>
      <c r="X228">
        <v>0</v>
      </c>
      <c r="Y228">
        <v>0</v>
      </c>
    </row>
    <row r="229" spans="1:25" x14ac:dyDescent="0.25">
      <c r="A229">
        <v>38279</v>
      </c>
      <c r="B229" t="s">
        <v>266</v>
      </c>
      <c r="C229">
        <v>9.94</v>
      </c>
      <c r="D229" t="str">
        <f t="shared" si="3"/>
        <v>wellington-paulista, Chapecoense, ata, Média:2,825, Preço:9,94</v>
      </c>
      <c r="E229" t="s">
        <v>108</v>
      </c>
      <c r="F229">
        <v>315</v>
      </c>
      <c r="G229" t="s">
        <v>26</v>
      </c>
      <c r="H229">
        <v>5</v>
      </c>
      <c r="I229">
        <v>2.8250000000000002</v>
      </c>
      <c r="J229">
        <v>2.8250000000000002</v>
      </c>
      <c r="K229">
        <v>0.13746567900000001</v>
      </c>
      <c r="L229">
        <v>24</v>
      </c>
      <c r="M229">
        <v>3.09</v>
      </c>
      <c r="N229">
        <v>2.1916666669999998</v>
      </c>
      <c r="O229">
        <v>1.9166666670000001</v>
      </c>
      <c r="P229">
        <v>2.6666666669999999</v>
      </c>
      <c r="Q229">
        <v>0.625</v>
      </c>
      <c r="R229">
        <v>2.2916666669999999</v>
      </c>
      <c r="S229">
        <v>8.3333332999999996E-2</v>
      </c>
      <c r="T229">
        <v>0.375</v>
      </c>
      <c r="U229">
        <v>1.75</v>
      </c>
      <c r="V229">
        <v>1.375</v>
      </c>
      <c r="W229">
        <v>0.20833333300000001</v>
      </c>
      <c r="X229">
        <v>0</v>
      </c>
      <c r="Y229">
        <v>0</v>
      </c>
    </row>
    <row r="230" spans="1:25" x14ac:dyDescent="0.25">
      <c r="A230">
        <v>92497</v>
      </c>
      <c r="B230" t="s">
        <v>234</v>
      </c>
      <c r="C230">
        <v>4.05</v>
      </c>
      <c r="D230" t="str">
        <f t="shared" si="3"/>
        <v>douglas, Fluminense, mei, Média:2,825, Preço:4,05</v>
      </c>
      <c r="E230" t="s">
        <v>37</v>
      </c>
      <c r="F230">
        <v>264</v>
      </c>
      <c r="G230" t="s">
        <v>28</v>
      </c>
      <c r="H230">
        <v>4</v>
      </c>
      <c r="I230">
        <v>2.8250000000000002</v>
      </c>
      <c r="J230">
        <v>2.8250000000000002</v>
      </c>
      <c r="K230">
        <v>0.83528325299999995</v>
      </c>
      <c r="L230">
        <v>20</v>
      </c>
      <c r="M230">
        <v>3.96</v>
      </c>
      <c r="N230">
        <v>1.744444444</v>
      </c>
      <c r="O230">
        <v>0.75</v>
      </c>
      <c r="P230">
        <v>2.15</v>
      </c>
      <c r="Q230">
        <v>2.1</v>
      </c>
      <c r="R230">
        <v>1.7</v>
      </c>
      <c r="S230">
        <v>0.05</v>
      </c>
      <c r="T230">
        <v>0</v>
      </c>
      <c r="U230">
        <v>1.1000000000000001</v>
      </c>
      <c r="V230">
        <v>0.45</v>
      </c>
      <c r="W230">
        <v>0.05</v>
      </c>
      <c r="X230">
        <v>0</v>
      </c>
      <c r="Y230">
        <v>0</v>
      </c>
    </row>
    <row r="231" spans="1:25" x14ac:dyDescent="0.25">
      <c r="A231">
        <v>50856</v>
      </c>
      <c r="B231" t="s">
        <v>267</v>
      </c>
      <c r="C231">
        <v>9.25</v>
      </c>
      <c r="D231" t="str">
        <f t="shared" si="3"/>
        <v>henrique, Corinthians, zag, Média:2,822857143, Preço:9,25</v>
      </c>
      <c r="E231" t="s">
        <v>63</v>
      </c>
      <c r="F231">
        <v>264</v>
      </c>
      <c r="G231" t="s">
        <v>31</v>
      </c>
      <c r="H231">
        <v>3</v>
      </c>
      <c r="I231">
        <v>2.8228571429999998</v>
      </c>
      <c r="J231">
        <v>1.2514285709999999</v>
      </c>
      <c r="K231">
        <v>0.50606750899999997</v>
      </c>
      <c r="L231">
        <v>35</v>
      </c>
      <c r="M231">
        <v>4.3470588240000003</v>
      </c>
      <c r="N231">
        <v>1.0249999999999999</v>
      </c>
      <c r="O231">
        <v>0.34285714299999998</v>
      </c>
      <c r="P231">
        <v>0.8</v>
      </c>
      <c r="Q231">
        <v>0.74285714300000005</v>
      </c>
      <c r="R231">
        <v>0.62857142899999996</v>
      </c>
      <c r="S231">
        <v>0</v>
      </c>
      <c r="T231">
        <v>2.8571428999999999E-2</v>
      </c>
      <c r="U231">
        <v>0.514285714</v>
      </c>
      <c r="V231">
        <v>0.257142857</v>
      </c>
      <c r="W231">
        <v>5.7142856999999998E-2</v>
      </c>
      <c r="X231">
        <v>0</v>
      </c>
      <c r="Y231">
        <v>0</v>
      </c>
    </row>
    <row r="232" spans="1:25" x14ac:dyDescent="0.25">
      <c r="A232">
        <v>103088</v>
      </c>
      <c r="B232" t="s">
        <v>268</v>
      </c>
      <c r="C232">
        <v>3.78</v>
      </c>
      <c r="D232" t="str">
        <f t="shared" si="3"/>
        <v>lucas-ribeiro, Vitória, zag, Média:2,78125, Preço:3,78</v>
      </c>
      <c r="E232" t="s">
        <v>111</v>
      </c>
      <c r="F232">
        <v>287</v>
      </c>
      <c r="G232" t="s">
        <v>31</v>
      </c>
      <c r="H232">
        <v>3</v>
      </c>
      <c r="I232">
        <v>2.78125</v>
      </c>
      <c r="J232">
        <v>0.90625</v>
      </c>
      <c r="K232">
        <v>-1.175025872</v>
      </c>
      <c r="L232">
        <v>16</v>
      </c>
      <c r="M232">
        <v>2.4125000000000001</v>
      </c>
      <c r="N232">
        <v>3.7833333329999999</v>
      </c>
      <c r="O232">
        <v>0</v>
      </c>
      <c r="P232">
        <v>1.375</v>
      </c>
      <c r="Q232">
        <v>1.625</v>
      </c>
      <c r="R232">
        <v>1.5625</v>
      </c>
      <c r="S232">
        <v>0</v>
      </c>
      <c r="T232">
        <v>0</v>
      </c>
      <c r="U232">
        <v>0.5625</v>
      </c>
      <c r="V232">
        <v>0</v>
      </c>
      <c r="W232">
        <v>0</v>
      </c>
      <c r="X232">
        <v>0</v>
      </c>
      <c r="Y232">
        <v>0</v>
      </c>
    </row>
    <row r="233" spans="1:25" x14ac:dyDescent="0.25">
      <c r="A233">
        <v>50459</v>
      </c>
      <c r="B233" t="s">
        <v>219</v>
      </c>
      <c r="C233">
        <v>8.33</v>
      </c>
      <c r="D233" t="str">
        <f t="shared" si="3"/>
        <v>leo, Cruzeiro, zag, Média:2,775, Preço:8,33</v>
      </c>
      <c r="E233" t="s">
        <v>40</v>
      </c>
      <c r="F233">
        <v>283</v>
      </c>
      <c r="G233" t="s">
        <v>31</v>
      </c>
      <c r="H233">
        <v>3</v>
      </c>
      <c r="I233">
        <v>2.7749999999999999</v>
      </c>
      <c r="J233">
        <v>0.98928571399999998</v>
      </c>
      <c r="K233">
        <v>-0.417904106</v>
      </c>
      <c r="L233">
        <v>28</v>
      </c>
      <c r="M233">
        <v>3.414285714</v>
      </c>
      <c r="N233">
        <v>2.1357142859999998</v>
      </c>
      <c r="O233">
        <v>0.25</v>
      </c>
      <c r="P233">
        <v>1.1071428569999999</v>
      </c>
      <c r="Q233">
        <v>1.0357142859999999</v>
      </c>
      <c r="R233">
        <v>0.571428571</v>
      </c>
      <c r="S233">
        <v>0</v>
      </c>
      <c r="T233">
        <v>7.1428570999999996E-2</v>
      </c>
      <c r="U233">
        <v>0.178571429</v>
      </c>
      <c r="V233">
        <v>0.21428571399999999</v>
      </c>
      <c r="W233">
        <v>0</v>
      </c>
      <c r="X233">
        <v>0</v>
      </c>
      <c r="Y233">
        <v>0</v>
      </c>
    </row>
    <row r="234" spans="1:25" x14ac:dyDescent="0.25">
      <c r="A234">
        <v>80363</v>
      </c>
      <c r="B234" t="s">
        <v>269</v>
      </c>
      <c r="C234">
        <v>4.18</v>
      </c>
      <c r="D234" t="str">
        <f t="shared" si="3"/>
        <v>ariel-cabral, Cruzeiro, mei, Média:2,752631579, Preço:4,18</v>
      </c>
      <c r="E234" t="s">
        <v>40</v>
      </c>
      <c r="F234">
        <v>283</v>
      </c>
      <c r="G234" t="s">
        <v>28</v>
      </c>
      <c r="H234">
        <v>4</v>
      </c>
      <c r="I234">
        <v>2.752631579</v>
      </c>
      <c r="J234">
        <v>2.752631579</v>
      </c>
      <c r="K234">
        <v>-1.1675208749999999</v>
      </c>
      <c r="L234">
        <v>19</v>
      </c>
      <c r="M234">
        <v>2.2250000000000001</v>
      </c>
      <c r="N234">
        <v>3.79</v>
      </c>
      <c r="O234">
        <v>0.15789473700000001</v>
      </c>
      <c r="P234">
        <v>1.7894736840000001</v>
      </c>
      <c r="Q234">
        <v>2.736842105</v>
      </c>
      <c r="R234">
        <v>2.2105263160000002</v>
      </c>
      <c r="S234">
        <v>5.2631578999999998E-2</v>
      </c>
      <c r="T234">
        <v>0</v>
      </c>
      <c r="U234">
        <v>1.052631579</v>
      </c>
      <c r="V234">
        <v>0.15789473700000001</v>
      </c>
      <c r="W234">
        <v>0</v>
      </c>
      <c r="X234">
        <v>0</v>
      </c>
      <c r="Y234">
        <v>0</v>
      </c>
    </row>
    <row r="235" spans="1:25" x14ac:dyDescent="0.25">
      <c r="A235">
        <v>89226</v>
      </c>
      <c r="B235" t="s">
        <v>270</v>
      </c>
      <c r="C235">
        <v>4.91</v>
      </c>
      <c r="D235" t="str">
        <f t="shared" si="3"/>
        <v>iago-maidana, Atlético-MG, zag, Média:2,747826087, Preço:4,91</v>
      </c>
      <c r="E235" t="s">
        <v>25</v>
      </c>
      <c r="F235">
        <v>282</v>
      </c>
      <c r="G235" t="s">
        <v>31</v>
      </c>
      <c r="H235">
        <v>3</v>
      </c>
      <c r="I235">
        <v>2.747826087</v>
      </c>
      <c r="J235">
        <v>0.57391304300000001</v>
      </c>
      <c r="K235">
        <v>-0.99823703699999999</v>
      </c>
      <c r="L235">
        <v>25</v>
      </c>
      <c r="M235">
        <v>2.1818181820000002</v>
      </c>
      <c r="N235">
        <v>2.9727272729999998</v>
      </c>
      <c r="O235">
        <v>0.60869565199999998</v>
      </c>
      <c r="P235">
        <v>1.434782609</v>
      </c>
      <c r="Q235">
        <v>0.91304347799999996</v>
      </c>
      <c r="R235">
        <v>1.4782608699999999</v>
      </c>
      <c r="S235">
        <v>0</v>
      </c>
      <c r="T235">
        <v>4.3478260999999997E-2</v>
      </c>
      <c r="U235">
        <v>0.91304347799999996</v>
      </c>
      <c r="V235">
        <v>0.47826087</v>
      </c>
      <c r="W235">
        <v>0</v>
      </c>
      <c r="X235">
        <v>0</v>
      </c>
      <c r="Y235">
        <v>0</v>
      </c>
    </row>
    <row r="236" spans="1:25" x14ac:dyDescent="0.25">
      <c r="A236">
        <v>100742</v>
      </c>
      <c r="B236" t="s">
        <v>271</v>
      </c>
      <c r="C236">
        <v>1.68</v>
      </c>
      <c r="D236" t="str">
        <f t="shared" si="3"/>
        <v>matheus-henrique, Grêmio, mei, Média:2,74, Preço:1,68</v>
      </c>
      <c r="E236" t="s">
        <v>30</v>
      </c>
      <c r="F236">
        <v>284</v>
      </c>
      <c r="G236" t="s">
        <v>28</v>
      </c>
      <c r="H236">
        <v>4</v>
      </c>
      <c r="I236">
        <v>2.74</v>
      </c>
      <c r="J236">
        <v>2.74</v>
      </c>
      <c r="K236">
        <v>1.4415692929999999</v>
      </c>
      <c r="L236">
        <v>10</v>
      </c>
      <c r="M236">
        <v>4.42</v>
      </c>
      <c r="N236">
        <v>1.06</v>
      </c>
      <c r="O236">
        <v>0.5</v>
      </c>
      <c r="P236">
        <v>1.2</v>
      </c>
      <c r="Q236">
        <v>1.3</v>
      </c>
      <c r="R236">
        <v>1.5</v>
      </c>
      <c r="S236">
        <v>0</v>
      </c>
      <c r="T236">
        <v>0</v>
      </c>
      <c r="U236">
        <v>0.9</v>
      </c>
      <c r="V236">
        <v>0.3</v>
      </c>
      <c r="W236">
        <v>0.2</v>
      </c>
      <c r="X236">
        <v>0</v>
      </c>
      <c r="Y236">
        <v>0</v>
      </c>
    </row>
    <row r="237" spans="1:25" x14ac:dyDescent="0.25">
      <c r="A237">
        <v>79702</v>
      </c>
      <c r="B237" t="s">
        <v>272</v>
      </c>
      <c r="C237">
        <v>7.72</v>
      </c>
      <c r="D237" t="str">
        <f t="shared" si="3"/>
        <v>antonio-carlos, Palmeiras, zag, Média:2,731818182, Preço:7,72</v>
      </c>
      <c r="E237" t="s">
        <v>50</v>
      </c>
      <c r="F237">
        <v>275</v>
      </c>
      <c r="G237" t="s">
        <v>31</v>
      </c>
      <c r="H237">
        <v>3</v>
      </c>
      <c r="I237">
        <v>2.731818182</v>
      </c>
      <c r="J237">
        <v>1.368181818</v>
      </c>
      <c r="K237">
        <v>0.131606163</v>
      </c>
      <c r="L237">
        <v>22</v>
      </c>
      <c r="M237">
        <v>4.4545454549999999</v>
      </c>
      <c r="N237">
        <v>0.84</v>
      </c>
      <c r="O237">
        <v>0.5</v>
      </c>
      <c r="P237">
        <v>1.0909090910000001</v>
      </c>
      <c r="Q237">
        <v>0.86363636399999999</v>
      </c>
      <c r="R237">
        <v>1.5909090910000001</v>
      </c>
      <c r="S237">
        <v>4.5454544999999999E-2</v>
      </c>
      <c r="T237">
        <v>4.5454544999999999E-2</v>
      </c>
      <c r="U237">
        <v>0.5</v>
      </c>
      <c r="V237">
        <v>0.22727272700000001</v>
      </c>
      <c r="W237">
        <v>4.5454544999999999E-2</v>
      </c>
      <c r="X237">
        <v>0</v>
      </c>
      <c r="Y237">
        <v>0</v>
      </c>
    </row>
    <row r="238" spans="1:25" x14ac:dyDescent="0.25">
      <c r="A238">
        <v>101484</v>
      </c>
      <c r="B238" t="s">
        <v>273</v>
      </c>
      <c r="C238">
        <v>3.46</v>
      </c>
      <c r="D238" t="str">
        <f t="shared" si="3"/>
        <v>thonny-anderson, Grêmio, mei, Média:2,725, Preço:3,46</v>
      </c>
      <c r="E238" t="s">
        <v>30</v>
      </c>
      <c r="F238">
        <v>284</v>
      </c>
      <c r="G238" t="s">
        <v>28</v>
      </c>
      <c r="H238">
        <v>4</v>
      </c>
      <c r="I238">
        <v>2.7250000000000001</v>
      </c>
      <c r="J238">
        <v>2.7250000000000001</v>
      </c>
      <c r="K238">
        <v>0.20267716699999999</v>
      </c>
      <c r="L238">
        <v>16</v>
      </c>
      <c r="M238">
        <v>3.4714285710000001</v>
      </c>
      <c r="N238">
        <v>2.4500000000000002</v>
      </c>
      <c r="O238">
        <v>1</v>
      </c>
      <c r="P238">
        <v>1.0625</v>
      </c>
      <c r="Q238">
        <v>0.625</v>
      </c>
      <c r="R238">
        <v>1.125</v>
      </c>
      <c r="S238">
        <v>6.25E-2</v>
      </c>
      <c r="T238">
        <v>0.125</v>
      </c>
      <c r="U238">
        <v>0.3125</v>
      </c>
      <c r="V238">
        <v>0.5625</v>
      </c>
      <c r="W238">
        <v>0.1875</v>
      </c>
      <c r="X238">
        <v>0</v>
      </c>
      <c r="Y238">
        <v>0</v>
      </c>
    </row>
    <row r="239" spans="1:25" x14ac:dyDescent="0.25">
      <c r="A239">
        <v>69022</v>
      </c>
      <c r="B239" t="s">
        <v>274</v>
      </c>
      <c r="C239">
        <v>5.59</v>
      </c>
      <c r="D239" t="str">
        <f t="shared" si="3"/>
        <v>marcelo-cirino, Atlético-PR, ata, Média:2,706666667, Preço:5,59</v>
      </c>
      <c r="E239" t="s">
        <v>33</v>
      </c>
      <c r="F239">
        <v>293</v>
      </c>
      <c r="G239" t="s">
        <v>26</v>
      </c>
      <c r="H239">
        <v>5</v>
      </c>
      <c r="I239">
        <v>2.7066666669999999</v>
      </c>
      <c r="J239">
        <v>2.7066666669999999</v>
      </c>
      <c r="K239">
        <v>1.930718516</v>
      </c>
      <c r="L239">
        <v>15</v>
      </c>
      <c r="M239">
        <v>5.2</v>
      </c>
      <c r="N239">
        <v>0.91666666699999999</v>
      </c>
      <c r="O239">
        <v>1</v>
      </c>
      <c r="P239">
        <v>0.93333333299999999</v>
      </c>
      <c r="Q239">
        <v>0.46666666699999998</v>
      </c>
      <c r="R239">
        <v>1.8666666670000001</v>
      </c>
      <c r="S239">
        <v>0</v>
      </c>
      <c r="T239">
        <v>6.6666666999999999E-2</v>
      </c>
      <c r="U239">
        <v>0.73333333300000003</v>
      </c>
      <c r="V239">
        <v>0.53333333299999997</v>
      </c>
      <c r="W239">
        <v>0.26666666700000002</v>
      </c>
      <c r="X239">
        <v>0</v>
      </c>
      <c r="Y239">
        <v>0</v>
      </c>
    </row>
    <row r="240" spans="1:25" x14ac:dyDescent="0.25">
      <c r="A240">
        <v>86120</v>
      </c>
      <c r="B240" t="s">
        <v>275</v>
      </c>
      <c r="C240">
        <v>9.5399999999999991</v>
      </c>
      <c r="D240" t="str">
        <f t="shared" si="3"/>
        <v>borja, Palmeiras, ata, Média:2,70625, Preço:9,54</v>
      </c>
      <c r="E240" t="s">
        <v>50</v>
      </c>
      <c r="F240">
        <v>275</v>
      </c>
      <c r="G240" t="s">
        <v>26</v>
      </c>
      <c r="H240">
        <v>5</v>
      </c>
      <c r="I240">
        <v>2.7062499999999998</v>
      </c>
      <c r="J240">
        <v>2.7062499999999998</v>
      </c>
      <c r="K240">
        <v>0.73874838799999998</v>
      </c>
      <c r="L240">
        <v>16</v>
      </c>
      <c r="M240">
        <v>3.8</v>
      </c>
      <c r="N240">
        <v>1.766666667</v>
      </c>
      <c r="O240">
        <v>2</v>
      </c>
      <c r="P240">
        <v>1.9375</v>
      </c>
      <c r="Q240">
        <v>0.8125</v>
      </c>
      <c r="R240">
        <v>1.9375</v>
      </c>
      <c r="S240">
        <v>6.25E-2</v>
      </c>
      <c r="T240">
        <v>0.625</v>
      </c>
      <c r="U240">
        <v>0.8125</v>
      </c>
      <c r="V240">
        <v>1.4375</v>
      </c>
      <c r="W240">
        <v>0.1875</v>
      </c>
      <c r="X240">
        <v>0</v>
      </c>
      <c r="Y240">
        <v>0</v>
      </c>
    </row>
    <row r="241" spans="1:25" x14ac:dyDescent="0.25">
      <c r="A241">
        <v>91201</v>
      </c>
      <c r="B241" t="s">
        <v>276</v>
      </c>
      <c r="C241">
        <v>3.67</v>
      </c>
      <c r="D241" t="str">
        <f t="shared" si="3"/>
        <v>pepe, Grêmio, ata, Média:2,688888889, Preço:3,67</v>
      </c>
      <c r="E241" t="s">
        <v>30</v>
      </c>
      <c r="F241">
        <v>284</v>
      </c>
      <c r="G241" t="s">
        <v>26</v>
      </c>
      <c r="H241">
        <v>5</v>
      </c>
      <c r="I241">
        <v>2.6888888889999998</v>
      </c>
      <c r="J241">
        <v>2.6888888889999998</v>
      </c>
      <c r="K241">
        <v>0.47615949000000002</v>
      </c>
      <c r="L241">
        <v>18</v>
      </c>
      <c r="M241">
        <v>3.628571429</v>
      </c>
      <c r="N241">
        <v>2.0909090909999999</v>
      </c>
      <c r="O241">
        <v>0.55555555599999995</v>
      </c>
      <c r="P241">
        <v>0.5</v>
      </c>
      <c r="Q241">
        <v>1</v>
      </c>
      <c r="R241">
        <v>1.111111111</v>
      </c>
      <c r="S241">
        <v>0</v>
      </c>
      <c r="T241">
        <v>0.222222222</v>
      </c>
      <c r="U241">
        <v>1.111111111</v>
      </c>
      <c r="V241">
        <v>0.27777777799999998</v>
      </c>
      <c r="W241">
        <v>0.111111111</v>
      </c>
      <c r="X241">
        <v>0</v>
      </c>
      <c r="Y241">
        <v>0</v>
      </c>
    </row>
    <row r="242" spans="1:25" x14ac:dyDescent="0.25">
      <c r="A242">
        <v>89492</v>
      </c>
      <c r="B242" t="s">
        <v>277</v>
      </c>
      <c r="C242">
        <v>2.17</v>
      </c>
      <c r="D242" t="str">
        <f t="shared" si="3"/>
        <v>saulo, Botafogo, gol, Média:2,682352941, Preço:2,17</v>
      </c>
      <c r="E242" t="s">
        <v>100</v>
      </c>
      <c r="F242">
        <v>263</v>
      </c>
      <c r="G242" t="s">
        <v>54</v>
      </c>
      <c r="H242">
        <v>1</v>
      </c>
      <c r="I242">
        <v>2.682352941</v>
      </c>
      <c r="J242">
        <v>4.3294117649999997</v>
      </c>
      <c r="K242">
        <v>-0.29649974099999998</v>
      </c>
      <c r="L242">
        <v>17</v>
      </c>
      <c r="M242">
        <v>3.5888888890000001</v>
      </c>
      <c r="N242">
        <v>1.6625000000000001</v>
      </c>
      <c r="O242">
        <v>0</v>
      </c>
      <c r="P242">
        <v>5.8823528999999999E-2</v>
      </c>
      <c r="Q242">
        <v>0</v>
      </c>
      <c r="R242">
        <v>0.47058823500000002</v>
      </c>
      <c r="S242">
        <v>0</v>
      </c>
      <c r="T242">
        <v>0</v>
      </c>
      <c r="U242">
        <v>0.235294118</v>
      </c>
      <c r="V242">
        <v>0</v>
      </c>
      <c r="W242">
        <v>0</v>
      </c>
      <c r="X242">
        <v>1.3529411760000001</v>
      </c>
      <c r="Y242">
        <v>5.8823528999999999E-2</v>
      </c>
    </row>
    <row r="243" spans="1:25" x14ac:dyDescent="0.25">
      <c r="A243">
        <v>103076</v>
      </c>
      <c r="B243" t="s">
        <v>278</v>
      </c>
      <c r="C243">
        <v>3.76</v>
      </c>
      <c r="D243" t="str">
        <f t="shared" si="3"/>
        <v>mateus-goncalves, Sport, ata, Média:2,678571429, Preço:3,76</v>
      </c>
      <c r="E243" t="s">
        <v>53</v>
      </c>
      <c r="F243">
        <v>292</v>
      </c>
      <c r="G243" t="s">
        <v>26</v>
      </c>
      <c r="H243">
        <v>5</v>
      </c>
      <c r="I243">
        <v>2.6785714289999998</v>
      </c>
      <c r="J243">
        <v>2.6785714289999998</v>
      </c>
      <c r="K243">
        <v>0.24430151999999999</v>
      </c>
      <c r="L243">
        <v>14</v>
      </c>
      <c r="M243">
        <v>3.4333333330000002</v>
      </c>
      <c r="N243">
        <v>2.3333333330000001</v>
      </c>
      <c r="O243">
        <v>0.571428571</v>
      </c>
      <c r="P243">
        <v>1.071428571</v>
      </c>
      <c r="Q243">
        <v>0.64285714299999996</v>
      </c>
      <c r="R243">
        <v>1.8571428569999999</v>
      </c>
      <c r="S243">
        <v>7.1428570999999996E-2</v>
      </c>
      <c r="T243">
        <v>0.14285714299999999</v>
      </c>
      <c r="U243">
        <v>0.71428571399999996</v>
      </c>
      <c r="V243">
        <v>0</v>
      </c>
      <c r="W243">
        <v>0.21428571399999999</v>
      </c>
      <c r="X243">
        <v>0</v>
      </c>
      <c r="Y243">
        <v>0</v>
      </c>
    </row>
    <row r="244" spans="1:25" x14ac:dyDescent="0.25">
      <c r="A244">
        <v>52190</v>
      </c>
      <c r="B244" t="s">
        <v>279</v>
      </c>
      <c r="C244">
        <v>7.28</v>
      </c>
      <c r="D244" t="str">
        <f t="shared" si="3"/>
        <v>ralf, Corinthians, mei, Média:2,668421053, Preço:7,28</v>
      </c>
      <c r="E244" t="s">
        <v>63</v>
      </c>
      <c r="F244">
        <v>264</v>
      </c>
      <c r="G244" t="s">
        <v>28</v>
      </c>
      <c r="H244">
        <v>4</v>
      </c>
      <c r="I244">
        <v>2.6684210529999999</v>
      </c>
      <c r="J244">
        <v>2.6684210529999999</v>
      </c>
      <c r="K244">
        <v>0.27961915399999998</v>
      </c>
      <c r="L244">
        <v>19</v>
      </c>
      <c r="M244">
        <v>3.3333333330000001</v>
      </c>
      <c r="N244">
        <v>2.1666666669999999</v>
      </c>
      <c r="O244">
        <v>0.368421053</v>
      </c>
      <c r="P244">
        <v>1.263157895</v>
      </c>
      <c r="Q244">
        <v>1.8421052630000001</v>
      </c>
      <c r="R244">
        <v>0.89473684200000003</v>
      </c>
      <c r="S244">
        <v>0</v>
      </c>
      <c r="T244">
        <v>0</v>
      </c>
      <c r="U244">
        <v>1.2105263159999999</v>
      </c>
      <c r="V244">
        <v>0.31578947400000001</v>
      </c>
      <c r="W244">
        <v>5.2631578999999998E-2</v>
      </c>
      <c r="X244">
        <v>0</v>
      </c>
      <c r="Y244">
        <v>0</v>
      </c>
    </row>
    <row r="245" spans="1:25" x14ac:dyDescent="0.25">
      <c r="A245">
        <v>38505</v>
      </c>
      <c r="B245" t="s">
        <v>280</v>
      </c>
      <c r="C245">
        <v>8.2899999999999991</v>
      </c>
      <c r="D245" t="str">
        <f t="shared" si="3"/>
        <v>leandro-castan, Vasco, zag, Média:2,657142857, Preço:8,29</v>
      </c>
      <c r="E245" t="s">
        <v>45</v>
      </c>
      <c r="F245">
        <v>267</v>
      </c>
      <c r="G245" t="s">
        <v>31</v>
      </c>
      <c r="H245">
        <v>3</v>
      </c>
      <c r="I245">
        <v>2.6571428570000002</v>
      </c>
      <c r="J245">
        <v>1.228571429</v>
      </c>
      <c r="K245">
        <v>1.231177105</v>
      </c>
      <c r="L245">
        <v>14</v>
      </c>
      <c r="M245">
        <v>3.371428571</v>
      </c>
      <c r="N245">
        <v>-0.02</v>
      </c>
      <c r="O245">
        <v>0.14285714299999999</v>
      </c>
      <c r="P245">
        <v>1.6428571430000001</v>
      </c>
      <c r="Q245">
        <v>1.7857142859999999</v>
      </c>
      <c r="R245">
        <v>1.1428571430000001</v>
      </c>
      <c r="S245">
        <v>0</v>
      </c>
      <c r="T245">
        <v>0</v>
      </c>
      <c r="U245">
        <v>0.85714285700000004</v>
      </c>
      <c r="V245">
        <v>7.1428570999999996E-2</v>
      </c>
      <c r="W245">
        <v>0</v>
      </c>
      <c r="X245">
        <v>0</v>
      </c>
      <c r="Y245">
        <v>0</v>
      </c>
    </row>
    <row r="246" spans="1:25" x14ac:dyDescent="0.25">
      <c r="A246">
        <v>97803</v>
      </c>
      <c r="B246" t="s">
        <v>281</v>
      </c>
      <c r="C246">
        <v>4.46</v>
      </c>
      <c r="D246" t="str">
        <f t="shared" si="3"/>
        <v>ibanez, Fluminense, zag, Média:2,642857143, Preço:4,46</v>
      </c>
      <c r="E246" t="s">
        <v>37</v>
      </c>
      <c r="F246">
        <v>266</v>
      </c>
      <c r="G246" t="s">
        <v>31</v>
      </c>
      <c r="H246">
        <v>3</v>
      </c>
      <c r="I246">
        <v>2.6428571430000001</v>
      </c>
      <c r="J246">
        <v>1.2142857140000001</v>
      </c>
      <c r="K246">
        <v>8.5372169999999997E-2</v>
      </c>
      <c r="L246">
        <v>14</v>
      </c>
      <c r="M246">
        <v>3.7571428569999998</v>
      </c>
      <c r="N246">
        <v>1.5285714290000001</v>
      </c>
      <c r="O246">
        <v>0.35714285699999998</v>
      </c>
      <c r="P246">
        <v>0.85714285700000004</v>
      </c>
      <c r="Q246">
        <v>1.2857142859999999</v>
      </c>
      <c r="R246">
        <v>2.2142857139999998</v>
      </c>
      <c r="S246">
        <v>0</v>
      </c>
      <c r="T246">
        <v>0</v>
      </c>
      <c r="U246">
        <v>0.71428571399999996</v>
      </c>
      <c r="V246">
        <v>0.21428571399999999</v>
      </c>
      <c r="W246">
        <v>0</v>
      </c>
      <c r="X246">
        <v>0</v>
      </c>
      <c r="Y246">
        <v>0</v>
      </c>
    </row>
    <row r="247" spans="1:25" x14ac:dyDescent="0.25">
      <c r="A247">
        <v>62047</v>
      </c>
      <c r="B247" t="s">
        <v>189</v>
      </c>
      <c r="C247">
        <v>5.93</v>
      </c>
      <c r="D247" t="str">
        <f t="shared" si="3"/>
        <v>jean, Palmeiras, lat, Média:2,633333333, Preço:5,93</v>
      </c>
      <c r="E247" t="s">
        <v>50</v>
      </c>
      <c r="F247">
        <v>275</v>
      </c>
      <c r="G247" t="s">
        <v>34</v>
      </c>
      <c r="H247">
        <v>2</v>
      </c>
      <c r="I247">
        <v>2.6333333329999999</v>
      </c>
      <c r="J247">
        <v>-0.14444444400000001</v>
      </c>
      <c r="K247">
        <v>-0.59228492099999996</v>
      </c>
      <c r="L247">
        <v>18</v>
      </c>
      <c r="M247">
        <v>2.9125000000000001</v>
      </c>
      <c r="N247">
        <v>2.488888889</v>
      </c>
      <c r="O247">
        <v>0.27777777799999998</v>
      </c>
      <c r="P247">
        <v>0.94444444400000005</v>
      </c>
      <c r="Q247">
        <v>0.27777777799999998</v>
      </c>
      <c r="R247">
        <v>0.77777777800000003</v>
      </c>
      <c r="S247">
        <v>0</v>
      </c>
      <c r="T247">
        <v>0</v>
      </c>
      <c r="U247">
        <v>0.33333333300000001</v>
      </c>
      <c r="V247">
        <v>0.16666666699999999</v>
      </c>
      <c r="W247">
        <v>0</v>
      </c>
      <c r="X247">
        <v>0</v>
      </c>
      <c r="Y247">
        <v>0</v>
      </c>
    </row>
    <row r="248" spans="1:25" x14ac:dyDescent="0.25">
      <c r="A248">
        <v>98706</v>
      </c>
      <c r="B248" t="s">
        <v>282</v>
      </c>
      <c r="C248">
        <v>4.34</v>
      </c>
      <c r="D248" t="str">
        <f t="shared" si="3"/>
        <v>pedrinho, Corinthians, mei, Média:2,632352941, Preço:4,34</v>
      </c>
      <c r="E248" t="s">
        <v>63</v>
      </c>
      <c r="F248">
        <v>264</v>
      </c>
      <c r="G248" t="s">
        <v>28</v>
      </c>
      <c r="H248">
        <v>4</v>
      </c>
      <c r="I248">
        <v>2.6323529410000002</v>
      </c>
      <c r="J248">
        <v>2.6323529410000002</v>
      </c>
      <c r="K248">
        <v>4.7353776E-2</v>
      </c>
      <c r="L248">
        <v>34</v>
      </c>
      <c r="M248">
        <v>3.088235294</v>
      </c>
      <c r="N248">
        <v>2.36</v>
      </c>
      <c r="O248">
        <v>1.5</v>
      </c>
      <c r="P248">
        <v>0.88235294099999995</v>
      </c>
      <c r="Q248">
        <v>0.85294117599999997</v>
      </c>
      <c r="R248">
        <v>2.7647058819999999</v>
      </c>
      <c r="S248">
        <v>5.8823528999999999E-2</v>
      </c>
      <c r="T248">
        <v>5.8823528999999999E-2</v>
      </c>
      <c r="U248">
        <v>1.6470588239999999</v>
      </c>
      <c r="V248">
        <v>0.94117647100000001</v>
      </c>
      <c r="W248">
        <v>2.9411764999999999E-2</v>
      </c>
      <c r="X248">
        <v>0</v>
      </c>
      <c r="Y248">
        <v>0</v>
      </c>
    </row>
    <row r="249" spans="1:25" x14ac:dyDescent="0.25">
      <c r="A249">
        <v>87393</v>
      </c>
      <c r="B249" t="s">
        <v>70</v>
      </c>
      <c r="C249">
        <v>6.68</v>
      </c>
      <c r="D249" t="str">
        <f t="shared" si="3"/>
        <v>gabriel, Atlético-MG, zag, Média:2,619047619, Preço:6,68</v>
      </c>
      <c r="E249" t="s">
        <v>25</v>
      </c>
      <c r="F249">
        <v>282</v>
      </c>
      <c r="G249" t="s">
        <v>31</v>
      </c>
      <c r="H249">
        <v>3</v>
      </c>
      <c r="I249">
        <v>2.6190476189999998</v>
      </c>
      <c r="J249">
        <v>1.6666666670000001</v>
      </c>
      <c r="K249">
        <v>7.3934073000000003E-2</v>
      </c>
      <c r="L249">
        <v>21</v>
      </c>
      <c r="M249">
        <v>3.8624999999999998</v>
      </c>
      <c r="N249">
        <v>1.2090909089999999</v>
      </c>
      <c r="O249">
        <v>0.38095238100000001</v>
      </c>
      <c r="P249">
        <v>0.85714285700000004</v>
      </c>
      <c r="Q249">
        <v>1.095238095</v>
      </c>
      <c r="R249">
        <v>0.90476190499999998</v>
      </c>
      <c r="S249">
        <v>0</v>
      </c>
      <c r="T249">
        <v>0</v>
      </c>
      <c r="U249">
        <v>1.095238095</v>
      </c>
      <c r="V249">
        <v>0.14285714299999999</v>
      </c>
      <c r="W249">
        <v>0</v>
      </c>
      <c r="X249">
        <v>0</v>
      </c>
      <c r="Y249">
        <v>0</v>
      </c>
    </row>
    <row r="250" spans="1:25" x14ac:dyDescent="0.25">
      <c r="A250">
        <v>38277</v>
      </c>
      <c r="B250" t="s">
        <v>283</v>
      </c>
      <c r="C250">
        <v>8.85</v>
      </c>
      <c r="D250" t="str">
        <f t="shared" si="3"/>
        <v>thiago-neves, Cruzeiro, mei, Média:2,608695652, Preço:8,85</v>
      </c>
      <c r="E250" t="s">
        <v>40</v>
      </c>
      <c r="F250">
        <v>283</v>
      </c>
      <c r="G250" t="s">
        <v>28</v>
      </c>
      <c r="H250">
        <v>4</v>
      </c>
      <c r="I250">
        <v>2.6086956520000002</v>
      </c>
      <c r="J250">
        <v>2.6086956520000002</v>
      </c>
      <c r="K250">
        <v>0.44657523900000001</v>
      </c>
      <c r="L250">
        <v>23</v>
      </c>
      <c r="M250">
        <v>3.3727272730000002</v>
      </c>
      <c r="N250">
        <v>1.8909090909999999</v>
      </c>
      <c r="O250">
        <v>1.6521739129999999</v>
      </c>
      <c r="P250">
        <v>0.82608695700000001</v>
      </c>
      <c r="Q250">
        <v>0.69565217400000001</v>
      </c>
      <c r="R250">
        <v>2.8260869569999998</v>
      </c>
      <c r="S250">
        <v>0</v>
      </c>
      <c r="T250">
        <v>0.39130434800000002</v>
      </c>
      <c r="U250">
        <v>1.0869565219999999</v>
      </c>
      <c r="V250">
        <v>0.65217391300000005</v>
      </c>
      <c r="W250">
        <v>0.130434783</v>
      </c>
      <c r="X250">
        <v>0</v>
      </c>
      <c r="Y250">
        <v>0</v>
      </c>
    </row>
    <row r="251" spans="1:25" x14ac:dyDescent="0.25">
      <c r="A251">
        <v>80188</v>
      </c>
      <c r="B251" t="s">
        <v>284</v>
      </c>
      <c r="C251">
        <v>5.98</v>
      </c>
      <c r="D251" t="str">
        <f t="shared" si="3"/>
        <v>marcos-junior, Fluminense, ata, Média:2,607692308, Preço:5,98</v>
      </c>
      <c r="E251" t="s">
        <v>37</v>
      </c>
      <c r="F251">
        <v>266</v>
      </c>
      <c r="G251" t="s">
        <v>26</v>
      </c>
      <c r="H251">
        <v>5</v>
      </c>
      <c r="I251">
        <v>2.6076923079999998</v>
      </c>
      <c r="J251">
        <v>2.6076923079999998</v>
      </c>
      <c r="K251">
        <v>-0.542777167</v>
      </c>
      <c r="L251">
        <v>26</v>
      </c>
      <c r="M251">
        <v>2.5642857139999999</v>
      </c>
      <c r="N251">
        <v>2.95</v>
      </c>
      <c r="O251">
        <v>0.80769230800000003</v>
      </c>
      <c r="P251">
        <v>0.57692307700000001</v>
      </c>
      <c r="Q251">
        <v>0.57692307700000001</v>
      </c>
      <c r="R251">
        <v>1.384615385</v>
      </c>
      <c r="S251">
        <v>0.115384615</v>
      </c>
      <c r="T251">
        <v>0.30769230800000003</v>
      </c>
      <c r="U251">
        <v>1.423076923</v>
      </c>
      <c r="V251">
        <v>0.30769230800000003</v>
      </c>
      <c r="W251">
        <v>7.6923077000000006E-2</v>
      </c>
      <c r="X251">
        <v>0</v>
      </c>
      <c r="Y251">
        <v>0</v>
      </c>
    </row>
    <row r="252" spans="1:25" x14ac:dyDescent="0.25">
      <c r="A252">
        <v>49651</v>
      </c>
      <c r="B252" t="s">
        <v>285</v>
      </c>
      <c r="C252">
        <v>5.18</v>
      </c>
      <c r="D252" t="str">
        <f t="shared" si="3"/>
        <v>ernando, Sport, zag, Média:2,590322581, Preço:5,18</v>
      </c>
      <c r="E252" t="s">
        <v>53</v>
      </c>
      <c r="F252">
        <v>292</v>
      </c>
      <c r="G252" t="s">
        <v>31</v>
      </c>
      <c r="H252">
        <v>3</v>
      </c>
      <c r="I252">
        <v>2.5903225810000001</v>
      </c>
      <c r="J252">
        <v>1.138709677</v>
      </c>
      <c r="K252">
        <v>-0.39116118700000002</v>
      </c>
      <c r="L252">
        <v>31</v>
      </c>
      <c r="M252">
        <v>3.21875</v>
      </c>
      <c r="N252">
        <v>1.5153846150000001</v>
      </c>
      <c r="O252">
        <v>0.19354838699999999</v>
      </c>
      <c r="P252">
        <v>0.70967741900000003</v>
      </c>
      <c r="Q252">
        <v>1.0322580649999999</v>
      </c>
      <c r="R252">
        <v>1.096774194</v>
      </c>
      <c r="S252">
        <v>0</v>
      </c>
      <c r="T252">
        <v>0</v>
      </c>
      <c r="U252">
        <v>0.54838709699999999</v>
      </c>
      <c r="V252">
        <v>9.6774193999999994E-2</v>
      </c>
      <c r="W252">
        <v>0</v>
      </c>
      <c r="X252">
        <v>0</v>
      </c>
      <c r="Y252">
        <v>0</v>
      </c>
    </row>
    <row r="253" spans="1:25" x14ac:dyDescent="0.25">
      <c r="A253">
        <v>50307</v>
      </c>
      <c r="B253" t="s">
        <v>286</v>
      </c>
      <c r="C253">
        <v>6.33</v>
      </c>
      <c r="D253" t="str">
        <f t="shared" si="3"/>
        <v>adilson, Atlético-MG, mei, Média:2,572727273, Preço:6,33</v>
      </c>
      <c r="E253" t="s">
        <v>25</v>
      </c>
      <c r="F253">
        <v>282</v>
      </c>
      <c r="G253" t="s">
        <v>28</v>
      </c>
      <c r="H253">
        <v>4</v>
      </c>
      <c r="I253">
        <v>2.5727272729999999</v>
      </c>
      <c r="J253">
        <v>2.5727272729999999</v>
      </c>
      <c r="K253">
        <v>-0.93883919900000001</v>
      </c>
      <c r="L253">
        <v>22</v>
      </c>
      <c r="M253">
        <v>2.0666666669999998</v>
      </c>
      <c r="N253">
        <v>3.2</v>
      </c>
      <c r="O253">
        <v>0.27272727299999999</v>
      </c>
      <c r="P253">
        <v>2</v>
      </c>
      <c r="Q253">
        <v>2.4545454549999999</v>
      </c>
      <c r="R253">
        <v>1.7727272730000001</v>
      </c>
      <c r="S253">
        <v>0</v>
      </c>
      <c r="T253">
        <v>0</v>
      </c>
      <c r="U253">
        <v>1.5</v>
      </c>
      <c r="V253">
        <v>0.27272727299999999</v>
      </c>
      <c r="W253">
        <v>0</v>
      </c>
      <c r="X253">
        <v>0</v>
      </c>
      <c r="Y253">
        <v>0</v>
      </c>
    </row>
    <row r="254" spans="1:25" x14ac:dyDescent="0.25">
      <c r="A254">
        <v>38421</v>
      </c>
      <c r="B254" t="s">
        <v>287</v>
      </c>
      <c r="C254">
        <v>7.43</v>
      </c>
      <c r="D254" t="str">
        <f t="shared" si="3"/>
        <v>rafinha, Cruzeiro, mei, Média:2,561111111, Preço:7,43</v>
      </c>
      <c r="E254" t="s">
        <v>40</v>
      </c>
      <c r="F254">
        <v>283</v>
      </c>
      <c r="G254" t="s">
        <v>28</v>
      </c>
      <c r="H254">
        <v>4</v>
      </c>
      <c r="I254">
        <v>2.5611111110000002</v>
      </c>
      <c r="J254">
        <v>2.5611111110000002</v>
      </c>
      <c r="K254">
        <v>-0.244406232</v>
      </c>
      <c r="L254">
        <v>18</v>
      </c>
      <c r="M254">
        <v>2.64</v>
      </c>
      <c r="N254">
        <v>2.4624999999999999</v>
      </c>
      <c r="O254">
        <v>0.44444444399999999</v>
      </c>
      <c r="P254">
        <v>0.72222222199999997</v>
      </c>
      <c r="Q254">
        <v>1.111111111</v>
      </c>
      <c r="R254">
        <v>1.7222222220000001</v>
      </c>
      <c r="S254">
        <v>5.5555555999999999E-2</v>
      </c>
      <c r="T254">
        <v>0.222222222</v>
      </c>
      <c r="U254">
        <v>2.2777777779999999</v>
      </c>
      <c r="V254">
        <v>0.16666666699999999</v>
      </c>
      <c r="W254">
        <v>0</v>
      </c>
      <c r="X254">
        <v>0</v>
      </c>
      <c r="Y254">
        <v>0</v>
      </c>
    </row>
    <row r="255" spans="1:25" x14ac:dyDescent="0.25">
      <c r="A255">
        <v>38632</v>
      </c>
      <c r="B255" t="s">
        <v>288</v>
      </c>
      <c r="C255">
        <v>6.18</v>
      </c>
      <c r="D255" t="str">
        <f t="shared" si="3"/>
        <v>matheus-ferraz, América-MG, zag, Média:2,557575758, Preço:6,18</v>
      </c>
      <c r="E255" t="s">
        <v>88</v>
      </c>
      <c r="F255">
        <v>327</v>
      </c>
      <c r="G255" t="s">
        <v>31</v>
      </c>
      <c r="H255">
        <v>3</v>
      </c>
      <c r="I255">
        <v>2.557575758</v>
      </c>
      <c r="J255">
        <v>1.193939394</v>
      </c>
      <c r="K255">
        <v>-0.42121513399999999</v>
      </c>
      <c r="L255">
        <v>33</v>
      </c>
      <c r="M255">
        <v>2.766666667</v>
      </c>
      <c r="N255">
        <v>2.1937500000000001</v>
      </c>
      <c r="O255">
        <v>0.24242424200000001</v>
      </c>
      <c r="P255">
        <v>1.151515152</v>
      </c>
      <c r="Q255">
        <v>1.212121212</v>
      </c>
      <c r="R255">
        <v>1.03030303</v>
      </c>
      <c r="S255">
        <v>0</v>
      </c>
      <c r="T255">
        <v>6.0606061000000003E-2</v>
      </c>
      <c r="U255">
        <v>0.484848485</v>
      </c>
      <c r="V255">
        <v>0.15151515199999999</v>
      </c>
      <c r="W255">
        <v>0</v>
      </c>
      <c r="X255">
        <v>0</v>
      </c>
      <c r="Y255">
        <v>0</v>
      </c>
    </row>
    <row r="256" spans="1:25" x14ac:dyDescent="0.25">
      <c r="A256">
        <v>73974</v>
      </c>
      <c r="B256" t="s">
        <v>289</v>
      </c>
      <c r="C256">
        <v>8.0399999999999991</v>
      </c>
      <c r="D256" t="str">
        <f t="shared" si="3"/>
        <v>alison, Santos, mei, Média:2,55, Preço:8,04</v>
      </c>
      <c r="E256" t="s">
        <v>71</v>
      </c>
      <c r="F256">
        <v>277</v>
      </c>
      <c r="G256" t="s">
        <v>28</v>
      </c>
      <c r="H256">
        <v>4</v>
      </c>
      <c r="I256">
        <v>2.5499999999999998</v>
      </c>
      <c r="J256">
        <v>2.5499999999999998</v>
      </c>
      <c r="K256">
        <v>0.45009465300000001</v>
      </c>
      <c r="L256">
        <v>26</v>
      </c>
      <c r="M256">
        <v>3.25</v>
      </c>
      <c r="N256">
        <v>1.7615384620000001</v>
      </c>
      <c r="O256">
        <v>0.23076923099999999</v>
      </c>
      <c r="P256">
        <v>2.153846154</v>
      </c>
      <c r="Q256">
        <v>2.730769231</v>
      </c>
      <c r="R256">
        <v>1.653846154</v>
      </c>
      <c r="S256">
        <v>0</v>
      </c>
      <c r="T256">
        <v>0</v>
      </c>
      <c r="U256">
        <v>1.038461538</v>
      </c>
      <c r="V256">
        <v>0.192307692</v>
      </c>
      <c r="W256">
        <v>0</v>
      </c>
      <c r="X256">
        <v>0</v>
      </c>
      <c r="Y256">
        <v>0</v>
      </c>
    </row>
    <row r="257" spans="1:25" x14ac:dyDescent="0.25">
      <c r="A257">
        <v>86859</v>
      </c>
      <c r="B257" t="s">
        <v>290</v>
      </c>
      <c r="C257">
        <v>3.71</v>
      </c>
      <c r="D257" t="str">
        <f t="shared" si="3"/>
        <v>jose-welison, Vitória, mei, Média:2,547619048, Preço:3,71</v>
      </c>
      <c r="E257" t="s">
        <v>111</v>
      </c>
      <c r="F257">
        <v>282</v>
      </c>
      <c r="G257" t="s">
        <v>28</v>
      </c>
      <c r="H257">
        <v>4</v>
      </c>
      <c r="I257">
        <v>2.5476190480000001</v>
      </c>
      <c r="J257">
        <v>2.5476190480000001</v>
      </c>
      <c r="K257">
        <v>-1.4332860670000001</v>
      </c>
      <c r="L257">
        <v>21</v>
      </c>
      <c r="M257">
        <v>1.45</v>
      </c>
      <c r="N257">
        <v>3.516666667</v>
      </c>
      <c r="O257">
        <v>0.428571429</v>
      </c>
      <c r="P257">
        <v>1.904761905</v>
      </c>
      <c r="Q257">
        <v>2.3809523810000002</v>
      </c>
      <c r="R257">
        <v>1.904761905</v>
      </c>
      <c r="S257">
        <v>0</v>
      </c>
      <c r="T257">
        <v>0</v>
      </c>
      <c r="U257">
        <v>0.80952380999999995</v>
      </c>
      <c r="V257">
        <v>0.33333333300000001</v>
      </c>
      <c r="W257">
        <v>0</v>
      </c>
      <c r="X257">
        <v>0</v>
      </c>
      <c r="Y257">
        <v>0</v>
      </c>
    </row>
    <row r="258" spans="1:25" x14ac:dyDescent="0.25">
      <c r="A258">
        <v>86797</v>
      </c>
      <c r="B258" t="s">
        <v>291</v>
      </c>
      <c r="C258">
        <v>6.76</v>
      </c>
      <c r="D258" t="str">
        <f t="shared" si="3"/>
        <v>raniel, Cruzeiro, ata, Média:2,546666667, Preço:6,76</v>
      </c>
      <c r="E258" t="s">
        <v>40</v>
      </c>
      <c r="F258">
        <v>283</v>
      </c>
      <c r="G258" t="s">
        <v>26</v>
      </c>
      <c r="H258">
        <v>5</v>
      </c>
      <c r="I258">
        <v>2.5466666670000002</v>
      </c>
      <c r="J258">
        <v>2.5466666670000002</v>
      </c>
      <c r="K258">
        <v>1.337886812</v>
      </c>
      <c r="L258">
        <v>30</v>
      </c>
      <c r="M258">
        <v>4.164285714</v>
      </c>
      <c r="N258">
        <v>1</v>
      </c>
      <c r="O258">
        <v>1.2</v>
      </c>
      <c r="P258">
        <v>1.566666667</v>
      </c>
      <c r="Q258">
        <v>0.56666666700000001</v>
      </c>
      <c r="R258">
        <v>0.83333333300000001</v>
      </c>
      <c r="S258">
        <v>3.3333333E-2</v>
      </c>
      <c r="T258">
        <v>0.26666666700000002</v>
      </c>
      <c r="U258">
        <v>1.6</v>
      </c>
      <c r="V258">
        <v>0.66666666699999999</v>
      </c>
      <c r="W258">
        <v>0.133333333</v>
      </c>
      <c r="X258">
        <v>0</v>
      </c>
      <c r="Y258">
        <v>0</v>
      </c>
    </row>
    <row r="259" spans="1:25" x14ac:dyDescent="0.25">
      <c r="A259">
        <v>87742</v>
      </c>
      <c r="B259" t="s">
        <v>292</v>
      </c>
      <c r="C259">
        <v>4.8499999999999996</v>
      </c>
      <c r="D259" t="str">
        <f t="shared" ref="D259:D322" si="4">B259&amp;", "&amp;E259&amp;", "&amp;G259&amp;", Média:"&amp;I259&amp;", Preço:"&amp;C259</f>
        <v>neto-moura, Sport, mei, Média:2,54375, Preço:4,85</v>
      </c>
      <c r="E259" t="s">
        <v>53</v>
      </c>
      <c r="F259">
        <v>292</v>
      </c>
      <c r="G259" t="s">
        <v>28</v>
      </c>
      <c r="H259">
        <v>4</v>
      </c>
      <c r="I259">
        <v>2.5437500000000002</v>
      </c>
      <c r="J259">
        <v>2.5437500000000002</v>
      </c>
      <c r="K259">
        <v>-0.3583056</v>
      </c>
      <c r="L259">
        <v>16</v>
      </c>
      <c r="M259">
        <v>2.3624999999999998</v>
      </c>
      <c r="N259">
        <v>2.4</v>
      </c>
      <c r="O259">
        <v>0.75</v>
      </c>
      <c r="P259">
        <v>0.9375</v>
      </c>
      <c r="Q259">
        <v>1.5625</v>
      </c>
      <c r="R259">
        <v>0.875</v>
      </c>
      <c r="S259">
        <v>0</v>
      </c>
      <c r="T259">
        <v>0</v>
      </c>
      <c r="U259">
        <v>0.875</v>
      </c>
      <c r="V259">
        <v>0.3125</v>
      </c>
      <c r="W259">
        <v>0</v>
      </c>
      <c r="X259">
        <v>0</v>
      </c>
      <c r="Y259">
        <v>0</v>
      </c>
    </row>
    <row r="260" spans="1:25" x14ac:dyDescent="0.25">
      <c r="A260">
        <v>93368</v>
      </c>
      <c r="B260" t="s">
        <v>293</v>
      </c>
      <c r="C260">
        <v>8.1199999999999992</v>
      </c>
      <c r="D260" t="str">
        <f t="shared" si="4"/>
        <v>lucas-verissimo, Santos, zag, Média:2,538461538, Preço:8,12</v>
      </c>
      <c r="E260" t="s">
        <v>71</v>
      </c>
      <c r="F260">
        <v>277</v>
      </c>
      <c r="G260" t="s">
        <v>31</v>
      </c>
      <c r="H260">
        <v>3</v>
      </c>
      <c r="I260">
        <v>2.538461538</v>
      </c>
      <c r="J260">
        <v>1</v>
      </c>
      <c r="K260">
        <v>-2.6887451E-2</v>
      </c>
      <c r="L260">
        <v>13</v>
      </c>
      <c r="M260">
        <v>4.128571429</v>
      </c>
      <c r="N260">
        <v>0.68333333299999999</v>
      </c>
      <c r="O260">
        <v>0.46153846199999998</v>
      </c>
      <c r="P260">
        <v>1.384615385</v>
      </c>
      <c r="Q260">
        <v>1.230769231</v>
      </c>
      <c r="R260">
        <v>1.230769231</v>
      </c>
      <c r="S260">
        <v>0</v>
      </c>
      <c r="T260">
        <v>7.6923077000000006E-2</v>
      </c>
      <c r="U260">
        <v>0.61538461499999997</v>
      </c>
      <c r="V260">
        <v>7.6923077000000006E-2</v>
      </c>
      <c r="W260">
        <v>0</v>
      </c>
      <c r="X260">
        <v>0</v>
      </c>
      <c r="Y260">
        <v>0</v>
      </c>
    </row>
    <row r="261" spans="1:25" x14ac:dyDescent="0.25">
      <c r="A261">
        <v>70925</v>
      </c>
      <c r="B261" t="s">
        <v>294</v>
      </c>
      <c r="C261">
        <v>4.07</v>
      </c>
      <c r="D261" t="str">
        <f t="shared" si="4"/>
        <v>wescley, Ceará, mei, Média:2,518181818, Preço:4,07</v>
      </c>
      <c r="E261" t="s">
        <v>81</v>
      </c>
      <c r="F261">
        <v>204</v>
      </c>
      <c r="G261" t="s">
        <v>28</v>
      </c>
      <c r="H261">
        <v>4</v>
      </c>
      <c r="I261">
        <v>2.518181818</v>
      </c>
      <c r="J261">
        <v>2.518181818</v>
      </c>
      <c r="K261">
        <v>-2.9899107589999998</v>
      </c>
      <c r="L261">
        <v>11</v>
      </c>
      <c r="M261">
        <v>-0.28000000000000003</v>
      </c>
      <c r="N261">
        <v>4.7249999999999996</v>
      </c>
      <c r="O261">
        <v>0.909090909</v>
      </c>
      <c r="P261">
        <v>1.4545454550000001</v>
      </c>
      <c r="Q261">
        <v>0.72727272700000001</v>
      </c>
      <c r="R261">
        <v>1.7272727269999999</v>
      </c>
      <c r="S261">
        <v>0</v>
      </c>
      <c r="T261">
        <v>9.0909090999999997E-2</v>
      </c>
      <c r="U261">
        <v>0.45454545499999999</v>
      </c>
      <c r="V261">
        <v>0.45454545499999999</v>
      </c>
      <c r="W261">
        <v>0.27272727299999999</v>
      </c>
      <c r="X261">
        <v>0</v>
      </c>
      <c r="Y261">
        <v>0</v>
      </c>
    </row>
    <row r="262" spans="1:25" x14ac:dyDescent="0.25">
      <c r="A262">
        <v>80189</v>
      </c>
      <c r="B262" t="s">
        <v>295</v>
      </c>
      <c r="C262">
        <v>7.79</v>
      </c>
      <c r="D262" t="str">
        <f t="shared" si="4"/>
        <v>lucas-fonseca, Bahia, zag, Média:2,5125, Preço:7,79</v>
      </c>
      <c r="E262" t="s">
        <v>47</v>
      </c>
      <c r="F262">
        <v>265</v>
      </c>
      <c r="G262" t="s">
        <v>31</v>
      </c>
      <c r="H262">
        <v>3</v>
      </c>
      <c r="I262">
        <v>2.5125000000000002</v>
      </c>
      <c r="J262">
        <v>0.63749999999999996</v>
      </c>
      <c r="K262">
        <v>-0.41874309999999998</v>
      </c>
      <c r="L262">
        <v>32</v>
      </c>
      <c r="M262">
        <v>3.458823529</v>
      </c>
      <c r="N262">
        <v>1.0538461539999999</v>
      </c>
      <c r="O262">
        <v>0.3125</v>
      </c>
      <c r="P262">
        <v>0.875</v>
      </c>
      <c r="Q262">
        <v>0.8125</v>
      </c>
      <c r="R262">
        <v>2.09375</v>
      </c>
      <c r="S262">
        <v>0</v>
      </c>
      <c r="T262">
        <v>0</v>
      </c>
      <c r="U262">
        <v>0.84375</v>
      </c>
      <c r="V262">
        <v>0.21875</v>
      </c>
      <c r="W262">
        <v>0</v>
      </c>
      <c r="X262">
        <v>0</v>
      </c>
      <c r="Y262">
        <v>0</v>
      </c>
    </row>
    <row r="263" spans="1:25" x14ac:dyDescent="0.25">
      <c r="A263">
        <v>37694</v>
      </c>
      <c r="B263" t="s">
        <v>267</v>
      </c>
      <c r="C263">
        <v>8.0299999999999994</v>
      </c>
      <c r="D263" t="str">
        <f t="shared" si="4"/>
        <v>henrique, Cruzeiro, mei, Média:2,511111111, Preço:8,03</v>
      </c>
      <c r="E263" t="s">
        <v>40</v>
      </c>
      <c r="F263">
        <v>283</v>
      </c>
      <c r="G263" t="s">
        <v>28</v>
      </c>
      <c r="H263">
        <v>4</v>
      </c>
      <c r="I263">
        <v>2.511111111</v>
      </c>
      <c r="J263">
        <v>2.511111111</v>
      </c>
      <c r="K263">
        <v>-0.138306175</v>
      </c>
      <c r="L263">
        <v>18</v>
      </c>
      <c r="M263">
        <v>2.7</v>
      </c>
      <c r="N263">
        <v>2.3222222220000002</v>
      </c>
      <c r="O263">
        <v>0.66666666699999999</v>
      </c>
      <c r="P263">
        <v>1.6666666670000001</v>
      </c>
      <c r="Q263">
        <v>2.1666666669999999</v>
      </c>
      <c r="R263">
        <v>1.4444444439999999</v>
      </c>
      <c r="S263">
        <v>5.5555555999999999E-2</v>
      </c>
      <c r="T263">
        <v>0</v>
      </c>
      <c r="U263">
        <v>1.111111111</v>
      </c>
      <c r="V263">
        <v>0.61111111100000004</v>
      </c>
      <c r="W263">
        <v>0</v>
      </c>
      <c r="X263">
        <v>0</v>
      </c>
      <c r="Y263">
        <v>0</v>
      </c>
    </row>
    <row r="264" spans="1:25" x14ac:dyDescent="0.25">
      <c r="A264">
        <v>94156</v>
      </c>
      <c r="B264" t="s">
        <v>296</v>
      </c>
      <c r="C264">
        <v>4.41</v>
      </c>
      <c r="D264" t="str">
        <f t="shared" si="4"/>
        <v>diego-pituca, Santos, mei, Média:2,506666667, Preço:4,41</v>
      </c>
      <c r="E264" t="s">
        <v>71</v>
      </c>
      <c r="F264">
        <v>277</v>
      </c>
      <c r="G264" t="s">
        <v>28</v>
      </c>
      <c r="H264">
        <v>4</v>
      </c>
      <c r="I264">
        <v>2.5066666670000002</v>
      </c>
      <c r="J264">
        <v>2.5066666670000002</v>
      </c>
      <c r="K264">
        <v>1.1190921330000001</v>
      </c>
      <c r="L264">
        <v>30</v>
      </c>
      <c r="M264">
        <v>3.884615385</v>
      </c>
      <c r="N264">
        <v>1.1333333329999999</v>
      </c>
      <c r="O264">
        <v>0.76666666699999997</v>
      </c>
      <c r="P264">
        <v>1.8</v>
      </c>
      <c r="Q264">
        <v>1.566666667</v>
      </c>
      <c r="R264">
        <v>2.233333333</v>
      </c>
      <c r="S264">
        <v>0.133333333</v>
      </c>
      <c r="T264">
        <v>3.3333333E-2</v>
      </c>
      <c r="U264">
        <v>1.7</v>
      </c>
      <c r="V264">
        <v>0.73333333300000003</v>
      </c>
      <c r="W264">
        <v>0</v>
      </c>
      <c r="X264">
        <v>0</v>
      </c>
      <c r="Y264">
        <v>0</v>
      </c>
    </row>
    <row r="265" spans="1:25" x14ac:dyDescent="0.25">
      <c r="A265">
        <v>79701</v>
      </c>
      <c r="B265" t="s">
        <v>297</v>
      </c>
      <c r="C265">
        <v>5.57</v>
      </c>
      <c r="D265" t="str">
        <f t="shared" si="4"/>
        <v>lucas-silva, Cruzeiro, mei, Média:2,471428571, Preço:5,57</v>
      </c>
      <c r="E265" t="s">
        <v>40</v>
      </c>
      <c r="F265">
        <v>283</v>
      </c>
      <c r="G265" t="s">
        <v>28</v>
      </c>
      <c r="H265">
        <v>4</v>
      </c>
      <c r="I265">
        <v>2.4714285710000001</v>
      </c>
      <c r="J265">
        <v>2.4714285710000001</v>
      </c>
      <c r="K265">
        <v>-0.41128205000000001</v>
      </c>
      <c r="L265">
        <v>21</v>
      </c>
      <c r="M265">
        <v>2.2749999999999999</v>
      </c>
      <c r="N265">
        <v>2.4125000000000001</v>
      </c>
      <c r="O265">
        <v>0.80952380999999995</v>
      </c>
      <c r="P265">
        <v>1.904761905</v>
      </c>
      <c r="Q265">
        <v>2.095238095</v>
      </c>
      <c r="R265">
        <v>2.4285714289999998</v>
      </c>
      <c r="S265">
        <v>0</v>
      </c>
      <c r="T265">
        <v>0</v>
      </c>
      <c r="U265">
        <v>1.1428571430000001</v>
      </c>
      <c r="V265">
        <v>0.61904761900000005</v>
      </c>
      <c r="W265">
        <v>0</v>
      </c>
      <c r="X265">
        <v>0</v>
      </c>
      <c r="Y265">
        <v>0</v>
      </c>
    </row>
    <row r="266" spans="1:25" x14ac:dyDescent="0.25">
      <c r="A266">
        <v>38001</v>
      </c>
      <c r="B266" t="s">
        <v>298</v>
      </c>
      <c r="C266">
        <v>4.9000000000000004</v>
      </c>
      <c r="D266" t="str">
        <f t="shared" si="4"/>
        <v>anderson, Bahia, gol, Média:2,466666667, Preço:4,9</v>
      </c>
      <c r="E266" t="s">
        <v>47</v>
      </c>
      <c r="F266">
        <v>265</v>
      </c>
      <c r="G266" t="s">
        <v>54</v>
      </c>
      <c r="H266">
        <v>1</v>
      </c>
      <c r="I266">
        <v>2.4666666670000001</v>
      </c>
      <c r="J266">
        <v>2.266666667</v>
      </c>
      <c r="K266">
        <v>-0.44659968300000003</v>
      </c>
      <c r="L266">
        <v>15</v>
      </c>
      <c r="M266">
        <v>3.4125000000000001</v>
      </c>
      <c r="N266">
        <v>-0.21666666700000001</v>
      </c>
      <c r="O266">
        <v>0</v>
      </c>
      <c r="P266">
        <v>6.6666666999999999E-2</v>
      </c>
      <c r="Q266">
        <v>0</v>
      </c>
      <c r="R266">
        <v>0.33333333300000001</v>
      </c>
      <c r="S266">
        <v>0</v>
      </c>
      <c r="T266">
        <v>0</v>
      </c>
      <c r="U266">
        <v>0.2</v>
      </c>
      <c r="V266">
        <v>0</v>
      </c>
      <c r="W266">
        <v>0</v>
      </c>
      <c r="X266">
        <v>0.8</v>
      </c>
      <c r="Y266">
        <v>0</v>
      </c>
    </row>
    <row r="267" spans="1:25" x14ac:dyDescent="0.25">
      <c r="A267">
        <v>50317</v>
      </c>
      <c r="B267" t="s">
        <v>299</v>
      </c>
      <c r="C267">
        <v>8.6999999999999993</v>
      </c>
      <c r="D267" t="str">
        <f t="shared" si="4"/>
        <v>david-braz, Santos, zag, Média:2,461538462, Preço:8,7</v>
      </c>
      <c r="E267" t="s">
        <v>71</v>
      </c>
      <c r="F267">
        <v>277</v>
      </c>
      <c r="G267" t="s">
        <v>31</v>
      </c>
      <c r="H267">
        <v>3</v>
      </c>
      <c r="I267">
        <v>2.461538462</v>
      </c>
      <c r="J267">
        <v>1.307692308</v>
      </c>
      <c r="K267">
        <v>-0.100045405</v>
      </c>
      <c r="L267">
        <v>13</v>
      </c>
      <c r="M267">
        <v>2.3833333329999999</v>
      </c>
      <c r="N267">
        <v>2.5285714289999999</v>
      </c>
      <c r="O267">
        <v>0.53846153799999996</v>
      </c>
      <c r="P267">
        <v>1</v>
      </c>
      <c r="Q267">
        <v>1.307692308</v>
      </c>
      <c r="R267">
        <v>1.692307692</v>
      </c>
      <c r="S267">
        <v>0</v>
      </c>
      <c r="T267">
        <v>0</v>
      </c>
      <c r="U267">
        <v>0.53846153799999996</v>
      </c>
      <c r="V267">
        <v>0.53846153799999996</v>
      </c>
      <c r="W267">
        <v>0</v>
      </c>
      <c r="X267">
        <v>0</v>
      </c>
      <c r="Y267">
        <v>0</v>
      </c>
    </row>
    <row r="268" spans="1:25" x14ac:dyDescent="0.25">
      <c r="A268">
        <v>93886</v>
      </c>
      <c r="B268" t="s">
        <v>300</v>
      </c>
      <c r="C268">
        <v>3.76</v>
      </c>
      <c r="D268" t="str">
        <f t="shared" si="4"/>
        <v>matheusinho, América-MG, mei, Média:2,45625, Preço:3,76</v>
      </c>
      <c r="E268" t="s">
        <v>88</v>
      </c>
      <c r="F268">
        <v>327</v>
      </c>
      <c r="G268" t="s">
        <v>28</v>
      </c>
      <c r="H268">
        <v>4</v>
      </c>
      <c r="I268">
        <v>2.4562499999999998</v>
      </c>
      <c r="J268">
        <v>2.4562499999999998</v>
      </c>
      <c r="K268">
        <v>-1.742315359</v>
      </c>
      <c r="L268">
        <v>16</v>
      </c>
      <c r="M268">
        <v>1.75</v>
      </c>
      <c r="N268">
        <v>4.4000000000000004</v>
      </c>
      <c r="O268">
        <v>0.875</v>
      </c>
      <c r="P268">
        <v>0.5625</v>
      </c>
      <c r="Q268">
        <v>0.6875</v>
      </c>
      <c r="R268">
        <v>1.5625</v>
      </c>
      <c r="S268">
        <v>0</v>
      </c>
      <c r="T268">
        <v>0</v>
      </c>
      <c r="U268">
        <v>1</v>
      </c>
      <c r="V268">
        <v>0.5625</v>
      </c>
      <c r="W268">
        <v>0.125</v>
      </c>
      <c r="X268">
        <v>0</v>
      </c>
      <c r="Y268">
        <v>0</v>
      </c>
    </row>
    <row r="269" spans="1:25" x14ac:dyDescent="0.25">
      <c r="A269">
        <v>68950</v>
      </c>
      <c r="B269" t="s">
        <v>301</v>
      </c>
      <c r="C269">
        <v>6.16</v>
      </c>
      <c r="D269" t="str">
        <f t="shared" si="4"/>
        <v>ronaldo-alves, Sport, zag, Média:2,455172414, Preço:6,16</v>
      </c>
      <c r="E269" t="s">
        <v>53</v>
      </c>
      <c r="F269">
        <v>292</v>
      </c>
      <c r="G269" t="s">
        <v>31</v>
      </c>
      <c r="H269">
        <v>3</v>
      </c>
      <c r="I269">
        <v>2.4551724140000002</v>
      </c>
      <c r="J269">
        <v>1.2482758620000001</v>
      </c>
      <c r="K269">
        <v>-0.52844150700000003</v>
      </c>
      <c r="L269">
        <v>29</v>
      </c>
      <c r="M269">
        <v>2.9624999999999999</v>
      </c>
      <c r="N269">
        <v>1.8307692310000001</v>
      </c>
      <c r="O269">
        <v>0.34482758600000002</v>
      </c>
      <c r="P269">
        <v>1.3448275860000001</v>
      </c>
      <c r="Q269">
        <v>1.3103448280000001</v>
      </c>
      <c r="R269">
        <v>1.172413793</v>
      </c>
      <c r="S269">
        <v>0</v>
      </c>
      <c r="T269">
        <v>0.13793103400000001</v>
      </c>
      <c r="U269">
        <v>1.103448276</v>
      </c>
      <c r="V269">
        <v>0.31034482800000002</v>
      </c>
      <c r="W269">
        <v>0</v>
      </c>
      <c r="X269">
        <v>0</v>
      </c>
      <c r="Y269">
        <v>0</v>
      </c>
    </row>
    <row r="270" spans="1:25" x14ac:dyDescent="0.25">
      <c r="A270">
        <v>63158</v>
      </c>
      <c r="B270" t="s">
        <v>143</v>
      </c>
      <c r="C270">
        <v>5.89</v>
      </c>
      <c r="D270" t="str">
        <f t="shared" si="4"/>
        <v>moises, Palmeiras, mei, Média:2,453846154, Preço:5,89</v>
      </c>
      <c r="E270" t="s">
        <v>50</v>
      </c>
      <c r="F270">
        <v>275</v>
      </c>
      <c r="G270" t="s">
        <v>28</v>
      </c>
      <c r="H270">
        <v>4</v>
      </c>
      <c r="I270">
        <v>2.4538461539999998</v>
      </c>
      <c r="J270">
        <v>2.4538461539999998</v>
      </c>
      <c r="K270">
        <v>0.40730598200000001</v>
      </c>
      <c r="L270">
        <v>26</v>
      </c>
      <c r="M270">
        <v>3.1076923079999998</v>
      </c>
      <c r="N270">
        <v>1.7</v>
      </c>
      <c r="O270">
        <v>0.61538461499999997</v>
      </c>
      <c r="P270">
        <v>1.346153846</v>
      </c>
      <c r="Q270">
        <v>1.615384615</v>
      </c>
      <c r="R270">
        <v>2.192307692</v>
      </c>
      <c r="S270">
        <v>0</v>
      </c>
      <c r="T270">
        <v>0</v>
      </c>
      <c r="U270">
        <v>1</v>
      </c>
      <c r="V270">
        <v>0.30769230800000003</v>
      </c>
      <c r="W270">
        <v>7.6923077000000006E-2</v>
      </c>
      <c r="X270">
        <v>0</v>
      </c>
      <c r="Y270">
        <v>0</v>
      </c>
    </row>
    <row r="271" spans="1:25" x14ac:dyDescent="0.25">
      <c r="A271">
        <v>93296</v>
      </c>
      <c r="B271" t="s">
        <v>302</v>
      </c>
      <c r="C271">
        <v>3.97</v>
      </c>
      <c r="D271" t="str">
        <f t="shared" si="4"/>
        <v>aderllan, Vitória, zag, Média:2,43, Preço:3,97</v>
      </c>
      <c r="E271" t="s">
        <v>111</v>
      </c>
      <c r="F271">
        <v>287</v>
      </c>
      <c r="G271" t="s">
        <v>31</v>
      </c>
      <c r="H271">
        <v>3</v>
      </c>
      <c r="I271">
        <v>2.4300000000000002</v>
      </c>
      <c r="J271">
        <v>0.43</v>
      </c>
      <c r="K271">
        <v>0.14717802799999999</v>
      </c>
      <c r="L271">
        <v>20</v>
      </c>
      <c r="M271">
        <v>3.0888888890000001</v>
      </c>
      <c r="N271">
        <v>1.45</v>
      </c>
      <c r="O271">
        <v>0.65</v>
      </c>
      <c r="P271">
        <v>1.5</v>
      </c>
      <c r="Q271">
        <v>0.75</v>
      </c>
      <c r="R271">
        <v>1.25</v>
      </c>
      <c r="S271">
        <v>0</v>
      </c>
      <c r="T271">
        <v>0.1</v>
      </c>
      <c r="U271">
        <v>0.6</v>
      </c>
      <c r="V271">
        <v>0.35</v>
      </c>
      <c r="W271">
        <v>0.05</v>
      </c>
      <c r="X271">
        <v>0</v>
      </c>
      <c r="Y271">
        <v>0</v>
      </c>
    </row>
    <row r="272" spans="1:25" x14ac:dyDescent="0.25">
      <c r="A272">
        <v>80944</v>
      </c>
      <c r="B272" t="s">
        <v>303</v>
      </c>
      <c r="C272">
        <v>8.49</v>
      </c>
      <c r="D272" t="str">
        <f t="shared" si="4"/>
        <v>marlone, Sport, mei, Média:2,426666667, Preço:8,49</v>
      </c>
      <c r="E272" t="s">
        <v>53</v>
      </c>
      <c r="F272">
        <v>292</v>
      </c>
      <c r="G272" t="s">
        <v>28</v>
      </c>
      <c r="H272">
        <v>4</v>
      </c>
      <c r="I272">
        <v>2.4266666670000001</v>
      </c>
      <c r="J272">
        <v>2.4266666670000001</v>
      </c>
      <c r="K272">
        <v>-0.25897475599999997</v>
      </c>
      <c r="L272">
        <v>30</v>
      </c>
      <c r="M272">
        <v>2.5285714289999999</v>
      </c>
      <c r="N272">
        <v>2.378571429</v>
      </c>
      <c r="O272">
        <v>1.1000000000000001</v>
      </c>
      <c r="P272">
        <v>0.3</v>
      </c>
      <c r="Q272">
        <v>0.43333333299999999</v>
      </c>
      <c r="R272">
        <v>2.5333333329999999</v>
      </c>
      <c r="S272">
        <v>0.133333333</v>
      </c>
      <c r="T272">
        <v>0.1</v>
      </c>
      <c r="U272">
        <v>1.2</v>
      </c>
      <c r="V272">
        <v>0.63333333300000005</v>
      </c>
      <c r="W272">
        <v>6.6666666999999999E-2</v>
      </c>
      <c r="X272">
        <v>0</v>
      </c>
      <c r="Y272">
        <v>0</v>
      </c>
    </row>
    <row r="273" spans="1:25" x14ac:dyDescent="0.25">
      <c r="A273">
        <v>69014</v>
      </c>
      <c r="B273" t="s">
        <v>304</v>
      </c>
      <c r="C273">
        <v>4.95</v>
      </c>
      <c r="D273" t="str">
        <f t="shared" si="4"/>
        <v>manoel, Cruzeiro, zag, Média:2,42, Preço:4,95</v>
      </c>
      <c r="E273" t="s">
        <v>40</v>
      </c>
      <c r="F273">
        <v>283</v>
      </c>
      <c r="G273" t="s">
        <v>31</v>
      </c>
      <c r="H273">
        <v>3</v>
      </c>
      <c r="I273">
        <v>2.42</v>
      </c>
      <c r="J273">
        <v>0.42</v>
      </c>
      <c r="K273">
        <v>-0.61950892999999996</v>
      </c>
      <c r="L273">
        <v>15</v>
      </c>
      <c r="M273">
        <v>3.875</v>
      </c>
      <c r="N273">
        <v>1.766666667</v>
      </c>
      <c r="O273">
        <v>0.133333333</v>
      </c>
      <c r="P273">
        <v>1.3333333329999999</v>
      </c>
      <c r="Q273">
        <v>0.6</v>
      </c>
      <c r="R273">
        <v>1.6666666670000001</v>
      </c>
      <c r="S273">
        <v>0</v>
      </c>
      <c r="T273">
        <v>6.6666666999999999E-2</v>
      </c>
      <c r="U273">
        <v>0.86666666699999995</v>
      </c>
      <c r="V273">
        <v>6.6666666999999999E-2</v>
      </c>
      <c r="W273">
        <v>6.6666666999999999E-2</v>
      </c>
      <c r="X273">
        <v>0</v>
      </c>
      <c r="Y273">
        <v>0</v>
      </c>
    </row>
    <row r="274" spans="1:25" x14ac:dyDescent="0.25">
      <c r="A274">
        <v>95798</v>
      </c>
      <c r="B274" t="s">
        <v>305</v>
      </c>
      <c r="C274">
        <v>3.91</v>
      </c>
      <c r="D274" t="str">
        <f t="shared" si="4"/>
        <v>gustavo-bochecha, Botafogo, mei, Média:2,417647059, Preço:3,91</v>
      </c>
      <c r="E274" t="s">
        <v>100</v>
      </c>
      <c r="F274">
        <v>263</v>
      </c>
      <c r="G274" t="s">
        <v>28</v>
      </c>
      <c r="H274">
        <v>4</v>
      </c>
      <c r="I274">
        <v>2.4176470590000001</v>
      </c>
      <c r="J274">
        <v>2.4176470590000001</v>
      </c>
      <c r="K274">
        <v>0.95654046100000001</v>
      </c>
      <c r="L274">
        <v>17</v>
      </c>
      <c r="M274">
        <v>3.5777777780000002</v>
      </c>
      <c r="N274">
        <v>1.1333333329999999</v>
      </c>
      <c r="O274">
        <v>0.764705882</v>
      </c>
      <c r="P274">
        <v>1.0588235290000001</v>
      </c>
      <c r="Q274">
        <v>1.5294117650000001</v>
      </c>
      <c r="R274">
        <v>2.1764705879999999</v>
      </c>
      <c r="S274">
        <v>5.8823528999999999E-2</v>
      </c>
      <c r="T274">
        <v>0</v>
      </c>
      <c r="U274">
        <v>1.411764706</v>
      </c>
      <c r="V274">
        <v>0.64705882400000003</v>
      </c>
      <c r="W274">
        <v>0</v>
      </c>
      <c r="X274">
        <v>0</v>
      </c>
      <c r="Y274">
        <v>0</v>
      </c>
    </row>
    <row r="275" spans="1:25" x14ac:dyDescent="0.25">
      <c r="A275">
        <v>80140</v>
      </c>
      <c r="B275" t="s">
        <v>306</v>
      </c>
      <c r="C275">
        <v>2.59</v>
      </c>
      <c r="D275" t="str">
        <f t="shared" si="4"/>
        <v>nadson, Chapecoense, mei, Média:2,407692308, Preço:2,59</v>
      </c>
      <c r="E275" t="s">
        <v>108</v>
      </c>
      <c r="F275">
        <v>217</v>
      </c>
      <c r="G275" t="s">
        <v>28</v>
      </c>
      <c r="H275">
        <v>4</v>
      </c>
      <c r="I275">
        <v>2.4076923080000001</v>
      </c>
      <c r="J275">
        <v>2.4076923080000001</v>
      </c>
      <c r="K275">
        <v>-0.24175741000000001</v>
      </c>
      <c r="L275">
        <v>13</v>
      </c>
      <c r="M275">
        <v>2.52</v>
      </c>
      <c r="N275">
        <v>2.3374999999999999</v>
      </c>
      <c r="O275">
        <v>1.076923077</v>
      </c>
      <c r="P275">
        <v>0.76923076899999998</v>
      </c>
      <c r="Q275">
        <v>1</v>
      </c>
      <c r="R275">
        <v>2.769230769</v>
      </c>
      <c r="S275">
        <v>0</v>
      </c>
      <c r="T275">
        <v>7.6923077000000006E-2</v>
      </c>
      <c r="U275">
        <v>2</v>
      </c>
      <c r="V275">
        <v>0.38461538499999998</v>
      </c>
      <c r="W275">
        <v>0</v>
      </c>
      <c r="X275">
        <v>0</v>
      </c>
      <c r="Y275">
        <v>0</v>
      </c>
    </row>
    <row r="276" spans="1:25" x14ac:dyDescent="0.25">
      <c r="A276">
        <v>70986</v>
      </c>
      <c r="B276" t="s">
        <v>307</v>
      </c>
      <c r="C276">
        <v>7.97</v>
      </c>
      <c r="D276" t="str">
        <f t="shared" si="4"/>
        <v>leo-cittadini, Santos, mei, Média:2,381818182, Preço:7,97</v>
      </c>
      <c r="E276" t="s">
        <v>71</v>
      </c>
      <c r="F276">
        <v>277</v>
      </c>
      <c r="G276" t="s">
        <v>28</v>
      </c>
      <c r="H276">
        <v>4</v>
      </c>
      <c r="I276">
        <v>2.381818182</v>
      </c>
      <c r="J276">
        <v>2.381818182</v>
      </c>
      <c r="K276">
        <v>-1.292015533</v>
      </c>
      <c r="L276">
        <v>11</v>
      </c>
      <c r="M276">
        <v>1.4</v>
      </c>
      <c r="N276">
        <v>3.2</v>
      </c>
      <c r="O276">
        <v>0.54545454500000001</v>
      </c>
      <c r="P276">
        <v>1</v>
      </c>
      <c r="Q276">
        <v>1.181818182</v>
      </c>
      <c r="R276">
        <v>0.27272727299999999</v>
      </c>
      <c r="S276">
        <v>9.0909090999999997E-2</v>
      </c>
      <c r="T276">
        <v>9.0909090999999997E-2</v>
      </c>
      <c r="U276">
        <v>1.0909090910000001</v>
      </c>
      <c r="V276">
        <v>0.36363636399999999</v>
      </c>
      <c r="W276">
        <v>0</v>
      </c>
      <c r="X276">
        <v>0</v>
      </c>
      <c r="Y276">
        <v>0</v>
      </c>
    </row>
    <row r="277" spans="1:25" x14ac:dyDescent="0.25">
      <c r="A277">
        <v>92496</v>
      </c>
      <c r="B277" t="s">
        <v>308</v>
      </c>
      <c r="C277">
        <v>2.38</v>
      </c>
      <c r="D277" t="str">
        <f t="shared" si="4"/>
        <v>raul, Vasco, mei, Média:2,373333333, Preço:2,38</v>
      </c>
      <c r="E277" t="s">
        <v>45</v>
      </c>
      <c r="F277">
        <v>267</v>
      </c>
      <c r="G277" t="s">
        <v>28</v>
      </c>
      <c r="H277">
        <v>4</v>
      </c>
      <c r="I277">
        <v>2.3733333330000002</v>
      </c>
      <c r="J277">
        <v>2.3733333330000002</v>
      </c>
      <c r="K277">
        <v>1.7259591000000001E-2</v>
      </c>
      <c r="L277">
        <v>15</v>
      </c>
      <c r="M277">
        <v>2.9</v>
      </c>
      <c r="N277">
        <v>2.228571429</v>
      </c>
      <c r="O277">
        <v>0.26666666700000002</v>
      </c>
      <c r="P277">
        <v>1.266666667</v>
      </c>
      <c r="Q277">
        <v>1.8666666670000001</v>
      </c>
      <c r="R277">
        <v>2.1333333329999999</v>
      </c>
      <c r="S277">
        <v>0</v>
      </c>
      <c r="T277">
        <v>0</v>
      </c>
      <c r="U277">
        <v>1.6666666670000001</v>
      </c>
      <c r="V277">
        <v>0.26666666700000002</v>
      </c>
      <c r="W277">
        <v>0</v>
      </c>
      <c r="X277">
        <v>0</v>
      </c>
      <c r="Y277">
        <v>0</v>
      </c>
    </row>
    <row r="278" spans="1:25" x14ac:dyDescent="0.25">
      <c r="A278">
        <v>91866</v>
      </c>
      <c r="B278" t="s">
        <v>309</v>
      </c>
      <c r="C278">
        <v>3.15</v>
      </c>
      <c r="D278" t="str">
        <f t="shared" si="4"/>
        <v>ze-ivaldo, Atlético-PR, zag, Média:2,372222222, Preço:3,15</v>
      </c>
      <c r="E278" t="s">
        <v>33</v>
      </c>
      <c r="F278">
        <v>293</v>
      </c>
      <c r="G278" t="s">
        <v>31</v>
      </c>
      <c r="H278">
        <v>3</v>
      </c>
      <c r="I278">
        <v>2.372222222</v>
      </c>
      <c r="J278">
        <v>0.427777778</v>
      </c>
      <c r="K278">
        <v>7.8750113999999996E-2</v>
      </c>
      <c r="L278">
        <v>18</v>
      </c>
      <c r="M278">
        <v>3.4750000000000001</v>
      </c>
      <c r="N278">
        <v>2.0625</v>
      </c>
      <c r="O278">
        <v>0.38888888900000002</v>
      </c>
      <c r="P278">
        <v>1.7222222220000001</v>
      </c>
      <c r="Q278">
        <v>0.83333333300000001</v>
      </c>
      <c r="R278">
        <v>1.5555555560000001</v>
      </c>
      <c r="S278">
        <v>0</v>
      </c>
      <c r="T278">
        <v>5.5555555999999999E-2</v>
      </c>
      <c r="U278">
        <v>0.38888888900000002</v>
      </c>
      <c r="V278">
        <v>0.222222222</v>
      </c>
      <c r="W278">
        <v>5.5555555999999999E-2</v>
      </c>
      <c r="X278">
        <v>0</v>
      </c>
      <c r="Y278">
        <v>0</v>
      </c>
    </row>
    <row r="279" spans="1:25" x14ac:dyDescent="0.25">
      <c r="A279">
        <v>89827</v>
      </c>
      <c r="B279" t="s">
        <v>310</v>
      </c>
      <c r="C279">
        <v>4.2300000000000004</v>
      </c>
      <c r="D279" t="str">
        <f t="shared" si="4"/>
        <v>marlos, Flamengo, ata, Média:2,361111111, Preço:4,23</v>
      </c>
      <c r="E279" t="s">
        <v>42</v>
      </c>
      <c r="F279">
        <v>262</v>
      </c>
      <c r="G279" t="s">
        <v>26</v>
      </c>
      <c r="H279">
        <v>5</v>
      </c>
      <c r="I279">
        <v>2.361111111</v>
      </c>
      <c r="J279">
        <v>2.361111111</v>
      </c>
      <c r="K279">
        <v>0.37541823400000002</v>
      </c>
      <c r="L279">
        <v>18</v>
      </c>
      <c r="M279">
        <v>2.96</v>
      </c>
      <c r="N279">
        <v>1.6125</v>
      </c>
      <c r="O279">
        <v>0.88888888899999996</v>
      </c>
      <c r="P279">
        <v>0.88888888899999996</v>
      </c>
      <c r="Q279">
        <v>0.77777777800000003</v>
      </c>
      <c r="R279">
        <v>0.61111111100000004</v>
      </c>
      <c r="S279">
        <v>5.5555555999999999E-2</v>
      </c>
      <c r="T279">
        <v>0.222222222</v>
      </c>
      <c r="U279">
        <v>1.2777777779999999</v>
      </c>
      <c r="V279">
        <v>0.44444444399999999</v>
      </c>
      <c r="W279">
        <v>5.5555555999999999E-2</v>
      </c>
      <c r="X279">
        <v>0</v>
      </c>
      <c r="Y279">
        <v>0</v>
      </c>
    </row>
    <row r="280" spans="1:25" x14ac:dyDescent="0.25">
      <c r="A280">
        <v>83048</v>
      </c>
      <c r="B280" t="s">
        <v>311</v>
      </c>
      <c r="C280">
        <v>5.0199999999999996</v>
      </c>
      <c r="D280" t="str">
        <f t="shared" si="4"/>
        <v>rafael-thyere, Chapecoense, zag, Média:2,355555556, Preço:5,02</v>
      </c>
      <c r="E280" t="s">
        <v>108</v>
      </c>
      <c r="F280">
        <v>315</v>
      </c>
      <c r="G280" t="s">
        <v>31</v>
      </c>
      <c r="H280">
        <v>3</v>
      </c>
      <c r="I280">
        <v>2.3555555560000001</v>
      </c>
      <c r="J280">
        <v>1.0592592590000001</v>
      </c>
      <c r="K280">
        <v>9.6142108000000004E-2</v>
      </c>
      <c r="L280">
        <v>27</v>
      </c>
      <c r="M280">
        <v>3.4076923080000001</v>
      </c>
      <c r="N280">
        <v>1.378571429</v>
      </c>
      <c r="O280">
        <v>0.25925925900000002</v>
      </c>
      <c r="P280">
        <v>0.85185185200000002</v>
      </c>
      <c r="Q280">
        <v>1.0370370369999999</v>
      </c>
      <c r="R280">
        <v>1.592592593</v>
      </c>
      <c r="S280">
        <v>0</v>
      </c>
      <c r="T280">
        <v>3.7037037000000002E-2</v>
      </c>
      <c r="U280">
        <v>0.592592593</v>
      </c>
      <c r="V280">
        <v>0.111111111</v>
      </c>
      <c r="W280">
        <v>3.7037037000000002E-2</v>
      </c>
      <c r="X280">
        <v>0</v>
      </c>
      <c r="Y280">
        <v>0</v>
      </c>
    </row>
    <row r="281" spans="1:25" x14ac:dyDescent="0.25">
      <c r="A281">
        <v>68995</v>
      </c>
      <c r="B281" t="s">
        <v>242</v>
      </c>
      <c r="C281">
        <v>5.73</v>
      </c>
      <c r="D281" t="str">
        <f t="shared" si="4"/>
        <v>regis, São Paulo, lat, Média:2,354545455, Preço:5,73</v>
      </c>
      <c r="E281" t="s">
        <v>57</v>
      </c>
      <c r="F281">
        <v>276</v>
      </c>
      <c r="G281" t="s">
        <v>34</v>
      </c>
      <c r="H281">
        <v>2</v>
      </c>
      <c r="I281">
        <v>2.3545454549999998</v>
      </c>
      <c r="J281">
        <v>0.53636363600000003</v>
      </c>
      <c r="K281">
        <v>0.441071192</v>
      </c>
      <c r="L281">
        <v>11</v>
      </c>
      <c r="M281">
        <v>3.2142857139999998</v>
      </c>
      <c r="N281">
        <v>0.85</v>
      </c>
      <c r="O281">
        <v>0.18181818199999999</v>
      </c>
      <c r="P281">
        <v>1.181818182</v>
      </c>
      <c r="Q281">
        <v>1.0909090910000001</v>
      </c>
      <c r="R281">
        <v>1.5454545449999999</v>
      </c>
      <c r="S281">
        <v>9.0909090999999997E-2</v>
      </c>
      <c r="T281">
        <v>0</v>
      </c>
      <c r="U281">
        <v>0.36363636399999999</v>
      </c>
      <c r="V281">
        <v>9.0909090999999997E-2</v>
      </c>
      <c r="W281">
        <v>0</v>
      </c>
      <c r="X281">
        <v>0</v>
      </c>
      <c r="Y281">
        <v>0</v>
      </c>
    </row>
    <row r="282" spans="1:25" x14ac:dyDescent="0.25">
      <c r="A282">
        <v>90715</v>
      </c>
      <c r="B282" t="s">
        <v>312</v>
      </c>
      <c r="C282">
        <v>4.8600000000000003</v>
      </c>
      <c r="D282" t="str">
        <f t="shared" si="4"/>
        <v>luiz-fernando, Botafogo, mei, Média:2,353125, Preço:4,86</v>
      </c>
      <c r="E282" t="s">
        <v>100</v>
      </c>
      <c r="F282">
        <v>263</v>
      </c>
      <c r="G282" t="s">
        <v>28</v>
      </c>
      <c r="H282">
        <v>4</v>
      </c>
      <c r="I282">
        <v>2.3531249999999999</v>
      </c>
      <c r="J282">
        <v>2.3531249999999999</v>
      </c>
      <c r="K282">
        <v>0.50830083000000004</v>
      </c>
      <c r="L282">
        <v>32</v>
      </c>
      <c r="M282">
        <v>3.173333333</v>
      </c>
      <c r="N282">
        <v>1.575</v>
      </c>
      <c r="O282">
        <v>1.15625</v>
      </c>
      <c r="P282">
        <v>1.15625</v>
      </c>
      <c r="Q282">
        <v>0.71875</v>
      </c>
      <c r="R282">
        <v>1.46875</v>
      </c>
      <c r="S282">
        <v>3.125E-2</v>
      </c>
      <c r="T282">
        <v>0.3125</v>
      </c>
      <c r="U282">
        <v>1.46875</v>
      </c>
      <c r="V282">
        <v>0.625</v>
      </c>
      <c r="W282">
        <v>9.375E-2</v>
      </c>
      <c r="X282">
        <v>0</v>
      </c>
      <c r="Y282">
        <v>0</v>
      </c>
    </row>
    <row r="283" spans="1:25" x14ac:dyDescent="0.25">
      <c r="A283">
        <v>72142</v>
      </c>
      <c r="B283" t="s">
        <v>313</v>
      </c>
      <c r="C283">
        <v>5.91</v>
      </c>
      <c r="D283" t="str">
        <f t="shared" si="4"/>
        <v>danilo-avelar, Corinthians, lat, Média:2,352631579, Preço:5,91</v>
      </c>
      <c r="E283" t="s">
        <v>63</v>
      </c>
      <c r="F283">
        <v>264</v>
      </c>
      <c r="G283" t="s">
        <v>34</v>
      </c>
      <c r="H283">
        <v>2</v>
      </c>
      <c r="I283">
        <v>2.3526315790000001</v>
      </c>
      <c r="J283">
        <v>1.3</v>
      </c>
      <c r="K283">
        <v>0.176020762</v>
      </c>
      <c r="L283">
        <v>19</v>
      </c>
      <c r="M283">
        <v>3.76</v>
      </c>
      <c r="N283">
        <v>0.78888888899999998</v>
      </c>
      <c r="O283">
        <v>0.94736842099999996</v>
      </c>
      <c r="P283">
        <v>2.5263157889999999</v>
      </c>
      <c r="Q283">
        <v>1.263157895</v>
      </c>
      <c r="R283">
        <v>3.4736842110000001</v>
      </c>
      <c r="S283">
        <v>5.2631578999999998E-2</v>
      </c>
      <c r="T283">
        <v>0.15789473700000001</v>
      </c>
      <c r="U283">
        <v>1.052631579</v>
      </c>
      <c r="V283">
        <v>0.42105263199999998</v>
      </c>
      <c r="W283">
        <v>5.2631578999999998E-2</v>
      </c>
      <c r="X283">
        <v>0</v>
      </c>
      <c r="Y283">
        <v>0</v>
      </c>
    </row>
    <row r="284" spans="1:25" x14ac:dyDescent="0.25">
      <c r="A284">
        <v>71844</v>
      </c>
      <c r="B284" t="s">
        <v>314</v>
      </c>
      <c r="C284">
        <v>6.61</v>
      </c>
      <c r="D284" t="str">
        <f t="shared" si="4"/>
        <v>thiago-galhardo, Vasco, mei, Média:2,345454545, Preço:6,61</v>
      </c>
      <c r="E284" t="s">
        <v>45</v>
      </c>
      <c r="F284">
        <v>267</v>
      </c>
      <c r="G284" t="s">
        <v>28</v>
      </c>
      <c r="H284">
        <v>4</v>
      </c>
      <c r="I284">
        <v>2.3454545449999999</v>
      </c>
      <c r="J284">
        <v>2.3454545449999999</v>
      </c>
      <c r="K284">
        <v>-0.616164457</v>
      </c>
      <c r="L284">
        <v>22</v>
      </c>
      <c r="M284">
        <v>2.309090909</v>
      </c>
      <c r="N284">
        <v>2.8333333330000001</v>
      </c>
      <c r="O284">
        <v>0.68181818199999999</v>
      </c>
      <c r="P284">
        <v>1.636363636</v>
      </c>
      <c r="Q284">
        <v>0.95454545499999999</v>
      </c>
      <c r="R284">
        <v>2.636363636</v>
      </c>
      <c r="S284">
        <v>9.0909090999999997E-2</v>
      </c>
      <c r="T284">
        <v>0.13636363600000001</v>
      </c>
      <c r="U284">
        <v>1.318181818</v>
      </c>
      <c r="V284">
        <v>0.22727272700000001</v>
      </c>
      <c r="W284">
        <v>0.13636363600000001</v>
      </c>
      <c r="X284">
        <v>0</v>
      </c>
      <c r="Y284">
        <v>0</v>
      </c>
    </row>
    <row r="285" spans="1:25" x14ac:dyDescent="0.25">
      <c r="A285">
        <v>87225</v>
      </c>
      <c r="B285" t="s">
        <v>315</v>
      </c>
      <c r="C285">
        <v>5.01</v>
      </c>
      <c r="D285" t="str">
        <f t="shared" si="4"/>
        <v>pedro-henrique, Corinthians, zag, Média:2,341666667, Preço:5,01</v>
      </c>
      <c r="E285" t="s">
        <v>63</v>
      </c>
      <c r="F285">
        <v>264</v>
      </c>
      <c r="G285" t="s">
        <v>31</v>
      </c>
      <c r="H285">
        <v>3</v>
      </c>
      <c r="I285">
        <v>2.3416666670000001</v>
      </c>
      <c r="J285">
        <v>0.67500000000000004</v>
      </c>
      <c r="K285">
        <v>-0.45322173999999998</v>
      </c>
      <c r="L285">
        <v>12</v>
      </c>
      <c r="M285">
        <v>3.9</v>
      </c>
      <c r="N285">
        <v>0.78333333299999997</v>
      </c>
      <c r="O285">
        <v>0.33333333300000001</v>
      </c>
      <c r="P285">
        <v>1.4166666670000001</v>
      </c>
      <c r="Q285">
        <v>1.1666666670000001</v>
      </c>
      <c r="R285">
        <v>1.25</v>
      </c>
      <c r="S285">
        <v>0</v>
      </c>
      <c r="T285">
        <v>8.3333332999999996E-2</v>
      </c>
      <c r="U285">
        <v>0.75</v>
      </c>
      <c r="V285">
        <v>0.25</v>
      </c>
      <c r="W285">
        <v>0</v>
      </c>
      <c r="X285">
        <v>0</v>
      </c>
      <c r="Y285">
        <v>0</v>
      </c>
    </row>
    <row r="286" spans="1:25" x14ac:dyDescent="0.25">
      <c r="A286">
        <v>78407</v>
      </c>
      <c r="B286" t="s">
        <v>316</v>
      </c>
      <c r="C286">
        <v>3.1</v>
      </c>
      <c r="D286" t="str">
        <f t="shared" si="4"/>
        <v>douglas-grolli, Bahia, zag, Média:2,341666667, Preço:3,1</v>
      </c>
      <c r="E286" t="s">
        <v>47</v>
      </c>
      <c r="F286">
        <v>265</v>
      </c>
      <c r="G286" t="s">
        <v>31</v>
      </c>
      <c r="H286">
        <v>3</v>
      </c>
      <c r="I286">
        <v>2.3416666670000001</v>
      </c>
      <c r="J286">
        <v>0.67500000000000004</v>
      </c>
      <c r="K286">
        <v>-0.92118038199999996</v>
      </c>
      <c r="L286">
        <v>12</v>
      </c>
      <c r="M286">
        <v>2.9</v>
      </c>
      <c r="N286">
        <v>1.5</v>
      </c>
      <c r="O286">
        <v>0.5</v>
      </c>
      <c r="P286">
        <v>1.5</v>
      </c>
      <c r="Q286">
        <v>0.66666666699999999</v>
      </c>
      <c r="R286">
        <v>1</v>
      </c>
      <c r="S286">
        <v>0</v>
      </c>
      <c r="T286">
        <v>8.3333332999999996E-2</v>
      </c>
      <c r="U286">
        <v>0.58333333300000001</v>
      </c>
      <c r="V286">
        <v>0.16666666699999999</v>
      </c>
      <c r="W286">
        <v>8.3333332999999996E-2</v>
      </c>
      <c r="X286">
        <v>0</v>
      </c>
      <c r="Y286">
        <v>0</v>
      </c>
    </row>
    <row r="287" spans="1:25" x14ac:dyDescent="0.25">
      <c r="A287">
        <v>37655</v>
      </c>
      <c r="B287" t="s">
        <v>317</v>
      </c>
      <c r="C287">
        <v>8.9700000000000006</v>
      </c>
      <c r="D287" t="str">
        <f t="shared" si="4"/>
        <v>rafael-moura, América-MG, ata, Média:2,340740741, Preço:8,97</v>
      </c>
      <c r="E287" t="s">
        <v>88</v>
      </c>
      <c r="F287">
        <v>327</v>
      </c>
      <c r="G287" t="s">
        <v>26</v>
      </c>
      <c r="H287">
        <v>5</v>
      </c>
      <c r="I287">
        <v>2.3407407409999998</v>
      </c>
      <c r="J287">
        <v>2.3407407409999998</v>
      </c>
      <c r="K287">
        <v>1.242942005</v>
      </c>
      <c r="L287">
        <v>27</v>
      </c>
      <c r="M287">
        <v>3.521428571</v>
      </c>
      <c r="N287">
        <v>0.53636363600000003</v>
      </c>
      <c r="O287">
        <v>1.3703703700000001</v>
      </c>
      <c r="P287">
        <v>1.888888889</v>
      </c>
      <c r="Q287">
        <v>0.25925925900000002</v>
      </c>
      <c r="R287">
        <v>1.5555555560000001</v>
      </c>
      <c r="S287">
        <v>0.111111111</v>
      </c>
      <c r="T287">
        <v>0.48148148099999999</v>
      </c>
      <c r="U287">
        <v>0.70370370400000004</v>
      </c>
      <c r="V287">
        <v>0.66666666699999999</v>
      </c>
      <c r="W287">
        <v>0.25925925900000002</v>
      </c>
      <c r="X287">
        <v>0</v>
      </c>
      <c r="Y287">
        <v>0</v>
      </c>
    </row>
    <row r="288" spans="1:25" x14ac:dyDescent="0.25">
      <c r="A288">
        <v>68698</v>
      </c>
      <c r="B288" t="s">
        <v>318</v>
      </c>
      <c r="C288">
        <v>6.27</v>
      </c>
      <c r="D288" t="str">
        <f t="shared" si="4"/>
        <v>bruno-silva, Cruzeiro, mei, Média:2,331578947, Preço:6,27</v>
      </c>
      <c r="E288" t="s">
        <v>40</v>
      </c>
      <c r="F288">
        <v>283</v>
      </c>
      <c r="G288" t="s">
        <v>28</v>
      </c>
      <c r="H288">
        <v>4</v>
      </c>
      <c r="I288">
        <v>2.3315789470000001</v>
      </c>
      <c r="J288">
        <v>2.3315789470000001</v>
      </c>
      <c r="K288">
        <v>-2.1623429280000002</v>
      </c>
      <c r="L288">
        <v>19</v>
      </c>
      <c r="M288">
        <v>0.157142857</v>
      </c>
      <c r="N288">
        <v>3.6</v>
      </c>
      <c r="O288">
        <v>0.94736842099999996</v>
      </c>
      <c r="P288">
        <v>2.1052631580000001</v>
      </c>
      <c r="Q288">
        <v>1.3684210530000001</v>
      </c>
      <c r="R288">
        <v>1.8421052630000001</v>
      </c>
      <c r="S288">
        <v>5.2631578999999998E-2</v>
      </c>
      <c r="T288">
        <v>0</v>
      </c>
      <c r="U288">
        <v>0.68421052599999999</v>
      </c>
      <c r="V288">
        <v>0.68421052599999999</v>
      </c>
      <c r="W288">
        <v>0.105263158</v>
      </c>
      <c r="X288">
        <v>0</v>
      </c>
      <c r="Y288">
        <v>0</v>
      </c>
    </row>
    <row r="289" spans="1:25" x14ac:dyDescent="0.25">
      <c r="A289">
        <v>88087</v>
      </c>
      <c r="B289" t="s">
        <v>262</v>
      </c>
      <c r="C289">
        <v>3.14</v>
      </c>
      <c r="D289" t="str">
        <f t="shared" si="4"/>
        <v>ramon, Vitória, zag, Média:2,321428571, Preço:3,14</v>
      </c>
      <c r="E289" t="s">
        <v>111</v>
      </c>
      <c r="F289">
        <v>287</v>
      </c>
      <c r="G289" t="s">
        <v>31</v>
      </c>
      <c r="H289">
        <v>3</v>
      </c>
      <c r="I289">
        <v>2.3214285710000002</v>
      </c>
      <c r="J289">
        <v>0.71428571399999996</v>
      </c>
      <c r="K289">
        <v>-0.54273835699999995</v>
      </c>
      <c r="L289">
        <v>28</v>
      </c>
      <c r="M289">
        <v>2.4307692310000002</v>
      </c>
      <c r="N289">
        <v>2.2266666669999999</v>
      </c>
      <c r="O289">
        <v>0.428571429</v>
      </c>
      <c r="P289">
        <v>1.6428571430000001</v>
      </c>
      <c r="Q289">
        <v>0.928571429</v>
      </c>
      <c r="R289">
        <v>1.4642857140000001</v>
      </c>
      <c r="S289">
        <v>0</v>
      </c>
      <c r="T289">
        <v>0</v>
      </c>
      <c r="U289">
        <v>0.928571429</v>
      </c>
      <c r="V289">
        <v>0.21428571399999999</v>
      </c>
      <c r="W289">
        <v>3.5714285999999998E-2</v>
      </c>
      <c r="X289">
        <v>0</v>
      </c>
      <c r="Y289">
        <v>0</v>
      </c>
    </row>
    <row r="290" spans="1:25" x14ac:dyDescent="0.25">
      <c r="A290">
        <v>87402</v>
      </c>
      <c r="B290" t="s">
        <v>319</v>
      </c>
      <c r="C290">
        <v>8.61</v>
      </c>
      <c r="D290" t="str">
        <f t="shared" si="4"/>
        <v>messias, América-MG, zag, Média:2,32, Preço:8,61</v>
      </c>
      <c r="E290" t="s">
        <v>88</v>
      </c>
      <c r="F290">
        <v>327</v>
      </c>
      <c r="G290" t="s">
        <v>31</v>
      </c>
      <c r="H290">
        <v>3</v>
      </c>
      <c r="I290">
        <v>2.3199999999999998</v>
      </c>
      <c r="J290">
        <v>0.74857142899999995</v>
      </c>
      <c r="K290">
        <v>0.147697405</v>
      </c>
      <c r="L290">
        <v>35</v>
      </c>
      <c r="M290">
        <v>3.2823529410000001</v>
      </c>
      <c r="N290">
        <v>1.1882352940000001</v>
      </c>
      <c r="O290">
        <v>0.2</v>
      </c>
      <c r="P290">
        <v>1.085714286</v>
      </c>
      <c r="Q290">
        <v>1</v>
      </c>
      <c r="R290">
        <v>1.5142857139999999</v>
      </c>
      <c r="S290">
        <v>0</v>
      </c>
      <c r="T290">
        <v>2.8571428999999999E-2</v>
      </c>
      <c r="U290">
        <v>0.34285714299999998</v>
      </c>
      <c r="V290">
        <v>0.114285714</v>
      </c>
      <c r="W290">
        <v>2.8571428999999999E-2</v>
      </c>
      <c r="X290">
        <v>0</v>
      </c>
      <c r="Y290">
        <v>0</v>
      </c>
    </row>
    <row r="291" spans="1:25" x14ac:dyDescent="0.25">
      <c r="A291">
        <v>38311</v>
      </c>
      <c r="B291" t="s">
        <v>320</v>
      </c>
      <c r="C291">
        <v>4.33</v>
      </c>
      <c r="D291" t="str">
        <f t="shared" si="4"/>
        <v>marcio-araujo, Chapecoense, mei, Média:2,314285714, Preço:4,33</v>
      </c>
      <c r="E291" t="s">
        <v>108</v>
      </c>
      <c r="F291">
        <v>315</v>
      </c>
      <c r="G291" t="s">
        <v>28</v>
      </c>
      <c r="H291">
        <v>4</v>
      </c>
      <c r="I291">
        <v>2.3142857139999999</v>
      </c>
      <c r="J291">
        <v>2.3142857139999999</v>
      </c>
      <c r="K291">
        <v>-0.70927458200000004</v>
      </c>
      <c r="L291">
        <v>28</v>
      </c>
      <c r="M291">
        <v>1.6</v>
      </c>
      <c r="N291">
        <v>2.2999999999999998</v>
      </c>
      <c r="O291">
        <v>0.25</v>
      </c>
      <c r="P291">
        <v>1.1428571430000001</v>
      </c>
      <c r="Q291">
        <v>1.8928571430000001</v>
      </c>
      <c r="R291">
        <v>1.8571428569999999</v>
      </c>
      <c r="S291">
        <v>0</v>
      </c>
      <c r="T291">
        <v>0</v>
      </c>
      <c r="U291">
        <v>1.071428571</v>
      </c>
      <c r="V291">
        <v>0.178571429</v>
      </c>
      <c r="W291">
        <v>0</v>
      </c>
      <c r="X291">
        <v>0</v>
      </c>
      <c r="Y291">
        <v>0</v>
      </c>
    </row>
    <row r="292" spans="1:25" x14ac:dyDescent="0.25">
      <c r="A292">
        <v>93108</v>
      </c>
      <c r="B292" t="s">
        <v>321</v>
      </c>
      <c r="C292">
        <v>5.36</v>
      </c>
      <c r="D292" t="str">
        <f t="shared" si="4"/>
        <v>mateus-vital, Corinthians, mei, Média:2,312903226, Preço:5,36</v>
      </c>
      <c r="E292" t="s">
        <v>63</v>
      </c>
      <c r="F292">
        <v>264</v>
      </c>
      <c r="G292" t="s">
        <v>28</v>
      </c>
      <c r="H292">
        <v>4</v>
      </c>
      <c r="I292">
        <v>2.312903226</v>
      </c>
      <c r="J292">
        <v>2.312903226</v>
      </c>
      <c r="K292">
        <v>-1.304881242</v>
      </c>
      <c r="L292">
        <v>31</v>
      </c>
      <c r="M292">
        <v>1.44</v>
      </c>
      <c r="N292">
        <v>3.2642857140000001</v>
      </c>
      <c r="O292">
        <v>0.74193548399999998</v>
      </c>
      <c r="P292">
        <v>0.45161290300000001</v>
      </c>
      <c r="Q292">
        <v>0.54838709699999999</v>
      </c>
      <c r="R292">
        <v>1.064516129</v>
      </c>
      <c r="S292">
        <v>3.2258065000000002E-2</v>
      </c>
      <c r="T292">
        <v>9.6774193999999994E-2</v>
      </c>
      <c r="U292">
        <v>1.3548387099999999</v>
      </c>
      <c r="V292">
        <v>0.35483871</v>
      </c>
      <c r="W292">
        <v>6.4516129000000005E-2</v>
      </c>
      <c r="X292">
        <v>0</v>
      </c>
      <c r="Y292">
        <v>0</v>
      </c>
    </row>
    <row r="293" spans="1:25" x14ac:dyDescent="0.25">
      <c r="A293">
        <v>42499</v>
      </c>
      <c r="B293" t="s">
        <v>322</v>
      </c>
      <c r="C293">
        <v>3.4</v>
      </c>
      <c r="D293" t="str">
        <f t="shared" si="4"/>
        <v>bruno, São Paulo, lat, Média:2,3, Preço:3,4</v>
      </c>
      <c r="E293" t="s">
        <v>57</v>
      </c>
      <c r="F293">
        <v>265</v>
      </c>
      <c r="G293" t="s">
        <v>34</v>
      </c>
      <c r="H293">
        <v>2</v>
      </c>
      <c r="I293">
        <v>2.2999999999999998</v>
      </c>
      <c r="J293">
        <v>0.96666666700000003</v>
      </c>
      <c r="K293">
        <v>-0.44439233099999997</v>
      </c>
      <c r="L293">
        <v>15</v>
      </c>
      <c r="M293">
        <v>3.5</v>
      </c>
      <c r="N293">
        <v>1.2</v>
      </c>
      <c r="O293">
        <v>0.133333333</v>
      </c>
      <c r="P293">
        <v>1.933333333</v>
      </c>
      <c r="Q293">
        <v>1.3333333329999999</v>
      </c>
      <c r="R293">
        <v>3</v>
      </c>
      <c r="S293">
        <v>6.6666666999999999E-2</v>
      </c>
      <c r="T293">
        <v>0</v>
      </c>
      <c r="U293">
        <v>0.93333333299999999</v>
      </c>
      <c r="V293">
        <v>6.6666666999999999E-2</v>
      </c>
      <c r="W293">
        <v>0</v>
      </c>
      <c r="X293">
        <v>0</v>
      </c>
      <c r="Y293">
        <v>0</v>
      </c>
    </row>
    <row r="294" spans="1:25" x14ac:dyDescent="0.25">
      <c r="A294">
        <v>78584</v>
      </c>
      <c r="B294" t="s">
        <v>323</v>
      </c>
      <c r="C294">
        <v>3.28</v>
      </c>
      <c r="D294" t="str">
        <f t="shared" si="4"/>
        <v>douglas-friedrich, Bahia, gol, Média:2,256, Preço:3,28</v>
      </c>
      <c r="E294" t="s">
        <v>47</v>
      </c>
      <c r="F294">
        <v>265</v>
      </c>
      <c r="G294" t="s">
        <v>54</v>
      </c>
      <c r="H294">
        <v>1</v>
      </c>
      <c r="I294">
        <v>2.2559999999999998</v>
      </c>
      <c r="J294">
        <v>2.7360000000000002</v>
      </c>
      <c r="K294">
        <v>-1.1948920409999999</v>
      </c>
      <c r="L294">
        <v>25</v>
      </c>
      <c r="M294">
        <v>3.4583333330000001</v>
      </c>
      <c r="N294">
        <v>1.4083333330000001</v>
      </c>
      <c r="O294">
        <v>0</v>
      </c>
      <c r="P294">
        <v>0.2</v>
      </c>
      <c r="Q294">
        <v>0.04</v>
      </c>
      <c r="R294">
        <v>0.68</v>
      </c>
      <c r="S294">
        <v>0</v>
      </c>
      <c r="T294">
        <v>0</v>
      </c>
      <c r="U294">
        <v>0.16</v>
      </c>
      <c r="V294">
        <v>0</v>
      </c>
      <c r="W294">
        <v>0</v>
      </c>
      <c r="X294">
        <v>1.04</v>
      </c>
      <c r="Y294">
        <v>0.04</v>
      </c>
    </row>
    <row r="295" spans="1:25" x14ac:dyDescent="0.25">
      <c r="A295">
        <v>90290</v>
      </c>
      <c r="B295" t="s">
        <v>127</v>
      </c>
      <c r="C295">
        <v>4.29</v>
      </c>
      <c r="D295" t="str">
        <f t="shared" si="4"/>
        <v>jailson, Grêmio, mei, Média:2,25, Preço:4,29</v>
      </c>
      <c r="E295" t="s">
        <v>30</v>
      </c>
      <c r="F295">
        <v>284</v>
      </c>
      <c r="G295" t="s">
        <v>28</v>
      </c>
      <c r="H295">
        <v>4</v>
      </c>
      <c r="I295">
        <v>2.25</v>
      </c>
      <c r="J295">
        <v>2.25</v>
      </c>
      <c r="K295">
        <v>0.46503672899999998</v>
      </c>
      <c r="L295">
        <v>14</v>
      </c>
      <c r="M295">
        <v>3.1166666670000001</v>
      </c>
      <c r="N295">
        <v>1.6</v>
      </c>
      <c r="O295">
        <v>0.21428571399999999</v>
      </c>
      <c r="P295">
        <v>1.3571428569999999</v>
      </c>
      <c r="Q295">
        <v>1.7142857140000001</v>
      </c>
      <c r="R295">
        <v>1.6428571430000001</v>
      </c>
      <c r="S295">
        <v>0</v>
      </c>
      <c r="T295">
        <v>0</v>
      </c>
      <c r="U295">
        <v>0.64285714299999996</v>
      </c>
      <c r="V295">
        <v>0</v>
      </c>
      <c r="W295">
        <v>7.1428570999999996E-2</v>
      </c>
      <c r="X295">
        <v>0</v>
      </c>
      <c r="Y295">
        <v>0</v>
      </c>
    </row>
    <row r="296" spans="1:25" x14ac:dyDescent="0.25">
      <c r="A296">
        <v>91706</v>
      </c>
      <c r="B296" t="s">
        <v>324</v>
      </c>
      <c r="C296">
        <v>5.72</v>
      </c>
      <c r="D296" t="str">
        <f t="shared" si="4"/>
        <v>marlon, Fluminense, lat, Média:2,227272727, Preço:5,72</v>
      </c>
      <c r="E296" t="s">
        <v>37</v>
      </c>
      <c r="F296">
        <v>266</v>
      </c>
      <c r="G296" t="s">
        <v>34</v>
      </c>
      <c r="H296">
        <v>2</v>
      </c>
      <c r="I296">
        <v>2.2272727269999999</v>
      </c>
      <c r="J296">
        <v>0.86363636399999999</v>
      </c>
      <c r="K296">
        <v>8.0957466000000006E-2</v>
      </c>
      <c r="L296">
        <v>11</v>
      </c>
      <c r="M296">
        <v>1.925</v>
      </c>
      <c r="N296">
        <v>0.71666666700000003</v>
      </c>
      <c r="O296">
        <v>0.63636363600000001</v>
      </c>
      <c r="P296">
        <v>2</v>
      </c>
      <c r="Q296">
        <v>1.7272727269999999</v>
      </c>
      <c r="R296">
        <v>4.3636363640000004</v>
      </c>
      <c r="S296">
        <v>9.0909090999999997E-2</v>
      </c>
      <c r="T296">
        <v>9.0909090999999997E-2</v>
      </c>
      <c r="U296">
        <v>0.54545454500000001</v>
      </c>
      <c r="V296">
        <v>0.45454545499999999</v>
      </c>
      <c r="W296">
        <v>0</v>
      </c>
      <c r="X296">
        <v>0</v>
      </c>
      <c r="Y296">
        <v>0</v>
      </c>
    </row>
    <row r="297" spans="1:25" x14ac:dyDescent="0.25">
      <c r="A297">
        <v>38545</v>
      </c>
      <c r="B297" t="s">
        <v>325</v>
      </c>
      <c r="C297">
        <v>3.96</v>
      </c>
      <c r="D297" t="str">
        <f t="shared" si="4"/>
        <v>felipe-melo, Palmeiras, mei, Média:2,224137931, Preço:3,96</v>
      </c>
      <c r="E297" t="s">
        <v>50</v>
      </c>
      <c r="F297">
        <v>275</v>
      </c>
      <c r="G297" t="s">
        <v>28</v>
      </c>
      <c r="H297">
        <v>4</v>
      </c>
      <c r="I297">
        <v>2.224137931</v>
      </c>
      <c r="J297">
        <v>2.224137931</v>
      </c>
      <c r="K297">
        <v>-1.706997726</v>
      </c>
      <c r="L297">
        <v>29</v>
      </c>
      <c r="M297">
        <v>1.066666667</v>
      </c>
      <c r="N297">
        <v>3.65</v>
      </c>
      <c r="O297">
        <v>0.517241379</v>
      </c>
      <c r="P297">
        <v>2</v>
      </c>
      <c r="Q297">
        <v>1.9655172409999999</v>
      </c>
      <c r="R297">
        <v>2</v>
      </c>
      <c r="S297">
        <v>3.4482759000000002E-2</v>
      </c>
      <c r="T297">
        <v>6.8965517000000004E-2</v>
      </c>
      <c r="U297">
        <v>0.89655172400000005</v>
      </c>
      <c r="V297">
        <v>0.34482758600000002</v>
      </c>
      <c r="W297">
        <v>6.8965517000000004E-2</v>
      </c>
      <c r="X297">
        <v>0</v>
      </c>
      <c r="Y297">
        <v>0</v>
      </c>
    </row>
    <row r="298" spans="1:25" x14ac:dyDescent="0.25">
      <c r="A298">
        <v>41218</v>
      </c>
      <c r="B298" t="s">
        <v>326</v>
      </c>
      <c r="C298">
        <v>8.2200000000000006</v>
      </c>
      <c r="D298" t="str">
        <f t="shared" si="4"/>
        <v>magrao, Sport, gol, Média:2,2, Preço:8,22</v>
      </c>
      <c r="E298" t="s">
        <v>53</v>
      </c>
      <c r="F298">
        <v>292</v>
      </c>
      <c r="G298" t="s">
        <v>54</v>
      </c>
      <c r="H298">
        <v>1</v>
      </c>
      <c r="I298">
        <v>2.2000000000000002</v>
      </c>
      <c r="J298">
        <v>4.8666666669999996</v>
      </c>
      <c r="K298">
        <v>-0.90154575400000003</v>
      </c>
      <c r="L298">
        <v>24</v>
      </c>
      <c r="M298">
        <v>3.2909090910000001</v>
      </c>
      <c r="N298">
        <v>1.276923077</v>
      </c>
      <c r="O298">
        <v>0</v>
      </c>
      <c r="P298">
        <v>0.20833333300000001</v>
      </c>
      <c r="Q298">
        <v>0</v>
      </c>
      <c r="R298">
        <v>0.58333333300000001</v>
      </c>
      <c r="S298">
        <v>0</v>
      </c>
      <c r="T298">
        <v>0</v>
      </c>
      <c r="U298">
        <v>0.125</v>
      </c>
      <c r="V298">
        <v>0</v>
      </c>
      <c r="W298">
        <v>0</v>
      </c>
      <c r="X298">
        <v>1.5833333329999999</v>
      </c>
      <c r="Y298">
        <v>8.3333332999999996E-2</v>
      </c>
    </row>
    <row r="299" spans="1:25" x14ac:dyDescent="0.25">
      <c r="A299">
        <v>60825</v>
      </c>
      <c r="B299" t="s">
        <v>327</v>
      </c>
      <c r="C299">
        <v>5.75</v>
      </c>
      <c r="D299" t="str">
        <f t="shared" si="4"/>
        <v>felipe-azevedo, Ceará, ata, Média:2,2, Preço:5,75</v>
      </c>
      <c r="E299" t="s">
        <v>81</v>
      </c>
      <c r="F299">
        <v>204</v>
      </c>
      <c r="G299" t="s">
        <v>26</v>
      </c>
      <c r="H299">
        <v>5</v>
      </c>
      <c r="I299">
        <v>2.2000000000000002</v>
      </c>
      <c r="J299">
        <v>2.2000000000000002</v>
      </c>
      <c r="K299">
        <v>0.71137722199999998</v>
      </c>
      <c r="L299">
        <v>29</v>
      </c>
      <c r="M299">
        <v>3.2416666670000001</v>
      </c>
      <c r="N299">
        <v>1.26</v>
      </c>
      <c r="O299">
        <v>0.79310344799999999</v>
      </c>
      <c r="P299">
        <v>0.82758620699999996</v>
      </c>
      <c r="Q299">
        <v>0.72413793100000001</v>
      </c>
      <c r="R299">
        <v>1.5862068970000001</v>
      </c>
      <c r="S299">
        <v>0.10344827600000001</v>
      </c>
      <c r="T299">
        <v>3.4482759000000002E-2</v>
      </c>
      <c r="U299">
        <v>1.0689655170000001</v>
      </c>
      <c r="V299">
        <v>0.413793103</v>
      </c>
      <c r="W299">
        <v>3.4482759000000002E-2</v>
      </c>
      <c r="X299">
        <v>0</v>
      </c>
      <c r="Y299">
        <v>0</v>
      </c>
    </row>
    <row r="300" spans="1:25" x14ac:dyDescent="0.25">
      <c r="A300">
        <v>70360</v>
      </c>
      <c r="B300" t="s">
        <v>328</v>
      </c>
      <c r="C300">
        <v>7.19</v>
      </c>
      <c r="D300" t="str">
        <f t="shared" si="4"/>
        <v>eduardo-sasha, Santos, ata, Média:2,190909091, Preço:7,19</v>
      </c>
      <c r="E300" t="s">
        <v>71</v>
      </c>
      <c r="F300">
        <v>277</v>
      </c>
      <c r="G300" t="s">
        <v>26</v>
      </c>
      <c r="H300">
        <v>5</v>
      </c>
      <c r="I300">
        <v>2.190909091</v>
      </c>
      <c r="J300">
        <v>2.190909091</v>
      </c>
      <c r="K300">
        <v>0.77785005399999996</v>
      </c>
      <c r="L300">
        <v>22</v>
      </c>
      <c r="M300">
        <v>2.957142857</v>
      </c>
      <c r="N300">
        <v>0.85</v>
      </c>
      <c r="O300">
        <v>0.72727272700000001</v>
      </c>
      <c r="P300">
        <v>0.86363636399999999</v>
      </c>
      <c r="Q300">
        <v>0.63636363600000001</v>
      </c>
      <c r="R300">
        <v>1.4545454550000001</v>
      </c>
      <c r="S300">
        <v>0.13636363600000001</v>
      </c>
      <c r="T300">
        <v>0.409090909</v>
      </c>
      <c r="U300">
        <v>1.2272727269999999</v>
      </c>
      <c r="V300">
        <v>0.45454545499999999</v>
      </c>
      <c r="W300">
        <v>4.5454544999999999E-2</v>
      </c>
      <c r="X300">
        <v>0</v>
      </c>
      <c r="Y300">
        <v>0</v>
      </c>
    </row>
    <row r="301" spans="1:25" x14ac:dyDescent="0.25">
      <c r="A301">
        <v>79035</v>
      </c>
      <c r="B301" t="s">
        <v>329</v>
      </c>
      <c r="C301">
        <v>3.77</v>
      </c>
      <c r="D301" t="str">
        <f t="shared" si="4"/>
        <v>luiz-felipe, Santos, zag, Média:2,183333333, Preço:3,77</v>
      </c>
      <c r="E301" t="s">
        <v>71</v>
      </c>
      <c r="F301">
        <v>277</v>
      </c>
      <c r="G301" t="s">
        <v>31</v>
      </c>
      <c r="H301">
        <v>3</v>
      </c>
      <c r="I301">
        <v>2.1833333330000002</v>
      </c>
      <c r="J301">
        <v>0.51666666699999997</v>
      </c>
      <c r="K301">
        <v>-0.92118038199999996</v>
      </c>
      <c r="L301">
        <v>12</v>
      </c>
      <c r="M301">
        <v>1.55</v>
      </c>
      <c r="N301">
        <v>1.816666667</v>
      </c>
      <c r="O301">
        <v>0.25</v>
      </c>
      <c r="P301">
        <v>1.8333333329999999</v>
      </c>
      <c r="Q301">
        <v>1.25</v>
      </c>
      <c r="R301">
        <v>1.5833333329999999</v>
      </c>
      <c r="S301">
        <v>0</v>
      </c>
      <c r="T301">
        <v>0.16666666699999999</v>
      </c>
      <c r="U301">
        <v>1.0833333329999999</v>
      </c>
      <c r="V301">
        <v>0.25</v>
      </c>
      <c r="W301">
        <v>0</v>
      </c>
      <c r="X301">
        <v>0</v>
      </c>
      <c r="Y301">
        <v>0</v>
      </c>
    </row>
    <row r="302" spans="1:25" x14ac:dyDescent="0.25">
      <c r="A302">
        <v>92171</v>
      </c>
      <c r="B302" t="s">
        <v>107</v>
      </c>
      <c r="C302">
        <v>4.38</v>
      </c>
      <c r="D302" t="str">
        <f t="shared" si="4"/>
        <v>arthur, Ceará, ata, Média:2,175, Preço:4,38</v>
      </c>
      <c r="E302" t="s">
        <v>81</v>
      </c>
      <c r="F302">
        <v>204</v>
      </c>
      <c r="G302" t="s">
        <v>26</v>
      </c>
      <c r="H302">
        <v>5</v>
      </c>
      <c r="I302">
        <v>2.1749999999999998</v>
      </c>
      <c r="J302">
        <v>2.1749999999999998</v>
      </c>
      <c r="K302">
        <v>8.5372169999999997E-2</v>
      </c>
      <c r="L302">
        <v>28</v>
      </c>
      <c r="M302">
        <v>2.7461538459999999</v>
      </c>
      <c r="N302">
        <v>1.9461538460000001</v>
      </c>
      <c r="O302">
        <v>1.75</v>
      </c>
      <c r="P302">
        <v>2.0714285710000002</v>
      </c>
      <c r="Q302">
        <v>0.39285714300000002</v>
      </c>
      <c r="R302">
        <v>1.3571428569999999</v>
      </c>
      <c r="S302">
        <v>7.1428570999999996E-2</v>
      </c>
      <c r="T302">
        <v>0.321428571</v>
      </c>
      <c r="U302">
        <v>0.821428571</v>
      </c>
      <c r="V302">
        <v>0.89285714299999996</v>
      </c>
      <c r="W302">
        <v>0.14285714299999999</v>
      </c>
      <c r="X302">
        <v>0</v>
      </c>
      <c r="Y302">
        <v>0</v>
      </c>
    </row>
    <row r="303" spans="1:25" x14ac:dyDescent="0.25">
      <c r="A303">
        <v>38067</v>
      </c>
      <c r="B303" t="s">
        <v>330</v>
      </c>
      <c r="C303">
        <v>3</v>
      </c>
      <c r="D303" t="str">
        <f t="shared" si="4"/>
        <v>danilo, Corinthians, mei, Média:2,172727273, Preço:3</v>
      </c>
      <c r="E303" t="s">
        <v>63</v>
      </c>
      <c r="F303">
        <v>264</v>
      </c>
      <c r="G303" t="s">
        <v>28</v>
      </c>
      <c r="H303">
        <v>4</v>
      </c>
      <c r="I303">
        <v>2.172727273</v>
      </c>
      <c r="J303">
        <v>2.172727273</v>
      </c>
      <c r="K303">
        <v>0.92794999600000005</v>
      </c>
      <c r="L303">
        <v>11</v>
      </c>
      <c r="M303">
        <v>3.0571428570000001</v>
      </c>
      <c r="N303">
        <v>0.66666666699999999</v>
      </c>
      <c r="O303">
        <v>0.54545454500000001</v>
      </c>
      <c r="P303">
        <v>0.909090909</v>
      </c>
      <c r="Q303">
        <v>0.27272727299999999</v>
      </c>
      <c r="R303">
        <v>0.45454545499999999</v>
      </c>
      <c r="S303">
        <v>0</v>
      </c>
      <c r="T303">
        <v>9.0909090999999997E-2</v>
      </c>
      <c r="U303">
        <v>1.0909090910000001</v>
      </c>
      <c r="V303">
        <v>9.0909090999999997E-2</v>
      </c>
      <c r="W303">
        <v>0.18181818199999999</v>
      </c>
      <c r="X303">
        <v>0</v>
      </c>
      <c r="Y303">
        <v>0</v>
      </c>
    </row>
    <row r="304" spans="1:25" x14ac:dyDescent="0.25">
      <c r="A304">
        <v>84893</v>
      </c>
      <c r="B304" t="s">
        <v>267</v>
      </c>
      <c r="C304">
        <v>5.72</v>
      </c>
      <c r="D304" t="str">
        <f t="shared" si="4"/>
        <v>henrique, Vasco, lat, Média:2,159090909, Preço:5,72</v>
      </c>
      <c r="E304" t="s">
        <v>45</v>
      </c>
      <c r="F304">
        <v>267</v>
      </c>
      <c r="G304" t="s">
        <v>34</v>
      </c>
      <c r="H304">
        <v>2</v>
      </c>
      <c r="I304">
        <v>2.1590909090000001</v>
      </c>
      <c r="J304">
        <v>1.0227272730000001</v>
      </c>
      <c r="K304">
        <v>-1.438719549</v>
      </c>
      <c r="L304">
        <v>22</v>
      </c>
      <c r="M304">
        <v>1.7615384620000001</v>
      </c>
      <c r="N304">
        <v>2.9249999999999998</v>
      </c>
      <c r="O304">
        <v>0.409090909</v>
      </c>
      <c r="P304">
        <v>1.5454545449999999</v>
      </c>
      <c r="Q304">
        <v>1</v>
      </c>
      <c r="R304">
        <v>1.9545454550000001</v>
      </c>
      <c r="S304">
        <v>4.5454544999999999E-2</v>
      </c>
      <c r="T304">
        <v>9.0909090999999997E-2</v>
      </c>
      <c r="U304">
        <v>1.5909090910000001</v>
      </c>
      <c r="V304">
        <v>0.27272727299999999</v>
      </c>
      <c r="W304">
        <v>0</v>
      </c>
      <c r="X304">
        <v>0</v>
      </c>
      <c r="Y304">
        <v>0</v>
      </c>
    </row>
    <row r="305" spans="1:25" x14ac:dyDescent="0.25">
      <c r="A305">
        <v>38315</v>
      </c>
      <c r="B305" t="s">
        <v>331</v>
      </c>
      <c r="C305">
        <v>6.54</v>
      </c>
      <c r="D305" t="str">
        <f t="shared" si="4"/>
        <v>jadson, Corinthians, mei, Média:2,128, Preço:6,54</v>
      </c>
      <c r="E305" t="s">
        <v>63</v>
      </c>
      <c r="F305">
        <v>264</v>
      </c>
      <c r="G305" t="s">
        <v>28</v>
      </c>
      <c r="H305">
        <v>4</v>
      </c>
      <c r="I305">
        <v>2.1280000000000001</v>
      </c>
      <c r="J305">
        <v>2.1280000000000001</v>
      </c>
      <c r="K305">
        <v>-0.89870552500000001</v>
      </c>
      <c r="L305">
        <v>25</v>
      </c>
      <c r="M305">
        <v>1.8333333329999999</v>
      </c>
      <c r="N305">
        <v>2.8909090910000002</v>
      </c>
      <c r="O305">
        <v>0.92</v>
      </c>
      <c r="P305">
        <v>0.64</v>
      </c>
      <c r="Q305">
        <v>0.2</v>
      </c>
      <c r="R305">
        <v>3.4</v>
      </c>
      <c r="S305">
        <v>0.2</v>
      </c>
      <c r="T305">
        <v>0.16</v>
      </c>
      <c r="U305">
        <v>0.44</v>
      </c>
      <c r="V305">
        <v>0.44</v>
      </c>
      <c r="W305">
        <v>0.16</v>
      </c>
      <c r="X305">
        <v>0</v>
      </c>
      <c r="Y305">
        <v>0</v>
      </c>
    </row>
    <row r="306" spans="1:25" x14ac:dyDescent="0.25">
      <c r="A306">
        <v>71549</v>
      </c>
      <c r="B306" t="s">
        <v>332</v>
      </c>
      <c r="C306">
        <v>5.38</v>
      </c>
      <c r="D306" t="str">
        <f t="shared" si="4"/>
        <v>kelvin, Vasco, ata, Média:2,111764706, Preço:5,38</v>
      </c>
      <c r="E306" t="s">
        <v>45</v>
      </c>
      <c r="F306">
        <v>267</v>
      </c>
      <c r="G306" t="s">
        <v>26</v>
      </c>
      <c r="H306">
        <v>5</v>
      </c>
      <c r="I306">
        <v>2.1117647060000002</v>
      </c>
      <c r="J306">
        <v>2.1117647060000002</v>
      </c>
      <c r="K306">
        <v>0.800554247</v>
      </c>
      <c r="L306">
        <v>17</v>
      </c>
      <c r="M306">
        <v>3.0333333329999999</v>
      </c>
      <c r="N306">
        <v>0.88333333300000005</v>
      </c>
      <c r="O306">
        <v>0.58823529399999996</v>
      </c>
      <c r="P306">
        <v>0.52941176499999998</v>
      </c>
      <c r="Q306">
        <v>0.47058823500000002</v>
      </c>
      <c r="R306">
        <v>1.2352941180000001</v>
      </c>
      <c r="S306">
        <v>0.117647059</v>
      </c>
      <c r="T306">
        <v>0</v>
      </c>
      <c r="U306">
        <v>1.0588235290000001</v>
      </c>
      <c r="V306">
        <v>0.235294118</v>
      </c>
      <c r="W306">
        <v>5.8823528999999999E-2</v>
      </c>
      <c r="X306">
        <v>0</v>
      </c>
      <c r="Y306">
        <v>0</v>
      </c>
    </row>
    <row r="307" spans="1:25" x14ac:dyDescent="0.25">
      <c r="A307">
        <v>95820</v>
      </c>
      <c r="B307" t="s">
        <v>333</v>
      </c>
      <c r="C307">
        <v>1.91</v>
      </c>
      <c r="D307" t="str">
        <f t="shared" si="4"/>
        <v>leo-santos, Corinthians, zag, Média:2,1, Preço:1,91</v>
      </c>
      <c r="E307" t="s">
        <v>63</v>
      </c>
      <c r="F307">
        <v>264</v>
      </c>
      <c r="G307" t="s">
        <v>31</v>
      </c>
      <c r="H307">
        <v>3</v>
      </c>
      <c r="I307">
        <v>2.1</v>
      </c>
      <c r="J307">
        <v>0.85</v>
      </c>
      <c r="K307">
        <v>-0.526800143</v>
      </c>
      <c r="L307">
        <v>20</v>
      </c>
      <c r="M307">
        <v>2.5777777780000002</v>
      </c>
      <c r="N307">
        <v>1.8222222219999999</v>
      </c>
      <c r="O307">
        <v>0.4</v>
      </c>
      <c r="P307">
        <v>1.05</v>
      </c>
      <c r="Q307">
        <v>0.8</v>
      </c>
      <c r="R307">
        <v>1.5</v>
      </c>
      <c r="S307">
        <v>0</v>
      </c>
      <c r="T307">
        <v>0</v>
      </c>
      <c r="U307">
        <v>0.75</v>
      </c>
      <c r="V307">
        <v>0.2</v>
      </c>
      <c r="W307">
        <v>0</v>
      </c>
      <c r="X307">
        <v>0</v>
      </c>
      <c r="Y307">
        <v>0</v>
      </c>
    </row>
    <row r="308" spans="1:25" x14ac:dyDescent="0.25">
      <c r="A308">
        <v>68770</v>
      </c>
      <c r="B308" t="s">
        <v>334</v>
      </c>
      <c r="C308">
        <v>4.51</v>
      </c>
      <c r="D308" t="str">
        <f t="shared" si="4"/>
        <v>camacho, Atlético-PR, mei, Média:2,094736842, Preço:4,51</v>
      </c>
      <c r="E308" t="s">
        <v>33</v>
      </c>
      <c r="F308">
        <v>293</v>
      </c>
      <c r="G308" t="s">
        <v>28</v>
      </c>
      <c r="H308">
        <v>4</v>
      </c>
      <c r="I308">
        <v>2.0947368420000001</v>
      </c>
      <c r="J308">
        <v>2.0947368420000001</v>
      </c>
      <c r="K308">
        <v>-0.19496154500000001</v>
      </c>
      <c r="L308">
        <v>19</v>
      </c>
      <c r="M308">
        <v>2.4333333330000002</v>
      </c>
      <c r="N308">
        <v>2.1625000000000001</v>
      </c>
      <c r="O308">
        <v>0.42105263199999998</v>
      </c>
      <c r="P308">
        <v>1.7894736840000001</v>
      </c>
      <c r="Q308">
        <v>1.8947368419999999</v>
      </c>
      <c r="R308">
        <v>1.947368421</v>
      </c>
      <c r="S308">
        <v>0</v>
      </c>
      <c r="T308">
        <v>0</v>
      </c>
      <c r="U308">
        <v>0.73684210500000002</v>
      </c>
      <c r="V308">
        <v>0.26315789499999998</v>
      </c>
      <c r="W308">
        <v>5.2631578999999998E-2</v>
      </c>
      <c r="X308">
        <v>0</v>
      </c>
      <c r="Y308">
        <v>0</v>
      </c>
    </row>
    <row r="309" spans="1:25" x14ac:dyDescent="0.25">
      <c r="A309">
        <v>88687</v>
      </c>
      <c r="B309" t="s">
        <v>335</v>
      </c>
      <c r="C309">
        <v>4.9000000000000004</v>
      </c>
      <c r="D309" t="str">
        <f t="shared" si="4"/>
        <v>leandro-vilela, Paraná, mei, Média:2,089655172, Preço:4,9</v>
      </c>
      <c r="E309" t="s">
        <v>79</v>
      </c>
      <c r="F309">
        <v>217</v>
      </c>
      <c r="G309" t="s">
        <v>28</v>
      </c>
      <c r="H309">
        <v>4</v>
      </c>
      <c r="I309">
        <v>2.0896551720000001</v>
      </c>
      <c r="J309">
        <v>2.0896551720000001</v>
      </c>
      <c r="K309">
        <v>-0.60710571400000002</v>
      </c>
      <c r="L309">
        <v>29</v>
      </c>
      <c r="M309">
        <v>1.792857143</v>
      </c>
      <c r="N309">
        <v>2.2999999999999998</v>
      </c>
      <c r="O309">
        <v>0.58620689699999995</v>
      </c>
      <c r="P309">
        <v>2.4827586209999999</v>
      </c>
      <c r="Q309">
        <v>2.3103448279999999</v>
      </c>
      <c r="R309">
        <v>2.4827586209999999</v>
      </c>
      <c r="S309">
        <v>3.4482759000000002E-2</v>
      </c>
      <c r="T309">
        <v>0</v>
      </c>
      <c r="U309">
        <v>1.0689655170000001</v>
      </c>
      <c r="V309">
        <v>0.44827586200000002</v>
      </c>
      <c r="W309">
        <v>0</v>
      </c>
      <c r="X309">
        <v>0</v>
      </c>
      <c r="Y309">
        <v>0</v>
      </c>
    </row>
    <row r="310" spans="1:25" x14ac:dyDescent="0.25">
      <c r="A310">
        <v>73936</v>
      </c>
      <c r="B310" t="s">
        <v>336</v>
      </c>
      <c r="C310">
        <v>6.41</v>
      </c>
      <c r="D310" t="str">
        <f t="shared" si="4"/>
        <v>desabato, Vasco, mei, Média:2,083333333, Preço:6,41</v>
      </c>
      <c r="E310" t="s">
        <v>45</v>
      </c>
      <c r="F310">
        <v>267</v>
      </c>
      <c r="G310" t="s">
        <v>28</v>
      </c>
      <c r="H310">
        <v>4</v>
      </c>
      <c r="I310">
        <v>2.0833333330000001</v>
      </c>
      <c r="J310">
        <v>2.0833333330000001</v>
      </c>
      <c r="K310">
        <v>-0.58164949700000002</v>
      </c>
      <c r="L310">
        <v>24</v>
      </c>
      <c r="M310">
        <v>1.990909091</v>
      </c>
      <c r="N310">
        <v>2.4500000000000002</v>
      </c>
      <c r="O310">
        <v>0.16666666699999999</v>
      </c>
      <c r="P310">
        <v>1.875</v>
      </c>
      <c r="Q310">
        <v>2.3333333330000001</v>
      </c>
      <c r="R310">
        <v>2.375</v>
      </c>
      <c r="S310">
        <v>4.1666666999999998E-2</v>
      </c>
      <c r="T310">
        <v>0</v>
      </c>
      <c r="U310">
        <v>0.75</v>
      </c>
      <c r="V310">
        <v>0.125</v>
      </c>
      <c r="W310">
        <v>0</v>
      </c>
      <c r="X310">
        <v>0</v>
      </c>
      <c r="Y310">
        <v>0</v>
      </c>
    </row>
    <row r="311" spans="1:25" x14ac:dyDescent="0.25">
      <c r="A311">
        <v>62009</v>
      </c>
      <c r="B311" t="s">
        <v>337</v>
      </c>
      <c r="C311">
        <v>3.71</v>
      </c>
      <c r="D311" t="str">
        <f t="shared" si="4"/>
        <v>camilo, Internacional, mei, Média:2,076923077, Preço:3,71</v>
      </c>
      <c r="E311" t="s">
        <v>61</v>
      </c>
      <c r="F311">
        <v>285</v>
      </c>
      <c r="G311" t="s">
        <v>28</v>
      </c>
      <c r="H311">
        <v>4</v>
      </c>
      <c r="I311">
        <v>2.076923077</v>
      </c>
      <c r="J311">
        <v>2.076923077</v>
      </c>
      <c r="K311">
        <v>0.69460134600000001</v>
      </c>
      <c r="L311">
        <v>13</v>
      </c>
      <c r="M311">
        <v>3.3</v>
      </c>
      <c r="N311">
        <v>1.35</v>
      </c>
      <c r="O311">
        <v>0.84615384599999999</v>
      </c>
      <c r="P311">
        <v>0.46153846199999998</v>
      </c>
      <c r="Q311">
        <v>0.38461538499999998</v>
      </c>
      <c r="R311">
        <v>1.769230769</v>
      </c>
      <c r="S311">
        <v>0.15384615400000001</v>
      </c>
      <c r="T311">
        <v>0.15384615400000001</v>
      </c>
      <c r="U311">
        <v>0.61538461499999997</v>
      </c>
      <c r="V311">
        <v>0.69230769199999997</v>
      </c>
      <c r="W311">
        <v>7.6923077000000006E-2</v>
      </c>
      <c r="X311">
        <v>0</v>
      </c>
      <c r="Y311">
        <v>0</v>
      </c>
    </row>
    <row r="312" spans="1:25" x14ac:dyDescent="0.25">
      <c r="A312">
        <v>50328</v>
      </c>
      <c r="B312" t="s">
        <v>338</v>
      </c>
      <c r="C312">
        <v>2.96</v>
      </c>
      <c r="D312" t="str">
        <f t="shared" si="4"/>
        <v>marcelo-oliveira, Grêmio, lat, Média:2,071428571, Preço:2,96</v>
      </c>
      <c r="E312" t="s">
        <v>30</v>
      </c>
      <c r="F312">
        <v>284</v>
      </c>
      <c r="G312" t="s">
        <v>34</v>
      </c>
      <c r="H312">
        <v>2</v>
      </c>
      <c r="I312">
        <v>2.0714285710000002</v>
      </c>
      <c r="J312">
        <v>0.28571428599999998</v>
      </c>
      <c r="K312">
        <v>-0.81964218600000005</v>
      </c>
      <c r="L312">
        <v>14</v>
      </c>
      <c r="M312">
        <v>2.266666667</v>
      </c>
      <c r="N312">
        <v>1.925</v>
      </c>
      <c r="O312">
        <v>7.1428570999999996E-2</v>
      </c>
      <c r="P312">
        <v>2</v>
      </c>
      <c r="Q312">
        <v>1.2857142859999999</v>
      </c>
      <c r="R312">
        <v>1.5</v>
      </c>
      <c r="S312">
        <v>0</v>
      </c>
      <c r="T312">
        <v>7.1428570999999996E-2</v>
      </c>
      <c r="U312">
        <v>0.64285714299999996</v>
      </c>
      <c r="V312">
        <v>7.1428570999999996E-2</v>
      </c>
      <c r="W312">
        <v>0</v>
      </c>
      <c r="X312">
        <v>0</v>
      </c>
      <c r="Y312">
        <v>0</v>
      </c>
    </row>
    <row r="313" spans="1:25" x14ac:dyDescent="0.25">
      <c r="A313">
        <v>77959</v>
      </c>
      <c r="B313" t="s">
        <v>339</v>
      </c>
      <c r="C313">
        <v>6.22</v>
      </c>
      <c r="D313" t="str">
        <f t="shared" si="4"/>
        <v>copete, Santos, ata, Média:2,071428571, Preço:6,22</v>
      </c>
      <c r="E313" t="s">
        <v>71</v>
      </c>
      <c r="F313">
        <v>277</v>
      </c>
      <c r="G313" t="s">
        <v>26</v>
      </c>
      <c r="H313">
        <v>5</v>
      </c>
      <c r="I313">
        <v>2.0714285710000002</v>
      </c>
      <c r="J313">
        <v>2.0714285710000002</v>
      </c>
      <c r="K313">
        <v>-1.1448587269999999</v>
      </c>
      <c r="L313">
        <v>14</v>
      </c>
      <c r="M313">
        <v>0.6</v>
      </c>
      <c r="N313">
        <v>2.122222222</v>
      </c>
      <c r="O313">
        <v>0.35714285699999998</v>
      </c>
      <c r="P313">
        <v>0.71428571399999996</v>
      </c>
      <c r="Q313">
        <v>0.928571429</v>
      </c>
      <c r="R313">
        <v>0.85714285700000004</v>
      </c>
      <c r="S313">
        <v>0</v>
      </c>
      <c r="T313">
        <v>7.1428570999999996E-2</v>
      </c>
      <c r="U313">
        <v>1</v>
      </c>
      <c r="V313">
        <v>0.21428571399999999</v>
      </c>
      <c r="W313">
        <v>7.1428570999999996E-2</v>
      </c>
      <c r="X313">
        <v>0</v>
      </c>
      <c r="Y313">
        <v>0</v>
      </c>
    </row>
    <row r="314" spans="1:25" x14ac:dyDescent="0.25">
      <c r="A314">
        <v>38109</v>
      </c>
      <c r="B314" t="s">
        <v>340</v>
      </c>
      <c r="C314">
        <v>6.81</v>
      </c>
      <c r="D314" t="str">
        <f t="shared" si="4"/>
        <v>jefferson, Botafogo, gol, Média:2,061538462, Preço:6,81</v>
      </c>
      <c r="E314" t="s">
        <v>100</v>
      </c>
      <c r="F314">
        <v>263</v>
      </c>
      <c r="G314" t="s">
        <v>54</v>
      </c>
      <c r="H314">
        <v>1</v>
      </c>
      <c r="I314">
        <v>2.0615384620000001</v>
      </c>
      <c r="J314">
        <v>3.9076923080000001</v>
      </c>
      <c r="K314">
        <v>0.22159732700000001</v>
      </c>
      <c r="L314">
        <v>13</v>
      </c>
      <c r="M314">
        <v>5.7</v>
      </c>
      <c r="N314">
        <v>0.12857142899999999</v>
      </c>
      <c r="O314">
        <v>0</v>
      </c>
      <c r="P314">
        <v>0</v>
      </c>
      <c r="Q314">
        <v>0</v>
      </c>
      <c r="R314">
        <v>0.69230769199999997</v>
      </c>
      <c r="S314">
        <v>7.6923077000000006E-2</v>
      </c>
      <c r="T314">
        <v>0</v>
      </c>
      <c r="U314">
        <v>7.6923077000000006E-2</v>
      </c>
      <c r="V314">
        <v>0</v>
      </c>
      <c r="W314">
        <v>0</v>
      </c>
      <c r="X314">
        <v>1.230769231</v>
      </c>
      <c r="Y314">
        <v>0</v>
      </c>
    </row>
    <row r="315" spans="1:25" x14ac:dyDescent="0.25">
      <c r="A315">
        <v>73918</v>
      </c>
      <c r="B315" t="s">
        <v>341</v>
      </c>
      <c r="C315">
        <v>7.99</v>
      </c>
      <c r="D315" t="str">
        <f t="shared" si="4"/>
        <v>canteros, Chapecoense, mei, Média:2,060606061, Preço:7,99</v>
      </c>
      <c r="E315" t="s">
        <v>108</v>
      </c>
      <c r="F315">
        <v>315</v>
      </c>
      <c r="G315" t="s">
        <v>28</v>
      </c>
      <c r="H315">
        <v>4</v>
      </c>
      <c r="I315">
        <v>2.0606060610000001</v>
      </c>
      <c r="J315">
        <v>2.0606060610000001</v>
      </c>
      <c r="K315">
        <v>-0.61101911499999995</v>
      </c>
      <c r="L315">
        <v>33</v>
      </c>
      <c r="M315">
        <v>1.6076923080000001</v>
      </c>
      <c r="N315">
        <v>2.122222222</v>
      </c>
      <c r="O315">
        <v>0.54545454500000001</v>
      </c>
      <c r="P315">
        <v>1.4848484850000001</v>
      </c>
      <c r="Q315">
        <v>1.606060606</v>
      </c>
      <c r="R315">
        <v>4.3030303029999999</v>
      </c>
      <c r="S315">
        <v>0.12121212100000001</v>
      </c>
      <c r="T315">
        <v>6.0606061000000003E-2</v>
      </c>
      <c r="U315">
        <v>0.696969697</v>
      </c>
      <c r="V315">
        <v>0.33333333300000001</v>
      </c>
      <c r="W315">
        <v>6.0606061000000003E-2</v>
      </c>
      <c r="X315">
        <v>0</v>
      </c>
      <c r="Y315">
        <v>0</v>
      </c>
    </row>
    <row r="316" spans="1:25" x14ac:dyDescent="0.25">
      <c r="A316">
        <v>97520</v>
      </c>
      <c r="B316" t="s">
        <v>342</v>
      </c>
      <c r="C316">
        <v>2.66</v>
      </c>
      <c r="D316" t="str">
        <f t="shared" si="4"/>
        <v>shaylon, São Paulo, mei, Média:2,06, Preço:2,66</v>
      </c>
      <c r="E316" t="s">
        <v>57</v>
      </c>
      <c r="F316">
        <v>276</v>
      </c>
      <c r="G316" t="s">
        <v>28</v>
      </c>
      <c r="H316">
        <v>4</v>
      </c>
      <c r="I316">
        <v>2.06</v>
      </c>
      <c r="J316">
        <v>2.06</v>
      </c>
      <c r="K316">
        <v>-0.12653363100000001</v>
      </c>
      <c r="L316">
        <v>10</v>
      </c>
      <c r="M316">
        <v>2.5666666669999998</v>
      </c>
      <c r="N316">
        <v>2.1666666669999999</v>
      </c>
      <c r="O316">
        <v>0.6</v>
      </c>
      <c r="P316">
        <v>1</v>
      </c>
      <c r="Q316">
        <v>0.8</v>
      </c>
      <c r="R316">
        <v>1.7</v>
      </c>
      <c r="S316">
        <v>0</v>
      </c>
      <c r="T316">
        <v>0.2</v>
      </c>
      <c r="U316">
        <v>0.4</v>
      </c>
      <c r="V316">
        <v>0.4</v>
      </c>
      <c r="W316">
        <v>0.2</v>
      </c>
      <c r="X316">
        <v>0</v>
      </c>
      <c r="Y316">
        <v>0</v>
      </c>
    </row>
    <row r="317" spans="1:25" x14ac:dyDescent="0.25">
      <c r="A317">
        <v>37657</v>
      </c>
      <c r="B317" t="s">
        <v>343</v>
      </c>
      <c r="C317">
        <v>6.89</v>
      </c>
      <c r="D317" t="str">
        <f t="shared" si="4"/>
        <v>edu-dracena, Palmeiras, zag, Média:2,04, Preço:6,89</v>
      </c>
      <c r="E317" t="s">
        <v>50</v>
      </c>
      <c r="F317">
        <v>275</v>
      </c>
      <c r="G317" t="s">
        <v>31</v>
      </c>
      <c r="H317">
        <v>3</v>
      </c>
      <c r="I317">
        <v>2.04</v>
      </c>
      <c r="J317">
        <v>1.04</v>
      </c>
      <c r="K317">
        <v>-0.58036522000000001</v>
      </c>
      <c r="L317">
        <v>20</v>
      </c>
      <c r="M317">
        <v>2.31</v>
      </c>
      <c r="N317">
        <v>0.76666666699999997</v>
      </c>
      <c r="O317">
        <v>0.45</v>
      </c>
      <c r="P317">
        <v>0.95</v>
      </c>
      <c r="Q317">
        <v>0.6</v>
      </c>
      <c r="R317">
        <v>0.55000000000000004</v>
      </c>
      <c r="S317">
        <v>0</v>
      </c>
      <c r="T317">
        <v>0.15</v>
      </c>
      <c r="U317">
        <v>0.95</v>
      </c>
      <c r="V317">
        <v>0.2</v>
      </c>
      <c r="W317">
        <v>0.1</v>
      </c>
      <c r="X317">
        <v>0</v>
      </c>
      <c r="Y317">
        <v>0</v>
      </c>
    </row>
    <row r="318" spans="1:25" x14ac:dyDescent="0.25">
      <c r="A318">
        <v>95660</v>
      </c>
      <c r="B318" t="s">
        <v>344</v>
      </c>
      <c r="C318">
        <v>2.96</v>
      </c>
      <c r="D318" t="str">
        <f t="shared" si="4"/>
        <v>araruna, São Paulo, mei, Média:2,04, Preço:2,96</v>
      </c>
      <c r="E318" t="s">
        <v>57</v>
      </c>
      <c r="F318">
        <v>276</v>
      </c>
      <c r="G318" t="s">
        <v>28</v>
      </c>
      <c r="H318">
        <v>4</v>
      </c>
      <c r="I318">
        <v>2.04</v>
      </c>
      <c r="J318">
        <v>2.04</v>
      </c>
      <c r="K318">
        <v>0.37674264600000001</v>
      </c>
      <c r="L318">
        <v>10</v>
      </c>
      <c r="M318">
        <v>2.25</v>
      </c>
      <c r="N318">
        <v>0.9</v>
      </c>
      <c r="O318">
        <v>0.2</v>
      </c>
      <c r="P318">
        <v>0.9</v>
      </c>
      <c r="Q318">
        <v>1.5</v>
      </c>
      <c r="R318">
        <v>1.7</v>
      </c>
      <c r="S318">
        <v>0.1</v>
      </c>
      <c r="T318">
        <v>0</v>
      </c>
      <c r="U318">
        <v>1</v>
      </c>
      <c r="V318">
        <v>0.1</v>
      </c>
      <c r="W318">
        <v>0</v>
      </c>
      <c r="X318">
        <v>0</v>
      </c>
      <c r="Y318">
        <v>0</v>
      </c>
    </row>
    <row r="319" spans="1:25" x14ac:dyDescent="0.25">
      <c r="A319">
        <v>101422</v>
      </c>
      <c r="B319" t="s">
        <v>318</v>
      </c>
      <c r="C319">
        <v>2.91</v>
      </c>
      <c r="D319" t="str">
        <f t="shared" si="4"/>
        <v>bruno-silva, Chapecoense, ata, Média:2,036666667, Preço:2,91</v>
      </c>
      <c r="E319" t="s">
        <v>108</v>
      </c>
      <c r="F319">
        <v>315</v>
      </c>
      <c r="G319" t="s">
        <v>26</v>
      </c>
      <c r="H319">
        <v>5</v>
      </c>
      <c r="I319">
        <v>2.036666667</v>
      </c>
      <c r="J319">
        <v>2.036666667</v>
      </c>
      <c r="K319">
        <v>0.90196630799999999</v>
      </c>
      <c r="L319">
        <v>30</v>
      </c>
      <c r="M319">
        <v>3.22</v>
      </c>
      <c r="N319">
        <v>0.87857142899999996</v>
      </c>
      <c r="O319">
        <v>0.73333333300000003</v>
      </c>
      <c r="P319">
        <v>1.1666666670000001</v>
      </c>
      <c r="Q319">
        <v>1.066666667</v>
      </c>
      <c r="R319">
        <v>1.8666666670000001</v>
      </c>
      <c r="S319">
        <v>6.6666666999999999E-2</v>
      </c>
      <c r="T319">
        <v>0.16666666699999999</v>
      </c>
      <c r="U319">
        <v>0.8</v>
      </c>
      <c r="V319">
        <v>0.46666666699999998</v>
      </c>
      <c r="W319">
        <v>3.3333333E-2</v>
      </c>
      <c r="X319">
        <v>0</v>
      </c>
      <c r="Y319">
        <v>0</v>
      </c>
    </row>
    <row r="320" spans="1:25" x14ac:dyDescent="0.25">
      <c r="A320">
        <v>87470</v>
      </c>
      <c r="B320" t="s">
        <v>345</v>
      </c>
      <c r="C320">
        <v>2.58</v>
      </c>
      <c r="D320" t="str">
        <f t="shared" si="4"/>
        <v>thaciano, Grêmio, mei, Média:2,03125, Preço:2,58</v>
      </c>
      <c r="E320" t="s">
        <v>30</v>
      </c>
      <c r="F320">
        <v>284</v>
      </c>
      <c r="G320" t="s">
        <v>28</v>
      </c>
      <c r="H320">
        <v>4</v>
      </c>
      <c r="I320">
        <v>2.03125</v>
      </c>
      <c r="J320">
        <v>2.03125</v>
      </c>
      <c r="K320">
        <v>-1.2255541679999999</v>
      </c>
      <c r="L320">
        <v>16</v>
      </c>
      <c r="M320">
        <v>0.88</v>
      </c>
      <c r="N320">
        <v>2.554545455</v>
      </c>
      <c r="O320">
        <v>0.6875</v>
      </c>
      <c r="P320">
        <v>1.1875</v>
      </c>
      <c r="Q320">
        <v>1.1875</v>
      </c>
      <c r="R320">
        <v>0.6875</v>
      </c>
      <c r="S320">
        <v>0</v>
      </c>
      <c r="T320">
        <v>0.125</v>
      </c>
      <c r="U320">
        <v>0.4375</v>
      </c>
      <c r="V320">
        <v>0.1875</v>
      </c>
      <c r="W320">
        <v>6.25E-2</v>
      </c>
      <c r="X320">
        <v>0</v>
      </c>
      <c r="Y320">
        <v>0</v>
      </c>
    </row>
    <row r="321" spans="1:25" x14ac:dyDescent="0.25">
      <c r="A321">
        <v>89883</v>
      </c>
      <c r="B321" t="s">
        <v>346</v>
      </c>
      <c r="C321">
        <v>2.68</v>
      </c>
      <c r="D321" t="str">
        <f t="shared" si="4"/>
        <v>dodi, Fluminense, mei, Média:2,028571429, Preço:2,68</v>
      </c>
      <c r="E321" t="s">
        <v>37</v>
      </c>
      <c r="F321">
        <v>266</v>
      </c>
      <c r="G321" t="s">
        <v>28</v>
      </c>
      <c r="H321">
        <v>4</v>
      </c>
      <c r="I321">
        <v>2.0285714289999999</v>
      </c>
      <c r="J321">
        <v>2.0285714289999999</v>
      </c>
      <c r="K321">
        <v>-0.218611746</v>
      </c>
      <c r="L321">
        <v>14</v>
      </c>
      <c r="M321">
        <v>2.3833333329999999</v>
      </c>
      <c r="N321">
        <v>2.1571428570000002</v>
      </c>
      <c r="O321">
        <v>0.5</v>
      </c>
      <c r="P321">
        <v>1.6428571430000001</v>
      </c>
      <c r="Q321">
        <v>1.7857142859999999</v>
      </c>
      <c r="R321">
        <v>0.71428571399999996</v>
      </c>
      <c r="S321">
        <v>0</v>
      </c>
      <c r="T321">
        <v>0</v>
      </c>
      <c r="U321">
        <v>0.71428571399999996</v>
      </c>
      <c r="V321">
        <v>0.35714285699999998</v>
      </c>
      <c r="W321">
        <v>0</v>
      </c>
      <c r="X321">
        <v>0</v>
      </c>
      <c r="Y321">
        <v>0</v>
      </c>
    </row>
    <row r="322" spans="1:25" x14ac:dyDescent="0.25">
      <c r="A322">
        <v>101717</v>
      </c>
      <c r="B322" t="s">
        <v>347</v>
      </c>
      <c r="C322">
        <v>2.59</v>
      </c>
      <c r="D322" t="str">
        <f t="shared" si="4"/>
        <v>marrony, Vasco, mei, Média:2,02, Preço:2,59</v>
      </c>
      <c r="E322" t="s">
        <v>45</v>
      </c>
      <c r="F322">
        <v>267</v>
      </c>
      <c r="G322" t="s">
        <v>28</v>
      </c>
      <c r="H322">
        <v>4</v>
      </c>
      <c r="I322">
        <v>2.02</v>
      </c>
      <c r="J322">
        <v>2.02</v>
      </c>
      <c r="K322">
        <v>0.29727797</v>
      </c>
      <c r="L322">
        <v>10</v>
      </c>
      <c r="M322">
        <v>2.8333333330000001</v>
      </c>
      <c r="N322">
        <v>1.6333333329999999</v>
      </c>
      <c r="O322">
        <v>0.5</v>
      </c>
      <c r="P322">
        <v>0.7</v>
      </c>
      <c r="Q322">
        <v>0.7</v>
      </c>
      <c r="R322">
        <v>0.6</v>
      </c>
      <c r="S322">
        <v>0</v>
      </c>
      <c r="T322">
        <v>0</v>
      </c>
      <c r="U322">
        <v>0.9</v>
      </c>
      <c r="V322">
        <v>0.2</v>
      </c>
      <c r="W322">
        <v>0.1</v>
      </c>
      <c r="X322">
        <v>0</v>
      </c>
      <c r="Y322">
        <v>0</v>
      </c>
    </row>
    <row r="323" spans="1:25" x14ac:dyDescent="0.25">
      <c r="A323">
        <v>80129</v>
      </c>
      <c r="B323" t="s">
        <v>331</v>
      </c>
      <c r="C323">
        <v>7.5</v>
      </c>
      <c r="D323" t="str">
        <f t="shared" ref="D323:D386" si="5">B323&amp;", "&amp;E323&amp;", "&amp;G323&amp;", Média:"&amp;I323&amp;", Preço:"&amp;C323</f>
        <v>jadson, Fluminense, mei, Média:2,003030303, Preço:7,5</v>
      </c>
      <c r="E323" t="s">
        <v>37</v>
      </c>
      <c r="F323">
        <v>266</v>
      </c>
      <c r="G323" t="s">
        <v>28</v>
      </c>
      <c r="H323">
        <v>4</v>
      </c>
      <c r="I323">
        <v>2.0030303030000001</v>
      </c>
      <c r="J323">
        <v>2.0030303030000001</v>
      </c>
      <c r="K323">
        <v>1.1221654459999999</v>
      </c>
      <c r="L323">
        <v>33</v>
      </c>
      <c r="M323">
        <v>3.4133333330000002</v>
      </c>
      <c r="N323">
        <v>0.65625</v>
      </c>
      <c r="O323">
        <v>0.57575757599999999</v>
      </c>
      <c r="P323">
        <v>1.4545454550000001</v>
      </c>
      <c r="Q323">
        <v>1.4545454550000001</v>
      </c>
      <c r="R323">
        <v>3.1818181820000002</v>
      </c>
      <c r="S323">
        <v>3.0303030000000002E-2</v>
      </c>
      <c r="T323">
        <v>9.0909090999999997E-2</v>
      </c>
      <c r="U323">
        <v>1.606060606</v>
      </c>
      <c r="V323">
        <v>0.27272727299999999</v>
      </c>
      <c r="W323">
        <v>6.0606061000000003E-2</v>
      </c>
      <c r="X323">
        <v>0</v>
      </c>
      <c r="Y323">
        <v>0</v>
      </c>
    </row>
    <row r="324" spans="1:25" x14ac:dyDescent="0.25">
      <c r="A324">
        <v>82630</v>
      </c>
      <c r="B324" t="s">
        <v>348</v>
      </c>
      <c r="C324">
        <v>2.92</v>
      </c>
      <c r="D324" t="str">
        <f t="shared" si="5"/>
        <v>calyson, Ceará, mei, Média:2, Preço:2,92</v>
      </c>
      <c r="E324" t="s">
        <v>81</v>
      </c>
      <c r="F324">
        <v>204</v>
      </c>
      <c r="G324" t="s">
        <v>28</v>
      </c>
      <c r="H324">
        <v>4</v>
      </c>
      <c r="I324">
        <v>2</v>
      </c>
      <c r="J324">
        <v>2</v>
      </c>
      <c r="K324">
        <v>0.245505531</v>
      </c>
      <c r="L324">
        <v>20</v>
      </c>
      <c r="M324">
        <v>2.6749999999999998</v>
      </c>
      <c r="N324">
        <v>1.5727272729999999</v>
      </c>
      <c r="O324">
        <v>1.1000000000000001</v>
      </c>
      <c r="P324">
        <v>0.85</v>
      </c>
      <c r="Q324">
        <v>0.55000000000000004</v>
      </c>
      <c r="R324">
        <v>1.2</v>
      </c>
      <c r="S324">
        <v>0</v>
      </c>
      <c r="T324">
        <v>0.1</v>
      </c>
      <c r="U324">
        <v>0.95</v>
      </c>
      <c r="V324">
        <v>0.6</v>
      </c>
      <c r="W324">
        <v>0.1</v>
      </c>
      <c r="X324">
        <v>0</v>
      </c>
      <c r="Y324">
        <v>0</v>
      </c>
    </row>
    <row r="325" spans="1:25" x14ac:dyDescent="0.25">
      <c r="A325">
        <v>78856</v>
      </c>
      <c r="B325" t="s">
        <v>349</v>
      </c>
      <c r="C325">
        <v>4.63</v>
      </c>
      <c r="D325" t="str">
        <f t="shared" si="5"/>
        <v>marcao-silva, Sport, mei, Média:1,986666667, Preço:4,63</v>
      </c>
      <c r="E325" t="s">
        <v>53</v>
      </c>
      <c r="F325">
        <v>292</v>
      </c>
      <c r="G325" t="s">
        <v>28</v>
      </c>
      <c r="H325">
        <v>4</v>
      </c>
      <c r="I325">
        <v>1.9866666669999999</v>
      </c>
      <c r="J325">
        <v>1.9866666669999999</v>
      </c>
      <c r="K325">
        <v>-0.77738716100000005</v>
      </c>
      <c r="L325">
        <v>15</v>
      </c>
      <c r="M325">
        <v>1.6714285710000001</v>
      </c>
      <c r="N325">
        <v>2.5</v>
      </c>
      <c r="O325">
        <v>0.133333333</v>
      </c>
      <c r="P325">
        <v>2.1333333329999999</v>
      </c>
      <c r="Q325">
        <v>2.1333333329999999</v>
      </c>
      <c r="R325">
        <v>2.0666666669999998</v>
      </c>
      <c r="S325">
        <v>0</v>
      </c>
      <c r="T325">
        <v>0</v>
      </c>
      <c r="U325">
        <v>1.1333333329999999</v>
      </c>
      <c r="V325">
        <v>0.133333333</v>
      </c>
      <c r="W325">
        <v>0</v>
      </c>
      <c r="X325">
        <v>0</v>
      </c>
      <c r="Y325">
        <v>0</v>
      </c>
    </row>
    <row r="326" spans="1:25" x14ac:dyDescent="0.25">
      <c r="A326">
        <v>80395</v>
      </c>
      <c r="B326" t="s">
        <v>350</v>
      </c>
      <c r="C326">
        <v>4.3</v>
      </c>
      <c r="D326" t="str">
        <f t="shared" si="5"/>
        <v>renatinho, Botafogo, mei, Média:1,985714286, Preço:4,3</v>
      </c>
      <c r="E326" t="s">
        <v>100</v>
      </c>
      <c r="F326">
        <v>263</v>
      </c>
      <c r="G326" t="s">
        <v>28</v>
      </c>
      <c r="H326">
        <v>4</v>
      </c>
      <c r="I326">
        <v>1.9857142860000001</v>
      </c>
      <c r="J326">
        <v>1.9857142860000001</v>
      </c>
      <c r="K326">
        <v>-0.73797015899999996</v>
      </c>
      <c r="L326">
        <v>14</v>
      </c>
      <c r="M326">
        <v>1.6625000000000001</v>
      </c>
      <c r="N326">
        <v>2.4166666669999999</v>
      </c>
      <c r="O326">
        <v>0.71428571399999996</v>
      </c>
      <c r="P326">
        <v>0.64285714299999996</v>
      </c>
      <c r="Q326">
        <v>1.071428571</v>
      </c>
      <c r="R326">
        <v>1.2142857140000001</v>
      </c>
      <c r="S326">
        <v>0</v>
      </c>
      <c r="T326">
        <v>7.1428570999999996E-2</v>
      </c>
      <c r="U326">
        <v>1.1428571430000001</v>
      </c>
      <c r="V326">
        <v>0.28571428599999998</v>
      </c>
      <c r="W326">
        <v>0</v>
      </c>
      <c r="X326">
        <v>0</v>
      </c>
      <c r="Y326">
        <v>0</v>
      </c>
    </row>
    <row r="327" spans="1:25" x14ac:dyDescent="0.25">
      <c r="A327">
        <v>102892</v>
      </c>
      <c r="B327" t="s">
        <v>351</v>
      </c>
      <c r="C327">
        <v>2.95</v>
      </c>
      <c r="D327" t="str">
        <f t="shared" si="5"/>
        <v>yann-rolim, Chapecoense, mei, Média:1,981818182, Preço:2,95</v>
      </c>
      <c r="E327" t="s">
        <v>108</v>
      </c>
      <c r="F327">
        <v>315</v>
      </c>
      <c r="G327" t="s">
        <v>28</v>
      </c>
      <c r="H327">
        <v>4</v>
      </c>
      <c r="I327">
        <v>1.981818182</v>
      </c>
      <c r="J327">
        <v>1.981818182</v>
      </c>
      <c r="K327">
        <v>-0.29782415299999998</v>
      </c>
      <c r="L327">
        <v>11</v>
      </c>
      <c r="M327">
        <v>2.016666667</v>
      </c>
      <c r="N327">
        <v>1.94</v>
      </c>
      <c r="O327">
        <v>0.81818181800000001</v>
      </c>
      <c r="P327">
        <v>0.36363636399999999</v>
      </c>
      <c r="Q327">
        <v>0.81818181800000001</v>
      </c>
      <c r="R327">
        <v>2</v>
      </c>
      <c r="S327">
        <v>9.0909090999999997E-2</v>
      </c>
      <c r="T327">
        <v>0</v>
      </c>
      <c r="U327">
        <v>0.63636363600000001</v>
      </c>
      <c r="V327">
        <v>0.54545454500000001</v>
      </c>
      <c r="W327">
        <v>0</v>
      </c>
      <c r="X327">
        <v>0</v>
      </c>
      <c r="Y327">
        <v>0</v>
      </c>
    </row>
    <row r="328" spans="1:25" x14ac:dyDescent="0.25">
      <c r="A328">
        <v>87877</v>
      </c>
      <c r="B328" t="s">
        <v>352</v>
      </c>
      <c r="C328">
        <v>7.24</v>
      </c>
      <c r="D328" t="str">
        <f t="shared" si="5"/>
        <v>sornoza, Fluminense, mei, Média:1,975, Preço:7,24</v>
      </c>
      <c r="E328" t="s">
        <v>37</v>
      </c>
      <c r="F328">
        <v>266</v>
      </c>
      <c r="G328" t="s">
        <v>28</v>
      </c>
      <c r="H328">
        <v>4</v>
      </c>
      <c r="I328">
        <v>1.9750000000000001</v>
      </c>
      <c r="J328">
        <v>1.9750000000000001</v>
      </c>
      <c r="K328">
        <v>-1.0896183260000001</v>
      </c>
      <c r="L328">
        <v>28</v>
      </c>
      <c r="M328">
        <v>1.2153846150000001</v>
      </c>
      <c r="N328">
        <v>2.6333333329999999</v>
      </c>
      <c r="O328">
        <v>1.4642857140000001</v>
      </c>
      <c r="P328">
        <v>0.821428571</v>
      </c>
      <c r="Q328">
        <v>0.928571429</v>
      </c>
      <c r="R328">
        <v>2.5357142860000002</v>
      </c>
      <c r="S328">
        <v>3.5714285999999998E-2</v>
      </c>
      <c r="T328">
        <v>0</v>
      </c>
      <c r="U328">
        <v>0.64285714299999996</v>
      </c>
      <c r="V328">
        <v>0.821428571</v>
      </c>
      <c r="W328">
        <v>3.5714285999999998E-2</v>
      </c>
      <c r="X328">
        <v>0</v>
      </c>
      <c r="Y328">
        <v>0</v>
      </c>
    </row>
    <row r="329" spans="1:25" x14ac:dyDescent="0.25">
      <c r="A329">
        <v>38523</v>
      </c>
      <c r="B329" t="s">
        <v>353</v>
      </c>
      <c r="C329">
        <v>6.4</v>
      </c>
      <c r="D329" t="str">
        <f t="shared" si="5"/>
        <v>edilson, Cruzeiro, lat, Média:1,970588235, Preço:6,4</v>
      </c>
      <c r="E329" t="s">
        <v>40</v>
      </c>
      <c r="F329">
        <v>283</v>
      </c>
      <c r="G329" t="s">
        <v>34</v>
      </c>
      <c r="H329">
        <v>2</v>
      </c>
      <c r="I329">
        <v>1.9705882349999999</v>
      </c>
      <c r="J329">
        <v>0.5</v>
      </c>
      <c r="K329">
        <v>0.46797986499999999</v>
      </c>
      <c r="L329">
        <v>17</v>
      </c>
      <c r="M329">
        <v>2.888888889</v>
      </c>
      <c r="N329">
        <v>1.128571429</v>
      </c>
      <c r="O329">
        <v>0.58823529399999996</v>
      </c>
      <c r="P329">
        <v>1.9411764709999999</v>
      </c>
      <c r="Q329">
        <v>1.1176470590000001</v>
      </c>
      <c r="R329">
        <v>2.8235294120000001</v>
      </c>
      <c r="S329">
        <v>5.8823528999999999E-2</v>
      </c>
      <c r="T329">
        <v>0</v>
      </c>
      <c r="U329">
        <v>0.70588235300000002</v>
      </c>
      <c r="V329">
        <v>0.35294117600000002</v>
      </c>
      <c r="W329">
        <v>5.8823528999999999E-2</v>
      </c>
      <c r="X329">
        <v>0</v>
      </c>
      <c r="Y329">
        <v>0</v>
      </c>
    </row>
    <row r="330" spans="1:25" x14ac:dyDescent="0.25">
      <c r="A330">
        <v>78577</v>
      </c>
      <c r="B330" t="s">
        <v>354</v>
      </c>
      <c r="C330">
        <v>3.69</v>
      </c>
      <c r="D330" t="str">
        <f t="shared" si="5"/>
        <v>ricardinho, Ceará, mei, Média:1,968181818, Preço:3,69</v>
      </c>
      <c r="E330" t="s">
        <v>81</v>
      </c>
      <c r="F330">
        <v>204</v>
      </c>
      <c r="G330" t="s">
        <v>28</v>
      </c>
      <c r="H330">
        <v>4</v>
      </c>
      <c r="I330">
        <v>1.9681818179999999</v>
      </c>
      <c r="J330">
        <v>1.9681818179999999</v>
      </c>
      <c r="K330">
        <v>-0.15221918200000001</v>
      </c>
      <c r="L330">
        <v>22</v>
      </c>
      <c r="M330">
        <v>2.3333333330000001</v>
      </c>
      <c r="N330">
        <v>1.981818182</v>
      </c>
      <c r="O330">
        <v>0.95454545499999999</v>
      </c>
      <c r="P330">
        <v>1.0909090910000001</v>
      </c>
      <c r="Q330">
        <v>1.0454545449999999</v>
      </c>
      <c r="R330">
        <v>2.0454545450000001</v>
      </c>
      <c r="S330">
        <v>9.0909090999999997E-2</v>
      </c>
      <c r="T330">
        <v>0.27272727299999999</v>
      </c>
      <c r="U330">
        <v>0.45454545499999999</v>
      </c>
      <c r="V330">
        <v>0.590909091</v>
      </c>
      <c r="W330">
        <v>4.5454544999999999E-2</v>
      </c>
      <c r="X330">
        <v>0</v>
      </c>
      <c r="Y330">
        <v>0</v>
      </c>
    </row>
    <row r="331" spans="1:25" x14ac:dyDescent="0.25">
      <c r="A331">
        <v>82939</v>
      </c>
      <c r="B331" t="s">
        <v>355</v>
      </c>
      <c r="C331">
        <v>5.32</v>
      </c>
      <c r="D331" t="str">
        <f t="shared" si="5"/>
        <v>ruy, América-MG, mei, Média:1,96, Preço:5,32</v>
      </c>
      <c r="E331" t="s">
        <v>88</v>
      </c>
      <c r="F331">
        <v>327</v>
      </c>
      <c r="G331" t="s">
        <v>28</v>
      </c>
      <c r="H331">
        <v>4</v>
      </c>
      <c r="I331">
        <v>1.96</v>
      </c>
      <c r="J331">
        <v>1.96</v>
      </c>
      <c r="K331">
        <v>-3.2353275000000001E-2</v>
      </c>
      <c r="L331">
        <v>20</v>
      </c>
      <c r="M331">
        <v>2.2777777779999999</v>
      </c>
      <c r="N331">
        <v>1.7</v>
      </c>
      <c r="O331">
        <v>1</v>
      </c>
      <c r="P331">
        <v>0.3</v>
      </c>
      <c r="Q331">
        <v>0.55000000000000004</v>
      </c>
      <c r="R331">
        <v>3.55</v>
      </c>
      <c r="S331">
        <v>0.05</v>
      </c>
      <c r="T331">
        <v>0.05</v>
      </c>
      <c r="U331">
        <v>1.35</v>
      </c>
      <c r="V331">
        <v>0.45</v>
      </c>
      <c r="W331">
        <v>0.05</v>
      </c>
      <c r="X331">
        <v>0</v>
      </c>
      <c r="Y331">
        <v>0</v>
      </c>
    </row>
    <row r="332" spans="1:25" x14ac:dyDescent="0.25">
      <c r="A332">
        <v>81905</v>
      </c>
      <c r="B332" t="s">
        <v>356</v>
      </c>
      <c r="C332">
        <v>9.16</v>
      </c>
      <c r="D332" t="str">
        <f t="shared" si="5"/>
        <v>henrique-dourado, Flamengo, ata, Média:1,942105263, Preço:9,16</v>
      </c>
      <c r="E332" t="s">
        <v>42</v>
      </c>
      <c r="F332">
        <v>262</v>
      </c>
      <c r="G332" t="s">
        <v>26</v>
      </c>
      <c r="H332">
        <v>5</v>
      </c>
      <c r="I332">
        <v>1.942105263</v>
      </c>
      <c r="J332">
        <v>1.942105263</v>
      </c>
      <c r="K332">
        <v>0.54650808799999995</v>
      </c>
      <c r="L332">
        <v>19</v>
      </c>
      <c r="M332">
        <v>2.6454545450000002</v>
      </c>
      <c r="N332">
        <v>0.97499999999999998</v>
      </c>
      <c r="O332">
        <v>0.89473684200000003</v>
      </c>
      <c r="P332">
        <v>2.263157895</v>
      </c>
      <c r="Q332">
        <v>0.26315789499999998</v>
      </c>
      <c r="R332">
        <v>0.73684210500000002</v>
      </c>
      <c r="S332">
        <v>0</v>
      </c>
      <c r="T332">
        <v>0.42105263199999998</v>
      </c>
      <c r="U332">
        <v>1.5789473679999999</v>
      </c>
      <c r="V332">
        <v>0.47368421100000002</v>
      </c>
      <c r="W332">
        <v>0.31578947400000001</v>
      </c>
      <c r="X332">
        <v>0</v>
      </c>
      <c r="Y332">
        <v>0</v>
      </c>
    </row>
    <row r="333" spans="1:25" x14ac:dyDescent="0.25">
      <c r="A333">
        <v>82639</v>
      </c>
      <c r="B333" t="s">
        <v>357</v>
      </c>
      <c r="C333">
        <v>3.26</v>
      </c>
      <c r="D333" t="str">
        <f t="shared" si="5"/>
        <v>marcelo-hermes, Cruzeiro, lat, Média:1,936363636, Preço:3,26</v>
      </c>
      <c r="E333" t="s">
        <v>40</v>
      </c>
      <c r="F333">
        <v>283</v>
      </c>
      <c r="G333" t="s">
        <v>34</v>
      </c>
      <c r="H333">
        <v>2</v>
      </c>
      <c r="I333">
        <v>1.9363636360000001</v>
      </c>
      <c r="J333">
        <v>1.0272727269999999</v>
      </c>
      <c r="K333">
        <v>-0.40686734600000002</v>
      </c>
      <c r="L333">
        <v>11</v>
      </c>
      <c r="M333">
        <v>2.6</v>
      </c>
      <c r="N333">
        <v>1.6875</v>
      </c>
      <c r="O333">
        <v>0.45454545499999999</v>
      </c>
      <c r="P333">
        <v>1.818181818</v>
      </c>
      <c r="Q333">
        <v>1.818181818</v>
      </c>
      <c r="R333">
        <v>3.363636364</v>
      </c>
      <c r="S333">
        <v>0</v>
      </c>
      <c r="T333">
        <v>0</v>
      </c>
      <c r="U333">
        <v>0.72727272700000001</v>
      </c>
      <c r="V333">
        <v>0.36363636399999999</v>
      </c>
      <c r="W333">
        <v>0</v>
      </c>
      <c r="X333">
        <v>0</v>
      </c>
      <c r="Y333">
        <v>0</v>
      </c>
    </row>
    <row r="334" spans="1:25" x14ac:dyDescent="0.25">
      <c r="A334">
        <v>63058</v>
      </c>
      <c r="B334" t="s">
        <v>358</v>
      </c>
      <c r="C334">
        <v>4.24</v>
      </c>
      <c r="D334" t="str">
        <f t="shared" si="5"/>
        <v>willian-farias, Vitória, mei, Média:1,933333333, Preço:4,24</v>
      </c>
      <c r="E334" t="s">
        <v>111</v>
      </c>
      <c r="F334">
        <v>287</v>
      </c>
      <c r="G334" t="s">
        <v>28</v>
      </c>
      <c r="H334">
        <v>4</v>
      </c>
      <c r="I334">
        <v>1.933333333</v>
      </c>
      <c r="J334">
        <v>1.933333333</v>
      </c>
      <c r="K334">
        <v>0.71814643499999997</v>
      </c>
      <c r="L334">
        <v>21</v>
      </c>
      <c r="M334">
        <v>3.05</v>
      </c>
      <c r="N334">
        <v>1.0555555560000001</v>
      </c>
      <c r="O334">
        <v>0.428571429</v>
      </c>
      <c r="P334">
        <v>1.1428571430000001</v>
      </c>
      <c r="Q334">
        <v>1.428571429</v>
      </c>
      <c r="R334">
        <v>1.19047619</v>
      </c>
      <c r="S334">
        <v>4.7619047999999997E-2</v>
      </c>
      <c r="T334">
        <v>4.7619047999999997E-2</v>
      </c>
      <c r="U334">
        <v>0.571428571</v>
      </c>
      <c r="V334">
        <v>0.38095238100000001</v>
      </c>
      <c r="W334">
        <v>0</v>
      </c>
      <c r="X334">
        <v>0</v>
      </c>
      <c r="Y334">
        <v>0</v>
      </c>
    </row>
    <row r="335" spans="1:25" x14ac:dyDescent="0.25">
      <c r="A335">
        <v>71479</v>
      </c>
      <c r="B335" t="s">
        <v>359</v>
      </c>
      <c r="C335">
        <v>6.18</v>
      </c>
      <c r="D335" t="str">
        <f t="shared" si="5"/>
        <v>lucho-gonzalez, Atlético-PR, mei, Média:1,9, Preço:6,18</v>
      </c>
      <c r="E335" t="s">
        <v>33</v>
      </c>
      <c r="F335">
        <v>293</v>
      </c>
      <c r="G335" t="s">
        <v>28</v>
      </c>
      <c r="H335">
        <v>4</v>
      </c>
      <c r="I335">
        <v>1.9</v>
      </c>
      <c r="J335">
        <v>1.9</v>
      </c>
      <c r="K335">
        <v>0.886073373</v>
      </c>
      <c r="L335">
        <v>26</v>
      </c>
      <c r="M335">
        <v>2.64</v>
      </c>
      <c r="N335">
        <v>0.32857142900000003</v>
      </c>
      <c r="O335">
        <v>0.38461538499999998</v>
      </c>
      <c r="P335">
        <v>1.115384615</v>
      </c>
      <c r="Q335">
        <v>1.5</v>
      </c>
      <c r="R335">
        <v>2.153846154</v>
      </c>
      <c r="S335">
        <v>0.115384615</v>
      </c>
      <c r="T335">
        <v>0.192307692</v>
      </c>
      <c r="U335">
        <v>0.23076923099999999</v>
      </c>
      <c r="V335">
        <v>0.15384615400000001</v>
      </c>
      <c r="W335">
        <v>3.8461538000000003E-2</v>
      </c>
      <c r="X335">
        <v>0</v>
      </c>
      <c r="Y335">
        <v>0</v>
      </c>
    </row>
    <row r="336" spans="1:25" x14ac:dyDescent="0.25">
      <c r="A336">
        <v>80080</v>
      </c>
      <c r="B336" t="s">
        <v>360</v>
      </c>
      <c r="C336">
        <v>5.2</v>
      </c>
      <c r="D336" t="str">
        <f t="shared" si="5"/>
        <v>brenner, Botafogo, ata, Média:1,890909091, Preço:5,2</v>
      </c>
      <c r="E336" t="s">
        <v>100</v>
      </c>
      <c r="F336">
        <v>263</v>
      </c>
      <c r="G336" t="s">
        <v>26</v>
      </c>
      <c r="H336">
        <v>5</v>
      </c>
      <c r="I336">
        <v>1.8909090909999999</v>
      </c>
      <c r="J336">
        <v>1.8909090909999999</v>
      </c>
      <c r="K336">
        <v>-0.33458659800000001</v>
      </c>
      <c r="L336">
        <v>22</v>
      </c>
      <c r="M336">
        <v>1.88</v>
      </c>
      <c r="N336">
        <v>1.872727273</v>
      </c>
      <c r="O336">
        <v>0.77272727299999999</v>
      </c>
      <c r="P336">
        <v>1.863636364</v>
      </c>
      <c r="Q336">
        <v>0.63636363600000001</v>
      </c>
      <c r="R336">
        <v>1.136363636</v>
      </c>
      <c r="S336">
        <v>0</v>
      </c>
      <c r="T336">
        <v>0.31818181800000001</v>
      </c>
      <c r="U336">
        <v>1.5909090910000001</v>
      </c>
      <c r="V336">
        <v>0.36363636399999999</v>
      </c>
      <c r="W336">
        <v>0.13636363600000001</v>
      </c>
      <c r="X336">
        <v>0</v>
      </c>
      <c r="Y336">
        <v>0</v>
      </c>
    </row>
    <row r="337" spans="1:25" x14ac:dyDescent="0.25">
      <c r="A337">
        <v>71162</v>
      </c>
      <c r="B337" t="s">
        <v>361</v>
      </c>
      <c r="C337">
        <v>4.87</v>
      </c>
      <c r="D337" t="str">
        <f t="shared" si="5"/>
        <v>vinicius, Bahia, mei, Média:1,868965517, Preço:4,87</v>
      </c>
      <c r="E337" t="s">
        <v>47</v>
      </c>
      <c r="F337">
        <v>265</v>
      </c>
      <c r="G337" t="s">
        <v>28</v>
      </c>
      <c r="H337">
        <v>4</v>
      </c>
      <c r="I337">
        <v>1.8689655169999999</v>
      </c>
      <c r="J337">
        <v>1.8689655169999999</v>
      </c>
      <c r="K337">
        <v>1.682815897</v>
      </c>
      <c r="L337">
        <v>29</v>
      </c>
      <c r="M337">
        <v>3.9153846149999998</v>
      </c>
      <c r="N337">
        <v>0.1</v>
      </c>
      <c r="O337">
        <v>1.3793103449999999</v>
      </c>
      <c r="P337">
        <v>0.65517241400000004</v>
      </c>
      <c r="Q337">
        <v>0.413793103</v>
      </c>
      <c r="R337">
        <v>2.4137931030000002</v>
      </c>
      <c r="S337">
        <v>3.4482759000000002E-2</v>
      </c>
      <c r="T337">
        <v>0.10344827600000001</v>
      </c>
      <c r="U337">
        <v>0.55172413799999998</v>
      </c>
      <c r="V337">
        <v>0.86206896600000005</v>
      </c>
      <c r="W337">
        <v>0.13793103400000001</v>
      </c>
      <c r="X337">
        <v>0</v>
      </c>
      <c r="Y337">
        <v>0</v>
      </c>
    </row>
    <row r="338" spans="1:25" x14ac:dyDescent="0.25">
      <c r="A338">
        <v>99881</v>
      </c>
      <c r="B338" t="s">
        <v>362</v>
      </c>
      <c r="C338">
        <v>4.49</v>
      </c>
      <c r="D338" t="str">
        <f t="shared" si="5"/>
        <v>ricardo, Vasco, zag, Média:1,861538462, Preço:4,49</v>
      </c>
      <c r="E338" t="s">
        <v>45</v>
      </c>
      <c r="F338">
        <v>267</v>
      </c>
      <c r="G338" t="s">
        <v>31</v>
      </c>
      <c r="H338">
        <v>3</v>
      </c>
      <c r="I338">
        <v>1.8615384619999999</v>
      </c>
      <c r="J338">
        <v>0.32307692300000002</v>
      </c>
      <c r="K338">
        <v>-0.70927458200000004</v>
      </c>
      <c r="L338">
        <v>13</v>
      </c>
      <c r="M338">
        <v>1.65</v>
      </c>
      <c r="N338">
        <v>1.516666667</v>
      </c>
      <c r="O338">
        <v>7.6923077000000006E-2</v>
      </c>
      <c r="P338">
        <v>1.461538462</v>
      </c>
      <c r="Q338">
        <v>1.153846154</v>
      </c>
      <c r="R338">
        <v>1.153846154</v>
      </c>
      <c r="S338">
        <v>0</v>
      </c>
      <c r="T338">
        <v>0.15384615400000001</v>
      </c>
      <c r="U338">
        <v>0.69230769199999997</v>
      </c>
      <c r="V338">
        <v>0</v>
      </c>
      <c r="W338">
        <v>0</v>
      </c>
      <c r="X338">
        <v>0</v>
      </c>
      <c r="Y338">
        <v>0</v>
      </c>
    </row>
    <row r="339" spans="1:25" x14ac:dyDescent="0.25">
      <c r="A339">
        <v>98569</v>
      </c>
      <c r="B339" t="s">
        <v>363</v>
      </c>
      <c r="C339">
        <v>4.34</v>
      </c>
      <c r="D339" t="str">
        <f t="shared" si="5"/>
        <v>caio-henrique, Paraná, mei, Média:1,859259259, Preço:4,34</v>
      </c>
      <c r="E339" t="s">
        <v>79</v>
      </c>
      <c r="F339">
        <v>217</v>
      </c>
      <c r="G339" t="s">
        <v>28</v>
      </c>
      <c r="H339">
        <v>4</v>
      </c>
      <c r="I339">
        <v>1.8592592590000001</v>
      </c>
      <c r="J339">
        <v>1.8592592590000001</v>
      </c>
      <c r="K339">
        <v>1.7550671E-2</v>
      </c>
      <c r="L339">
        <v>27</v>
      </c>
      <c r="M339">
        <v>2.2076923079999999</v>
      </c>
      <c r="N339">
        <v>1.5357142859999999</v>
      </c>
      <c r="O339">
        <v>0.55555555599999995</v>
      </c>
      <c r="P339">
        <v>0.66666666699999999</v>
      </c>
      <c r="Q339">
        <v>0.96296296299999995</v>
      </c>
      <c r="R339">
        <v>1.7777777779999999</v>
      </c>
      <c r="S339">
        <v>0.111111111</v>
      </c>
      <c r="T339">
        <v>0.111111111</v>
      </c>
      <c r="U339">
        <v>0.77777777800000003</v>
      </c>
      <c r="V339">
        <v>0.407407407</v>
      </c>
      <c r="W339">
        <v>0</v>
      </c>
      <c r="X339">
        <v>0</v>
      </c>
      <c r="Y339">
        <v>0</v>
      </c>
    </row>
    <row r="340" spans="1:25" x14ac:dyDescent="0.25">
      <c r="A340">
        <v>68938</v>
      </c>
      <c r="B340" t="s">
        <v>364</v>
      </c>
      <c r="C340">
        <v>6.16</v>
      </c>
      <c r="D340" t="str">
        <f t="shared" si="5"/>
        <v>giovanni-augusto, Vasco, mei, Média:1,852941176, Preço:6,16</v>
      </c>
      <c r="E340" t="s">
        <v>45</v>
      </c>
      <c r="F340">
        <v>267</v>
      </c>
      <c r="G340" t="s">
        <v>28</v>
      </c>
      <c r="H340">
        <v>4</v>
      </c>
      <c r="I340">
        <v>1.8529411760000001</v>
      </c>
      <c r="J340">
        <v>1.8529411760000001</v>
      </c>
      <c r="K340">
        <v>0.17734517399999999</v>
      </c>
      <c r="L340">
        <v>17</v>
      </c>
      <c r="M340">
        <v>2.3111111110000002</v>
      </c>
      <c r="N340">
        <v>1.3374999999999999</v>
      </c>
      <c r="O340">
        <v>1.1764705879999999</v>
      </c>
      <c r="P340">
        <v>1.1764705879999999</v>
      </c>
      <c r="Q340">
        <v>1.0588235290000001</v>
      </c>
      <c r="R340">
        <v>3.0588235290000001</v>
      </c>
      <c r="S340">
        <v>0.117647059</v>
      </c>
      <c r="T340">
        <v>5.8823528999999999E-2</v>
      </c>
      <c r="U340">
        <v>1.1176470590000001</v>
      </c>
      <c r="V340">
        <v>0.64705882400000003</v>
      </c>
      <c r="W340">
        <v>0</v>
      </c>
      <c r="X340">
        <v>0</v>
      </c>
      <c r="Y340">
        <v>0</v>
      </c>
    </row>
    <row r="341" spans="1:25" x14ac:dyDescent="0.25">
      <c r="A341">
        <v>50808</v>
      </c>
      <c r="B341" t="s">
        <v>365</v>
      </c>
      <c r="C341">
        <v>3.75</v>
      </c>
      <c r="D341" t="str">
        <f t="shared" si="5"/>
        <v>leo-itaperuna, Paraná, ata, Média:1,845454545, Preço:3,75</v>
      </c>
      <c r="E341" t="s">
        <v>79</v>
      </c>
      <c r="F341">
        <v>217</v>
      </c>
      <c r="G341" t="s">
        <v>26</v>
      </c>
      <c r="H341">
        <v>5</v>
      </c>
      <c r="I341">
        <v>1.8454545449999999</v>
      </c>
      <c r="J341">
        <v>1.8454545449999999</v>
      </c>
      <c r="K341">
        <v>-0.130065394</v>
      </c>
      <c r="L341">
        <v>11</v>
      </c>
      <c r="M341">
        <v>2.06</v>
      </c>
      <c r="N341">
        <v>1.6666666670000001</v>
      </c>
      <c r="O341">
        <v>0.72727272700000001</v>
      </c>
      <c r="P341">
        <v>0.909090909</v>
      </c>
      <c r="Q341">
        <v>0.54545454500000001</v>
      </c>
      <c r="R341">
        <v>0.72727272700000001</v>
      </c>
      <c r="S341">
        <v>9.0909090999999997E-2</v>
      </c>
      <c r="T341">
        <v>0</v>
      </c>
      <c r="U341">
        <v>1.181818182</v>
      </c>
      <c r="V341">
        <v>0.54545454500000001</v>
      </c>
      <c r="W341">
        <v>0</v>
      </c>
      <c r="X341">
        <v>0</v>
      </c>
      <c r="Y341">
        <v>0</v>
      </c>
    </row>
    <row r="342" spans="1:25" x14ac:dyDescent="0.25">
      <c r="A342">
        <v>91156</v>
      </c>
      <c r="B342" t="s">
        <v>366</v>
      </c>
      <c r="C342">
        <v>4</v>
      </c>
      <c r="D342" t="str">
        <f t="shared" si="5"/>
        <v>jesiel, Paraná, zag, Média:1,833333333, Preço:4</v>
      </c>
      <c r="E342" t="s">
        <v>79</v>
      </c>
      <c r="F342">
        <v>217</v>
      </c>
      <c r="G342" t="s">
        <v>31</v>
      </c>
      <c r="H342">
        <v>3</v>
      </c>
      <c r="I342">
        <v>1.8333333329999999</v>
      </c>
      <c r="J342">
        <v>1.2777777779999999</v>
      </c>
      <c r="K342">
        <v>-8.6801293000000002E-2</v>
      </c>
      <c r="L342">
        <v>18</v>
      </c>
      <c r="M342">
        <v>1.7625</v>
      </c>
      <c r="N342">
        <v>1.2875000000000001</v>
      </c>
      <c r="O342">
        <v>0.222222222</v>
      </c>
      <c r="P342">
        <v>0.83333333300000001</v>
      </c>
      <c r="Q342">
        <v>1.3333333329999999</v>
      </c>
      <c r="R342">
        <v>1.7777777779999999</v>
      </c>
      <c r="S342">
        <v>0</v>
      </c>
      <c r="T342">
        <v>0</v>
      </c>
      <c r="U342">
        <v>0.38888888900000002</v>
      </c>
      <c r="V342">
        <v>0.16666666699999999</v>
      </c>
      <c r="W342">
        <v>0</v>
      </c>
      <c r="X342">
        <v>0</v>
      </c>
      <c r="Y342">
        <v>0</v>
      </c>
    </row>
    <row r="343" spans="1:25" x14ac:dyDescent="0.25">
      <c r="A343">
        <v>94207</v>
      </c>
      <c r="B343" t="s">
        <v>367</v>
      </c>
      <c r="C343">
        <v>4.88</v>
      </c>
      <c r="D343" t="str">
        <f t="shared" si="5"/>
        <v>guilherme, Chapecoense, ata, Média:1,82, Preço:4,88</v>
      </c>
      <c r="E343" t="s">
        <v>108</v>
      </c>
      <c r="F343">
        <v>315</v>
      </c>
      <c r="G343" t="s">
        <v>26</v>
      </c>
      <c r="H343">
        <v>5</v>
      </c>
      <c r="I343">
        <v>1.82</v>
      </c>
      <c r="J343">
        <v>1.82</v>
      </c>
      <c r="K343">
        <v>0.50918377100000001</v>
      </c>
      <c r="L343">
        <v>10</v>
      </c>
      <c r="M343">
        <v>2.62</v>
      </c>
      <c r="N343">
        <v>1.02</v>
      </c>
      <c r="O343">
        <v>0.8</v>
      </c>
      <c r="P343">
        <v>0.4</v>
      </c>
      <c r="Q343">
        <v>0.4</v>
      </c>
      <c r="R343">
        <v>1.9</v>
      </c>
      <c r="S343">
        <v>0</v>
      </c>
      <c r="T343">
        <v>0.1</v>
      </c>
      <c r="U343">
        <v>1.2</v>
      </c>
      <c r="V343">
        <v>0.5</v>
      </c>
      <c r="W343">
        <v>0.1</v>
      </c>
      <c r="X343">
        <v>0</v>
      </c>
      <c r="Y343">
        <v>0</v>
      </c>
    </row>
    <row r="344" spans="1:25" x14ac:dyDescent="0.25">
      <c r="A344">
        <v>86519</v>
      </c>
      <c r="B344" t="s">
        <v>368</v>
      </c>
      <c r="C344">
        <v>4.07</v>
      </c>
      <c r="D344" t="str">
        <f t="shared" si="5"/>
        <v>everton-felipe, Sport, mei, Média:1,82, Preço:4,07</v>
      </c>
      <c r="E344" t="s">
        <v>53</v>
      </c>
      <c r="F344">
        <v>276</v>
      </c>
      <c r="G344" t="s">
        <v>28</v>
      </c>
      <c r="H344">
        <v>4</v>
      </c>
      <c r="I344">
        <v>1.82</v>
      </c>
      <c r="J344">
        <v>1.82</v>
      </c>
      <c r="K344">
        <v>0.81190634299999997</v>
      </c>
      <c r="L344">
        <v>10</v>
      </c>
      <c r="M344">
        <v>2.4714285710000001</v>
      </c>
      <c r="N344">
        <v>0.3</v>
      </c>
      <c r="O344">
        <v>0.7</v>
      </c>
      <c r="P344">
        <v>0.9</v>
      </c>
      <c r="Q344">
        <v>0.8</v>
      </c>
      <c r="R344">
        <v>3.4</v>
      </c>
      <c r="S344">
        <v>0</v>
      </c>
      <c r="T344">
        <v>0.1</v>
      </c>
      <c r="U344">
        <v>1.4</v>
      </c>
      <c r="V344">
        <v>0.2</v>
      </c>
      <c r="W344">
        <v>0.1</v>
      </c>
      <c r="X344">
        <v>0</v>
      </c>
      <c r="Y344">
        <v>0</v>
      </c>
    </row>
    <row r="345" spans="1:25" x14ac:dyDescent="0.25">
      <c r="A345">
        <v>69249</v>
      </c>
      <c r="B345" t="s">
        <v>369</v>
      </c>
      <c r="C345">
        <v>5.89</v>
      </c>
      <c r="D345" t="str">
        <f t="shared" si="5"/>
        <v>martin-silva, Vasco, gol, Média:1,818181818, Preço:5,89</v>
      </c>
      <c r="E345" t="s">
        <v>45</v>
      </c>
      <c r="F345">
        <v>267</v>
      </c>
      <c r="G345" t="s">
        <v>54</v>
      </c>
      <c r="H345">
        <v>1</v>
      </c>
      <c r="I345">
        <v>1.818181818</v>
      </c>
      <c r="J345">
        <v>3.7727272730000001</v>
      </c>
      <c r="K345">
        <v>-0.59802403699999995</v>
      </c>
      <c r="L345">
        <v>22</v>
      </c>
      <c r="M345">
        <v>0.96666666700000003</v>
      </c>
      <c r="N345">
        <v>2.84</v>
      </c>
      <c r="O345">
        <v>0</v>
      </c>
      <c r="P345">
        <v>0.13636363600000001</v>
      </c>
      <c r="Q345">
        <v>0</v>
      </c>
      <c r="R345">
        <v>0.22727272700000001</v>
      </c>
      <c r="S345">
        <v>0</v>
      </c>
      <c r="T345">
        <v>0</v>
      </c>
      <c r="U345">
        <v>4.5454544999999999E-2</v>
      </c>
      <c r="V345">
        <v>0</v>
      </c>
      <c r="W345">
        <v>0</v>
      </c>
      <c r="X345">
        <v>1.363636364</v>
      </c>
      <c r="Y345">
        <v>0</v>
      </c>
    </row>
    <row r="346" spans="1:25" x14ac:dyDescent="0.25">
      <c r="A346">
        <v>92377</v>
      </c>
      <c r="B346" t="s">
        <v>370</v>
      </c>
      <c r="C346">
        <v>6.69</v>
      </c>
      <c r="D346" t="str">
        <f t="shared" si="5"/>
        <v>jonatan-alvez, Internacional, ata, Média:1,805882353, Preço:6,69</v>
      </c>
      <c r="E346" t="s">
        <v>61</v>
      </c>
      <c r="F346">
        <v>285</v>
      </c>
      <c r="G346" t="s">
        <v>26</v>
      </c>
      <c r="H346">
        <v>5</v>
      </c>
      <c r="I346">
        <v>1.8058823530000001</v>
      </c>
      <c r="J346">
        <v>1.8058823530000001</v>
      </c>
      <c r="K346">
        <v>-2.2143733700000001</v>
      </c>
      <c r="L346">
        <v>17</v>
      </c>
      <c r="M346">
        <v>-0.41249999999999998</v>
      </c>
      <c r="N346">
        <v>3.128571429</v>
      </c>
      <c r="O346">
        <v>1.0588235290000001</v>
      </c>
      <c r="P346">
        <v>1.6470588239999999</v>
      </c>
      <c r="Q346">
        <v>0.52941176499999998</v>
      </c>
      <c r="R346">
        <v>1.7647058819999999</v>
      </c>
      <c r="S346">
        <v>0</v>
      </c>
      <c r="T346">
        <v>0.35294117600000002</v>
      </c>
      <c r="U346">
        <v>1</v>
      </c>
      <c r="V346">
        <v>0.52941176499999998</v>
      </c>
      <c r="W346">
        <v>0.235294118</v>
      </c>
      <c r="X346">
        <v>0</v>
      </c>
      <c r="Y346">
        <v>0</v>
      </c>
    </row>
    <row r="347" spans="1:25" x14ac:dyDescent="0.25">
      <c r="A347">
        <v>94935</v>
      </c>
      <c r="B347" t="s">
        <v>159</v>
      </c>
      <c r="C347">
        <v>2.3199999999999998</v>
      </c>
      <c r="D347" t="str">
        <f t="shared" si="5"/>
        <v>juninho, Paraná, lat, Média:1,8, Preço:2,32</v>
      </c>
      <c r="E347" t="s">
        <v>79</v>
      </c>
      <c r="F347">
        <v>217</v>
      </c>
      <c r="G347" t="s">
        <v>34</v>
      </c>
      <c r="H347">
        <v>2</v>
      </c>
      <c r="I347">
        <v>1.8</v>
      </c>
      <c r="J347">
        <v>1.3454545449999999</v>
      </c>
      <c r="K347">
        <v>0.10656275</v>
      </c>
      <c r="L347">
        <v>11</v>
      </c>
      <c r="M347">
        <v>1.5</v>
      </c>
      <c r="N347">
        <v>1.66</v>
      </c>
      <c r="O347">
        <v>0.63636363600000001</v>
      </c>
      <c r="P347">
        <v>1.2727272730000001</v>
      </c>
      <c r="Q347">
        <v>0.36363636399999999</v>
      </c>
      <c r="R347">
        <v>2.4545454549999999</v>
      </c>
      <c r="S347">
        <v>0.18181818199999999</v>
      </c>
      <c r="T347">
        <v>0</v>
      </c>
      <c r="U347">
        <v>1.636363636</v>
      </c>
      <c r="V347">
        <v>0.45454545499999999</v>
      </c>
      <c r="W347">
        <v>0</v>
      </c>
      <c r="X347">
        <v>0</v>
      </c>
      <c r="Y347">
        <v>0</v>
      </c>
    </row>
    <row r="348" spans="1:25" x14ac:dyDescent="0.25">
      <c r="A348">
        <v>102878</v>
      </c>
      <c r="B348" t="s">
        <v>371</v>
      </c>
      <c r="C348">
        <v>3.53</v>
      </c>
      <c r="D348" t="str">
        <f t="shared" si="5"/>
        <v>terans, Atlético-MG, mei, Média:1,8, Preço:3,53</v>
      </c>
      <c r="E348" t="s">
        <v>25</v>
      </c>
      <c r="F348">
        <v>282</v>
      </c>
      <c r="G348" t="s">
        <v>28</v>
      </c>
      <c r="H348">
        <v>4</v>
      </c>
      <c r="I348">
        <v>1.8</v>
      </c>
      <c r="J348">
        <v>1.8</v>
      </c>
      <c r="K348">
        <v>-0.208941442</v>
      </c>
      <c r="L348">
        <v>17</v>
      </c>
      <c r="M348">
        <v>2.2000000000000002</v>
      </c>
      <c r="N348">
        <v>1.955555556</v>
      </c>
      <c r="O348">
        <v>0.88235294099999995</v>
      </c>
      <c r="P348">
        <v>1.5294117650000001</v>
      </c>
      <c r="Q348">
        <v>0.82352941199999996</v>
      </c>
      <c r="R348">
        <v>1.3529411760000001</v>
      </c>
      <c r="S348">
        <v>5.8823528999999999E-2</v>
      </c>
      <c r="T348">
        <v>0</v>
      </c>
      <c r="U348">
        <v>0.64705882400000003</v>
      </c>
      <c r="V348">
        <v>0.41176470599999998</v>
      </c>
      <c r="W348">
        <v>5.8823528999999999E-2</v>
      </c>
      <c r="X348">
        <v>0</v>
      </c>
      <c r="Y348">
        <v>0</v>
      </c>
    </row>
    <row r="349" spans="1:25" x14ac:dyDescent="0.25">
      <c r="A349">
        <v>87679</v>
      </c>
      <c r="B349" t="s">
        <v>372</v>
      </c>
      <c r="C349">
        <v>5.39</v>
      </c>
      <c r="D349" t="str">
        <f t="shared" si="5"/>
        <v>trellez, São Paulo, ata, Média:1,795, Preço:5,39</v>
      </c>
      <c r="E349" t="s">
        <v>57</v>
      </c>
      <c r="F349">
        <v>276</v>
      </c>
      <c r="G349" t="s">
        <v>26</v>
      </c>
      <c r="H349">
        <v>5</v>
      </c>
      <c r="I349">
        <v>1.7949999999999999</v>
      </c>
      <c r="J349">
        <v>1.7949999999999999</v>
      </c>
      <c r="K349">
        <v>-0.50579685299999999</v>
      </c>
      <c r="L349">
        <v>20</v>
      </c>
      <c r="M349">
        <v>1.575</v>
      </c>
      <c r="N349">
        <v>1.8909090909999999</v>
      </c>
      <c r="O349">
        <v>0.8</v>
      </c>
      <c r="P349">
        <v>1.6</v>
      </c>
      <c r="Q349">
        <v>0.1</v>
      </c>
      <c r="R349">
        <v>0.5</v>
      </c>
      <c r="S349">
        <v>0</v>
      </c>
      <c r="T349">
        <v>0.15</v>
      </c>
      <c r="U349">
        <v>0.65</v>
      </c>
      <c r="V349">
        <v>0.2</v>
      </c>
      <c r="W349">
        <v>0.2</v>
      </c>
      <c r="X349">
        <v>0</v>
      </c>
      <c r="Y349">
        <v>0</v>
      </c>
    </row>
    <row r="350" spans="1:25" x14ac:dyDescent="0.25">
      <c r="A350">
        <v>90285</v>
      </c>
      <c r="B350" t="s">
        <v>112</v>
      </c>
      <c r="C350">
        <v>9.2799999999999994</v>
      </c>
      <c r="D350" t="str">
        <f t="shared" si="5"/>
        <v>bruno-henrique, Santos, ata, Média:1,792307692, Preço:9,28</v>
      </c>
      <c r="E350" t="s">
        <v>71</v>
      </c>
      <c r="F350">
        <v>277</v>
      </c>
      <c r="G350" t="s">
        <v>26</v>
      </c>
      <c r="H350">
        <v>5</v>
      </c>
      <c r="I350">
        <v>1.7923076920000001</v>
      </c>
      <c r="J350">
        <v>1.7923076920000001</v>
      </c>
      <c r="K350">
        <v>-1.1343475270000001</v>
      </c>
      <c r="L350">
        <v>26</v>
      </c>
      <c r="M350">
        <v>0.98333333300000003</v>
      </c>
      <c r="N350">
        <v>2.4857142859999999</v>
      </c>
      <c r="O350">
        <v>1.038461538</v>
      </c>
      <c r="P350">
        <v>2.153846154</v>
      </c>
      <c r="Q350">
        <v>0.80769230800000003</v>
      </c>
      <c r="R350">
        <v>1.5</v>
      </c>
      <c r="S350">
        <v>0.115384615</v>
      </c>
      <c r="T350">
        <v>0.15384615400000001</v>
      </c>
      <c r="U350">
        <v>1.692307692</v>
      </c>
      <c r="V350">
        <v>0.69230769199999997</v>
      </c>
      <c r="W350">
        <v>3.8461538000000003E-2</v>
      </c>
      <c r="X350">
        <v>0</v>
      </c>
      <c r="Y350">
        <v>0</v>
      </c>
    </row>
    <row r="351" spans="1:25" x14ac:dyDescent="0.25">
      <c r="A351">
        <v>73978</v>
      </c>
      <c r="B351" t="s">
        <v>41</v>
      </c>
      <c r="C351">
        <v>4.2699999999999996</v>
      </c>
      <c r="D351" t="str">
        <f t="shared" si="5"/>
        <v>rene, Paraná, zag, Média:1,778947368, Preço:4,27</v>
      </c>
      <c r="E351" t="s">
        <v>79</v>
      </c>
      <c r="F351">
        <v>217</v>
      </c>
      <c r="G351" t="s">
        <v>31</v>
      </c>
      <c r="H351">
        <v>3</v>
      </c>
      <c r="I351">
        <v>1.7789473680000001</v>
      </c>
      <c r="J351">
        <v>1.515789474</v>
      </c>
      <c r="K351">
        <v>-0.42151613700000001</v>
      </c>
      <c r="L351">
        <v>19</v>
      </c>
      <c r="M351">
        <v>1.425</v>
      </c>
      <c r="N351">
        <v>2.0363636359999999</v>
      </c>
      <c r="O351">
        <v>0.21052631599999999</v>
      </c>
      <c r="P351">
        <v>1.1052631580000001</v>
      </c>
      <c r="Q351">
        <v>1.7894736840000001</v>
      </c>
      <c r="R351">
        <v>1.8947368419999999</v>
      </c>
      <c r="S351">
        <v>0</v>
      </c>
      <c r="T351">
        <v>5.2631578999999998E-2</v>
      </c>
      <c r="U351">
        <v>0.68421052599999999</v>
      </c>
      <c r="V351">
        <v>0.15789473700000001</v>
      </c>
      <c r="W351">
        <v>0</v>
      </c>
      <c r="X351">
        <v>0</v>
      </c>
      <c r="Y351">
        <v>0</v>
      </c>
    </row>
    <row r="352" spans="1:25" x14ac:dyDescent="0.25">
      <c r="A352">
        <v>99994</v>
      </c>
      <c r="B352" t="s">
        <v>373</v>
      </c>
      <c r="C352">
        <v>5.71</v>
      </c>
      <c r="D352" t="str">
        <f t="shared" si="5"/>
        <v>jhonny-lucas, Paraná, mei, Média:1,775, Preço:5,71</v>
      </c>
      <c r="E352" t="s">
        <v>79</v>
      </c>
      <c r="F352">
        <v>217</v>
      </c>
      <c r="G352" t="s">
        <v>28</v>
      </c>
      <c r="H352">
        <v>4</v>
      </c>
      <c r="I352">
        <v>1.7749999999999999</v>
      </c>
      <c r="J352">
        <v>1.7749999999999999</v>
      </c>
      <c r="K352">
        <v>0.17278331299999999</v>
      </c>
      <c r="L352">
        <v>20</v>
      </c>
      <c r="M352">
        <v>1.49</v>
      </c>
      <c r="N352">
        <v>0.52500000000000002</v>
      </c>
      <c r="O352">
        <v>0.9</v>
      </c>
      <c r="P352">
        <v>2.9</v>
      </c>
      <c r="Q352">
        <v>1.55</v>
      </c>
      <c r="R352">
        <v>2.2000000000000002</v>
      </c>
      <c r="S352">
        <v>0</v>
      </c>
      <c r="T352">
        <v>0.05</v>
      </c>
      <c r="U352">
        <v>1.1000000000000001</v>
      </c>
      <c r="V352">
        <v>0.5</v>
      </c>
      <c r="W352">
        <v>0.1</v>
      </c>
      <c r="X352">
        <v>0</v>
      </c>
      <c r="Y352">
        <v>0</v>
      </c>
    </row>
    <row r="353" spans="1:25" x14ac:dyDescent="0.25">
      <c r="A353">
        <v>50401</v>
      </c>
      <c r="B353" t="s">
        <v>374</v>
      </c>
      <c r="C353">
        <v>3.34</v>
      </c>
      <c r="D353" t="str">
        <f t="shared" si="5"/>
        <v>gerson-magrao, América-MG, mei, Média:1,760869565, Preço:3,34</v>
      </c>
      <c r="E353" t="s">
        <v>88</v>
      </c>
      <c r="F353">
        <v>327</v>
      </c>
      <c r="G353" t="s">
        <v>28</v>
      </c>
      <c r="H353">
        <v>4</v>
      </c>
      <c r="I353">
        <v>1.7608695649999999</v>
      </c>
      <c r="J353">
        <v>1.7608695649999999</v>
      </c>
      <c r="K353">
        <v>1.1885048659999999</v>
      </c>
      <c r="L353">
        <v>23</v>
      </c>
      <c r="M353">
        <v>3.39</v>
      </c>
      <c r="N353">
        <v>0.50769230799999998</v>
      </c>
      <c r="O353">
        <v>0.78260869600000005</v>
      </c>
      <c r="P353">
        <v>1.2608695649999999</v>
      </c>
      <c r="Q353">
        <v>1.0869565219999999</v>
      </c>
      <c r="R353">
        <v>2.1304347830000001</v>
      </c>
      <c r="S353">
        <v>0</v>
      </c>
      <c r="T353">
        <v>0.21739130400000001</v>
      </c>
      <c r="U353">
        <v>0.65217391300000005</v>
      </c>
      <c r="V353">
        <v>0.21739130400000001</v>
      </c>
      <c r="W353">
        <v>8.6956521999999994E-2</v>
      </c>
      <c r="X353">
        <v>0</v>
      </c>
      <c r="Y353">
        <v>0</v>
      </c>
    </row>
    <row r="354" spans="1:25" x14ac:dyDescent="0.25">
      <c r="A354">
        <v>42232</v>
      </c>
      <c r="B354" t="s">
        <v>375</v>
      </c>
      <c r="C354">
        <v>3.81</v>
      </c>
      <c r="D354" t="str">
        <f t="shared" si="5"/>
        <v>amaral, Chapecoense, mei, Média:1,760869565, Preço:3,81</v>
      </c>
      <c r="E354" t="s">
        <v>108</v>
      </c>
      <c r="F354">
        <v>315</v>
      </c>
      <c r="G354" t="s">
        <v>28</v>
      </c>
      <c r="H354">
        <v>4</v>
      </c>
      <c r="I354">
        <v>1.7608695649999999</v>
      </c>
      <c r="J354">
        <v>1.7608695649999999</v>
      </c>
      <c r="K354">
        <v>-0.54745560699999996</v>
      </c>
      <c r="L354">
        <v>23</v>
      </c>
      <c r="M354">
        <v>1.56</v>
      </c>
      <c r="N354">
        <v>1.9545454550000001</v>
      </c>
      <c r="O354">
        <v>0.39130434800000002</v>
      </c>
      <c r="P354">
        <v>1.782608696</v>
      </c>
      <c r="Q354">
        <v>1.6521739129999999</v>
      </c>
      <c r="R354">
        <v>0.91304347799999996</v>
      </c>
      <c r="S354">
        <v>0</v>
      </c>
      <c r="T354">
        <v>4.3478260999999997E-2</v>
      </c>
      <c r="U354">
        <v>0.56521739100000001</v>
      </c>
      <c r="V354">
        <v>0.21739130400000001</v>
      </c>
      <c r="W354">
        <v>0</v>
      </c>
      <c r="X354">
        <v>0</v>
      </c>
      <c r="Y354">
        <v>0</v>
      </c>
    </row>
    <row r="355" spans="1:25" x14ac:dyDescent="0.25">
      <c r="A355">
        <v>62023</v>
      </c>
      <c r="B355" t="s">
        <v>376</v>
      </c>
      <c r="C355">
        <v>6.39</v>
      </c>
      <c r="D355" t="str">
        <f t="shared" si="5"/>
        <v>d-alessandro, Internacional, mei, Média:1,713636364, Preço:6,39</v>
      </c>
      <c r="E355" t="s">
        <v>61</v>
      </c>
      <c r="F355">
        <v>285</v>
      </c>
      <c r="G355" t="s">
        <v>28</v>
      </c>
      <c r="H355">
        <v>4</v>
      </c>
      <c r="I355">
        <v>1.7136363640000001</v>
      </c>
      <c r="J355">
        <v>1.7136363640000001</v>
      </c>
      <c r="K355">
        <v>1.43530844</v>
      </c>
      <c r="L355">
        <v>22</v>
      </c>
      <c r="M355">
        <v>3.018181818</v>
      </c>
      <c r="N355">
        <v>-0.33</v>
      </c>
      <c r="O355">
        <v>0.81818181800000001</v>
      </c>
      <c r="P355">
        <v>0.54545454500000001</v>
      </c>
      <c r="Q355">
        <v>0.31818181800000001</v>
      </c>
      <c r="R355">
        <v>3.4545454549999999</v>
      </c>
      <c r="S355">
        <v>9.0909090999999997E-2</v>
      </c>
      <c r="T355">
        <v>4.5454544999999999E-2</v>
      </c>
      <c r="U355">
        <v>1.5</v>
      </c>
      <c r="V355">
        <v>0.409090909</v>
      </c>
      <c r="W355">
        <v>0.13636363600000001</v>
      </c>
      <c r="X355">
        <v>0</v>
      </c>
      <c r="Y355">
        <v>0</v>
      </c>
    </row>
    <row r="356" spans="1:25" x14ac:dyDescent="0.25">
      <c r="A356">
        <v>97527</v>
      </c>
      <c r="B356" t="s">
        <v>377</v>
      </c>
      <c r="C356">
        <v>3.51</v>
      </c>
      <c r="D356" t="str">
        <f t="shared" si="5"/>
        <v>matheus-alessandro, Fluminense, ata, Média:1,695454545, Preço:3,51</v>
      </c>
      <c r="E356" t="s">
        <v>37</v>
      </c>
      <c r="F356">
        <v>266</v>
      </c>
      <c r="G356" t="s">
        <v>26</v>
      </c>
      <c r="H356">
        <v>5</v>
      </c>
      <c r="I356">
        <v>1.695454545</v>
      </c>
      <c r="J356">
        <v>1.695454545</v>
      </c>
      <c r="K356">
        <v>-0.459402325</v>
      </c>
      <c r="L356">
        <v>22</v>
      </c>
      <c r="M356">
        <v>1.5916666669999999</v>
      </c>
      <c r="N356">
        <v>1.82</v>
      </c>
      <c r="O356">
        <v>0.81818181800000001</v>
      </c>
      <c r="P356">
        <v>0.77272727299999999</v>
      </c>
      <c r="Q356">
        <v>0.63636363600000001</v>
      </c>
      <c r="R356">
        <v>0.86363636399999999</v>
      </c>
      <c r="S356">
        <v>4.5454544999999999E-2</v>
      </c>
      <c r="T356">
        <v>0.18181818199999999</v>
      </c>
      <c r="U356">
        <v>1.7272727269999999</v>
      </c>
      <c r="V356">
        <v>0.5</v>
      </c>
      <c r="W356">
        <v>0</v>
      </c>
      <c r="X356">
        <v>0</v>
      </c>
      <c r="Y356">
        <v>0</v>
      </c>
    </row>
    <row r="357" spans="1:25" x14ac:dyDescent="0.25">
      <c r="A357">
        <v>71066</v>
      </c>
      <c r="B357" t="s">
        <v>378</v>
      </c>
      <c r="C357">
        <v>3.01</v>
      </c>
      <c r="D357" t="str">
        <f t="shared" si="5"/>
        <v>mancuello, Cruzeiro, mei, Média:1,694444444, Preço:3,01</v>
      </c>
      <c r="E357" t="s">
        <v>40</v>
      </c>
      <c r="F357">
        <v>283</v>
      </c>
      <c r="G357" t="s">
        <v>28</v>
      </c>
      <c r="H357">
        <v>4</v>
      </c>
      <c r="I357">
        <v>1.6944444439999999</v>
      </c>
      <c r="J357">
        <v>1.6944444439999999</v>
      </c>
      <c r="K357">
        <v>-0.43269623200000001</v>
      </c>
      <c r="L357">
        <v>18</v>
      </c>
      <c r="M357">
        <v>1.585714286</v>
      </c>
      <c r="N357">
        <v>1.7636363639999999</v>
      </c>
      <c r="O357">
        <v>0.83333333300000001</v>
      </c>
      <c r="P357">
        <v>1.2222222220000001</v>
      </c>
      <c r="Q357">
        <v>0.94444444400000005</v>
      </c>
      <c r="R357">
        <v>1.2222222220000001</v>
      </c>
      <c r="S357">
        <v>5.5555555999999999E-2</v>
      </c>
      <c r="T357">
        <v>0.111111111</v>
      </c>
      <c r="U357">
        <v>0.83333333300000001</v>
      </c>
      <c r="V357">
        <v>0.44444444399999999</v>
      </c>
      <c r="W357">
        <v>5.5555555999999999E-2</v>
      </c>
      <c r="X357">
        <v>0</v>
      </c>
      <c r="Y357">
        <v>0</v>
      </c>
    </row>
    <row r="358" spans="1:25" x14ac:dyDescent="0.25">
      <c r="A358">
        <v>99615</v>
      </c>
      <c r="B358" t="s">
        <v>379</v>
      </c>
      <c r="C358">
        <v>3.35</v>
      </c>
      <c r="D358" t="str">
        <f t="shared" si="5"/>
        <v>bruno-cosendey, Vasco, mei, Média:1,68, Preço:3,35</v>
      </c>
      <c r="E358" t="s">
        <v>45</v>
      </c>
      <c r="F358">
        <v>267</v>
      </c>
      <c r="G358" t="s">
        <v>28</v>
      </c>
      <c r="H358">
        <v>4</v>
      </c>
      <c r="I358">
        <v>1.68</v>
      </c>
      <c r="J358">
        <v>1.68</v>
      </c>
      <c r="K358">
        <v>1.526331613</v>
      </c>
      <c r="L358">
        <v>10</v>
      </c>
      <c r="M358">
        <v>3.44</v>
      </c>
      <c r="N358">
        <v>-0.08</v>
      </c>
      <c r="O358">
        <v>0.6</v>
      </c>
      <c r="P358">
        <v>1.1000000000000001</v>
      </c>
      <c r="Q358">
        <v>0.6</v>
      </c>
      <c r="R358">
        <v>2</v>
      </c>
      <c r="S358">
        <v>0.1</v>
      </c>
      <c r="T358">
        <v>0</v>
      </c>
      <c r="U358">
        <v>0.3</v>
      </c>
      <c r="V358">
        <v>0.3</v>
      </c>
      <c r="W358">
        <v>0.1</v>
      </c>
      <c r="X358">
        <v>0</v>
      </c>
      <c r="Y358">
        <v>0</v>
      </c>
    </row>
    <row r="359" spans="1:25" x14ac:dyDescent="0.25">
      <c r="A359">
        <v>50294</v>
      </c>
      <c r="B359" t="s">
        <v>367</v>
      </c>
      <c r="C359">
        <v>6.8</v>
      </c>
      <c r="D359" t="str">
        <f t="shared" si="5"/>
        <v>guilherme, Atlético-PR, mei, Média:1,678571429, Preço:6,8</v>
      </c>
      <c r="E359" t="s">
        <v>33</v>
      </c>
      <c r="F359">
        <v>293</v>
      </c>
      <c r="G359" t="s">
        <v>28</v>
      </c>
      <c r="H359">
        <v>4</v>
      </c>
      <c r="I359">
        <v>1.678571429</v>
      </c>
      <c r="J359">
        <v>1.678571429</v>
      </c>
      <c r="K359">
        <v>-0.72031134200000002</v>
      </c>
      <c r="L359">
        <v>14</v>
      </c>
      <c r="M359">
        <v>1.266666667</v>
      </c>
      <c r="N359">
        <v>1.9875</v>
      </c>
      <c r="O359">
        <v>0.928571429</v>
      </c>
      <c r="P359">
        <v>1.571428571</v>
      </c>
      <c r="Q359">
        <v>0.5</v>
      </c>
      <c r="R359">
        <v>2.5</v>
      </c>
      <c r="S359">
        <v>7.1428570999999996E-2</v>
      </c>
      <c r="T359">
        <v>0</v>
      </c>
      <c r="U359">
        <v>1.3571428569999999</v>
      </c>
      <c r="V359">
        <v>0.571428571</v>
      </c>
      <c r="W359">
        <v>0.14285714299999999</v>
      </c>
      <c r="X359">
        <v>0</v>
      </c>
      <c r="Y359">
        <v>0</v>
      </c>
    </row>
    <row r="360" spans="1:25" x14ac:dyDescent="0.25">
      <c r="A360">
        <v>60969</v>
      </c>
      <c r="B360" t="s">
        <v>380</v>
      </c>
      <c r="C360">
        <v>4.7300000000000004</v>
      </c>
      <c r="D360" t="str">
        <f t="shared" si="5"/>
        <v>patric, Atlético-MG, lat, Média:1,65, Preço:4,73</v>
      </c>
      <c r="E360" t="s">
        <v>25</v>
      </c>
      <c r="F360">
        <v>282</v>
      </c>
      <c r="G360" t="s">
        <v>34</v>
      </c>
      <c r="H360">
        <v>2</v>
      </c>
      <c r="I360">
        <v>1.65</v>
      </c>
      <c r="J360">
        <v>0.26111111100000001</v>
      </c>
      <c r="K360">
        <v>-0.84966217499999996</v>
      </c>
      <c r="L360">
        <v>18</v>
      </c>
      <c r="M360">
        <v>2.2250000000000001</v>
      </c>
      <c r="N360">
        <v>1.19</v>
      </c>
      <c r="O360">
        <v>0.27777777799999998</v>
      </c>
      <c r="P360">
        <v>2.3333333330000001</v>
      </c>
      <c r="Q360">
        <v>1.388888889</v>
      </c>
      <c r="R360">
        <v>3.2777777779999999</v>
      </c>
      <c r="S360">
        <v>5.5555555999999999E-2</v>
      </c>
      <c r="T360">
        <v>0.27777777799999998</v>
      </c>
      <c r="U360">
        <v>0.55555555599999995</v>
      </c>
      <c r="V360">
        <v>0.222222222</v>
      </c>
      <c r="W360">
        <v>0</v>
      </c>
      <c r="X360">
        <v>0</v>
      </c>
      <c r="Y360">
        <v>0</v>
      </c>
    </row>
    <row r="361" spans="1:25" x14ac:dyDescent="0.25">
      <c r="A361">
        <v>60834</v>
      </c>
      <c r="B361" t="s">
        <v>59</v>
      </c>
      <c r="C361">
        <v>6.98</v>
      </c>
      <c r="D361" t="str">
        <f t="shared" si="5"/>
        <v>luan, América-MG, ata, Média:1,638461538, Preço:6,98</v>
      </c>
      <c r="E361" t="s">
        <v>88</v>
      </c>
      <c r="F361">
        <v>327</v>
      </c>
      <c r="G361" t="s">
        <v>26</v>
      </c>
      <c r="H361">
        <v>5</v>
      </c>
      <c r="I361">
        <v>1.6384615380000001</v>
      </c>
      <c r="J361">
        <v>1.6384615380000001</v>
      </c>
      <c r="K361">
        <v>-0.57590729500000004</v>
      </c>
      <c r="L361">
        <v>26</v>
      </c>
      <c r="M361">
        <v>1.615384615</v>
      </c>
      <c r="N361">
        <v>2.0636363640000002</v>
      </c>
      <c r="O361">
        <v>0.92307692299999999</v>
      </c>
      <c r="P361">
        <v>2.346153846</v>
      </c>
      <c r="Q361">
        <v>1.192307692</v>
      </c>
      <c r="R361">
        <v>2.807692308</v>
      </c>
      <c r="S361">
        <v>0.115384615</v>
      </c>
      <c r="T361">
        <v>0.26923076899999998</v>
      </c>
      <c r="U361">
        <v>2.384615385</v>
      </c>
      <c r="V361">
        <v>0.73076923100000002</v>
      </c>
      <c r="W361">
        <v>3.8461538000000003E-2</v>
      </c>
      <c r="X361">
        <v>0</v>
      </c>
      <c r="Y361">
        <v>0</v>
      </c>
    </row>
    <row r="362" spans="1:25" x14ac:dyDescent="0.25">
      <c r="A362">
        <v>93414</v>
      </c>
      <c r="B362" t="s">
        <v>381</v>
      </c>
      <c r="C362">
        <v>4.8600000000000003</v>
      </c>
      <c r="D362" t="str">
        <f t="shared" si="5"/>
        <v>joel-carli, Botafogo, zag, Média:1,631034483, Preço:4,86</v>
      </c>
      <c r="E362" t="s">
        <v>100</v>
      </c>
      <c r="F362">
        <v>263</v>
      </c>
      <c r="G362" t="s">
        <v>31</v>
      </c>
      <c r="H362">
        <v>3</v>
      </c>
      <c r="I362">
        <v>1.6310344830000001</v>
      </c>
      <c r="J362">
        <v>7.9310345000000004E-2</v>
      </c>
      <c r="K362">
        <v>-1.8543174999999999E-2</v>
      </c>
      <c r="L362">
        <v>29</v>
      </c>
      <c r="M362">
        <v>2.5375000000000001</v>
      </c>
      <c r="N362">
        <v>0.51538461499999999</v>
      </c>
      <c r="O362">
        <v>0.413793103</v>
      </c>
      <c r="P362">
        <v>2.0344827589999999</v>
      </c>
      <c r="Q362">
        <v>0.96551724100000003</v>
      </c>
      <c r="R362">
        <v>2.103448276</v>
      </c>
      <c r="S362">
        <v>0</v>
      </c>
      <c r="T362">
        <v>6.8965517000000004E-2</v>
      </c>
      <c r="U362">
        <v>0.65517241400000004</v>
      </c>
      <c r="V362">
        <v>0.31034482800000002</v>
      </c>
      <c r="W362">
        <v>3.4482759000000002E-2</v>
      </c>
      <c r="X362">
        <v>0</v>
      </c>
      <c r="Y362">
        <v>0</v>
      </c>
    </row>
    <row r="363" spans="1:25" x14ac:dyDescent="0.25">
      <c r="A363">
        <v>85930</v>
      </c>
      <c r="B363" t="s">
        <v>382</v>
      </c>
      <c r="C363">
        <v>6.36</v>
      </c>
      <c r="D363" t="str">
        <f t="shared" si="5"/>
        <v>aylon, América-MG, ata, Média:1,628571429, Preço:6,36</v>
      </c>
      <c r="E363" t="s">
        <v>88</v>
      </c>
      <c r="F363">
        <v>327</v>
      </c>
      <c r="G363" t="s">
        <v>26</v>
      </c>
      <c r="H363">
        <v>5</v>
      </c>
      <c r="I363">
        <v>1.628571429</v>
      </c>
      <c r="J363">
        <v>1.628571429</v>
      </c>
      <c r="K363">
        <v>1.5535766449999999</v>
      </c>
      <c r="L363">
        <v>14</v>
      </c>
      <c r="M363">
        <v>3.414285714</v>
      </c>
      <c r="N363">
        <v>-0.157142857</v>
      </c>
      <c r="O363">
        <v>1.2142857140000001</v>
      </c>
      <c r="P363">
        <v>1.428571429</v>
      </c>
      <c r="Q363">
        <v>0.64285714299999996</v>
      </c>
      <c r="R363">
        <v>0.928571429</v>
      </c>
      <c r="S363">
        <v>7.1428570999999996E-2</v>
      </c>
      <c r="T363">
        <v>0.5</v>
      </c>
      <c r="U363">
        <v>1.1428571430000001</v>
      </c>
      <c r="V363">
        <v>0.71428571399999996</v>
      </c>
      <c r="W363">
        <v>0</v>
      </c>
      <c r="X363">
        <v>0</v>
      </c>
      <c r="Y363">
        <v>0</v>
      </c>
    </row>
    <row r="364" spans="1:25" x14ac:dyDescent="0.25">
      <c r="A364">
        <v>82634</v>
      </c>
      <c r="B364" t="s">
        <v>383</v>
      </c>
      <c r="C364">
        <v>3.04</v>
      </c>
      <c r="D364" t="str">
        <f t="shared" si="5"/>
        <v>matheus-galdezani, Atlético-MG, mei, Média:1,623809524, Preço:3,04</v>
      </c>
      <c r="E364" t="s">
        <v>25</v>
      </c>
      <c r="F364">
        <v>282</v>
      </c>
      <c r="G364" t="s">
        <v>28</v>
      </c>
      <c r="H364">
        <v>4</v>
      </c>
      <c r="I364">
        <v>1.6238095239999999</v>
      </c>
      <c r="J364">
        <v>1.6238095239999999</v>
      </c>
      <c r="K364">
        <v>-1.874221369</v>
      </c>
      <c r="L364">
        <v>23</v>
      </c>
      <c r="M364">
        <v>0.15555555600000001</v>
      </c>
      <c r="N364">
        <v>3.054545455</v>
      </c>
      <c r="O364">
        <v>0.571428571</v>
      </c>
      <c r="P364">
        <v>1.619047619</v>
      </c>
      <c r="Q364">
        <v>1.3333333329999999</v>
      </c>
      <c r="R364">
        <v>2.4285714289999998</v>
      </c>
      <c r="S364">
        <v>4.7619047999999997E-2</v>
      </c>
      <c r="T364">
        <v>4.7619047999999997E-2</v>
      </c>
      <c r="U364">
        <v>1.571428571</v>
      </c>
      <c r="V364">
        <v>0.33333333300000001</v>
      </c>
      <c r="W364">
        <v>4.7619047999999997E-2</v>
      </c>
      <c r="X364">
        <v>0</v>
      </c>
      <c r="Y364">
        <v>0</v>
      </c>
    </row>
    <row r="365" spans="1:25" x14ac:dyDescent="0.25">
      <c r="A365">
        <v>85027</v>
      </c>
      <c r="B365" t="s">
        <v>384</v>
      </c>
      <c r="C365">
        <v>4.51</v>
      </c>
      <c r="D365" t="str">
        <f t="shared" si="5"/>
        <v>carlos, Paraná, ata, Média:1,611111111, Preço:4,51</v>
      </c>
      <c r="E365" t="s">
        <v>79</v>
      </c>
      <c r="F365">
        <v>217</v>
      </c>
      <c r="G365" t="s">
        <v>26</v>
      </c>
      <c r="H365">
        <v>5</v>
      </c>
      <c r="I365">
        <v>1.611111111</v>
      </c>
      <c r="J365">
        <v>1.611111111</v>
      </c>
      <c r="K365">
        <v>-1.3195357670000001</v>
      </c>
      <c r="L365">
        <v>18</v>
      </c>
      <c r="M365">
        <v>0.89090909100000004</v>
      </c>
      <c r="N365">
        <v>2.7428571430000002</v>
      </c>
      <c r="O365">
        <v>1.2222222220000001</v>
      </c>
      <c r="P365">
        <v>1.388888889</v>
      </c>
      <c r="Q365">
        <v>0.88888888899999996</v>
      </c>
      <c r="R365">
        <v>1.3333333329999999</v>
      </c>
      <c r="S365">
        <v>0</v>
      </c>
      <c r="T365">
        <v>0.61111111100000004</v>
      </c>
      <c r="U365">
        <v>1.3333333329999999</v>
      </c>
      <c r="V365">
        <v>0.83333333300000001</v>
      </c>
      <c r="W365">
        <v>5.5555555999999999E-2</v>
      </c>
      <c r="X365">
        <v>0</v>
      </c>
      <c r="Y365">
        <v>0</v>
      </c>
    </row>
    <row r="366" spans="1:25" x14ac:dyDescent="0.25">
      <c r="A366">
        <v>42491</v>
      </c>
      <c r="B366" t="s">
        <v>385</v>
      </c>
      <c r="C366">
        <v>4.6399999999999997</v>
      </c>
      <c r="D366" t="str">
        <f t="shared" si="5"/>
        <v>marcio-azevedo, Atlético-PR, lat, Média:1,6, Preço:4,64</v>
      </c>
      <c r="E366" t="s">
        <v>33</v>
      </c>
      <c r="F366">
        <v>293</v>
      </c>
      <c r="G366" t="s">
        <v>34</v>
      </c>
      <c r="H366">
        <v>2</v>
      </c>
      <c r="I366">
        <v>1.6</v>
      </c>
      <c r="J366">
        <v>1.1000000000000001</v>
      </c>
      <c r="K366">
        <v>-0.47617820100000002</v>
      </c>
      <c r="L366">
        <v>10</v>
      </c>
      <c r="M366">
        <v>2.0666666669999998</v>
      </c>
      <c r="N366">
        <v>0.66</v>
      </c>
      <c r="O366">
        <v>0.2</v>
      </c>
      <c r="P366">
        <v>0.8</v>
      </c>
      <c r="Q366">
        <v>0.9</v>
      </c>
      <c r="R366">
        <v>1.5</v>
      </c>
      <c r="S366">
        <v>0</v>
      </c>
      <c r="T366">
        <v>0</v>
      </c>
      <c r="U366">
        <v>1.4</v>
      </c>
      <c r="V366">
        <v>0.1</v>
      </c>
      <c r="W366">
        <v>0</v>
      </c>
      <c r="X366">
        <v>0</v>
      </c>
      <c r="Y366">
        <v>0</v>
      </c>
    </row>
    <row r="367" spans="1:25" x14ac:dyDescent="0.25">
      <c r="A367">
        <v>91639</v>
      </c>
      <c r="B367" t="s">
        <v>386</v>
      </c>
      <c r="C367">
        <v>2.7</v>
      </c>
      <c r="D367" t="str">
        <f t="shared" si="5"/>
        <v>igor, Paraná, lat, Média:1,545833333, Preço:2,7</v>
      </c>
      <c r="E367" t="s">
        <v>79</v>
      </c>
      <c r="F367">
        <v>217</v>
      </c>
      <c r="G367" t="s">
        <v>34</v>
      </c>
      <c r="H367">
        <v>2</v>
      </c>
      <c r="I367">
        <v>1.545833333</v>
      </c>
      <c r="J367">
        <v>1.129166667</v>
      </c>
      <c r="K367">
        <v>-0.86908687299999998</v>
      </c>
      <c r="L367">
        <v>24</v>
      </c>
      <c r="M367">
        <v>1.441666667</v>
      </c>
      <c r="N367">
        <v>1.61</v>
      </c>
      <c r="O367">
        <v>0.45833333300000001</v>
      </c>
      <c r="P367">
        <v>1.2916666670000001</v>
      </c>
      <c r="Q367">
        <v>1.5833333329999999</v>
      </c>
      <c r="R367">
        <v>2.1666666669999999</v>
      </c>
      <c r="S367">
        <v>0</v>
      </c>
      <c r="T367">
        <v>0.16666666699999999</v>
      </c>
      <c r="U367">
        <v>0.375</v>
      </c>
      <c r="V367">
        <v>0.41666666699999999</v>
      </c>
      <c r="W367">
        <v>0</v>
      </c>
      <c r="X367">
        <v>0</v>
      </c>
      <c r="Y367">
        <v>0</v>
      </c>
    </row>
    <row r="368" spans="1:25" x14ac:dyDescent="0.25">
      <c r="A368">
        <v>84718</v>
      </c>
      <c r="B368" t="s">
        <v>387</v>
      </c>
      <c r="C368">
        <v>7.07</v>
      </c>
      <c r="D368" t="str">
        <f t="shared" si="5"/>
        <v>denilson, Vitória, ata, Média:1,545454545, Preço:7,07</v>
      </c>
      <c r="E368" t="s">
        <v>111</v>
      </c>
      <c r="F368">
        <v>282</v>
      </c>
      <c r="G368" t="s">
        <v>26</v>
      </c>
      <c r="H368">
        <v>5</v>
      </c>
      <c r="I368">
        <v>1.5454545449999999</v>
      </c>
      <c r="J368">
        <v>1.5454545449999999</v>
      </c>
      <c r="K368">
        <v>1.3156030670000001</v>
      </c>
      <c r="L368">
        <v>11</v>
      </c>
      <c r="M368">
        <v>4.0999999999999996</v>
      </c>
      <c r="N368">
        <v>0.97777777799999999</v>
      </c>
      <c r="O368">
        <v>1.0909090910000001</v>
      </c>
      <c r="P368">
        <v>1.363636364</v>
      </c>
      <c r="Q368">
        <v>0.36363636399999999</v>
      </c>
      <c r="R368">
        <v>1.181818182</v>
      </c>
      <c r="S368">
        <v>0</v>
      </c>
      <c r="T368">
        <v>0.36363636399999999</v>
      </c>
      <c r="U368">
        <v>0.54545454500000001</v>
      </c>
      <c r="V368">
        <v>0.81818181800000001</v>
      </c>
      <c r="W368">
        <v>0.18181818199999999</v>
      </c>
      <c r="X368">
        <v>0</v>
      </c>
      <c r="Y368">
        <v>0</v>
      </c>
    </row>
    <row r="369" spans="1:25" x14ac:dyDescent="0.25">
      <c r="A369">
        <v>86508</v>
      </c>
      <c r="B369" t="s">
        <v>388</v>
      </c>
      <c r="C369">
        <v>5.65</v>
      </c>
      <c r="D369" t="str">
        <f t="shared" si="5"/>
        <v>jandrei, Chapecoense, gol, Média:1,527027027, Preço:5,65</v>
      </c>
      <c r="E369" t="s">
        <v>108</v>
      </c>
      <c r="F369">
        <v>315</v>
      </c>
      <c r="G369" t="s">
        <v>54</v>
      </c>
      <c r="H369">
        <v>1</v>
      </c>
      <c r="I369">
        <v>1.5270270269999999</v>
      </c>
      <c r="J369">
        <v>2.824324324</v>
      </c>
      <c r="K369">
        <v>-0.347268839</v>
      </c>
      <c r="L369">
        <v>37</v>
      </c>
      <c r="M369">
        <v>2.6058823530000002</v>
      </c>
      <c r="N369">
        <v>-2.7777777999999999E-2</v>
      </c>
      <c r="O369">
        <v>0</v>
      </c>
      <c r="P369">
        <v>8.1081080999999999E-2</v>
      </c>
      <c r="Q369">
        <v>2.7027026999999999E-2</v>
      </c>
      <c r="R369">
        <v>0.94594594600000004</v>
      </c>
      <c r="S369">
        <v>0</v>
      </c>
      <c r="T369">
        <v>0</v>
      </c>
      <c r="U369">
        <v>0.162162162</v>
      </c>
      <c r="V369">
        <v>0</v>
      </c>
      <c r="W369">
        <v>0</v>
      </c>
      <c r="X369">
        <v>0.97297297299999996</v>
      </c>
      <c r="Y369">
        <v>2.7027026999999999E-2</v>
      </c>
    </row>
    <row r="370" spans="1:25" x14ac:dyDescent="0.25">
      <c r="A370">
        <v>38957</v>
      </c>
      <c r="B370" t="s">
        <v>389</v>
      </c>
      <c r="C370">
        <v>2.82</v>
      </c>
      <c r="D370" t="str">
        <f t="shared" si="5"/>
        <v>rafael-marques, Sport, ata, Média:1,518181818, Preço:2,82</v>
      </c>
      <c r="E370" t="s">
        <v>53</v>
      </c>
      <c r="F370">
        <v>292</v>
      </c>
      <c r="G370" t="s">
        <v>26</v>
      </c>
      <c r="H370">
        <v>5</v>
      </c>
      <c r="I370">
        <v>1.518181818</v>
      </c>
      <c r="J370">
        <v>1.518181818</v>
      </c>
      <c r="K370">
        <v>-0.47328857699999999</v>
      </c>
      <c r="L370">
        <v>22</v>
      </c>
      <c r="M370">
        <v>1.3909090909999999</v>
      </c>
      <c r="N370">
        <v>1.645454545</v>
      </c>
      <c r="O370">
        <v>0.86363636399999999</v>
      </c>
      <c r="P370">
        <v>0.81818181800000001</v>
      </c>
      <c r="Q370">
        <v>0.5</v>
      </c>
      <c r="R370">
        <v>1.136363636</v>
      </c>
      <c r="S370">
        <v>4.5454544999999999E-2</v>
      </c>
      <c r="T370">
        <v>0.27272727299999999</v>
      </c>
      <c r="U370">
        <v>0.72727272700000001</v>
      </c>
      <c r="V370">
        <v>0.36363636399999999</v>
      </c>
      <c r="W370">
        <v>4.5454544999999999E-2</v>
      </c>
      <c r="X370">
        <v>0</v>
      </c>
      <c r="Y370">
        <v>0</v>
      </c>
    </row>
    <row r="371" spans="1:25" x14ac:dyDescent="0.25">
      <c r="A371">
        <v>38908</v>
      </c>
      <c r="B371" t="s">
        <v>390</v>
      </c>
      <c r="C371">
        <v>5.84</v>
      </c>
      <c r="D371" t="str">
        <f t="shared" si="5"/>
        <v>renato, Santos, mei, Média:1,515384615, Preço:5,84</v>
      </c>
      <c r="E371" t="s">
        <v>71</v>
      </c>
      <c r="F371">
        <v>277</v>
      </c>
      <c r="G371" t="s">
        <v>28</v>
      </c>
      <c r="H371">
        <v>4</v>
      </c>
      <c r="I371">
        <v>1.5153846150000001</v>
      </c>
      <c r="J371">
        <v>1.5153846150000001</v>
      </c>
      <c r="K371">
        <v>0.77406602199999996</v>
      </c>
      <c r="L371">
        <v>13</v>
      </c>
      <c r="M371">
        <v>2.9</v>
      </c>
      <c r="N371">
        <v>0.8</v>
      </c>
      <c r="O371">
        <v>0.46153846199999998</v>
      </c>
      <c r="P371">
        <v>0.46153846199999998</v>
      </c>
      <c r="Q371">
        <v>0.61538461499999997</v>
      </c>
      <c r="R371">
        <v>1.538461538</v>
      </c>
      <c r="S371">
        <v>0</v>
      </c>
      <c r="T371">
        <v>0.15384615400000001</v>
      </c>
      <c r="U371">
        <v>0.92307692299999999</v>
      </c>
      <c r="V371">
        <v>0.15384615400000001</v>
      </c>
      <c r="W371">
        <v>7.6923077000000006E-2</v>
      </c>
      <c r="X371">
        <v>0</v>
      </c>
      <c r="Y371">
        <v>0</v>
      </c>
    </row>
    <row r="372" spans="1:25" x14ac:dyDescent="0.25">
      <c r="A372">
        <v>78851</v>
      </c>
      <c r="B372" t="s">
        <v>123</v>
      </c>
      <c r="C372">
        <v>3.38</v>
      </c>
      <c r="D372" t="str">
        <f t="shared" si="5"/>
        <v>richard, Paraná, gol, Média:1,508695652, Preço:3,38</v>
      </c>
      <c r="E372" t="s">
        <v>79</v>
      </c>
      <c r="F372">
        <v>217</v>
      </c>
      <c r="G372" t="s">
        <v>54</v>
      </c>
      <c r="H372">
        <v>1</v>
      </c>
      <c r="I372">
        <v>1.5086956520000001</v>
      </c>
      <c r="J372">
        <v>4.5086956520000001</v>
      </c>
      <c r="K372">
        <v>-3.5805981779999998</v>
      </c>
      <c r="L372">
        <v>23</v>
      </c>
      <c r="M372">
        <v>-1.42</v>
      </c>
      <c r="N372">
        <v>4.7</v>
      </c>
      <c r="O372">
        <v>0</v>
      </c>
      <c r="P372">
        <v>0.17391304299999999</v>
      </c>
      <c r="Q372">
        <v>0</v>
      </c>
      <c r="R372">
        <v>0.26086956500000003</v>
      </c>
      <c r="S372">
        <v>0</v>
      </c>
      <c r="T372">
        <v>0</v>
      </c>
      <c r="U372">
        <v>0.34782608700000001</v>
      </c>
      <c r="V372">
        <v>0</v>
      </c>
      <c r="W372">
        <v>0</v>
      </c>
      <c r="X372">
        <v>1.565217391</v>
      </c>
      <c r="Y372">
        <v>0</v>
      </c>
    </row>
    <row r="373" spans="1:25" x14ac:dyDescent="0.25">
      <c r="A373">
        <v>78379</v>
      </c>
      <c r="B373" t="s">
        <v>391</v>
      </c>
      <c r="C373">
        <v>6.29</v>
      </c>
      <c r="D373" t="str">
        <f t="shared" si="5"/>
        <v>barcos, Cruzeiro, ata, Média:1,466666667, Preço:6,29</v>
      </c>
      <c r="E373" t="s">
        <v>40</v>
      </c>
      <c r="F373">
        <v>283</v>
      </c>
      <c r="G373" t="s">
        <v>26</v>
      </c>
      <c r="H373">
        <v>5</v>
      </c>
      <c r="I373">
        <v>1.4666666669999999</v>
      </c>
      <c r="J373">
        <v>1.4666666669999999</v>
      </c>
      <c r="K373">
        <v>3.0882106999999999E-2</v>
      </c>
      <c r="L373">
        <v>12</v>
      </c>
      <c r="M373">
        <v>1.7571428570000001</v>
      </c>
      <c r="N373">
        <v>1.06</v>
      </c>
      <c r="O373">
        <v>1.25</v>
      </c>
      <c r="P373">
        <v>1.3333333329999999</v>
      </c>
      <c r="Q373">
        <v>0.5</v>
      </c>
      <c r="R373">
        <v>1.8333333329999999</v>
      </c>
      <c r="S373">
        <v>8.3333332999999996E-2</v>
      </c>
      <c r="T373">
        <v>0.25</v>
      </c>
      <c r="U373">
        <v>0.66666666699999999</v>
      </c>
      <c r="V373">
        <v>0.75</v>
      </c>
      <c r="W373">
        <v>8.3333332999999996E-2</v>
      </c>
      <c r="X373">
        <v>0</v>
      </c>
      <c r="Y373">
        <v>0</v>
      </c>
    </row>
    <row r="374" spans="1:25" x14ac:dyDescent="0.25">
      <c r="A374">
        <v>101796</v>
      </c>
      <c r="B374" t="s">
        <v>392</v>
      </c>
      <c r="C374">
        <v>2.88</v>
      </c>
      <c r="D374" t="str">
        <f t="shared" si="5"/>
        <v>carneiro, São Paulo, ata, Média:1,45, Preço:2,88</v>
      </c>
      <c r="E374" t="s">
        <v>57</v>
      </c>
      <c r="F374">
        <v>276</v>
      </c>
      <c r="G374" t="s">
        <v>26</v>
      </c>
      <c r="H374">
        <v>5</v>
      </c>
      <c r="I374">
        <v>1.45</v>
      </c>
      <c r="J374">
        <v>1.45</v>
      </c>
      <c r="K374">
        <v>-1.1966579230000001</v>
      </c>
      <c r="L374">
        <v>10</v>
      </c>
      <c r="M374">
        <v>0.64</v>
      </c>
      <c r="N374">
        <v>2.2599999999999998</v>
      </c>
      <c r="O374">
        <v>1</v>
      </c>
      <c r="P374">
        <v>1.5</v>
      </c>
      <c r="Q374">
        <v>0.5</v>
      </c>
      <c r="R374">
        <v>0.4</v>
      </c>
      <c r="S374">
        <v>0</v>
      </c>
      <c r="T374">
        <v>0.3</v>
      </c>
      <c r="U374">
        <v>0.6</v>
      </c>
      <c r="V374">
        <v>0.4</v>
      </c>
      <c r="W374">
        <v>0.1</v>
      </c>
      <c r="X374">
        <v>0</v>
      </c>
      <c r="Y374">
        <v>0</v>
      </c>
    </row>
    <row r="375" spans="1:25" x14ac:dyDescent="0.25">
      <c r="A375">
        <v>60788</v>
      </c>
      <c r="B375" t="s">
        <v>393</v>
      </c>
      <c r="C375">
        <v>5.49</v>
      </c>
      <c r="D375" t="str">
        <f t="shared" si="5"/>
        <v>marquinhos, América-MG, ata, Média:1,45, Preço:5,49</v>
      </c>
      <c r="E375" t="s">
        <v>88</v>
      </c>
      <c r="F375">
        <v>327</v>
      </c>
      <c r="G375" t="s">
        <v>26</v>
      </c>
      <c r="H375">
        <v>5</v>
      </c>
      <c r="I375">
        <v>1.45</v>
      </c>
      <c r="J375">
        <v>1.45</v>
      </c>
      <c r="K375">
        <v>0.57275551099999999</v>
      </c>
      <c r="L375">
        <v>16</v>
      </c>
      <c r="M375">
        <v>2.52</v>
      </c>
      <c r="N375">
        <v>0.8</v>
      </c>
      <c r="O375">
        <v>0.5625</v>
      </c>
      <c r="P375">
        <v>0.4375</v>
      </c>
      <c r="Q375">
        <v>0.375</v>
      </c>
      <c r="R375">
        <v>2.5</v>
      </c>
      <c r="S375">
        <v>6.25E-2</v>
      </c>
      <c r="T375">
        <v>0.125</v>
      </c>
      <c r="U375">
        <v>1.125</v>
      </c>
      <c r="V375">
        <v>0.1875</v>
      </c>
      <c r="W375">
        <v>6.25E-2</v>
      </c>
      <c r="X375">
        <v>0</v>
      </c>
      <c r="Y375">
        <v>0</v>
      </c>
    </row>
    <row r="376" spans="1:25" x14ac:dyDescent="0.25">
      <c r="A376">
        <v>91102</v>
      </c>
      <c r="B376" t="s">
        <v>394</v>
      </c>
      <c r="C376">
        <v>3.01</v>
      </c>
      <c r="D376" t="str">
        <f t="shared" si="5"/>
        <v>flavio, Bahia, mei, Média:1,433333333, Preço:3,01</v>
      </c>
      <c r="E376" t="s">
        <v>47</v>
      </c>
      <c r="F376">
        <v>265</v>
      </c>
      <c r="G376" t="s">
        <v>28</v>
      </c>
      <c r="H376">
        <v>4</v>
      </c>
      <c r="I376">
        <v>1.433333333</v>
      </c>
      <c r="J376">
        <v>1.433333333</v>
      </c>
      <c r="K376">
        <v>-1.003588194</v>
      </c>
      <c r="L376">
        <v>18</v>
      </c>
      <c r="M376">
        <v>0.84444444399999996</v>
      </c>
      <c r="N376">
        <v>2.1</v>
      </c>
      <c r="O376">
        <v>0.222222222</v>
      </c>
      <c r="P376">
        <v>1.6666666670000001</v>
      </c>
      <c r="Q376">
        <v>1.4444444439999999</v>
      </c>
      <c r="R376">
        <v>1.0555555560000001</v>
      </c>
      <c r="S376">
        <v>0</v>
      </c>
      <c r="T376">
        <v>5.5555555999999999E-2</v>
      </c>
      <c r="U376">
        <v>0.94444444400000005</v>
      </c>
      <c r="V376">
        <v>0.111111111</v>
      </c>
      <c r="W376">
        <v>0</v>
      </c>
      <c r="X376">
        <v>0</v>
      </c>
      <c r="Y376">
        <v>0</v>
      </c>
    </row>
    <row r="377" spans="1:25" x14ac:dyDescent="0.25">
      <c r="A377">
        <v>87732</v>
      </c>
      <c r="B377" t="s">
        <v>395</v>
      </c>
      <c r="C377">
        <v>2.84</v>
      </c>
      <c r="D377" t="str">
        <f t="shared" si="5"/>
        <v>carlos-henrique, Sport, ata, Média:1,414285714, Preço:2,84</v>
      </c>
      <c r="E377" t="s">
        <v>53</v>
      </c>
      <c r="F377">
        <v>292</v>
      </c>
      <c r="G377" t="s">
        <v>26</v>
      </c>
      <c r="H377">
        <v>5</v>
      </c>
      <c r="I377">
        <v>1.414285714</v>
      </c>
      <c r="J377">
        <v>1.414285714</v>
      </c>
      <c r="K377">
        <v>1.3870792300000001</v>
      </c>
      <c r="L377">
        <v>14</v>
      </c>
      <c r="M377">
        <v>3.042857143</v>
      </c>
      <c r="N377">
        <v>-0.21428571399999999</v>
      </c>
      <c r="O377">
        <v>0.571428571</v>
      </c>
      <c r="P377">
        <v>0.5</v>
      </c>
      <c r="Q377">
        <v>7.1428570999999996E-2</v>
      </c>
      <c r="R377">
        <v>1</v>
      </c>
      <c r="S377">
        <v>0</v>
      </c>
      <c r="T377">
        <v>0.428571429</v>
      </c>
      <c r="U377">
        <v>1.2142857140000001</v>
      </c>
      <c r="V377">
        <v>0.21428571399999999</v>
      </c>
      <c r="W377">
        <v>0.14285714299999999</v>
      </c>
      <c r="X377">
        <v>0</v>
      </c>
      <c r="Y377">
        <v>0</v>
      </c>
    </row>
    <row r="378" spans="1:25" x14ac:dyDescent="0.25">
      <c r="A378">
        <v>98794</v>
      </c>
      <c r="B378" t="s">
        <v>396</v>
      </c>
      <c r="C378">
        <v>5.33</v>
      </c>
      <c r="D378" t="str">
        <f t="shared" si="5"/>
        <v>diego-torres, Chapecoense, mei, Média:1,411764706, Preço:5,33</v>
      </c>
      <c r="E378" t="s">
        <v>108</v>
      </c>
      <c r="F378">
        <v>315</v>
      </c>
      <c r="G378" t="s">
        <v>28</v>
      </c>
      <c r="H378">
        <v>4</v>
      </c>
      <c r="I378">
        <v>1.411764706</v>
      </c>
      <c r="J378">
        <v>1.411764706</v>
      </c>
      <c r="K378">
        <v>-0.34432570299999998</v>
      </c>
      <c r="L378">
        <v>17</v>
      </c>
      <c r="M378">
        <v>1.5222222219999999</v>
      </c>
      <c r="N378">
        <v>1.5333333330000001</v>
      </c>
      <c r="O378">
        <v>0.764705882</v>
      </c>
      <c r="P378">
        <v>1.1176470590000001</v>
      </c>
      <c r="Q378">
        <v>0.64705882400000003</v>
      </c>
      <c r="R378">
        <v>1.9411764709999999</v>
      </c>
      <c r="S378">
        <v>5.8823528999999999E-2</v>
      </c>
      <c r="T378">
        <v>5.8823528999999999E-2</v>
      </c>
      <c r="U378">
        <v>0.29411764699999998</v>
      </c>
      <c r="V378">
        <v>0.52941176499999998</v>
      </c>
      <c r="W378">
        <v>0.117647059</v>
      </c>
      <c r="X378">
        <v>0</v>
      </c>
      <c r="Y378">
        <v>0</v>
      </c>
    </row>
    <row r="379" spans="1:25" x14ac:dyDescent="0.25">
      <c r="A379">
        <v>38287</v>
      </c>
      <c r="B379" t="s">
        <v>397</v>
      </c>
      <c r="C379">
        <v>4.28</v>
      </c>
      <c r="D379" t="str">
        <f t="shared" si="5"/>
        <v>roger, Corinthians, ata, Média:1,41, Preço:4,28</v>
      </c>
      <c r="E379" t="s">
        <v>63</v>
      </c>
      <c r="F379">
        <v>264</v>
      </c>
      <c r="G379" t="s">
        <v>26</v>
      </c>
      <c r="H379">
        <v>5</v>
      </c>
      <c r="I379">
        <v>1.41</v>
      </c>
      <c r="J379">
        <v>1.41</v>
      </c>
      <c r="K379">
        <v>-1.1224908929999999</v>
      </c>
      <c r="L379">
        <v>20</v>
      </c>
      <c r="M379">
        <v>0.67</v>
      </c>
      <c r="N379">
        <v>2.15</v>
      </c>
      <c r="O379">
        <v>1.1499999999999999</v>
      </c>
      <c r="P379">
        <v>2.15</v>
      </c>
      <c r="Q379">
        <v>0.2</v>
      </c>
      <c r="R379">
        <v>0.8</v>
      </c>
      <c r="S379">
        <v>0</v>
      </c>
      <c r="T379">
        <v>0.7</v>
      </c>
      <c r="U379">
        <v>0.9</v>
      </c>
      <c r="V379">
        <v>0.7</v>
      </c>
      <c r="W379">
        <v>0.2</v>
      </c>
      <c r="X379">
        <v>0</v>
      </c>
      <c r="Y379">
        <v>0</v>
      </c>
    </row>
    <row r="380" spans="1:25" x14ac:dyDescent="0.25">
      <c r="A380">
        <v>62104</v>
      </c>
      <c r="B380" t="s">
        <v>398</v>
      </c>
      <c r="C380">
        <v>4.47</v>
      </c>
      <c r="D380" t="str">
        <f t="shared" si="5"/>
        <v>robinho, Cruzeiro, mei, Média:1,4, Preço:4,47</v>
      </c>
      <c r="E380" t="s">
        <v>40</v>
      </c>
      <c r="F380">
        <v>283</v>
      </c>
      <c r="G380" t="s">
        <v>28</v>
      </c>
      <c r="H380">
        <v>4</v>
      </c>
      <c r="I380">
        <v>1.4</v>
      </c>
      <c r="J380">
        <v>1.4</v>
      </c>
      <c r="K380">
        <v>0.80259180200000002</v>
      </c>
      <c r="L380">
        <v>27</v>
      </c>
      <c r="M380">
        <v>2.6461538459999998</v>
      </c>
      <c r="N380">
        <v>0.49230769200000002</v>
      </c>
      <c r="O380">
        <v>0.70370370400000004</v>
      </c>
      <c r="P380">
        <v>1.6296296299999999</v>
      </c>
      <c r="Q380">
        <v>1.1851851849999999</v>
      </c>
      <c r="R380">
        <v>3.2222222220000001</v>
      </c>
      <c r="S380">
        <v>0.111111111</v>
      </c>
      <c r="T380">
        <v>0.111111111</v>
      </c>
      <c r="U380">
        <v>1</v>
      </c>
      <c r="V380">
        <v>0.48148148099999999</v>
      </c>
      <c r="W380">
        <v>3.7037037000000002E-2</v>
      </c>
      <c r="X380">
        <v>0</v>
      </c>
      <c r="Y380">
        <v>0</v>
      </c>
    </row>
    <row r="381" spans="1:25" x14ac:dyDescent="0.25">
      <c r="A381">
        <v>83817</v>
      </c>
      <c r="B381" t="s">
        <v>399</v>
      </c>
      <c r="C381">
        <v>8.5</v>
      </c>
      <c r="D381" t="str">
        <f t="shared" si="5"/>
        <v>clayson, Corinthians, ata, Média:1,390909091, Preço:8,5</v>
      </c>
      <c r="E381" t="s">
        <v>63</v>
      </c>
      <c r="F381">
        <v>264</v>
      </c>
      <c r="G381" t="s">
        <v>26</v>
      </c>
      <c r="H381">
        <v>5</v>
      </c>
      <c r="I381">
        <v>1.3909090909999999</v>
      </c>
      <c r="J381">
        <v>1.3909090909999999</v>
      </c>
      <c r="K381">
        <v>-0.24131593900000001</v>
      </c>
      <c r="L381">
        <v>22</v>
      </c>
      <c r="M381">
        <v>1.4666666669999999</v>
      </c>
      <c r="N381">
        <v>1.2833333330000001</v>
      </c>
      <c r="O381">
        <v>0.54545454500000001</v>
      </c>
      <c r="P381">
        <v>0.909090909</v>
      </c>
      <c r="Q381">
        <v>0.68181818199999999</v>
      </c>
      <c r="R381">
        <v>1.4545454550000001</v>
      </c>
      <c r="S381">
        <v>4.5454544999999999E-2</v>
      </c>
      <c r="T381">
        <v>0.22727272700000001</v>
      </c>
      <c r="U381">
        <v>0.95454545499999999</v>
      </c>
      <c r="V381">
        <v>0.22727272700000001</v>
      </c>
      <c r="W381">
        <v>4.5454544999999999E-2</v>
      </c>
      <c r="X381">
        <v>0</v>
      </c>
      <c r="Y381">
        <v>0</v>
      </c>
    </row>
    <row r="382" spans="1:25" x14ac:dyDescent="0.25">
      <c r="A382">
        <v>86766</v>
      </c>
      <c r="B382" t="s">
        <v>400</v>
      </c>
      <c r="C382">
        <v>8.5399999999999991</v>
      </c>
      <c r="D382" t="str">
        <f t="shared" si="5"/>
        <v>matheus-rossetto, Atlético-PR, mei, Média:1,373333333, Preço:8,54</v>
      </c>
      <c r="E382" t="s">
        <v>33</v>
      </c>
      <c r="F382">
        <v>293</v>
      </c>
      <c r="G382" t="s">
        <v>28</v>
      </c>
      <c r="H382">
        <v>4</v>
      </c>
      <c r="I382">
        <v>1.3733333329999999</v>
      </c>
      <c r="J382">
        <v>1.3733333329999999</v>
      </c>
      <c r="K382">
        <v>0.35908382900000002</v>
      </c>
      <c r="L382">
        <v>15</v>
      </c>
      <c r="M382">
        <v>1.7166666669999999</v>
      </c>
      <c r="N382">
        <v>0.4</v>
      </c>
      <c r="O382">
        <v>0.4</v>
      </c>
      <c r="P382">
        <v>1.5333333330000001</v>
      </c>
      <c r="Q382">
        <v>1</v>
      </c>
      <c r="R382">
        <v>2</v>
      </c>
      <c r="S382">
        <v>0</v>
      </c>
      <c r="T382">
        <v>0.133333333</v>
      </c>
      <c r="U382">
        <v>0.4</v>
      </c>
      <c r="V382">
        <v>0.2</v>
      </c>
      <c r="W382">
        <v>0.133333333</v>
      </c>
      <c r="X382">
        <v>0</v>
      </c>
      <c r="Y382">
        <v>0</v>
      </c>
    </row>
    <row r="383" spans="1:25" x14ac:dyDescent="0.25">
      <c r="A383">
        <v>86143</v>
      </c>
      <c r="B383" t="s">
        <v>401</v>
      </c>
      <c r="C383">
        <v>3.64</v>
      </c>
      <c r="D383" t="str">
        <f t="shared" si="5"/>
        <v>wanderson, Atlético-PR, zag, Média:1,366666667, Preço:3,64</v>
      </c>
      <c r="E383" t="s">
        <v>33</v>
      </c>
      <c r="F383">
        <v>293</v>
      </c>
      <c r="G383" t="s">
        <v>31</v>
      </c>
      <c r="H383">
        <v>3</v>
      </c>
      <c r="I383">
        <v>1.3666666670000001</v>
      </c>
      <c r="J383">
        <v>3.3333333E-2</v>
      </c>
      <c r="K383">
        <v>1.103844423</v>
      </c>
      <c r="L383">
        <v>15</v>
      </c>
      <c r="M383">
        <v>2.56</v>
      </c>
      <c r="N383">
        <v>0.71250000000000002</v>
      </c>
      <c r="O383">
        <v>0.2</v>
      </c>
      <c r="P383">
        <v>1.6666666670000001</v>
      </c>
      <c r="Q383">
        <v>0.93333333299999999</v>
      </c>
      <c r="R383">
        <v>2.0666666669999998</v>
      </c>
      <c r="S383">
        <v>0</v>
      </c>
      <c r="T383">
        <v>6.6666666999999999E-2</v>
      </c>
      <c r="U383">
        <v>0.26666666700000002</v>
      </c>
      <c r="V383">
        <v>0.133333333</v>
      </c>
      <c r="W383">
        <v>0</v>
      </c>
      <c r="X383">
        <v>0</v>
      </c>
      <c r="Y383">
        <v>0</v>
      </c>
    </row>
    <row r="384" spans="1:25" x14ac:dyDescent="0.25">
      <c r="A384">
        <v>68690</v>
      </c>
      <c r="B384" t="s">
        <v>402</v>
      </c>
      <c r="C384">
        <v>6.55</v>
      </c>
      <c r="D384" t="str">
        <f t="shared" si="5"/>
        <v>andre, Grêmio, ata, Média:1,360869565, Preço:6,55</v>
      </c>
      <c r="E384" t="s">
        <v>30</v>
      </c>
      <c r="F384">
        <v>284</v>
      </c>
      <c r="G384" t="s">
        <v>26</v>
      </c>
      <c r="H384">
        <v>5</v>
      </c>
      <c r="I384">
        <v>1.360869565</v>
      </c>
      <c r="J384">
        <v>1.360869565</v>
      </c>
      <c r="K384">
        <v>0.81355755699999999</v>
      </c>
      <c r="L384">
        <v>23</v>
      </c>
      <c r="M384">
        <v>2.6545454550000001</v>
      </c>
      <c r="N384">
        <v>0.48</v>
      </c>
      <c r="O384">
        <v>1.0869565219999999</v>
      </c>
      <c r="P384">
        <v>2.1739130430000002</v>
      </c>
      <c r="Q384">
        <v>0.43478260899999999</v>
      </c>
      <c r="R384">
        <v>1.782608696</v>
      </c>
      <c r="S384">
        <v>0</v>
      </c>
      <c r="T384">
        <v>0.56521739100000001</v>
      </c>
      <c r="U384">
        <v>1.391304348</v>
      </c>
      <c r="V384">
        <v>0.60869565199999998</v>
      </c>
      <c r="W384">
        <v>0.17391304299999999</v>
      </c>
      <c r="X384">
        <v>0</v>
      </c>
      <c r="Y384">
        <v>0</v>
      </c>
    </row>
    <row r="385" spans="1:25" x14ac:dyDescent="0.25">
      <c r="A385">
        <v>95803</v>
      </c>
      <c r="B385" t="s">
        <v>403</v>
      </c>
      <c r="C385">
        <v>2.73</v>
      </c>
      <c r="D385" t="str">
        <f t="shared" si="5"/>
        <v>rafael-grampola, Paraná, ata, Média:1,338888889, Preço:2,73</v>
      </c>
      <c r="E385" t="s">
        <v>79</v>
      </c>
      <c r="F385">
        <v>217</v>
      </c>
      <c r="G385" t="s">
        <v>26</v>
      </c>
      <c r="H385">
        <v>5</v>
      </c>
      <c r="I385">
        <v>1.3388888889999999</v>
      </c>
      <c r="J385">
        <v>1.3388888889999999</v>
      </c>
      <c r="K385">
        <v>-0.115181534</v>
      </c>
      <c r="L385">
        <v>18</v>
      </c>
      <c r="M385">
        <v>1.65</v>
      </c>
      <c r="N385">
        <v>1.228571429</v>
      </c>
      <c r="O385">
        <v>0.88888888899999996</v>
      </c>
      <c r="P385">
        <v>1.5555555560000001</v>
      </c>
      <c r="Q385">
        <v>0.44444444399999999</v>
      </c>
      <c r="R385">
        <v>1</v>
      </c>
      <c r="S385">
        <v>0</v>
      </c>
      <c r="T385">
        <v>0.27777777799999998</v>
      </c>
      <c r="U385">
        <v>1.5</v>
      </c>
      <c r="V385">
        <v>0.55555555599999995</v>
      </c>
      <c r="W385">
        <v>5.5555555999999999E-2</v>
      </c>
      <c r="X385">
        <v>0</v>
      </c>
      <c r="Y385">
        <v>0</v>
      </c>
    </row>
    <row r="386" spans="1:25" x14ac:dyDescent="0.25">
      <c r="A386">
        <v>90933</v>
      </c>
      <c r="B386" t="s">
        <v>189</v>
      </c>
      <c r="C386">
        <v>4.6900000000000004</v>
      </c>
      <c r="D386" t="str">
        <f t="shared" si="5"/>
        <v>jean, São Paulo, gol, Média:1,31, Preço:4,69</v>
      </c>
      <c r="E386" t="s">
        <v>57</v>
      </c>
      <c r="F386">
        <v>276</v>
      </c>
      <c r="G386" t="s">
        <v>54</v>
      </c>
      <c r="H386">
        <v>1</v>
      </c>
      <c r="I386">
        <v>1.31</v>
      </c>
      <c r="J386">
        <v>1.1100000000000001</v>
      </c>
      <c r="K386">
        <v>-1.0138891699999999</v>
      </c>
      <c r="L386">
        <v>10</v>
      </c>
      <c r="M386">
        <v>2.7</v>
      </c>
      <c r="N386">
        <v>0.72499999999999998</v>
      </c>
      <c r="O386">
        <v>0</v>
      </c>
      <c r="P386">
        <v>0.3</v>
      </c>
      <c r="Q386">
        <v>0</v>
      </c>
      <c r="R386">
        <v>0.8</v>
      </c>
      <c r="S386">
        <v>0</v>
      </c>
      <c r="T386">
        <v>0</v>
      </c>
      <c r="U386">
        <v>0.3</v>
      </c>
      <c r="V386">
        <v>0</v>
      </c>
      <c r="W386">
        <v>0</v>
      </c>
      <c r="X386">
        <v>0.7</v>
      </c>
      <c r="Y386">
        <v>0</v>
      </c>
    </row>
    <row r="387" spans="1:25" x14ac:dyDescent="0.25">
      <c r="A387">
        <v>97154</v>
      </c>
      <c r="B387" t="s">
        <v>404</v>
      </c>
      <c r="C387">
        <v>2.13</v>
      </c>
      <c r="D387" t="str">
        <f t="shared" ref="D387:D427" si="6">B387&amp;", "&amp;E387&amp;", "&amp;G387&amp;", Média:"&amp;I387&amp;", Preço:"&amp;C387</f>
        <v>wesley-dias, Paraná, mei, Média:1,3, Preço:2,13</v>
      </c>
      <c r="E387" t="s">
        <v>79</v>
      </c>
      <c r="F387">
        <v>217</v>
      </c>
      <c r="G387" t="s">
        <v>28</v>
      </c>
      <c r="H387">
        <v>4</v>
      </c>
      <c r="I387">
        <v>1.3</v>
      </c>
      <c r="J387">
        <v>1.3</v>
      </c>
      <c r="K387">
        <v>-1.166196464</v>
      </c>
      <c r="L387">
        <v>16</v>
      </c>
      <c r="M387">
        <v>0.3</v>
      </c>
      <c r="N387">
        <v>1.8625</v>
      </c>
      <c r="O387">
        <v>0.1875</v>
      </c>
      <c r="P387">
        <v>1.5</v>
      </c>
      <c r="Q387">
        <v>1.4375</v>
      </c>
      <c r="R387">
        <v>1.875</v>
      </c>
      <c r="S387">
        <v>0</v>
      </c>
      <c r="T387">
        <v>6.25E-2</v>
      </c>
      <c r="U387">
        <v>1</v>
      </c>
      <c r="V387">
        <v>0.125</v>
      </c>
      <c r="W387">
        <v>0</v>
      </c>
      <c r="X387">
        <v>0</v>
      </c>
      <c r="Y387">
        <v>0</v>
      </c>
    </row>
    <row r="388" spans="1:25" x14ac:dyDescent="0.25">
      <c r="A388">
        <v>102352</v>
      </c>
      <c r="B388" t="s">
        <v>405</v>
      </c>
      <c r="C388">
        <v>5.18</v>
      </c>
      <c r="D388" t="str">
        <f t="shared" si="6"/>
        <v>araos, Corinthians, mei, Média:1,285714286, Preço:5,18</v>
      </c>
      <c r="E388" t="s">
        <v>63</v>
      </c>
      <c r="F388">
        <v>264</v>
      </c>
      <c r="G388" t="s">
        <v>28</v>
      </c>
      <c r="H388">
        <v>4</v>
      </c>
      <c r="I388">
        <v>1.2857142859999999</v>
      </c>
      <c r="J388">
        <v>1.2857142859999999</v>
      </c>
      <c r="K388">
        <v>-1.9580051919999999</v>
      </c>
      <c r="L388">
        <v>14</v>
      </c>
      <c r="M388">
        <v>-0.242857143</v>
      </c>
      <c r="N388">
        <v>2.8142857139999999</v>
      </c>
      <c r="O388">
        <v>0.571428571</v>
      </c>
      <c r="P388">
        <v>1.7142857140000001</v>
      </c>
      <c r="Q388">
        <v>1.071428571</v>
      </c>
      <c r="R388">
        <v>1.6428571430000001</v>
      </c>
      <c r="S388">
        <v>7.1428570999999996E-2</v>
      </c>
      <c r="T388">
        <v>0</v>
      </c>
      <c r="U388">
        <v>1</v>
      </c>
      <c r="V388">
        <v>0.21428571399999999</v>
      </c>
      <c r="W388">
        <v>0</v>
      </c>
      <c r="X388">
        <v>0</v>
      </c>
      <c r="Y388">
        <v>0</v>
      </c>
    </row>
    <row r="389" spans="1:25" x14ac:dyDescent="0.25">
      <c r="A389">
        <v>68744</v>
      </c>
      <c r="B389" t="s">
        <v>406</v>
      </c>
      <c r="C389">
        <v>5.42</v>
      </c>
      <c r="D389" t="str">
        <f t="shared" si="6"/>
        <v>emerson-sheik, Corinthians, ata, Média:1,271428571, Preço:5,42</v>
      </c>
      <c r="E389" t="s">
        <v>63</v>
      </c>
      <c r="F389">
        <v>264</v>
      </c>
      <c r="G389" t="s">
        <v>26</v>
      </c>
      <c r="H389">
        <v>5</v>
      </c>
      <c r="I389">
        <v>1.271428571</v>
      </c>
      <c r="J389">
        <v>1.271428571</v>
      </c>
      <c r="K389">
        <v>-6.5610713000000001E-2</v>
      </c>
      <c r="L389">
        <v>14</v>
      </c>
      <c r="M389">
        <v>1.84</v>
      </c>
      <c r="N389">
        <v>1.325</v>
      </c>
      <c r="O389">
        <v>0.428571429</v>
      </c>
      <c r="P389">
        <v>0.78571428600000004</v>
      </c>
      <c r="Q389">
        <v>0.28571428599999998</v>
      </c>
      <c r="R389">
        <v>0.71428571399999996</v>
      </c>
      <c r="S389">
        <v>0.14285714299999999</v>
      </c>
      <c r="T389">
        <v>7.1428570999999996E-2</v>
      </c>
      <c r="U389">
        <v>1.071428571</v>
      </c>
      <c r="V389">
        <v>0.21428571399999999</v>
      </c>
      <c r="W389">
        <v>0</v>
      </c>
      <c r="X389">
        <v>0</v>
      </c>
      <c r="Y389">
        <v>0</v>
      </c>
    </row>
    <row r="390" spans="1:25" x14ac:dyDescent="0.25">
      <c r="A390">
        <v>97317</v>
      </c>
      <c r="B390" t="s">
        <v>407</v>
      </c>
      <c r="C390">
        <v>1.38</v>
      </c>
      <c r="D390" t="str">
        <f t="shared" si="6"/>
        <v>ze-ricardo, América-MG, mei, Média:1,266666667, Preço:1,38</v>
      </c>
      <c r="E390" t="s">
        <v>88</v>
      </c>
      <c r="F390">
        <v>327</v>
      </c>
      <c r="G390" t="s">
        <v>28</v>
      </c>
      <c r="H390">
        <v>4</v>
      </c>
      <c r="I390">
        <v>1.266666667</v>
      </c>
      <c r="J390">
        <v>1.266666667</v>
      </c>
      <c r="K390">
        <v>-0.89679439699999997</v>
      </c>
      <c r="L390">
        <v>18</v>
      </c>
      <c r="M390">
        <v>0.78888888899999998</v>
      </c>
      <c r="N390">
        <v>1.842857143</v>
      </c>
      <c r="O390">
        <v>0.33333333300000001</v>
      </c>
      <c r="P390">
        <v>1.9444444439999999</v>
      </c>
      <c r="Q390">
        <v>1.6666666670000001</v>
      </c>
      <c r="R390">
        <v>1.6666666670000001</v>
      </c>
      <c r="S390">
        <v>0</v>
      </c>
      <c r="T390">
        <v>0</v>
      </c>
      <c r="U390">
        <v>0.44444444399999999</v>
      </c>
      <c r="V390">
        <v>0.33333333300000001</v>
      </c>
      <c r="W390">
        <v>0</v>
      </c>
      <c r="X390">
        <v>0</v>
      </c>
      <c r="Y390">
        <v>0</v>
      </c>
    </row>
    <row r="391" spans="1:25" x14ac:dyDescent="0.25">
      <c r="A391">
        <v>73896</v>
      </c>
      <c r="B391" t="s">
        <v>408</v>
      </c>
      <c r="C391">
        <v>4.3499999999999996</v>
      </c>
      <c r="D391" t="str">
        <f t="shared" si="6"/>
        <v>geuvanio, Flamengo, ata, Média:1,245454545, Preço:4,35</v>
      </c>
      <c r="E391" t="s">
        <v>42</v>
      </c>
      <c r="F391">
        <v>262</v>
      </c>
      <c r="G391" t="s">
        <v>26</v>
      </c>
      <c r="H391">
        <v>5</v>
      </c>
      <c r="I391">
        <v>1.2454545450000001</v>
      </c>
      <c r="J391">
        <v>1.2454545450000001</v>
      </c>
      <c r="K391">
        <v>-0.91739634999999997</v>
      </c>
      <c r="L391">
        <v>11</v>
      </c>
      <c r="M391">
        <v>0.55000000000000004</v>
      </c>
      <c r="N391">
        <v>1.6428571430000001</v>
      </c>
      <c r="O391">
        <v>0.81818181800000001</v>
      </c>
      <c r="P391">
        <v>1.2727272730000001</v>
      </c>
      <c r="Q391">
        <v>0.81818181800000001</v>
      </c>
      <c r="R391">
        <v>1.363636364</v>
      </c>
      <c r="S391">
        <v>9.0909090999999997E-2</v>
      </c>
      <c r="T391">
        <v>9.0909090999999997E-2</v>
      </c>
      <c r="U391">
        <v>0.18181818199999999</v>
      </c>
      <c r="V391">
        <v>0.36363636399999999</v>
      </c>
      <c r="W391">
        <v>0</v>
      </c>
      <c r="X391">
        <v>0</v>
      </c>
      <c r="Y391">
        <v>0</v>
      </c>
    </row>
    <row r="392" spans="1:25" x14ac:dyDescent="0.25">
      <c r="A392">
        <v>79578</v>
      </c>
      <c r="B392" t="s">
        <v>409</v>
      </c>
      <c r="C392">
        <v>2.56</v>
      </c>
      <c r="D392" t="str">
        <f t="shared" si="6"/>
        <v>sassa, Cruzeiro, ata, Média:1,24375, Preço:2,56</v>
      </c>
      <c r="E392" t="s">
        <v>40</v>
      </c>
      <c r="F392">
        <v>283</v>
      </c>
      <c r="G392" t="s">
        <v>26</v>
      </c>
      <c r="H392">
        <v>5</v>
      </c>
      <c r="I392">
        <v>1.2437499999999999</v>
      </c>
      <c r="J392">
        <v>1.2437499999999999</v>
      </c>
      <c r="K392">
        <v>-0.66071283599999997</v>
      </c>
      <c r="L392">
        <v>16</v>
      </c>
      <c r="M392">
        <v>0.71666666700000003</v>
      </c>
      <c r="N392">
        <v>1.325</v>
      </c>
      <c r="O392">
        <v>1.0625</v>
      </c>
      <c r="P392">
        <v>2.3125</v>
      </c>
      <c r="Q392">
        <v>0.3125</v>
      </c>
      <c r="R392">
        <v>0.4375</v>
      </c>
      <c r="S392">
        <v>0</v>
      </c>
      <c r="T392">
        <v>0.4375</v>
      </c>
      <c r="U392">
        <v>1.4375</v>
      </c>
      <c r="V392">
        <v>0.75</v>
      </c>
      <c r="W392">
        <v>0.125</v>
      </c>
      <c r="X392">
        <v>0</v>
      </c>
      <c r="Y392">
        <v>0</v>
      </c>
    </row>
    <row r="393" spans="1:25" x14ac:dyDescent="0.25">
      <c r="A393">
        <v>68901</v>
      </c>
      <c r="B393" t="s">
        <v>410</v>
      </c>
      <c r="C393">
        <v>3.49</v>
      </c>
      <c r="D393" t="str">
        <f t="shared" si="6"/>
        <v>rodrigo-pimpao, Botafogo, ata, Média:1,220689655, Preço:3,49</v>
      </c>
      <c r="E393" t="s">
        <v>100</v>
      </c>
      <c r="F393">
        <v>263</v>
      </c>
      <c r="G393" t="s">
        <v>26</v>
      </c>
      <c r="H393">
        <v>5</v>
      </c>
      <c r="I393">
        <v>1.2206896549999999</v>
      </c>
      <c r="J393">
        <v>1.2206896549999999</v>
      </c>
      <c r="K393">
        <v>-0.85685183600000003</v>
      </c>
      <c r="L393">
        <v>29</v>
      </c>
      <c r="M393">
        <v>0.821428571</v>
      </c>
      <c r="N393">
        <v>1.8</v>
      </c>
      <c r="O393">
        <v>0.75862068999999999</v>
      </c>
      <c r="P393">
        <v>1.2413793099999999</v>
      </c>
      <c r="Q393">
        <v>0.89655172400000005</v>
      </c>
      <c r="R393">
        <v>1.6551724139999999</v>
      </c>
      <c r="S393">
        <v>0</v>
      </c>
      <c r="T393">
        <v>0</v>
      </c>
      <c r="U393">
        <v>0.86206896600000005</v>
      </c>
      <c r="V393">
        <v>0.44827586200000002</v>
      </c>
      <c r="W393">
        <v>3.4482759000000002E-2</v>
      </c>
      <c r="X393">
        <v>0</v>
      </c>
      <c r="Y393">
        <v>0</v>
      </c>
    </row>
    <row r="394" spans="1:25" x14ac:dyDescent="0.25">
      <c r="A394">
        <v>99574</v>
      </c>
      <c r="B394" t="s">
        <v>398</v>
      </c>
      <c r="C394">
        <v>3.35</v>
      </c>
      <c r="D394" t="str">
        <f t="shared" si="6"/>
        <v>robinho, Fluminense, ata, Média:1,205882353, Preço:3,35</v>
      </c>
      <c r="E394" t="s">
        <v>37</v>
      </c>
      <c r="F394">
        <v>327</v>
      </c>
      <c r="G394" t="s">
        <v>26</v>
      </c>
      <c r="H394">
        <v>5</v>
      </c>
      <c r="I394">
        <v>1.205882353</v>
      </c>
      <c r="J394">
        <v>1.205882353</v>
      </c>
      <c r="K394">
        <v>0.78931681799999998</v>
      </c>
      <c r="L394">
        <v>17</v>
      </c>
      <c r="M394">
        <v>2.5833333330000001</v>
      </c>
      <c r="N394">
        <v>0.45454545499999999</v>
      </c>
      <c r="O394">
        <v>0.64705882400000003</v>
      </c>
      <c r="P394">
        <v>0.52941176499999998</v>
      </c>
      <c r="Q394">
        <v>0.47058823500000002</v>
      </c>
      <c r="R394">
        <v>1.411764706</v>
      </c>
      <c r="S394">
        <v>5.8823528999999999E-2</v>
      </c>
      <c r="T394">
        <v>0.117647059</v>
      </c>
      <c r="U394">
        <v>0.64705882400000003</v>
      </c>
      <c r="V394">
        <v>0.41176470599999998</v>
      </c>
      <c r="W394">
        <v>0</v>
      </c>
      <c r="X394">
        <v>0</v>
      </c>
      <c r="Y394">
        <v>0</v>
      </c>
    </row>
    <row r="395" spans="1:25" x14ac:dyDescent="0.25">
      <c r="A395">
        <v>68784</v>
      </c>
      <c r="B395" t="s">
        <v>411</v>
      </c>
      <c r="C395">
        <v>4.0599999999999996</v>
      </c>
      <c r="D395" t="str">
        <f t="shared" si="6"/>
        <v>junior-dutra, Corinthians, ata, Média:1,18125, Preço:4,06</v>
      </c>
      <c r="E395" t="s">
        <v>63</v>
      </c>
      <c r="F395">
        <v>266</v>
      </c>
      <c r="G395" t="s">
        <v>26</v>
      </c>
      <c r="H395">
        <v>5</v>
      </c>
      <c r="I395">
        <v>1.1812499999999999</v>
      </c>
      <c r="J395">
        <v>1.1812499999999999</v>
      </c>
      <c r="K395">
        <v>-0.730465162</v>
      </c>
      <c r="L395">
        <v>16</v>
      </c>
      <c r="M395">
        <v>0.7</v>
      </c>
      <c r="N395">
        <v>1.44</v>
      </c>
      <c r="O395">
        <v>0.6875</v>
      </c>
      <c r="P395">
        <v>1.6875</v>
      </c>
      <c r="Q395">
        <v>0.875</v>
      </c>
      <c r="R395">
        <v>1.8125</v>
      </c>
      <c r="S395">
        <v>6.25E-2</v>
      </c>
      <c r="T395">
        <v>0</v>
      </c>
      <c r="U395">
        <v>1.0625</v>
      </c>
      <c r="V395">
        <v>0.5625</v>
      </c>
      <c r="W395">
        <v>0</v>
      </c>
      <c r="X395">
        <v>0</v>
      </c>
      <c r="Y395">
        <v>0</v>
      </c>
    </row>
    <row r="396" spans="1:25" x14ac:dyDescent="0.25">
      <c r="A396">
        <v>73923</v>
      </c>
      <c r="B396" t="s">
        <v>412</v>
      </c>
      <c r="C396">
        <v>2.74</v>
      </c>
      <c r="D396" t="str">
        <f t="shared" si="6"/>
        <v>rayan, Paraná, zag, Média:1,173684211, Preço:2,74</v>
      </c>
      <c r="E396" t="s">
        <v>79</v>
      </c>
      <c r="F396">
        <v>217</v>
      </c>
      <c r="G396" t="s">
        <v>31</v>
      </c>
      <c r="H396">
        <v>3</v>
      </c>
      <c r="I396">
        <v>1.1736842110000001</v>
      </c>
      <c r="J396">
        <v>0.910526316</v>
      </c>
      <c r="K396">
        <v>-0.70338831000000002</v>
      </c>
      <c r="L396">
        <v>19</v>
      </c>
      <c r="M396">
        <v>1.0888888889999999</v>
      </c>
      <c r="N396">
        <v>1.2222222220000001</v>
      </c>
      <c r="O396">
        <v>0.42105263199999998</v>
      </c>
      <c r="P396">
        <v>1.684210526</v>
      </c>
      <c r="Q396">
        <v>1.2105263159999999</v>
      </c>
      <c r="R396">
        <v>1.052631579</v>
      </c>
      <c r="S396">
        <v>0</v>
      </c>
      <c r="T396">
        <v>0.105263158</v>
      </c>
      <c r="U396">
        <v>1</v>
      </c>
      <c r="V396">
        <v>0.368421053</v>
      </c>
      <c r="W396">
        <v>0</v>
      </c>
      <c r="X396">
        <v>0</v>
      </c>
      <c r="Y396">
        <v>0</v>
      </c>
    </row>
    <row r="397" spans="1:25" x14ac:dyDescent="0.25">
      <c r="A397">
        <v>69018</v>
      </c>
      <c r="B397" t="s">
        <v>413</v>
      </c>
      <c r="C397">
        <v>2.2799999999999998</v>
      </c>
      <c r="D397" t="str">
        <f t="shared" si="6"/>
        <v>deivid, Sport, mei, Média:1,16, Preço:2,28</v>
      </c>
      <c r="E397" t="s">
        <v>53</v>
      </c>
      <c r="F397">
        <v>292</v>
      </c>
      <c r="G397" t="s">
        <v>28</v>
      </c>
      <c r="H397">
        <v>4</v>
      </c>
      <c r="I397">
        <v>1.1599999999999999</v>
      </c>
      <c r="J397">
        <v>1.1599999999999999</v>
      </c>
      <c r="K397">
        <v>0.86488279300000004</v>
      </c>
      <c r="L397">
        <v>15</v>
      </c>
      <c r="M397">
        <v>2.3428571429999998</v>
      </c>
      <c r="N397">
        <v>7.1428570999999996E-2</v>
      </c>
      <c r="O397">
        <v>0.2</v>
      </c>
      <c r="P397">
        <v>2.1333333329999999</v>
      </c>
      <c r="Q397">
        <v>1.4666666669999999</v>
      </c>
      <c r="R397">
        <v>1.5333333330000001</v>
      </c>
      <c r="S397">
        <v>0</v>
      </c>
      <c r="T397">
        <v>0</v>
      </c>
      <c r="U397">
        <v>1.8</v>
      </c>
      <c r="V397">
        <v>0.133333333</v>
      </c>
      <c r="W397">
        <v>0</v>
      </c>
      <c r="X397">
        <v>0</v>
      </c>
      <c r="Y397">
        <v>0</v>
      </c>
    </row>
    <row r="398" spans="1:25" x14ac:dyDescent="0.25">
      <c r="A398">
        <v>90309</v>
      </c>
      <c r="B398" t="s">
        <v>414</v>
      </c>
      <c r="C398">
        <v>3.47</v>
      </c>
      <c r="D398" t="str">
        <f t="shared" si="6"/>
        <v>david, Cruzeiro, ata, Média:1,144444444, Preço:3,47</v>
      </c>
      <c r="E398" t="s">
        <v>40</v>
      </c>
      <c r="F398">
        <v>283</v>
      </c>
      <c r="G398" t="s">
        <v>26</v>
      </c>
      <c r="H398">
        <v>5</v>
      </c>
      <c r="I398">
        <v>1.1444444439999999</v>
      </c>
      <c r="J398">
        <v>1.1444444439999999</v>
      </c>
      <c r="K398">
        <v>0.71352150700000005</v>
      </c>
      <c r="L398">
        <v>18</v>
      </c>
      <c r="M398">
        <v>2.2857142860000002</v>
      </c>
      <c r="N398">
        <v>0.3</v>
      </c>
      <c r="O398">
        <v>0.83333333300000001</v>
      </c>
      <c r="P398">
        <v>0.94444444400000005</v>
      </c>
      <c r="Q398">
        <v>0.38888888900000002</v>
      </c>
      <c r="R398">
        <v>1.7777777779999999</v>
      </c>
      <c r="S398">
        <v>5.5555555999999999E-2</v>
      </c>
      <c r="T398">
        <v>0.88888888899999996</v>
      </c>
      <c r="U398">
        <v>1.2777777779999999</v>
      </c>
      <c r="V398">
        <v>0.5</v>
      </c>
      <c r="W398">
        <v>5.5555555999999999E-2</v>
      </c>
      <c r="X398">
        <v>0</v>
      </c>
      <c r="Y398">
        <v>0</v>
      </c>
    </row>
    <row r="399" spans="1:25" x14ac:dyDescent="0.25">
      <c r="A399">
        <v>99894</v>
      </c>
      <c r="B399" t="s">
        <v>415</v>
      </c>
      <c r="C399">
        <v>3.18</v>
      </c>
      <c r="D399" t="str">
        <f t="shared" si="6"/>
        <v>junior-brumado, Bahia, ata, Média:1,125, Preço:3,18</v>
      </c>
      <c r="E399" t="s">
        <v>47</v>
      </c>
      <c r="F399">
        <v>265</v>
      </c>
      <c r="G399" t="s">
        <v>26</v>
      </c>
      <c r="H399">
        <v>5</v>
      </c>
      <c r="I399">
        <v>1.125</v>
      </c>
      <c r="J399">
        <v>1.125</v>
      </c>
      <c r="K399">
        <v>9.4201577999999994E-2</v>
      </c>
      <c r="L399">
        <v>12</v>
      </c>
      <c r="M399">
        <v>1.5333333330000001</v>
      </c>
      <c r="N399">
        <v>0.71666666700000003</v>
      </c>
      <c r="O399">
        <v>1.1666666670000001</v>
      </c>
      <c r="P399">
        <v>1.6666666670000001</v>
      </c>
      <c r="Q399">
        <v>0.41666666699999999</v>
      </c>
      <c r="R399">
        <v>0.66666666699999999</v>
      </c>
      <c r="S399">
        <v>0</v>
      </c>
      <c r="T399">
        <v>0.5</v>
      </c>
      <c r="U399">
        <v>0.75</v>
      </c>
      <c r="V399">
        <v>0.83333333300000001</v>
      </c>
      <c r="W399">
        <v>8.3333332999999996E-2</v>
      </c>
      <c r="X399">
        <v>0</v>
      </c>
      <c r="Y399">
        <v>0</v>
      </c>
    </row>
    <row r="400" spans="1:25" x14ac:dyDescent="0.25">
      <c r="A400">
        <v>81898</v>
      </c>
      <c r="B400" t="s">
        <v>416</v>
      </c>
      <c r="C400">
        <v>3.02</v>
      </c>
      <c r="D400" t="str">
        <f t="shared" si="6"/>
        <v>osman, Chapecoense, ata, Média:1,123076923, Preço:3,02</v>
      </c>
      <c r="E400" t="s">
        <v>108</v>
      </c>
      <c r="F400">
        <v>315</v>
      </c>
      <c r="G400" t="s">
        <v>26</v>
      </c>
      <c r="H400">
        <v>5</v>
      </c>
      <c r="I400">
        <v>1.1230769229999999</v>
      </c>
      <c r="J400">
        <v>1.1230769229999999</v>
      </c>
      <c r="K400">
        <v>0.34495677600000002</v>
      </c>
      <c r="L400">
        <v>13</v>
      </c>
      <c r="M400">
        <v>1.85</v>
      </c>
      <c r="N400">
        <v>0.56000000000000005</v>
      </c>
      <c r="O400">
        <v>0.53846153799999996</v>
      </c>
      <c r="P400">
        <v>0.92307692299999999</v>
      </c>
      <c r="Q400">
        <v>0.53846153799999996</v>
      </c>
      <c r="R400">
        <v>1.384615385</v>
      </c>
      <c r="S400">
        <v>0</v>
      </c>
      <c r="T400">
        <v>7.6923077000000006E-2</v>
      </c>
      <c r="U400">
        <v>0.76923076899999998</v>
      </c>
      <c r="V400">
        <v>0.23076923099999999</v>
      </c>
      <c r="W400">
        <v>7.6923077000000006E-2</v>
      </c>
      <c r="X400">
        <v>0</v>
      </c>
      <c r="Y400">
        <v>0</v>
      </c>
    </row>
    <row r="401" spans="1:25" x14ac:dyDescent="0.25">
      <c r="A401">
        <v>63172</v>
      </c>
      <c r="B401" t="s">
        <v>417</v>
      </c>
      <c r="C401">
        <v>4.25</v>
      </c>
      <c r="D401" t="str">
        <f t="shared" si="6"/>
        <v>paulao, Vasco, zag, Média:1,075, Preço:4,25</v>
      </c>
      <c r="E401" t="s">
        <v>45</v>
      </c>
      <c r="F401">
        <v>327</v>
      </c>
      <c r="G401" t="s">
        <v>31</v>
      </c>
      <c r="H401">
        <v>3</v>
      </c>
      <c r="I401">
        <v>1.075</v>
      </c>
      <c r="J401">
        <v>0.241666667</v>
      </c>
      <c r="K401">
        <v>-0.84701335200000005</v>
      </c>
      <c r="L401">
        <v>12</v>
      </c>
      <c r="M401">
        <v>0.52</v>
      </c>
      <c r="N401">
        <v>0.48</v>
      </c>
      <c r="O401">
        <v>0.33333333300000001</v>
      </c>
      <c r="P401">
        <v>1.3333333329999999</v>
      </c>
      <c r="Q401">
        <v>1.1666666670000001</v>
      </c>
      <c r="R401">
        <v>1.1666666670000001</v>
      </c>
      <c r="S401">
        <v>0</v>
      </c>
      <c r="T401">
        <v>0.25</v>
      </c>
      <c r="U401">
        <v>0.5</v>
      </c>
      <c r="V401">
        <v>0.25</v>
      </c>
      <c r="W401">
        <v>0</v>
      </c>
      <c r="X401">
        <v>0</v>
      </c>
      <c r="Y401">
        <v>0</v>
      </c>
    </row>
    <row r="402" spans="1:25" x14ac:dyDescent="0.25">
      <c r="A402">
        <v>89224</v>
      </c>
      <c r="B402" t="s">
        <v>418</v>
      </c>
      <c r="C402">
        <v>1.1599999999999999</v>
      </c>
      <c r="D402" t="str">
        <f t="shared" si="6"/>
        <v>barreto, Chapecoense, mei, Média:1,03, Preço:1,16</v>
      </c>
      <c r="E402" t="s">
        <v>108</v>
      </c>
      <c r="F402">
        <v>315</v>
      </c>
      <c r="G402" t="s">
        <v>28</v>
      </c>
      <c r="H402">
        <v>4</v>
      </c>
      <c r="I402">
        <v>1.03</v>
      </c>
      <c r="J402">
        <v>1.03</v>
      </c>
      <c r="K402">
        <v>-0.26427240099999999</v>
      </c>
      <c r="L402">
        <v>10</v>
      </c>
      <c r="M402">
        <v>1.1000000000000001</v>
      </c>
      <c r="N402">
        <v>0.96</v>
      </c>
      <c r="O402">
        <v>0.1</v>
      </c>
      <c r="P402">
        <v>1.1000000000000001</v>
      </c>
      <c r="Q402">
        <v>1.4</v>
      </c>
      <c r="R402">
        <v>1</v>
      </c>
      <c r="S402">
        <v>0</v>
      </c>
      <c r="T402">
        <v>0</v>
      </c>
      <c r="U402">
        <v>0.9</v>
      </c>
      <c r="V402">
        <v>0.1</v>
      </c>
      <c r="W402">
        <v>0</v>
      </c>
      <c r="X402">
        <v>0</v>
      </c>
      <c r="Y402">
        <v>0</v>
      </c>
    </row>
    <row r="403" spans="1:25" x14ac:dyDescent="0.25">
      <c r="A403">
        <v>81798</v>
      </c>
      <c r="B403" t="s">
        <v>419</v>
      </c>
      <c r="C403">
        <v>3.28</v>
      </c>
      <c r="D403" t="str">
        <f t="shared" si="6"/>
        <v>rossi, Internacional, ata, Média:1,025925926, Preço:3,28</v>
      </c>
      <c r="E403" t="s">
        <v>61</v>
      </c>
      <c r="F403">
        <v>285</v>
      </c>
      <c r="G403" t="s">
        <v>26</v>
      </c>
      <c r="H403">
        <v>5</v>
      </c>
      <c r="I403">
        <v>1.025925926</v>
      </c>
      <c r="J403">
        <v>1.025925926</v>
      </c>
      <c r="K403">
        <v>-0.117704222</v>
      </c>
      <c r="L403">
        <v>27</v>
      </c>
      <c r="M403">
        <v>1.3</v>
      </c>
      <c r="N403">
        <v>0.88333333300000005</v>
      </c>
      <c r="O403">
        <v>0.37037037</v>
      </c>
      <c r="P403">
        <v>0.88888888899999996</v>
      </c>
      <c r="Q403">
        <v>0.48148148099999999</v>
      </c>
      <c r="R403">
        <v>1.2222222220000001</v>
      </c>
      <c r="S403">
        <v>7.4074074000000004E-2</v>
      </c>
      <c r="T403">
        <v>7.4074074000000004E-2</v>
      </c>
      <c r="U403">
        <v>1.0370370369999999</v>
      </c>
      <c r="V403">
        <v>0.185185185</v>
      </c>
      <c r="W403">
        <v>3.7037037000000002E-2</v>
      </c>
      <c r="X403">
        <v>0</v>
      </c>
      <c r="Y403">
        <v>0</v>
      </c>
    </row>
    <row r="404" spans="1:25" x14ac:dyDescent="0.25">
      <c r="A404">
        <v>79553</v>
      </c>
      <c r="B404" t="s">
        <v>420</v>
      </c>
      <c r="C404">
        <v>5.04</v>
      </c>
      <c r="D404" t="str">
        <f t="shared" si="6"/>
        <v>mansur, Paraná, lat, Média:1,023529412, Preço:5,04</v>
      </c>
      <c r="E404" t="s">
        <v>79</v>
      </c>
      <c r="F404">
        <v>217</v>
      </c>
      <c r="G404" t="s">
        <v>34</v>
      </c>
      <c r="H404">
        <v>2</v>
      </c>
      <c r="I404">
        <v>1.023529412</v>
      </c>
      <c r="J404">
        <v>-0.15294117600000001</v>
      </c>
      <c r="K404">
        <v>-0.23542966700000001</v>
      </c>
      <c r="L404">
        <v>17</v>
      </c>
      <c r="M404">
        <v>1.825</v>
      </c>
      <c r="N404">
        <v>0.311111111</v>
      </c>
      <c r="O404">
        <v>0.47058823500000002</v>
      </c>
      <c r="P404">
        <v>1.7647058819999999</v>
      </c>
      <c r="Q404">
        <v>0.82352941199999996</v>
      </c>
      <c r="R404">
        <v>2.8235294120000001</v>
      </c>
      <c r="S404">
        <v>0</v>
      </c>
      <c r="T404">
        <v>0</v>
      </c>
      <c r="U404">
        <v>0.58823529399999996</v>
      </c>
      <c r="V404">
        <v>0.235294118</v>
      </c>
      <c r="W404">
        <v>0</v>
      </c>
      <c r="X404">
        <v>0</v>
      </c>
      <c r="Y404">
        <v>0</v>
      </c>
    </row>
    <row r="405" spans="1:25" x14ac:dyDescent="0.25">
      <c r="A405">
        <v>89930</v>
      </c>
      <c r="B405" t="s">
        <v>421</v>
      </c>
      <c r="C405">
        <v>4.1100000000000003</v>
      </c>
      <c r="D405" t="str">
        <f t="shared" si="6"/>
        <v>andrigo, Sport, mei, Média:1,005882353, Preço:4,11</v>
      </c>
      <c r="E405" t="s">
        <v>53</v>
      </c>
      <c r="F405">
        <v>292</v>
      </c>
      <c r="G405" t="s">
        <v>28</v>
      </c>
      <c r="H405">
        <v>4</v>
      </c>
      <c r="I405">
        <v>1.0058823530000001</v>
      </c>
      <c r="J405">
        <v>1.0058823530000001</v>
      </c>
      <c r="K405">
        <v>-0.30648538199999997</v>
      </c>
      <c r="L405">
        <v>17</v>
      </c>
      <c r="M405">
        <v>1.071428571</v>
      </c>
      <c r="N405">
        <v>1.011111111</v>
      </c>
      <c r="O405">
        <v>0.70588235300000002</v>
      </c>
      <c r="P405">
        <v>1.1176470590000001</v>
      </c>
      <c r="Q405">
        <v>0.94117647100000001</v>
      </c>
      <c r="R405">
        <v>1.9411764709999999</v>
      </c>
      <c r="S405">
        <v>0</v>
      </c>
      <c r="T405">
        <v>0.117647059</v>
      </c>
      <c r="U405">
        <v>0.52941176499999998</v>
      </c>
      <c r="V405">
        <v>0.35294117600000002</v>
      </c>
      <c r="W405">
        <v>0</v>
      </c>
      <c r="X405">
        <v>0</v>
      </c>
      <c r="Y405">
        <v>0</v>
      </c>
    </row>
    <row r="406" spans="1:25" x14ac:dyDescent="0.25">
      <c r="A406">
        <v>51792</v>
      </c>
      <c r="B406" t="s">
        <v>422</v>
      </c>
      <c r="C406">
        <v>2.1800000000000002</v>
      </c>
      <c r="D406" t="str">
        <f t="shared" si="6"/>
        <v>kanu, Vitória, zag, Média:0,985714286, Preço:2,18</v>
      </c>
      <c r="E406" t="s">
        <v>111</v>
      </c>
      <c r="F406">
        <v>287</v>
      </c>
      <c r="G406" t="s">
        <v>31</v>
      </c>
      <c r="H406">
        <v>3</v>
      </c>
      <c r="I406">
        <v>0.985714286</v>
      </c>
      <c r="J406">
        <v>-8.5714286000000001E-2</v>
      </c>
      <c r="K406">
        <v>-0.55255258399999996</v>
      </c>
      <c r="L406">
        <v>14</v>
      </c>
      <c r="M406">
        <v>1.35</v>
      </c>
      <c r="N406">
        <v>0.71250000000000002</v>
      </c>
      <c r="O406">
        <v>0.5</v>
      </c>
      <c r="P406">
        <v>2.3571428569999999</v>
      </c>
      <c r="Q406">
        <v>1.071428571</v>
      </c>
      <c r="R406">
        <v>0.71428571399999996</v>
      </c>
      <c r="S406">
        <v>0</v>
      </c>
      <c r="T406">
        <v>0.21428571399999999</v>
      </c>
      <c r="U406">
        <v>0.35714285699999998</v>
      </c>
      <c r="V406">
        <v>0.28571428599999998</v>
      </c>
      <c r="W406">
        <v>0</v>
      </c>
      <c r="X406">
        <v>0</v>
      </c>
      <c r="Y406">
        <v>0</v>
      </c>
    </row>
    <row r="407" spans="1:25" x14ac:dyDescent="0.25">
      <c r="A407">
        <v>78715</v>
      </c>
      <c r="B407" t="s">
        <v>423</v>
      </c>
      <c r="C407">
        <v>4.2699999999999996</v>
      </c>
      <c r="D407" t="str">
        <f t="shared" si="6"/>
        <v>ramiro, Grêmio, mei, Média:0,966666667, Preço:4,27</v>
      </c>
      <c r="E407" t="s">
        <v>30</v>
      </c>
      <c r="F407">
        <v>284</v>
      </c>
      <c r="G407" t="s">
        <v>28</v>
      </c>
      <c r="H407">
        <v>4</v>
      </c>
      <c r="I407">
        <v>0.96666666700000003</v>
      </c>
      <c r="J407">
        <v>0.96666666700000003</v>
      </c>
      <c r="K407">
        <v>-0.96658876800000004</v>
      </c>
      <c r="L407">
        <v>21</v>
      </c>
      <c r="M407">
        <v>0.114285714</v>
      </c>
      <c r="N407">
        <v>1.3</v>
      </c>
      <c r="O407">
        <v>0.85714285700000004</v>
      </c>
      <c r="P407">
        <v>2</v>
      </c>
      <c r="Q407">
        <v>1.476190476</v>
      </c>
      <c r="R407">
        <v>3</v>
      </c>
      <c r="S407">
        <v>0</v>
      </c>
      <c r="T407">
        <v>0.14285714299999999</v>
      </c>
      <c r="U407">
        <v>1.2380952380000001</v>
      </c>
      <c r="V407">
        <v>0.52380952400000003</v>
      </c>
      <c r="W407">
        <v>0</v>
      </c>
      <c r="X407">
        <v>0</v>
      </c>
      <c r="Y407">
        <v>0</v>
      </c>
    </row>
    <row r="408" spans="1:25" x14ac:dyDescent="0.25">
      <c r="A408">
        <v>96966</v>
      </c>
      <c r="B408" t="s">
        <v>424</v>
      </c>
      <c r="C408">
        <v>2.79</v>
      </c>
      <c r="D408" t="str">
        <f t="shared" si="6"/>
        <v>arthur-gomes, Santos, ata, Média:0,918181818, Preço:2,79</v>
      </c>
      <c r="E408" t="s">
        <v>71</v>
      </c>
      <c r="F408">
        <v>277</v>
      </c>
      <c r="G408" t="s">
        <v>26</v>
      </c>
      <c r="H408">
        <v>5</v>
      </c>
      <c r="I408">
        <v>0.91818181799999998</v>
      </c>
      <c r="J408">
        <v>0.91818181799999998</v>
      </c>
      <c r="K408">
        <v>1.1205140000000001E-2</v>
      </c>
      <c r="L408">
        <v>11</v>
      </c>
      <c r="M408">
        <v>1.04</v>
      </c>
      <c r="N408">
        <v>0.38</v>
      </c>
      <c r="O408">
        <v>0.45454545499999999</v>
      </c>
      <c r="P408">
        <v>1.0909090910000001</v>
      </c>
      <c r="Q408">
        <v>0.27272727299999999</v>
      </c>
      <c r="R408">
        <v>1</v>
      </c>
      <c r="S408">
        <v>9.0909090999999997E-2</v>
      </c>
      <c r="T408">
        <v>0</v>
      </c>
      <c r="U408">
        <v>1.2727272730000001</v>
      </c>
      <c r="V408">
        <v>0.36363636399999999</v>
      </c>
      <c r="W408">
        <v>0</v>
      </c>
      <c r="X408">
        <v>0</v>
      </c>
      <c r="Y408">
        <v>0</v>
      </c>
    </row>
    <row r="409" spans="1:25" x14ac:dyDescent="0.25">
      <c r="A409">
        <v>38738</v>
      </c>
      <c r="B409" t="s">
        <v>234</v>
      </c>
      <c r="C409">
        <v>4.5599999999999996</v>
      </c>
      <c r="D409" t="str">
        <f t="shared" si="6"/>
        <v>douglas, Grêmio, mei, Média:0,9, Preço:4,56</v>
      </c>
      <c r="E409" t="s">
        <v>30</v>
      </c>
      <c r="F409">
        <v>284</v>
      </c>
      <c r="G409" t="s">
        <v>28</v>
      </c>
      <c r="H409">
        <v>4</v>
      </c>
      <c r="I409">
        <v>0.9</v>
      </c>
      <c r="J409">
        <v>0.9</v>
      </c>
      <c r="K409">
        <v>1.381970787</v>
      </c>
      <c r="L409">
        <v>14</v>
      </c>
      <c r="M409">
        <v>2.2875000000000001</v>
      </c>
      <c r="N409">
        <v>-0.96</v>
      </c>
      <c r="O409">
        <v>0.64285714299999996</v>
      </c>
      <c r="P409">
        <v>0.71428571399999996</v>
      </c>
      <c r="Q409">
        <v>7.1428570999999996E-2</v>
      </c>
      <c r="R409">
        <v>4.0714285710000002</v>
      </c>
      <c r="S409">
        <v>7.1428570999999996E-2</v>
      </c>
      <c r="T409">
        <v>0</v>
      </c>
      <c r="U409">
        <v>0.928571429</v>
      </c>
      <c r="V409">
        <v>0.21428571399999999</v>
      </c>
      <c r="W409">
        <v>0.14285714299999999</v>
      </c>
      <c r="X409">
        <v>0</v>
      </c>
      <c r="Y409">
        <v>0</v>
      </c>
    </row>
    <row r="410" spans="1:25" x14ac:dyDescent="0.25">
      <c r="A410">
        <v>81770</v>
      </c>
      <c r="B410" t="s">
        <v>425</v>
      </c>
      <c r="C410">
        <v>4.3600000000000003</v>
      </c>
      <c r="D410" t="str">
        <f t="shared" si="6"/>
        <v>clayton, Atlético-MG, ata, Média:0,9, Preço:4,36</v>
      </c>
      <c r="E410" t="s">
        <v>25</v>
      </c>
      <c r="F410">
        <v>265</v>
      </c>
      <c r="G410" t="s">
        <v>26</v>
      </c>
      <c r="H410">
        <v>5</v>
      </c>
      <c r="I410">
        <v>0.9</v>
      </c>
      <c r="J410">
        <v>0.9</v>
      </c>
      <c r="K410">
        <v>-0.97062506900000001</v>
      </c>
      <c r="L410">
        <v>10</v>
      </c>
      <c r="M410">
        <v>0.44</v>
      </c>
      <c r="N410">
        <v>1.6333333329999999</v>
      </c>
      <c r="O410">
        <v>0.7</v>
      </c>
      <c r="P410">
        <v>0.6</v>
      </c>
      <c r="Q410">
        <v>0.2</v>
      </c>
      <c r="R410">
        <v>1.5</v>
      </c>
      <c r="S410">
        <v>0</v>
      </c>
      <c r="T410">
        <v>0</v>
      </c>
      <c r="U410">
        <v>0.5</v>
      </c>
      <c r="V410">
        <v>0.3</v>
      </c>
      <c r="W410">
        <v>0.1</v>
      </c>
      <c r="X410">
        <v>0</v>
      </c>
      <c r="Y410">
        <v>0</v>
      </c>
    </row>
    <row r="411" spans="1:25" x14ac:dyDescent="0.25">
      <c r="A411">
        <v>62129</v>
      </c>
      <c r="B411" t="s">
        <v>426</v>
      </c>
      <c r="C411">
        <v>1.97</v>
      </c>
      <c r="D411" t="str">
        <f t="shared" si="6"/>
        <v>wellington, Vasco, mei, Média:0,875, Preço:1,97</v>
      </c>
      <c r="E411" t="s">
        <v>45</v>
      </c>
      <c r="F411">
        <v>293</v>
      </c>
      <c r="G411" t="s">
        <v>28</v>
      </c>
      <c r="H411">
        <v>4</v>
      </c>
      <c r="I411">
        <v>0.875</v>
      </c>
      <c r="J411">
        <v>0.875</v>
      </c>
      <c r="K411">
        <v>0.25333159700000002</v>
      </c>
      <c r="L411">
        <v>20</v>
      </c>
      <c r="M411">
        <v>1.554545455</v>
      </c>
      <c r="N411">
        <v>0.4375</v>
      </c>
      <c r="O411">
        <v>0.55000000000000004</v>
      </c>
      <c r="P411">
        <v>2</v>
      </c>
      <c r="Q411">
        <v>1.2</v>
      </c>
      <c r="R411">
        <v>1.2</v>
      </c>
      <c r="S411">
        <v>0</v>
      </c>
      <c r="T411">
        <v>0</v>
      </c>
      <c r="U411">
        <v>0.2</v>
      </c>
      <c r="V411">
        <v>0.35</v>
      </c>
      <c r="W411">
        <v>0.05</v>
      </c>
      <c r="X411">
        <v>0</v>
      </c>
      <c r="Y411">
        <v>0</v>
      </c>
    </row>
    <row r="412" spans="1:25" x14ac:dyDescent="0.25">
      <c r="A412">
        <v>68821</v>
      </c>
      <c r="B412" t="s">
        <v>427</v>
      </c>
      <c r="C412">
        <v>2.65</v>
      </c>
      <c r="D412" t="str">
        <f t="shared" si="6"/>
        <v>rafael-galhardo, Vasco, lat, Média:0,85, Preço:2,65</v>
      </c>
      <c r="E412" t="s">
        <v>45</v>
      </c>
      <c r="F412">
        <v>267</v>
      </c>
      <c r="G412" t="s">
        <v>34</v>
      </c>
      <c r="H412">
        <v>2</v>
      </c>
      <c r="I412">
        <v>0.85</v>
      </c>
      <c r="J412">
        <v>0.85</v>
      </c>
      <c r="K412">
        <v>0.33007291599999999</v>
      </c>
      <c r="L412">
        <v>10</v>
      </c>
      <c r="M412">
        <v>1.733333333</v>
      </c>
      <c r="N412">
        <v>0.47142857100000002</v>
      </c>
      <c r="O412">
        <v>1.1000000000000001</v>
      </c>
      <c r="P412">
        <v>1</v>
      </c>
      <c r="Q412">
        <v>0.7</v>
      </c>
      <c r="R412">
        <v>2.8</v>
      </c>
      <c r="S412">
        <v>0</v>
      </c>
      <c r="T412">
        <v>0.1</v>
      </c>
      <c r="U412">
        <v>0.9</v>
      </c>
      <c r="V412">
        <v>0.7</v>
      </c>
      <c r="W412">
        <v>0</v>
      </c>
      <c r="X412">
        <v>0</v>
      </c>
      <c r="Y412">
        <v>0</v>
      </c>
    </row>
    <row r="413" spans="1:25" x14ac:dyDescent="0.25">
      <c r="A413">
        <v>68954</v>
      </c>
      <c r="B413" t="s">
        <v>428</v>
      </c>
      <c r="C413">
        <v>3.63</v>
      </c>
      <c r="D413" t="str">
        <f t="shared" si="6"/>
        <v>marquinhos-gabriel, Corinthians, mei, Média:0,83, Preço:3,63</v>
      </c>
      <c r="E413" t="s">
        <v>63</v>
      </c>
      <c r="F413">
        <v>264</v>
      </c>
      <c r="G413" t="s">
        <v>28</v>
      </c>
      <c r="H413">
        <v>4</v>
      </c>
      <c r="I413">
        <v>0.83</v>
      </c>
      <c r="J413">
        <v>0.83</v>
      </c>
      <c r="K413">
        <v>-1.402383138</v>
      </c>
      <c r="L413">
        <v>10</v>
      </c>
      <c r="M413">
        <v>-0.375</v>
      </c>
      <c r="N413">
        <v>1.6333333329999999</v>
      </c>
      <c r="O413">
        <v>0.6</v>
      </c>
      <c r="P413">
        <v>1.2</v>
      </c>
      <c r="Q413">
        <v>0.3</v>
      </c>
      <c r="R413">
        <v>1.4</v>
      </c>
      <c r="S413">
        <v>0</v>
      </c>
      <c r="T413">
        <v>0</v>
      </c>
      <c r="U413">
        <v>1</v>
      </c>
      <c r="V413">
        <v>0.5</v>
      </c>
      <c r="W413">
        <v>0.1</v>
      </c>
      <c r="X413">
        <v>0</v>
      </c>
      <c r="Y413">
        <v>0</v>
      </c>
    </row>
    <row r="414" spans="1:25" x14ac:dyDescent="0.25">
      <c r="A414">
        <v>101585</v>
      </c>
      <c r="B414" t="s">
        <v>429</v>
      </c>
      <c r="C414">
        <v>1.54</v>
      </c>
      <c r="D414" t="str">
        <f t="shared" si="6"/>
        <v>leo-gomes, Vitória, mei, Média:0,766666667, Preço:1,54</v>
      </c>
      <c r="E414" t="s">
        <v>111</v>
      </c>
      <c r="F414">
        <v>287</v>
      </c>
      <c r="G414" t="s">
        <v>28</v>
      </c>
      <c r="H414">
        <v>4</v>
      </c>
      <c r="I414">
        <v>0.76666666699999997</v>
      </c>
      <c r="J414">
        <v>0.76666666699999997</v>
      </c>
      <c r="K414">
        <v>0.51315700500000005</v>
      </c>
      <c r="L414">
        <v>15</v>
      </c>
      <c r="M414">
        <v>1.42</v>
      </c>
      <c r="N414">
        <v>-0.1875</v>
      </c>
      <c r="O414">
        <v>0.73333333300000003</v>
      </c>
      <c r="P414">
        <v>2.9333333330000002</v>
      </c>
      <c r="Q414">
        <v>1.6666666670000001</v>
      </c>
      <c r="R414">
        <v>2.6666666669999999</v>
      </c>
      <c r="S414">
        <v>6.6666666999999999E-2</v>
      </c>
      <c r="T414">
        <v>0.133333333</v>
      </c>
      <c r="U414">
        <v>0.86666666699999995</v>
      </c>
      <c r="V414">
        <v>0.53333333299999997</v>
      </c>
      <c r="W414">
        <v>0</v>
      </c>
      <c r="X414">
        <v>0</v>
      </c>
      <c r="Y414">
        <v>0</v>
      </c>
    </row>
    <row r="415" spans="1:25" x14ac:dyDescent="0.25">
      <c r="A415">
        <v>68893</v>
      </c>
      <c r="B415" t="s">
        <v>430</v>
      </c>
      <c r="C415">
        <v>4.07</v>
      </c>
      <c r="D415" t="str">
        <f t="shared" si="6"/>
        <v>andre-lima, Vitória, ata, Média:0,757142857, Preço:4,07</v>
      </c>
      <c r="E415" t="s">
        <v>111</v>
      </c>
      <c r="F415">
        <v>287</v>
      </c>
      <c r="G415" t="s">
        <v>26</v>
      </c>
      <c r="H415">
        <v>5</v>
      </c>
      <c r="I415">
        <v>0.75714285699999995</v>
      </c>
      <c r="J415">
        <v>0.75714285699999995</v>
      </c>
      <c r="K415">
        <v>-0.55849545499999997</v>
      </c>
      <c r="L415">
        <v>21</v>
      </c>
      <c r="M415">
        <v>0.5</v>
      </c>
      <c r="N415">
        <v>0.91538461500000001</v>
      </c>
      <c r="O415">
        <v>0.61904761900000005</v>
      </c>
      <c r="P415">
        <v>1.8571428569999999</v>
      </c>
      <c r="Q415">
        <v>0.23809523799999999</v>
      </c>
      <c r="R415">
        <v>1</v>
      </c>
      <c r="S415">
        <v>0</v>
      </c>
      <c r="T415">
        <v>0.23809523799999999</v>
      </c>
      <c r="U415">
        <v>1.3333333329999999</v>
      </c>
      <c r="V415">
        <v>0.23809523799999999</v>
      </c>
      <c r="W415">
        <v>9.5238094999999995E-2</v>
      </c>
      <c r="X415">
        <v>0</v>
      </c>
      <c r="Y415">
        <v>0</v>
      </c>
    </row>
    <row r="416" spans="1:25" x14ac:dyDescent="0.25">
      <c r="A416">
        <v>87262</v>
      </c>
      <c r="B416" t="s">
        <v>431</v>
      </c>
      <c r="C416">
        <v>1.72</v>
      </c>
      <c r="D416" t="str">
        <f t="shared" si="6"/>
        <v>willian-maranhao, Vasco, mei, Média:0,753846154, Preço:1,72</v>
      </c>
      <c r="E416" t="s">
        <v>45</v>
      </c>
      <c r="F416">
        <v>267</v>
      </c>
      <c r="G416" t="s">
        <v>28</v>
      </c>
      <c r="H416">
        <v>4</v>
      </c>
      <c r="I416">
        <v>0.75384615399999999</v>
      </c>
      <c r="J416">
        <v>0.75384615399999999</v>
      </c>
      <c r="K416">
        <v>-1.1684038160000001</v>
      </c>
      <c r="L416">
        <v>13</v>
      </c>
      <c r="M416">
        <v>-0.1</v>
      </c>
      <c r="N416">
        <v>1.4666666669999999</v>
      </c>
      <c r="O416">
        <v>0.38461538499999998</v>
      </c>
      <c r="P416">
        <v>2.846153846</v>
      </c>
      <c r="Q416">
        <v>1.307692308</v>
      </c>
      <c r="R416">
        <v>2</v>
      </c>
      <c r="S416">
        <v>0.15384615400000001</v>
      </c>
      <c r="T416">
        <v>0</v>
      </c>
      <c r="U416">
        <v>0.84615384599999999</v>
      </c>
      <c r="V416">
        <v>7.6923077000000006E-2</v>
      </c>
      <c r="W416">
        <v>0</v>
      </c>
      <c r="X416">
        <v>0</v>
      </c>
      <c r="Y416">
        <v>0</v>
      </c>
    </row>
    <row r="417" spans="1:25" x14ac:dyDescent="0.25">
      <c r="A417">
        <v>89646</v>
      </c>
      <c r="B417" t="s">
        <v>432</v>
      </c>
      <c r="C417">
        <v>0.82</v>
      </c>
      <c r="D417" t="str">
        <f t="shared" si="6"/>
        <v>rodrigo-andrade, Vitória, mei, Média:0,622727273, Preço:0,82</v>
      </c>
      <c r="E417" t="s">
        <v>111</v>
      </c>
      <c r="F417">
        <v>287</v>
      </c>
      <c r="G417" t="s">
        <v>28</v>
      </c>
      <c r="H417">
        <v>4</v>
      </c>
      <c r="I417">
        <v>0.62272727299999997</v>
      </c>
      <c r="J417">
        <v>0.62272727299999997</v>
      </c>
      <c r="K417">
        <v>-0.28281415799999998</v>
      </c>
      <c r="L417">
        <v>22</v>
      </c>
      <c r="M417">
        <v>0.68</v>
      </c>
      <c r="N417">
        <v>0.57499999999999996</v>
      </c>
      <c r="O417">
        <v>0.45454545499999999</v>
      </c>
      <c r="P417">
        <v>1.5454545449999999</v>
      </c>
      <c r="Q417">
        <v>1.0909090910000001</v>
      </c>
      <c r="R417">
        <v>2.1818181820000002</v>
      </c>
      <c r="S417">
        <v>0</v>
      </c>
      <c r="T417">
        <v>0</v>
      </c>
      <c r="U417">
        <v>0.77272727299999999</v>
      </c>
      <c r="V417">
        <v>0.27272727299999999</v>
      </c>
      <c r="W417">
        <v>0</v>
      </c>
      <c r="X417">
        <v>0</v>
      </c>
      <c r="Y417">
        <v>0</v>
      </c>
    </row>
    <row r="418" spans="1:25" x14ac:dyDescent="0.25">
      <c r="A418">
        <v>38508</v>
      </c>
      <c r="B418" t="s">
        <v>433</v>
      </c>
      <c r="C418">
        <v>2.78</v>
      </c>
      <c r="D418" t="str">
        <f t="shared" si="6"/>
        <v>eder-luis, Ceará, ata, Média:0,530769231, Preço:2,78</v>
      </c>
      <c r="E418" t="s">
        <v>81</v>
      </c>
      <c r="F418">
        <v>204</v>
      </c>
      <c r="G418" t="s">
        <v>26</v>
      </c>
      <c r="H418">
        <v>5</v>
      </c>
      <c r="I418">
        <v>0.53076923099999995</v>
      </c>
      <c r="J418">
        <v>0.53076923099999995</v>
      </c>
      <c r="K418">
        <v>0.12951921199999999</v>
      </c>
      <c r="L418">
        <v>13</v>
      </c>
      <c r="M418">
        <v>1.0833333329999999</v>
      </c>
      <c r="N418">
        <v>0.2</v>
      </c>
      <c r="O418">
        <v>0.38461538499999998</v>
      </c>
      <c r="P418">
        <v>0.53846153799999996</v>
      </c>
      <c r="Q418">
        <v>0.30769230800000003</v>
      </c>
      <c r="R418">
        <v>0.84615384599999999</v>
      </c>
      <c r="S418">
        <v>0</v>
      </c>
      <c r="T418">
        <v>0.38461538499999998</v>
      </c>
      <c r="U418">
        <v>0.76923076899999998</v>
      </c>
      <c r="V418">
        <v>0.15384615400000001</v>
      </c>
      <c r="W418">
        <v>0</v>
      </c>
      <c r="X418">
        <v>0</v>
      </c>
      <c r="Y418">
        <v>0</v>
      </c>
    </row>
    <row r="419" spans="1:25" x14ac:dyDescent="0.25">
      <c r="A419">
        <v>68917</v>
      </c>
      <c r="B419" t="s">
        <v>361</v>
      </c>
      <c r="C419">
        <v>2.6</v>
      </c>
      <c r="D419" t="str">
        <f t="shared" si="6"/>
        <v>vinicius, Chapecoense, ata, Média:0,418181818, Preço:2,6</v>
      </c>
      <c r="E419" t="s">
        <v>108</v>
      </c>
      <c r="F419">
        <v>315</v>
      </c>
      <c r="G419" t="s">
        <v>26</v>
      </c>
      <c r="H419">
        <v>5</v>
      </c>
      <c r="I419">
        <v>0.41818181799999998</v>
      </c>
      <c r="J419">
        <v>0.41818181799999998</v>
      </c>
      <c r="K419">
        <v>-0.124641614</v>
      </c>
      <c r="L419">
        <v>11</v>
      </c>
      <c r="M419">
        <v>0.67500000000000004</v>
      </c>
      <c r="N419">
        <v>0.27142857100000001</v>
      </c>
      <c r="O419">
        <v>0.63636363600000001</v>
      </c>
      <c r="P419">
        <v>0.72727272700000001</v>
      </c>
      <c r="Q419">
        <v>0.18181818199999999</v>
      </c>
      <c r="R419">
        <v>1.4545454550000001</v>
      </c>
      <c r="S419">
        <v>0</v>
      </c>
      <c r="T419">
        <v>9.0909090999999997E-2</v>
      </c>
      <c r="U419">
        <v>0.81818181800000001</v>
      </c>
      <c r="V419">
        <v>0.45454545499999999</v>
      </c>
      <c r="W419">
        <v>0</v>
      </c>
      <c r="X419">
        <v>0</v>
      </c>
      <c r="Y419">
        <v>0</v>
      </c>
    </row>
    <row r="420" spans="1:25" x14ac:dyDescent="0.25">
      <c r="A420">
        <v>50402</v>
      </c>
      <c r="B420" t="s">
        <v>434</v>
      </c>
      <c r="C420">
        <v>3.58</v>
      </c>
      <c r="D420" t="str">
        <f t="shared" si="6"/>
        <v>kayke, Bahia, ata, Média:0,418181818, Preço:3,58</v>
      </c>
      <c r="E420" t="s">
        <v>47</v>
      </c>
      <c r="F420">
        <v>266</v>
      </c>
      <c r="G420" t="s">
        <v>26</v>
      </c>
      <c r="H420">
        <v>5</v>
      </c>
      <c r="I420">
        <v>0.41818181799999998</v>
      </c>
      <c r="J420">
        <v>0.41818181799999998</v>
      </c>
      <c r="K420">
        <v>0.32906384</v>
      </c>
      <c r="L420">
        <v>11</v>
      </c>
      <c r="M420">
        <v>0.94</v>
      </c>
      <c r="N420">
        <v>-0.32</v>
      </c>
      <c r="O420">
        <v>1</v>
      </c>
      <c r="P420">
        <v>1.9090909089999999</v>
      </c>
      <c r="Q420">
        <v>0.63636363600000001</v>
      </c>
      <c r="R420">
        <v>0.909090909</v>
      </c>
      <c r="S420">
        <v>0</v>
      </c>
      <c r="T420">
        <v>0.36363636399999999</v>
      </c>
      <c r="U420">
        <v>0.18181818199999999</v>
      </c>
      <c r="V420">
        <v>0.36363636399999999</v>
      </c>
      <c r="W420">
        <v>0</v>
      </c>
      <c r="X420">
        <v>0</v>
      </c>
      <c r="Y420">
        <v>0</v>
      </c>
    </row>
    <row r="421" spans="1:25" x14ac:dyDescent="0.25">
      <c r="A421">
        <v>51318</v>
      </c>
      <c r="B421" t="s">
        <v>435</v>
      </c>
      <c r="C421">
        <v>1.01</v>
      </c>
      <c r="D421" t="str">
        <f t="shared" si="6"/>
        <v>leandro-donizete, América-MG, mei, Média:0,296153846, Preço:1,01</v>
      </c>
      <c r="E421" t="s">
        <v>88</v>
      </c>
      <c r="F421">
        <v>327</v>
      </c>
      <c r="G421" t="s">
        <v>28</v>
      </c>
      <c r="H421">
        <v>4</v>
      </c>
      <c r="I421">
        <v>0.296153846</v>
      </c>
      <c r="J421">
        <v>0.296153846</v>
      </c>
      <c r="K421">
        <v>-0.50619818999999999</v>
      </c>
      <c r="L421">
        <v>26</v>
      </c>
      <c r="M421">
        <v>0.15</v>
      </c>
      <c r="N421">
        <v>0.46666666699999998</v>
      </c>
      <c r="O421">
        <v>0.26923076899999998</v>
      </c>
      <c r="P421">
        <v>1.692307692</v>
      </c>
      <c r="Q421">
        <v>1.269230769</v>
      </c>
      <c r="R421">
        <v>2.576923077</v>
      </c>
      <c r="S421">
        <v>0</v>
      </c>
      <c r="T421">
        <v>0</v>
      </c>
      <c r="U421">
        <v>0.76923076899999998</v>
      </c>
      <c r="V421">
        <v>0.15384615400000001</v>
      </c>
      <c r="W421">
        <v>0</v>
      </c>
      <c r="X421">
        <v>0</v>
      </c>
      <c r="Y421">
        <v>0</v>
      </c>
    </row>
    <row r="422" spans="1:25" x14ac:dyDescent="0.25">
      <c r="A422">
        <v>92474</v>
      </c>
      <c r="B422" t="s">
        <v>436</v>
      </c>
      <c r="C422">
        <v>0.78</v>
      </c>
      <c r="D422" t="str">
        <f t="shared" si="6"/>
        <v>aguirre, Botafogo, ata, Média:0,233333333, Preço:0,78</v>
      </c>
      <c r="E422" t="s">
        <v>100</v>
      </c>
      <c r="F422">
        <v>263</v>
      </c>
      <c r="G422" t="s">
        <v>26</v>
      </c>
      <c r="H422">
        <v>5</v>
      </c>
      <c r="I422">
        <v>0.233333333</v>
      </c>
      <c r="J422">
        <v>0.233333333</v>
      </c>
      <c r="K422">
        <v>0.97670094299999999</v>
      </c>
      <c r="L422">
        <v>18</v>
      </c>
      <c r="M422">
        <v>1.6125</v>
      </c>
      <c r="N422">
        <v>-0.87</v>
      </c>
      <c r="O422">
        <v>0.94444444400000005</v>
      </c>
      <c r="P422">
        <v>1.888888889</v>
      </c>
      <c r="Q422">
        <v>0.27777777799999998</v>
      </c>
      <c r="R422">
        <v>0.72222222199999997</v>
      </c>
      <c r="S422">
        <v>0</v>
      </c>
      <c r="T422">
        <v>0</v>
      </c>
      <c r="U422">
        <v>0.66666666699999999</v>
      </c>
      <c r="V422">
        <v>0.5</v>
      </c>
      <c r="W422">
        <v>5.5555555999999999E-2</v>
      </c>
      <c r="X422">
        <v>0</v>
      </c>
      <c r="Y422">
        <v>0</v>
      </c>
    </row>
    <row r="423" spans="1:25" x14ac:dyDescent="0.25">
      <c r="A423">
        <v>37792</v>
      </c>
      <c r="B423" t="s">
        <v>437</v>
      </c>
      <c r="C423">
        <v>2.2000000000000002</v>
      </c>
      <c r="D423" t="str">
        <f t="shared" si="6"/>
        <v>edinho, Ceará, mei, Média:0,135294118, Preço:2,2</v>
      </c>
      <c r="E423" t="s">
        <v>81</v>
      </c>
      <c r="F423">
        <v>204</v>
      </c>
      <c r="G423" t="s">
        <v>28</v>
      </c>
      <c r="H423">
        <v>4</v>
      </c>
      <c r="I423">
        <v>0.13529411799999999</v>
      </c>
      <c r="J423">
        <v>0.13529411799999999</v>
      </c>
      <c r="K423">
        <v>-0.50325505400000003</v>
      </c>
      <c r="L423">
        <v>17</v>
      </c>
      <c r="M423">
        <v>-1.1111111E-2</v>
      </c>
      <c r="N423">
        <v>0.3</v>
      </c>
      <c r="O423">
        <v>0.29411764699999998</v>
      </c>
      <c r="P423">
        <v>2.6470588240000001</v>
      </c>
      <c r="Q423">
        <v>1.1176470590000001</v>
      </c>
      <c r="R423">
        <v>1.8823529409999999</v>
      </c>
      <c r="S423">
        <v>0</v>
      </c>
      <c r="T423">
        <v>5.8823528999999999E-2</v>
      </c>
      <c r="U423">
        <v>0.764705882</v>
      </c>
      <c r="V423">
        <v>0.235294118</v>
      </c>
      <c r="W423">
        <v>0</v>
      </c>
      <c r="X423">
        <v>0</v>
      </c>
      <c r="Y423">
        <v>0</v>
      </c>
    </row>
    <row r="424" spans="1:25" x14ac:dyDescent="0.25">
      <c r="A424">
        <v>50421</v>
      </c>
      <c r="B424" t="s">
        <v>438</v>
      </c>
      <c r="C424">
        <v>1.1399999999999999</v>
      </c>
      <c r="D424" t="str">
        <f t="shared" si="6"/>
        <v>wesley, América-MG, mei, Média:0,1, Preço:1,14</v>
      </c>
      <c r="E424" t="s">
        <v>88</v>
      </c>
      <c r="F424">
        <v>327</v>
      </c>
      <c r="G424" t="s">
        <v>28</v>
      </c>
      <c r="H424">
        <v>4</v>
      </c>
      <c r="I424">
        <v>0.1</v>
      </c>
      <c r="J424">
        <v>0.1</v>
      </c>
      <c r="K424">
        <v>-0.35130514000000002</v>
      </c>
      <c r="L424">
        <v>17</v>
      </c>
      <c r="M424">
        <v>8.5714286000000001E-2</v>
      </c>
      <c r="N424">
        <v>0.11</v>
      </c>
      <c r="O424">
        <v>0.41176470599999998</v>
      </c>
      <c r="P424">
        <v>1.411764706</v>
      </c>
      <c r="Q424">
        <v>0.52941176499999998</v>
      </c>
      <c r="R424">
        <v>1.3529411760000001</v>
      </c>
      <c r="S424">
        <v>5.8823528999999999E-2</v>
      </c>
      <c r="T424">
        <v>5.8823528999999999E-2</v>
      </c>
      <c r="U424">
        <v>0.88235294099999995</v>
      </c>
      <c r="V424">
        <v>0.235294118</v>
      </c>
      <c r="W424">
        <v>0</v>
      </c>
      <c r="X424">
        <v>0</v>
      </c>
      <c r="Y424">
        <v>0</v>
      </c>
    </row>
    <row r="425" spans="1:25" x14ac:dyDescent="0.25">
      <c r="A425">
        <v>37718</v>
      </c>
      <c r="B425" t="s">
        <v>439</v>
      </c>
      <c r="C425">
        <v>2.5299999999999998</v>
      </c>
      <c r="D425" t="str">
        <f t="shared" si="6"/>
        <v>arouca, Atlético-MG, mei, Média:0,01, Preço:2,53</v>
      </c>
      <c r="E425" t="s">
        <v>25</v>
      </c>
      <c r="F425">
        <v>287</v>
      </c>
      <c r="G425" t="s">
        <v>28</v>
      </c>
      <c r="H425">
        <v>4</v>
      </c>
      <c r="I425">
        <v>0.01</v>
      </c>
      <c r="J425">
        <v>0.01</v>
      </c>
      <c r="K425">
        <v>0.35025442099999998</v>
      </c>
      <c r="L425">
        <v>10</v>
      </c>
      <c r="M425">
        <v>0.66</v>
      </c>
      <c r="N425">
        <v>-0.64</v>
      </c>
      <c r="O425">
        <v>0</v>
      </c>
      <c r="P425">
        <v>2.2000000000000002</v>
      </c>
      <c r="Q425">
        <v>1.2</v>
      </c>
      <c r="R425">
        <v>1.8</v>
      </c>
      <c r="S425">
        <v>0</v>
      </c>
      <c r="T425">
        <v>0.1</v>
      </c>
      <c r="U425">
        <v>1</v>
      </c>
      <c r="V425">
        <v>0</v>
      </c>
      <c r="W425">
        <v>0</v>
      </c>
      <c r="X425">
        <v>0</v>
      </c>
      <c r="Y425">
        <v>0</v>
      </c>
    </row>
    <row r="426" spans="1:25" x14ac:dyDescent="0.25">
      <c r="A426">
        <v>98517</v>
      </c>
      <c r="B426" t="s">
        <v>440</v>
      </c>
      <c r="C426">
        <v>0.78</v>
      </c>
      <c r="D426" t="str">
        <f t="shared" si="6"/>
        <v>jean-lucas, Flamengo, mei, Média:-0,108333333, Preço:0,78</v>
      </c>
      <c r="E426" t="s">
        <v>42</v>
      </c>
      <c r="F426">
        <v>262</v>
      </c>
      <c r="G426" t="s">
        <v>28</v>
      </c>
      <c r="H426">
        <v>4</v>
      </c>
      <c r="I426">
        <v>-0.108333333</v>
      </c>
      <c r="J426">
        <v>-0.108333333</v>
      </c>
      <c r="K426">
        <v>-0.98077888899999999</v>
      </c>
      <c r="L426">
        <v>12</v>
      </c>
      <c r="M426">
        <v>-0.51249999999999996</v>
      </c>
      <c r="N426">
        <v>0.7</v>
      </c>
      <c r="O426">
        <v>8.3333332999999996E-2</v>
      </c>
      <c r="P426">
        <v>1</v>
      </c>
      <c r="Q426">
        <v>0.25</v>
      </c>
      <c r="R426">
        <v>0.83333333300000001</v>
      </c>
      <c r="S426">
        <v>0</v>
      </c>
      <c r="T426">
        <v>0</v>
      </c>
      <c r="U426">
        <v>0.58333333300000001</v>
      </c>
      <c r="V426">
        <v>0</v>
      </c>
      <c r="W426">
        <v>0</v>
      </c>
      <c r="X426">
        <v>0</v>
      </c>
      <c r="Y426">
        <v>0</v>
      </c>
    </row>
    <row r="427" spans="1:25" x14ac:dyDescent="0.25">
      <c r="A427">
        <v>70118</v>
      </c>
      <c r="B427" t="s">
        <v>441</v>
      </c>
      <c r="C427">
        <v>1.1100000000000001</v>
      </c>
      <c r="D427" t="str">
        <f t="shared" si="6"/>
        <v>reina, Ceará, mei, Média:-0,48, Preço:1,11</v>
      </c>
      <c r="E427" t="s">
        <v>81</v>
      </c>
      <c r="F427">
        <v>204</v>
      </c>
      <c r="G427" t="s">
        <v>28</v>
      </c>
      <c r="H427">
        <v>4</v>
      </c>
      <c r="I427">
        <v>-0.48</v>
      </c>
      <c r="J427">
        <v>-0.48</v>
      </c>
      <c r="K427">
        <v>-0.13536303899999999</v>
      </c>
      <c r="L427">
        <v>10</v>
      </c>
      <c r="M427">
        <v>-0.25</v>
      </c>
      <c r="N427">
        <v>-0.63333333300000005</v>
      </c>
      <c r="O427">
        <v>0.1</v>
      </c>
      <c r="P427">
        <v>1.2</v>
      </c>
      <c r="Q427">
        <v>0.3</v>
      </c>
      <c r="R427">
        <v>1</v>
      </c>
      <c r="S427">
        <v>0</v>
      </c>
      <c r="T427">
        <v>0.1</v>
      </c>
      <c r="U427">
        <v>0.4</v>
      </c>
      <c r="V427">
        <v>0</v>
      </c>
      <c r="W427">
        <v>0</v>
      </c>
      <c r="X427">
        <v>0</v>
      </c>
      <c r="Y427">
        <v>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2018_medias_jogadores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Visagio</dc:creator>
  <cp:lastModifiedBy>Usuário do Windows</cp:lastModifiedBy>
  <dcterms:created xsi:type="dcterms:W3CDTF">2019-01-28T16:46:50Z</dcterms:created>
  <dcterms:modified xsi:type="dcterms:W3CDTF">2019-03-20T04:04:11Z</dcterms:modified>
</cp:coreProperties>
</file>