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cardo\Desktop\HOME OFFICE\"/>
    </mc:Choice>
  </mc:AlternateContent>
  <xr:revisionPtr revIDLastSave="0" documentId="13_ncr:1_{0D37748F-2D9B-4319-9A29-D26371171B25}" xr6:coauthVersionLast="45" xr6:coauthVersionMax="45" xr10:uidLastSave="{00000000-0000-0000-0000-000000000000}"/>
  <bookViews>
    <workbookView xWindow="-120" yWindow="-120" windowWidth="29040" windowHeight="15990" xr2:uid="{483CA72D-02B0-4ED4-AE6F-4B3F79AA8C1F}"/>
  </bookViews>
  <sheets>
    <sheet name="Planilha1" sheetId="1" r:id="rId1"/>
  </sheets>
  <definedNames>
    <definedName name="_xlnm._FilterDatabase" localSheetId="0" hidden="1">Planilha1!$A$3:$E$3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95" i="1" l="1"/>
  <c r="Q92" i="1" l="1"/>
  <c r="Q93" i="1"/>
  <c r="Q91" i="1"/>
  <c r="Q90" i="1"/>
  <c r="Q89" i="1"/>
  <c r="Q88" i="1"/>
  <c r="Q87" i="1"/>
  <c r="Q57" i="1"/>
  <c r="Q84" i="1" l="1"/>
  <c r="Q85" i="1"/>
  <c r="Q86" i="1"/>
  <c r="Q83" i="1" l="1"/>
  <c r="Q56" i="1" l="1"/>
  <c r="Q82" i="1"/>
  <c r="Q80" i="1" l="1"/>
  <c r="Q42" i="1"/>
  <c r="Q81" i="1"/>
  <c r="Q55" i="1"/>
  <c r="Q79" i="1"/>
  <c r="Q53" i="1" l="1"/>
  <c r="Q78" i="1"/>
  <c r="Q41" i="1"/>
  <c r="Q33" i="1"/>
  <c r="Q5" i="1"/>
  <c r="Q77" i="1"/>
  <c r="G5" i="1" l="1"/>
  <c r="G4" i="1"/>
  <c r="G6" i="1" l="1"/>
  <c r="G7" i="1"/>
  <c r="G8" i="1" l="1"/>
  <c r="H7" i="1" s="1"/>
  <c r="Q40" i="1"/>
  <c r="Q49" i="1"/>
  <c r="Q37" i="1"/>
  <c r="Q76" i="1"/>
  <c r="Q46" i="1"/>
  <c r="Q54" i="1"/>
  <c r="Q31" i="1"/>
  <c r="Q22" i="1"/>
  <c r="Q75" i="1"/>
  <c r="Q74" i="1"/>
  <c r="Q73" i="1"/>
  <c r="Q72" i="1"/>
  <c r="Q38" i="1"/>
  <c r="Q71" i="1"/>
  <c r="Q70" i="1"/>
  <c r="Q52" i="1"/>
  <c r="Q9" i="1"/>
  <c r="Q27" i="1"/>
  <c r="Q69" i="1"/>
  <c r="Q39" i="1"/>
  <c r="Q68" i="1"/>
  <c r="Q67" i="1"/>
  <c r="Q66" i="1"/>
  <c r="Q35" i="1"/>
  <c r="Q45" i="1"/>
  <c r="Q65" i="1"/>
  <c r="Q51" i="1"/>
  <c r="Q16" i="1"/>
  <c r="Q34" i="1"/>
  <c r="Q64" i="1"/>
  <c r="Q63" i="1"/>
  <c r="Q32" i="1"/>
  <c r="Q4" i="1"/>
  <c r="Q44" i="1"/>
  <c r="Q62" i="1"/>
  <c r="Q24" i="1"/>
  <c r="Q29" i="1"/>
  <c r="Q61" i="1"/>
  <c r="Q30" i="1"/>
  <c r="Q21" i="1"/>
  <c r="Q36" i="1"/>
  <c r="Q50" i="1"/>
  <c r="Q14" i="1"/>
  <c r="Q60" i="1"/>
  <c r="Q6" i="1"/>
  <c r="Q17" i="1"/>
  <c r="Q12" i="1"/>
  <c r="Q26" i="1"/>
  <c r="Q11" i="1"/>
  <c r="Q18" i="1"/>
  <c r="Q43" i="1"/>
  <c r="Q19" i="1"/>
  <c r="Q25" i="1"/>
  <c r="Q15" i="1"/>
  <c r="Q10" i="1"/>
  <c r="Q28" i="1"/>
  <c r="Q48" i="1"/>
  <c r="Q59" i="1"/>
  <c r="Q47" i="1"/>
  <c r="Q7" i="1"/>
  <c r="Q20" i="1"/>
  <c r="Q58" i="1"/>
  <c r="Q13" i="1"/>
  <c r="Q23" i="1"/>
  <c r="Q8" i="1"/>
  <c r="R94" i="1" l="1"/>
  <c r="R87" i="1"/>
  <c r="R93" i="1"/>
  <c r="R57" i="1"/>
  <c r="R88" i="1"/>
  <c r="R90" i="1"/>
  <c r="R89" i="1"/>
  <c r="R91" i="1"/>
  <c r="R92" i="1"/>
  <c r="R86" i="1"/>
  <c r="R85" i="1"/>
  <c r="R84" i="1"/>
  <c r="R83" i="1"/>
  <c r="R82" i="1"/>
  <c r="R56" i="1"/>
  <c r="R81" i="1"/>
  <c r="R42" i="1"/>
  <c r="R80" i="1"/>
  <c r="R55" i="1"/>
  <c r="R79" i="1"/>
  <c r="R78" i="1"/>
  <c r="R53" i="1"/>
  <c r="R33" i="1"/>
  <c r="R41" i="1"/>
  <c r="R11" i="1"/>
  <c r="H5" i="1"/>
  <c r="H6" i="1"/>
  <c r="H4" i="1"/>
  <c r="R5" i="1"/>
  <c r="R7" i="1"/>
  <c r="R27" i="1"/>
  <c r="R25" i="1"/>
  <c r="R8" i="1"/>
  <c r="R31" i="1"/>
  <c r="R51" i="1"/>
  <c r="R28" i="1"/>
  <c r="R71" i="1"/>
  <c r="R74" i="1"/>
  <c r="R44" i="1"/>
  <c r="R45" i="1"/>
  <c r="R22" i="1"/>
  <c r="R23" i="1"/>
  <c r="R47" i="1"/>
  <c r="R13" i="1"/>
  <c r="R58" i="1"/>
  <c r="R32" i="1"/>
  <c r="R65" i="1"/>
  <c r="R67" i="1"/>
  <c r="R72" i="1"/>
  <c r="R43" i="1"/>
  <c r="R37" i="1"/>
  <c r="R10" i="1"/>
  <c r="R15" i="1"/>
  <c r="R16" i="1"/>
  <c r="R14" i="1"/>
  <c r="R30" i="1"/>
  <c r="R59" i="1"/>
  <c r="R61" i="1"/>
  <c r="R68" i="1"/>
  <c r="R75" i="1"/>
  <c r="R20" i="1"/>
  <c r="R4" i="1"/>
  <c r="R26" i="1"/>
  <c r="R6" i="1"/>
  <c r="R46" i="1"/>
  <c r="R18" i="1"/>
  <c r="R9" i="1"/>
  <c r="R48" i="1"/>
  <c r="R49" i="1"/>
  <c r="R38" i="1"/>
  <c r="R60" i="1"/>
  <c r="R62" i="1"/>
  <c r="R64" i="1"/>
  <c r="R34" i="1"/>
  <c r="R69" i="1"/>
  <c r="R70" i="1"/>
  <c r="R35" i="1"/>
  <c r="R54" i="1"/>
  <c r="R77" i="1"/>
  <c r="R76" i="1"/>
  <c r="R73" i="1"/>
  <c r="R52" i="1"/>
  <c r="R66" i="1"/>
  <c r="R63" i="1"/>
  <c r="R50" i="1"/>
  <c r="R40" i="1"/>
  <c r="R36" i="1"/>
  <c r="R39" i="1"/>
  <c r="R24" i="1"/>
  <c r="R29" i="1"/>
  <c r="R19" i="1"/>
  <c r="R21" i="1"/>
  <c r="R17" i="1"/>
  <c r="R12" i="1"/>
  <c r="H8" i="1" l="1"/>
</calcChain>
</file>

<file path=xl/sharedStrings.xml><?xml version="1.0" encoding="utf-8"?>
<sst xmlns="http://schemas.openxmlformats.org/spreadsheetml/2006/main" count="2299" uniqueCount="457">
  <si>
    <t>ANALISTA</t>
  </si>
  <si>
    <t>CLIENTE</t>
  </si>
  <si>
    <t>ASSUNTO</t>
  </si>
  <si>
    <t>DATA</t>
  </si>
  <si>
    <t>OBSERVAÇÕES</t>
  </si>
  <si>
    <t>NATHALIA</t>
  </si>
  <si>
    <t xml:space="preserve">1544 - NEON </t>
  </si>
  <si>
    <t>BOLETO X NF-e</t>
  </si>
  <si>
    <t>1537 - SAMAR</t>
  </si>
  <si>
    <t>INSTRUÇÕES NO BOLETO</t>
  </si>
  <si>
    <t>1435 - PRONTA ENTREGA</t>
  </si>
  <si>
    <t>AJUSTE NOS VALORES DOS CUSTOS</t>
  </si>
  <si>
    <t>1373 - AQUAROL</t>
  </si>
  <si>
    <t>ERRO NF-e</t>
  </si>
  <si>
    <t>ENTRADA DE NF / TRANSPOTE</t>
  </si>
  <si>
    <t>1520 - MARQUES ENXOVAIS</t>
  </si>
  <si>
    <t>CADASTRO DE ROTA</t>
  </si>
  <si>
    <t>1553 - DYDYO</t>
  </si>
  <si>
    <t>DIRECT</t>
  </si>
  <si>
    <t>MATHEUS</t>
  </si>
  <si>
    <t>1305 - PAULO DE TARSO</t>
  </si>
  <si>
    <t>NOTA FISCAL DE ENTRADA</t>
  </si>
  <si>
    <t>RUBENS</t>
  </si>
  <si>
    <t>CONTROL</t>
  </si>
  <si>
    <t>dentro do expediente</t>
  </si>
  <si>
    <t>NOTA FISCAL DE TRANSPORTE</t>
  </si>
  <si>
    <t>PARAMETRIZAÇÃO DIRECT / FILIAIS</t>
  </si>
  <si>
    <t>PARAMETRIZAÇÃO DIRECT</t>
  </si>
  <si>
    <t>MUDANÇA DE REGIME TRIBUTARIO</t>
  </si>
  <si>
    <t>1408 - COMERCIAL LAIS</t>
  </si>
  <si>
    <t>CADASTRO DE CEP</t>
  </si>
  <si>
    <t>1337 - HIDROMINERADORA</t>
  </si>
  <si>
    <t>1533 - CAFÉ OURO NEGRO</t>
  </si>
  <si>
    <t>ERRO NO PRESTAÇÃO DE CONTAS</t>
  </si>
  <si>
    <t>1519 - PIMPOLHO</t>
  </si>
  <si>
    <t>AJUSTES NO DIRECT / FILIAIS</t>
  </si>
  <si>
    <t>1527 - TIMIZA</t>
  </si>
  <si>
    <t>REABERTURA DE LIQUIDÇÃO</t>
  </si>
  <si>
    <t>1520 - ENXOVAIS MARQUES</t>
  </si>
  <si>
    <t>ROTA X SAIBGEO</t>
  </si>
  <si>
    <t>ERRO AO ENVIAR E-MAIL/NF-e</t>
  </si>
  <si>
    <t>1506 - B2A</t>
  </si>
  <si>
    <t>PEDIDO X RATEIO DE FRETE</t>
  </si>
  <si>
    <t>0009 - DBL (SAIB2000)</t>
  </si>
  <si>
    <t>1351 - GOIAS ALIMENTOS</t>
  </si>
  <si>
    <t>ALTERAÇÃO NO CADASTRO DA EMPRESA</t>
  </si>
  <si>
    <t xml:space="preserve">CADASTRO DE PRODUTOS </t>
  </si>
  <si>
    <t>1255 - VIDA MANSA</t>
  </si>
  <si>
    <t>1240 - DIST BRANDÃO</t>
  </si>
  <si>
    <t>PRIMEIRO ACESSO</t>
  </si>
  <si>
    <t>TROCA DE PLACA / FROTA</t>
  </si>
  <si>
    <t>1367 - AGUA CAIAPO</t>
  </si>
  <si>
    <t>ERRO AO SUBIR TAB PREÇO / SAIBGEO</t>
  </si>
  <si>
    <t>1399 - SEIKO</t>
  </si>
  <si>
    <t>PEDIDO CANCELADO INDEVIDAMENTE</t>
  </si>
  <si>
    <t>DIRECT / ERRO AO LIBERAR PEDIDO NO PORTAL</t>
  </si>
  <si>
    <t>1336 - RG MAGALHÃES</t>
  </si>
  <si>
    <t>RELATORIO DE DESPESAS</t>
  </si>
  <si>
    <t>1535 - DIST MUNIZ</t>
  </si>
  <si>
    <t>CADASTRAR IMEI / INSTALAR SFV</t>
  </si>
  <si>
    <t>ESTOQUE / FATOR DE CONVERSÃO</t>
  </si>
  <si>
    <t>1195 - COM TIO JOÃO</t>
  </si>
  <si>
    <t>ALTERAÇÃO DE DADOS CADASTRO DE FROTA</t>
  </si>
  <si>
    <t xml:space="preserve">1551 - A&amp;W FOODS </t>
  </si>
  <si>
    <t>CADASTRO OPERAÇÃO DE FATURAMENTO</t>
  </si>
  <si>
    <t>1472 - CENTER YOLLANDA</t>
  </si>
  <si>
    <t>1349 - DBL</t>
  </si>
  <si>
    <t>1482 - LUMA GYN</t>
  </si>
  <si>
    <t>1512 - PÃO CRISTAL</t>
  </si>
  <si>
    <t>1208 - COMERCIAL LAIS</t>
  </si>
  <si>
    <t>ERRO NA MONTAGEM DE CARGA</t>
  </si>
  <si>
    <t>1121 - KLARO CHOPP</t>
  </si>
  <si>
    <t>1236 - FN AUTO GIRO</t>
  </si>
  <si>
    <t>ALTERAÇÕES DE ACESSO USUÁRIO</t>
  </si>
  <si>
    <t>DIRECT AJUSTE DE PARÂMETROS</t>
  </si>
  <si>
    <t>MUDANÇA DE REGIME TRIBUTARIO (CONCLUSÃO)</t>
  </si>
  <si>
    <t>fora do expediente / CONCLUSÃO 20:24</t>
  </si>
  <si>
    <t>1436 - RG MAGALHÃES</t>
  </si>
  <si>
    <t>1440 - DISQUINHO ALIMENTOS</t>
  </si>
  <si>
    <t>ERRO NFC-e / REABERTURA DE LIQUIDAÇÃO</t>
  </si>
  <si>
    <t>CAD PEDIDOS SFA</t>
  </si>
  <si>
    <t>BORDERO CONTAS A PAGAR / DATA RETROATIVA</t>
  </si>
  <si>
    <t>RELATORIO DE PEDIDOS</t>
  </si>
  <si>
    <t>RELATORIOS OPERACIONAIS / ESTATÍSTICA</t>
  </si>
  <si>
    <t>CADASTRO NOTA FISCAL DE ENTRADA</t>
  </si>
  <si>
    <t>NOTA FISCAL DE DEVOLUÇÃO</t>
  </si>
  <si>
    <t>1483 - CELEIRO RURAL</t>
  </si>
  <si>
    <t>PROBLEMAS COM ACESSO AO SISTEMA</t>
  </si>
  <si>
    <t>CANCELAMENTO DE PEDIDO</t>
  </si>
  <si>
    <t>AJUSTES OPERAÇÕES DE FATURAMENTO</t>
  </si>
  <si>
    <t>MONTAGEM DE CARGA</t>
  </si>
  <si>
    <t>CANCELAMENTO DE USUÁRIO</t>
  </si>
  <si>
    <t>TREINAMENTO MDF-e</t>
  </si>
  <si>
    <t>1526 - PÃOPOCA</t>
  </si>
  <si>
    <t>1332 - KERO MAIS</t>
  </si>
  <si>
    <t>1449 - INDOV</t>
  </si>
  <si>
    <t>CAD TABELAS DE PREÇO</t>
  </si>
  <si>
    <t>TREINAMENTO FINANCEIRO</t>
  </si>
  <si>
    <t>RENEGOCIAÇÃO DE BOLETOS</t>
  </si>
  <si>
    <t xml:space="preserve">1091 - CREMILK </t>
  </si>
  <si>
    <t>1512 - IMPÉRIO</t>
  </si>
  <si>
    <t>1495 - GOLFETO</t>
  </si>
  <si>
    <t>1523 - MEULITOS</t>
  </si>
  <si>
    <t>ERRO MDF-e</t>
  </si>
  <si>
    <t>1325 - COMERCIAL</t>
  </si>
  <si>
    <t>CADASTRO DE FROTA</t>
  </si>
  <si>
    <t>2005 - MD</t>
  </si>
  <si>
    <t>PROBLEMA REL VISÕEE GERENCIAIS</t>
  </si>
  <si>
    <t>20 - IMPERIAL DIST</t>
  </si>
  <si>
    <t>SAIBGEO</t>
  </si>
  <si>
    <t>1261 - MARKA DA PROMESSA</t>
  </si>
  <si>
    <t>OPERAÇÃO DA FATURAMENTO</t>
  </si>
  <si>
    <t>ERRO NF-e IBGE</t>
  </si>
  <si>
    <t>ENVIO AUTOMATICO DE E-MAIL</t>
  </si>
  <si>
    <t>MUDANÇA REGRA FISCAL</t>
  </si>
  <si>
    <t>1546 -JG PRODUTOS</t>
  </si>
  <si>
    <t>AJUSTE ESTOQUE</t>
  </si>
  <si>
    <t>DEVOLUÇÃO DE NF-e</t>
  </si>
  <si>
    <t>CADASTRO DE NOVOS USUÁRIOS</t>
  </si>
  <si>
    <t>EMISSÃO DE BOLETOS</t>
  </si>
  <si>
    <t>1518 - PÃOPOCA</t>
  </si>
  <si>
    <t>CADASTRO DE NOVOS PRODUTOS</t>
  </si>
  <si>
    <t>ANALISE DRE</t>
  </si>
  <si>
    <t>1468 - TERRAVINIS</t>
  </si>
  <si>
    <t>APURAÇÃO COMISSÕES</t>
  </si>
  <si>
    <t>1412 - PORQUITOS</t>
  </si>
  <si>
    <t>NF-E DE DEVOLUÇÃO</t>
  </si>
  <si>
    <t>CAD NOVAS OPERAÇÕES DE FATURAMENTO</t>
  </si>
  <si>
    <t>ENCERRAMENTO PRESTAÇÃO DE CONTAS</t>
  </si>
  <si>
    <t>1452 - AGROMAR</t>
  </si>
  <si>
    <t>1565 - WS DISTRIBUIDORA</t>
  </si>
  <si>
    <t>CORREÇÃO CFOP</t>
  </si>
  <si>
    <t>CADASTRO IE CLIENTE</t>
  </si>
  <si>
    <t>MOVIMENTAÇÃO DE ESTOQUE</t>
  </si>
  <si>
    <t>CANCELAMENTO DE BOLETOS</t>
  </si>
  <si>
    <t>ERRO AO TRANSMITIR MDF-e</t>
  </si>
  <si>
    <t>EMISSÃO DE NF-e</t>
  </si>
  <si>
    <t xml:space="preserve"> PRIMEIRO ACESSO AO SISTEMA</t>
  </si>
  <si>
    <t>1322 - AMAZON VDA</t>
  </si>
  <si>
    <t>PEDIDO COMPLEMENTAR</t>
  </si>
  <si>
    <t>CONFIGURAÇÃO MDF-e</t>
  </si>
  <si>
    <t>1498 - BEERTOPIA</t>
  </si>
  <si>
    <t>CONCILIAÇÃO BANCÁRIA</t>
  </si>
  <si>
    <t>CONCLUSÃO REGIME TRIBUTÁRIO</t>
  </si>
  <si>
    <t>fora do expediente / CONCLUSÃO 20:45</t>
  </si>
  <si>
    <t>SPED FISCAL</t>
  </si>
  <si>
    <t>AJUSTE EMISSÃO DE BOLETOS</t>
  </si>
  <si>
    <t>MOVIMENTAÇÃO FINANCEIRA (CX BANCOS)</t>
  </si>
  <si>
    <t>1334 - MARAJÁ (SAIB2000)</t>
  </si>
  <si>
    <t>1553 - DYDYO (SAIB2000)</t>
  </si>
  <si>
    <t>TIPO FRETE NF-e</t>
  </si>
  <si>
    <t>1513 - MARANATA</t>
  </si>
  <si>
    <t>AUXILIO MÓDULO FINANCEIRO</t>
  </si>
  <si>
    <t>SISTEMA FORA DO AR</t>
  </si>
  <si>
    <t>ERRO NA GERAÇÃO DO SPED</t>
  </si>
  <si>
    <t>DESABILITAR USUÁRIO</t>
  </si>
  <si>
    <t>1434 - JLA</t>
  </si>
  <si>
    <t>DUVIDAS OPERACIONAIS</t>
  </si>
  <si>
    <t>1546 - JG PROUTOS</t>
  </si>
  <si>
    <t>CONFIGURAÇÃO PARAMETRO DE ROTAS</t>
  </si>
  <si>
    <t>REALATÓRIO NF-e (CANCELADA)</t>
  </si>
  <si>
    <t>1998 - NUTRINA</t>
  </si>
  <si>
    <t>SENHA SAIBGEO</t>
  </si>
  <si>
    <t>LIBERAÇÃO DE USUÁRIO</t>
  </si>
  <si>
    <t>CADASTRO DE LIQUIDAÇÃO</t>
  </si>
  <si>
    <t>CADASTRO DE FORNECEDOR</t>
  </si>
  <si>
    <t>1511 - SEIKO PALMAS</t>
  </si>
  <si>
    <t>ERRO NF-e (CFOP ERRADO)</t>
  </si>
  <si>
    <t>CADASTRO DE CONTAS BANCÁRIAS</t>
  </si>
  <si>
    <t>1515 - CAFÉ BICO DE OURO</t>
  </si>
  <si>
    <t>ATUALIZAÇÃO NF DE ENTRADA</t>
  </si>
  <si>
    <t>CADASTRO COND VENCIMENTO</t>
  </si>
  <si>
    <t>1138 - SORVEART</t>
  </si>
  <si>
    <t>NOTA FISCAL DE SAIDA (IMPRESSÃO DANFE)</t>
  </si>
  <si>
    <t>1530 - FLICKA</t>
  </si>
  <si>
    <t>SOLICITAÇÃO SENHA SAIBGEO</t>
  </si>
  <si>
    <t>1540 - COM SÃO JOÃO</t>
  </si>
  <si>
    <t>CADASTRO DE USUÁRIO</t>
  </si>
  <si>
    <t>ENVIO APLICATIVO SFV</t>
  </si>
  <si>
    <t>1489 - FEST BEBIDAS</t>
  </si>
  <si>
    <t>CAD REGRAS COMERCIAIS</t>
  </si>
  <si>
    <t>AJUSTE TAB PREÇO / OPER FATURAMENTO</t>
  </si>
  <si>
    <t>BAIXA DE BOLETOS</t>
  </si>
  <si>
    <t>RELATORIO DE CLIENTES</t>
  </si>
  <si>
    <t>AUXLIO RELATORIOS FISCAIS</t>
  </si>
  <si>
    <t>CADASTRO DE USUÁRIOS</t>
  </si>
  <si>
    <t>INSTRUÇÕES SAIBGEO</t>
  </si>
  <si>
    <t>%</t>
  </si>
  <si>
    <t>1223 - DISTRIBUIDORA BRANDÃO</t>
  </si>
  <si>
    <t>1534 - JHF DISTRIBUIDORA</t>
  </si>
  <si>
    <t>REABERTURA DE LIQUIDAÇÃO</t>
  </si>
  <si>
    <t>ATUALIZAÇÃO DO CERTIFICADO NF-e</t>
  </si>
  <si>
    <t>ERRO NF-e / CFOP</t>
  </si>
  <si>
    <t>1175 - KLARO CHOPP</t>
  </si>
  <si>
    <t>CONFIGURAÇÃO SUBSTITUIÇÃO TRIBUTÁRIA</t>
  </si>
  <si>
    <t>1536 - DIST VITORIA</t>
  </si>
  <si>
    <t>ERRO NF-E</t>
  </si>
  <si>
    <t>ENVIO DE NOVA SENHA (SAIBGEO)</t>
  </si>
  <si>
    <t>RELATORIO DE COMISSÕES</t>
  </si>
  <si>
    <t>1340 - UTO REPRESENTAÇÕES</t>
  </si>
  <si>
    <t>CADASTRO DE TAB PREÇO</t>
  </si>
  <si>
    <t>CADASTRO DE MENSAGEM COMPLEMENTAR (NF-e)</t>
  </si>
  <si>
    <t>CANCELAMENTO DE NF-e (FORA DO PRAZ0)</t>
  </si>
  <si>
    <t>1480 - N W DISTRIBUIDORA</t>
  </si>
  <si>
    <t>RELATORIO DE INVENTÁRIO</t>
  </si>
  <si>
    <t>INSTALAÇÃO SFV</t>
  </si>
  <si>
    <t>1450 - VELAS BRASIL</t>
  </si>
  <si>
    <t>INUTILIZAÇÃO DE NF-E</t>
  </si>
  <si>
    <t>DUVIDAS OPERACIONAIS (CAD CLIENTE)</t>
  </si>
  <si>
    <t>DUVIDAS OPERACIONAIS (REL FISCAIS)</t>
  </si>
  <si>
    <t>ERRO NA REMESSA DE BOLETOS</t>
  </si>
  <si>
    <t>1177 - KLARO CHOPP</t>
  </si>
  <si>
    <t>AJUSTE PARAMETROS DE TRIBUTAÇÃO</t>
  </si>
  <si>
    <t>MÓDULO FINANCEIRO</t>
  </si>
  <si>
    <t>1467 - SÃO MIGUEL</t>
  </si>
  <si>
    <t>ERRO AO IMPORTAR PEDIDOS</t>
  </si>
  <si>
    <t>AJUSTE DE ESTOQUE</t>
  </si>
  <si>
    <t>INSTRUÇÕES CONTAS A RECEBER</t>
  </si>
  <si>
    <t>INSTRUÇÕES FRENTE DE LOJA</t>
  </si>
  <si>
    <t>1350 - VALLE AZUL</t>
  </si>
  <si>
    <t>SALTO DE NÚMERO DE NF</t>
  </si>
  <si>
    <t>IMPORTAÇÃO DE PEDIDOS</t>
  </si>
  <si>
    <t>1470 - JJ DISTRIBUIDORA</t>
  </si>
  <si>
    <t>1364 - BISCOITO MAIOR</t>
  </si>
  <si>
    <t>LIBERAÇÃO DE USUÁRIO (SAIBGEO)</t>
  </si>
  <si>
    <t>CORREÇÃO ARQUIVO REMESSA</t>
  </si>
  <si>
    <t>RELATORIOS OPERACIONAIS / ESCLARECIMENTOS</t>
  </si>
  <si>
    <t>INSTRUÇÕES CONTAS A PAGAR</t>
  </si>
  <si>
    <t>AUXILIO PEDIDO COMPLEMENTAR</t>
  </si>
  <si>
    <t>ERRO AO IMPORTAR PRÉ-CADASTRO</t>
  </si>
  <si>
    <t>ATENDIMENTOS</t>
  </si>
  <si>
    <t>ANALISTA / ATENDIMENTOS</t>
  </si>
  <si>
    <t>EMPRESAS ATENDIDAS</t>
  </si>
  <si>
    <t>EMPRESAS</t>
  </si>
  <si>
    <t>DUVIDAS MONTAGEM DE CARGA</t>
  </si>
  <si>
    <t>ERRO NF-e DE DEVOLUÇÃO</t>
  </si>
  <si>
    <t>AUXILIO MDF-e</t>
  </si>
  <si>
    <t>AJUSTE OPERAÇÃO DE FATURAMENTO</t>
  </si>
  <si>
    <t>AJUSTE OP. FAT / TAB PREÇO / CFOP --&gt; MUD REG TRIBUTÁRIO</t>
  </si>
  <si>
    <t>fora do expediente / CONCLUSÃO 19:50</t>
  </si>
  <si>
    <t>OCORRENCIAS ARQUIVO REMESSA</t>
  </si>
  <si>
    <t>AJUSTE VALORES DO CUSTO</t>
  </si>
  <si>
    <t>AUXILIO NF-e DE DEVOLUÇÃO</t>
  </si>
  <si>
    <t>AUXILIO RELATORIOS OPERACIONAIS</t>
  </si>
  <si>
    <t>AUXILIO CÁLCULO DE COMISSÃO</t>
  </si>
  <si>
    <t>AUXILIO CONTAS A RECEBER</t>
  </si>
  <si>
    <t>1443 - ERP VINHOS</t>
  </si>
  <si>
    <t>ENVIO RELATORIO DE COMISSÕES</t>
  </si>
  <si>
    <t>1441 - SAMEDIL</t>
  </si>
  <si>
    <t>HISTÓRICO DE PEDIDOS</t>
  </si>
  <si>
    <t>1539 - SÃO MIGUEL DIST</t>
  </si>
  <si>
    <t>PRIMEIRO ACESSO AO SISTEMA</t>
  </si>
  <si>
    <t>1187 - GRUPO JHP</t>
  </si>
  <si>
    <t>AUXILIO RELATORIOS OPERACIONAIS (MAPA DE ACERTO)</t>
  </si>
  <si>
    <t>1189 - GRUPO JHP</t>
  </si>
  <si>
    <t>AUXILIO PEDIDO COMODATO</t>
  </si>
  <si>
    <t>TREINAMENTO CONTAS A RECEBER</t>
  </si>
  <si>
    <t>RELATORIOS OPERACIONAIS</t>
  </si>
  <si>
    <t>1475 - SEIKO PORTO VELHO</t>
  </si>
  <si>
    <t>TREINAMENTO VENDAS/DIST / PRESTAÇÃO DE CONTAS</t>
  </si>
  <si>
    <t>14:00hs ÀS 16:00hs</t>
  </si>
  <si>
    <t>QTDe</t>
  </si>
  <si>
    <t>THALLES</t>
  </si>
  <si>
    <t>PEDIDOS SFA</t>
  </si>
  <si>
    <t>2305 - CONTROL</t>
  </si>
  <si>
    <t>ERRO NO ENVIO DE E-MAILS</t>
  </si>
  <si>
    <t>6734 - CONTROL</t>
  </si>
  <si>
    <t>ERRO NA EMISSÃO DA CARTA DE CORREÇÃO</t>
  </si>
  <si>
    <t>RELATORIO CONFERENCIA DE INADIMPLENCIA</t>
  </si>
  <si>
    <t>6332 - CONTROL</t>
  </si>
  <si>
    <t>CNPJ 34257363000129 - CONTROL</t>
  </si>
  <si>
    <t>MDF-e CADASTRO DE PERCURSO</t>
  </si>
  <si>
    <t>2863 - CONTROL</t>
  </si>
  <si>
    <t>CERTIFICADO INCORRETO</t>
  </si>
  <si>
    <t>SANDISBEL - CONTROL</t>
  </si>
  <si>
    <t>MDF-e NÃO IDENTIFICADO NO BANCO DE DADOS</t>
  </si>
  <si>
    <t>1566 - SANTA RITA</t>
  </si>
  <si>
    <t>3172 - CONTROL</t>
  </si>
  <si>
    <t>ERRO NA TRANSMISSÃO DO LOTE</t>
  </si>
  <si>
    <t>1501 - CANINHA DO INTERIOR</t>
  </si>
  <si>
    <t>NOVA ROTA / ESTRUTURA COMERCIAL</t>
  </si>
  <si>
    <t>1437 - MAMUTE DO NORTE</t>
  </si>
  <si>
    <t>3371 - CONTROL</t>
  </si>
  <si>
    <t>2373 - CONTROL</t>
  </si>
  <si>
    <t>2882 - CONTROL</t>
  </si>
  <si>
    <t>ERRO DE CONSULTA DE MDFE</t>
  </si>
  <si>
    <t>ERRO DE TRANSMISSÃO DE MDFE</t>
  </si>
  <si>
    <t>ERRO HTTP 413 EM ENVIO DE LOTE</t>
  </si>
  <si>
    <t>MDFE NÃO GRAVADO CORRETAMENTE</t>
  </si>
  <si>
    <t>ERRO NO ENVIO DE E-MAIL</t>
  </si>
  <si>
    <t>ERRO DE LOTES COM 1KB</t>
  </si>
  <si>
    <t>LIQUIDAÇÃO NÃO APARECIA PARA TRANSMISSÃO</t>
  </si>
  <si>
    <t>CNPJ 01598567000840 - CONTROL</t>
  </si>
  <si>
    <t>MDFE NÃO APARECE PARA ENCERRAR</t>
  </si>
  <si>
    <t>3239 - CONTROL</t>
  </si>
  <si>
    <t>NOTAS NÃO LOCALIZADAS NO ARQUIVO DE RETORNO TXT</t>
  </si>
  <si>
    <t>ERRO NA TRANSMISSÃO DE LOTE</t>
  </si>
  <si>
    <t>REJEIÇÃO 'CNPJ INVÁLIDO'</t>
  </si>
  <si>
    <t>ERRO NA TRANSMISSÃO DE PEDIDO</t>
  </si>
  <si>
    <t>LIBERAÇÃO DE LICENÇA</t>
  </si>
  <si>
    <t>3373 - CONTROL</t>
  </si>
  <si>
    <t>CADASTRO CSOSN</t>
  </si>
  <si>
    <t>3122 - CONTROL</t>
  </si>
  <si>
    <t>2773 - CONTROL</t>
  </si>
  <si>
    <t>2978 - CONTROL</t>
  </si>
  <si>
    <t>3583 - CONTROL</t>
  </si>
  <si>
    <t>ERRO AO ABRIR DANFE</t>
  </si>
  <si>
    <t>ERRO DE GRAVAÇÃO DE EMPRESA</t>
  </si>
  <si>
    <t>2187 - CONTROL</t>
  </si>
  <si>
    <t>12 - DISMARA</t>
  </si>
  <si>
    <t>RETORNO HTTP 403</t>
  </si>
  <si>
    <t>IMPORTAÇÃO DE NOTA FISCAL</t>
  </si>
  <si>
    <t>1207 - RS DINIZ</t>
  </si>
  <si>
    <t>19 - DIST MASTER</t>
  </si>
  <si>
    <t>IMPRESSÃO DE MDFE</t>
  </si>
  <si>
    <t>6014 - CONTROL</t>
  </si>
  <si>
    <t>3586 - CONTROL</t>
  </si>
  <si>
    <t>CONFIGURAÇÃO DE NOVA BASE-LICENÇA</t>
  </si>
  <si>
    <t>AUXILIO EMISSAO MDF-e</t>
  </si>
  <si>
    <t>8201 - CONTROL</t>
  </si>
  <si>
    <t>3568 - CONTROL</t>
  </si>
  <si>
    <t>6424 - CONTROL</t>
  </si>
  <si>
    <t>REJEIÇÃO 'MDFE EM ABERTO A MAIS DE 30 DIAS'</t>
  </si>
  <si>
    <t>SAIB2000 - ISM</t>
  </si>
  <si>
    <t>13:30hs / 22:00hs (Control)</t>
  </si>
  <si>
    <t>08:00hs / 17:30hs (SaibWeb)</t>
  </si>
  <si>
    <t>AJUSTE OP. FAT / TAB PREÇO / CFOP &gt; MUD REG TRIBUTÁRIO</t>
  </si>
  <si>
    <t>DEPARTAMENTO SUPORTE / SAIBWEB &amp; CONTROL</t>
  </si>
  <si>
    <t>dentro do expediente 09:00hs ÀS 11:00hs</t>
  </si>
  <si>
    <t>AUXÍLIO MÓDULO FINANCEIRO</t>
  </si>
  <si>
    <t>CONTAS A RECEBER (INSTRUÇÕES)</t>
  </si>
  <si>
    <t>PRÉ-CADASTRO SFV</t>
  </si>
  <si>
    <t>CADASTRO DE FROTA (INSTRUÇÕES)</t>
  </si>
  <si>
    <t>CADASTRO TABELA DE PREÇO (INSTRUÇÕES)</t>
  </si>
  <si>
    <t>1318 - CENTROPACK</t>
  </si>
  <si>
    <t>AUXILIO NF-e DE BONIFICAÇÃO (SEM CST)</t>
  </si>
  <si>
    <t>ALTERAÇÃO NA SEQUENCIA DO NUMERO DE NOTAS FISCAIS</t>
  </si>
  <si>
    <t>ERRO NA TRAMISSÃO DE NOTA FISCAL COMPLEMENTAR</t>
  </si>
  <si>
    <t>AUXILIO GERAR RELATORIO OLAP</t>
  </si>
  <si>
    <t>1487 - HDR COMERCIO</t>
  </si>
  <si>
    <t>ERRO NF-e CÓDIGO MUNICÍPIO</t>
  </si>
  <si>
    <t>AUXILIO CADASTRO CFOP</t>
  </si>
  <si>
    <t>CONFIGURAR ENVIO DE - EMAIL AUTOMATICO (NF-e)</t>
  </si>
  <si>
    <t>AUXILIO CADASTRO DE PRODUTO</t>
  </si>
  <si>
    <t>ENVIO DO APLICATIVO (sfv)</t>
  </si>
  <si>
    <t>ERRO NF-e (EMISSAO DE NOTA FISCAL PARA HOMOLOGAÇÃO)</t>
  </si>
  <si>
    <t xml:space="preserve">MISSIATO </t>
  </si>
  <si>
    <t>ERRO NF-e (TAG LAYOUT NOTA FISCAL)</t>
  </si>
  <si>
    <t>LENTIDÃO NA EXPORTAÇÃO-CONSULTA DE XMLS</t>
  </si>
  <si>
    <t>3278 - CONTROL</t>
  </si>
  <si>
    <t>LENTIDÃO NA EXPORTAÇÃO DE XMLS</t>
  </si>
  <si>
    <t>2737 - CONTROL</t>
  </si>
  <si>
    <t>ERRO NA TRANSMISSÃO DE LOTES</t>
  </si>
  <si>
    <t>3341 - CONTROL</t>
  </si>
  <si>
    <t>CONFIGURAÇÃO DE ENDEREÇO DE PASTAS DO TRANSMISSOR</t>
  </si>
  <si>
    <t>DIRECT / SAIBWEB</t>
  </si>
  <si>
    <t>TRINAMENTO INTERNO (IGOR CUNHA)</t>
  </si>
  <si>
    <t xml:space="preserve">PERÍODO DA MANHÃ </t>
  </si>
  <si>
    <t>AUXILIO COM BAIXA MANUAL DE CONTAS A RECEBER</t>
  </si>
  <si>
    <t>AUXILIO COM NFE COMPLEMENTAR</t>
  </si>
  <si>
    <t>DUVIDAS SOBRE RELATORIO DE PEDIDOS</t>
  </si>
  <si>
    <t>PEDIDOS COM SITUAÇÃO ERRADA</t>
  </si>
  <si>
    <t>DUVIDAS SOBRE RELATORIO FINANCEIRO</t>
  </si>
  <si>
    <t>CARTA DE CORREÇÃO</t>
  </si>
  <si>
    <t>CADSATRO DE FRETE</t>
  </si>
  <si>
    <t>ERRO AO INSERIR ITENS NO PEDIDO</t>
  </si>
  <si>
    <t>AUXILIO CADASTRO FORMA DE PAGAMENTO</t>
  </si>
  <si>
    <t>DUVIDAS COM A GERAÇÃO DE BOLETOS</t>
  </si>
  <si>
    <t>RESETAR SENHA DE ACESSO</t>
  </si>
  <si>
    <t>CADASTRO CÓDIGO EAN</t>
  </si>
  <si>
    <t>AUXILIO NA MOVIMENTAÇÃO DE ALMOXARIFADO</t>
  </si>
  <si>
    <t>CADASTRO DE NÍVEIS DE PRODUTO</t>
  </si>
  <si>
    <t>1190 - FIBRA FLOR</t>
  </si>
  <si>
    <t>INSTRUÇÕES DE ACESSO (SAIBGEO)</t>
  </si>
  <si>
    <t>AJUSTE ALIQUOTA DE PRODUTO</t>
  </si>
  <si>
    <t>6648 - CONTROL</t>
  </si>
  <si>
    <t>MDFE COM STATUS DE EM PROCESSAMENTO</t>
  </si>
  <si>
    <t>CRIAÇÃO DE ÍNDICES NO BANCO DE DADOS</t>
  </si>
  <si>
    <t>2960 - CONTROL</t>
  </si>
  <si>
    <t>LOTE EM PROCESSAMENTO</t>
  </si>
  <si>
    <t>CNPJ 08807703000138</t>
  </si>
  <si>
    <t>MDFE COM REJEIÇÃO</t>
  </si>
  <si>
    <t>3525 - CONTROL</t>
  </si>
  <si>
    <t>ERRO NO GRUPO ENVnf-e</t>
  </si>
  <si>
    <t>IMPRESSÃO MDF-e</t>
  </si>
  <si>
    <t>2005 - DIST DUNORTE</t>
  </si>
  <si>
    <t>EMISSÃO DE NFES COM REJEIÇÃO</t>
  </si>
  <si>
    <t>EMISSÃO DE NFE SEFAZ SP</t>
  </si>
  <si>
    <t>AJUSTE NO APLICATIVO DE CTE E TESTE NO AMBIENTE DO CLIENTE</t>
  </si>
  <si>
    <t>AJUSTE DE MDFE NO BANCO</t>
  </si>
  <si>
    <t>1054 - CONTROL</t>
  </si>
  <si>
    <t>EMISSÃO DE CARTA DE CORREÇÃO RETROATIVA</t>
  </si>
  <si>
    <t>AUXILIO CADASTRO DE OPERAÇÃO DE FATURAMENTO</t>
  </si>
  <si>
    <t>DUVIDAS SOBRE RELATORIOS DE PEDIDOS</t>
  </si>
  <si>
    <t>SAIB2000 - MARAJÁ</t>
  </si>
  <si>
    <t>AUXILIO NOTA FISCAL DE DEVOLUÇÃO</t>
  </si>
  <si>
    <t>AUXILIO RELATORIOS OPERACIONAIS (MAPA DE  RENTABILIDADE)</t>
  </si>
  <si>
    <t>AUXILIO NOTA FISCAL DE BONIFICAÇÃO</t>
  </si>
  <si>
    <t>AUXILIO NA IMPRESSÃO DO MDF-e</t>
  </si>
  <si>
    <t>ERRO NA IMPORTAÇÃO DE PEDIDOS</t>
  </si>
  <si>
    <t>AUXILIO NO CADASTRO DE PRODUTO (EAN)</t>
  </si>
  <si>
    <t>AUXILIO CADASTRO CÓD IBGE</t>
  </si>
  <si>
    <t>ERRO NF-e (FALHA NO SCHEMA DO XML)</t>
  </si>
  <si>
    <t>1207 - DIST DINIZ</t>
  </si>
  <si>
    <t>AUXILIO CADASTRO OPERAÇÃO DE FATURAMENTO (CFOP)</t>
  </si>
  <si>
    <t>AUXILIO NOTA FISCAL DEVOLUÇÃO DE COMPRA</t>
  </si>
  <si>
    <t>AUXILIO NOTA FISCAL DE TROCA</t>
  </si>
  <si>
    <t>AUXILIO CONF PRONTA ENTREGA (INTEGRAÇÃO SAIB2000)</t>
  </si>
  <si>
    <t>2774 - CONTROL</t>
  </si>
  <si>
    <t>INSERÇÃO DE MDFE</t>
  </si>
  <si>
    <t>IMPORTAÇÃO DE PRÉ-CADASTROS</t>
  </si>
  <si>
    <t>20 - UNIBEL</t>
  </si>
  <si>
    <t>AUXILIO CADASTRO DE CEP</t>
  </si>
  <si>
    <t>EXPORTAÇÃO DE TAB DE CLIENTES E PRODUTOS (BANCO DE DADOS)</t>
  </si>
  <si>
    <t>6310 - CONTROL</t>
  </si>
  <si>
    <t>EMISSÃO DE MDF-e</t>
  </si>
  <si>
    <t>1586 - CITRO SUDESTE</t>
  </si>
  <si>
    <t>16 - ABE IKENO</t>
  </si>
  <si>
    <t>1510 - IMPÉRIO ALIMENTOS</t>
  </si>
  <si>
    <t>ERRO NO CADASTRO DE USUÁRIO</t>
  </si>
  <si>
    <t>ERRO RELATÓRIO DE PEDIDO DE FATURAMENTO</t>
  </si>
  <si>
    <t>1366 - FIEL ATACADISTA</t>
  </si>
  <si>
    <t xml:space="preserve">1385 - BEBIDAS TUBAREL </t>
  </si>
  <si>
    <t>ERRO NO NF-e</t>
  </si>
  <si>
    <t>AUXILIO SFV (ESTOQUE NO DISPOSITIVO)</t>
  </si>
  <si>
    <t>1451 - GRUPO JHP</t>
  </si>
  <si>
    <t>AUXILIO FRENTE DE LOJA (VENDA BALCÃO)</t>
  </si>
  <si>
    <t>AUXILIO CADASTRO OPERAÇÃO DE FATURAMENTO</t>
  </si>
  <si>
    <t>AUXILIO CADASTRO DE CLIENTE (IE INVÁLIDO)</t>
  </si>
  <si>
    <t>RELATORIOS OPERACIONAIS (DUVIDAS)</t>
  </si>
  <si>
    <t>1190 - GRUPO JHP</t>
  </si>
  <si>
    <t>AUXILIO RELATÓRIO DIÁRIO DE PEDIDOS</t>
  </si>
  <si>
    <t>NOVA FLAG TRANSMISSOR (DESENVOLVIMENTO)</t>
  </si>
  <si>
    <t>4806 - CONTROL</t>
  </si>
  <si>
    <t>ENCERRAMENDO MDF-E</t>
  </si>
  <si>
    <t>3536 - CONTROL</t>
  </si>
  <si>
    <t>EMISSÃO MDF-E</t>
  </si>
  <si>
    <t>ERRO CT-E (MENSAGEM)</t>
  </si>
  <si>
    <t>ERRO NF-e (COMBUSTIVEL) ALTERADO CFOP</t>
  </si>
  <si>
    <t>1421 - SR ALIMENTOS</t>
  </si>
  <si>
    <t>1395 - JORDAN DIST</t>
  </si>
  <si>
    <t>AUXILIO ARQUIVO DE RETORNO</t>
  </si>
  <si>
    <t>SFV (CADASTRO DE NOVA ROTA)</t>
  </si>
  <si>
    <t>ATENDIMENTOS HOME-OFFICE (20/03/2020 até 30/04/2020)</t>
  </si>
  <si>
    <t>LIBERAÇÃO PRÉ CADASTRO DE CLIENTES</t>
  </si>
  <si>
    <t>AJUSTE TABELA DE PREÇO</t>
  </si>
  <si>
    <t>ALTERAR SEQUENCIA NOTA FISCAL</t>
  </si>
  <si>
    <t>AUXILIO NOTA FISCAL DE COMPRA</t>
  </si>
  <si>
    <t>1589 - RJG GRUPO JHP</t>
  </si>
  <si>
    <t>CADASTRO DE INFORMAÇÕES DA CONTABILIDADE</t>
  </si>
  <si>
    <t>AUXILIO CADASTRO DE CLIENTE</t>
  </si>
  <si>
    <t>ERRO AO GERAR BOLETOS (CORREÇÃO CADASTRO DE CLIENTE)</t>
  </si>
  <si>
    <t>AUXILIO ALOCAÇÃO DE CARGA</t>
  </si>
  <si>
    <t>CORREÇÃO TABELA DE PREÇO</t>
  </si>
  <si>
    <t>DUPLICIDADE KARDEX</t>
  </si>
  <si>
    <t>4812 - CONTROL</t>
  </si>
  <si>
    <t>AUXILIO NF-E (NOTA FISCAL DENEGADA)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</si>
</sst>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2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164" fontId="0" fillId="0" borderId="1" xfId="0" applyNumberFormat="1" applyFill="1" applyBorder="1" applyAlignment="1">
      <alignment horizontal="left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3" fillId="2" borderId="8" xfId="0" applyFont="1" applyFill="1" applyBorder="1" applyAlignment="1">
      <alignment horizontal="left"/>
    </xf>
    <xf numFmtId="9" fontId="0" fillId="0" borderId="1" xfId="1" applyFont="1" applyBorder="1" applyAlignment="1">
      <alignment horizontal="left"/>
    </xf>
    <xf numFmtId="0" fontId="3" fillId="4" borderId="8" xfId="0" applyFont="1" applyFill="1" applyBorder="1" applyAlignment="1">
      <alignment horizontal="left"/>
    </xf>
    <xf numFmtId="0" fontId="3" fillId="5" borderId="8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3" fillId="3" borderId="10" xfId="0" applyFont="1" applyFill="1" applyBorder="1" applyAlignment="1">
      <alignment horizontal="left"/>
    </xf>
    <xf numFmtId="0" fontId="3" fillId="6" borderId="10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9" fontId="3" fillId="2" borderId="9" xfId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9" fontId="3" fillId="4" borderId="9" xfId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9" fontId="3" fillId="5" borderId="9" xfId="1" applyFont="1" applyFill="1" applyBorder="1" applyAlignment="1">
      <alignment horizontal="center"/>
    </xf>
    <xf numFmtId="0" fontId="3" fillId="6" borderId="11" xfId="0" applyFont="1" applyFill="1" applyBorder="1" applyAlignment="1">
      <alignment horizontal="center"/>
    </xf>
    <xf numFmtId="9" fontId="3" fillId="6" borderId="12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9" fontId="3" fillId="3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9" fontId="1" fillId="0" borderId="1" xfId="1" applyFont="1" applyBorder="1" applyAlignment="1">
      <alignment horizontal="left"/>
    </xf>
    <xf numFmtId="9" fontId="0" fillId="0" borderId="1" xfId="0" applyNumberFormat="1" applyFont="1" applyBorder="1" applyAlignment="1">
      <alignment horizontal="left"/>
    </xf>
    <xf numFmtId="0" fontId="0" fillId="0" borderId="2" xfId="0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0" fillId="0" borderId="0" xfId="0" applyNumberFormat="1" applyBorder="1" applyAlignment="1">
      <alignment horizontal="left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FF99FF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 u="sng">
                <a:solidFill>
                  <a:srgbClr val="FF0000"/>
                </a:solidFill>
              </a:rPr>
              <a:t>%</a:t>
            </a:r>
            <a:r>
              <a:rPr lang="pt-BR"/>
              <a:t> </a:t>
            </a:r>
            <a:r>
              <a:rPr lang="pt-BR" u="sng">
                <a:solidFill>
                  <a:srgbClr val="FF0000"/>
                </a:solidFill>
              </a:rPr>
              <a:t>ATENDIMENTOS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1EE-4220-8AD0-EBFBF24457A8}"/>
              </c:ext>
            </c:extLst>
          </c:dPt>
          <c:dPt>
            <c:idx val="1"/>
            <c:bubble3D val="0"/>
            <c:spPr>
              <a:solidFill>
                <a:srgbClr val="FF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1EE-4220-8AD0-EBFBF24457A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1EE-4220-8AD0-EBFBF24457A8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4BDF-4FF9-8641-F6C148B88B20}"/>
              </c:ext>
            </c:extLst>
          </c:dPt>
          <c:dLbls>
            <c:dLbl>
              <c:idx val="0"/>
              <c:layout>
                <c:manualLayout>
                  <c:x val="-0.11103188127936205"/>
                  <c:y val="0.1511701964454788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1EE-4220-8AD0-EBFBF24457A8}"/>
                </c:ext>
              </c:extLst>
            </c:dLbl>
            <c:dLbl>
              <c:idx val="1"/>
              <c:layout>
                <c:manualLayout>
                  <c:x val="-0.10841768291912474"/>
                  <c:y val="-0.1741683183045904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027099205997064"/>
                      <c:h val="0.111221572398778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E1EE-4220-8AD0-EBFBF24457A8}"/>
                </c:ext>
              </c:extLst>
            </c:dLbl>
            <c:dLbl>
              <c:idx val="2"/>
              <c:layout>
                <c:manualLayout>
                  <c:x val="0.14068950732148228"/>
                  <c:y val="-1.943457421833232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1EE-4220-8AD0-EBFBF24457A8}"/>
                </c:ext>
              </c:extLst>
            </c:dLbl>
            <c:dLbl>
              <c:idx val="3"/>
              <c:layout>
                <c:manualLayout>
                  <c:x val="7.3367292184550376E-2"/>
                  <c:y val="0.1398978644670310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BDF-4FF9-8641-F6C148B88B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Planilha1!$F$4:$F$7</c:f>
              <c:strCache>
                <c:ptCount val="4"/>
                <c:pt idx="0">
                  <c:v>MATHEUS</c:v>
                </c:pt>
                <c:pt idx="1">
                  <c:v>NATHALIA</c:v>
                </c:pt>
                <c:pt idx="2">
                  <c:v>RUBENS</c:v>
                </c:pt>
                <c:pt idx="3">
                  <c:v>THALLES</c:v>
                </c:pt>
              </c:strCache>
            </c:strRef>
          </c:cat>
          <c:val>
            <c:numRef>
              <c:f>Planilha1!$G$4:$G$7</c:f>
              <c:numCache>
                <c:formatCode>General</c:formatCode>
                <c:ptCount val="4"/>
                <c:pt idx="0">
                  <c:v>132</c:v>
                </c:pt>
                <c:pt idx="1">
                  <c:v>191</c:v>
                </c:pt>
                <c:pt idx="2">
                  <c:v>135</c:v>
                </c:pt>
                <c:pt idx="3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78-4484-8C7C-4487890BCB9E}"/>
            </c:ext>
          </c:extLst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1EE-4220-8AD0-EBFBF24457A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1EE-4220-8AD0-EBFBF24457A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1EE-4220-8AD0-EBFBF24457A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884-45B2-98CA-67071E48708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Planilha1!$F$4:$F$7</c:f>
              <c:strCache>
                <c:ptCount val="4"/>
                <c:pt idx="0">
                  <c:v>MATHEUS</c:v>
                </c:pt>
                <c:pt idx="1">
                  <c:v>NATHALIA</c:v>
                </c:pt>
                <c:pt idx="2">
                  <c:v>RUBENS</c:v>
                </c:pt>
                <c:pt idx="3">
                  <c:v>THALLES</c:v>
                </c:pt>
              </c:strCache>
            </c:strRef>
          </c:cat>
          <c:val>
            <c:numRef>
              <c:f>Planilha1!$H$4:$H$7</c:f>
              <c:numCache>
                <c:formatCode>0%</c:formatCode>
                <c:ptCount val="4"/>
                <c:pt idx="0">
                  <c:v>0.24131627056672761</c:v>
                </c:pt>
                <c:pt idx="1">
                  <c:v>0.34917733089579522</c:v>
                </c:pt>
                <c:pt idx="2">
                  <c:v>0.24680073126142596</c:v>
                </c:pt>
                <c:pt idx="3">
                  <c:v>0.16270566727605118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78-4484-8C7C-4487890BC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793307086614173"/>
          <c:y val="0.89409667541557303"/>
          <c:w val="0.79746719160104995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>
      <a:outerShdw blurRad="50800" dist="50800" dir="5400000" algn="ctr" rotWithShape="0">
        <a:srgbClr val="000000">
          <a:alpha val="0"/>
        </a:srgb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Empresa</a:t>
            </a:r>
            <a:r>
              <a:rPr lang="pt-BR" baseline="0"/>
              <a:t> X Atendimento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9347658024298717"/>
          <c:y val="4.1502194769234502E-2"/>
          <c:w val="0.65628530692266873"/>
          <c:h val="0.6612238903192645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Planilha1!$Q$3</c:f>
              <c:strCache>
                <c:ptCount val="1"/>
                <c:pt idx="0">
                  <c:v>QTDe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E5FE-40FE-9358-CD33A965C593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E5FE-40FE-9358-CD33A965C593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E5FE-40FE-9358-CD33A965C593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E5FE-40FE-9358-CD33A965C593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E5FE-40FE-9358-CD33A965C593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E5FE-40FE-9358-CD33A965C593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E5FE-40FE-9358-CD33A965C593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E5FE-40FE-9358-CD33A965C593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E5FE-40FE-9358-CD33A965C593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E5FE-40FE-9358-CD33A965C593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E5FE-40FE-9358-CD33A965C593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7-E5FE-40FE-9358-CD33A965C593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9-E5FE-40FE-9358-CD33A965C593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E5FE-40FE-9358-CD33A965C593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E5FE-40FE-9358-CD33A965C593}"/>
              </c:ext>
            </c:extLst>
          </c:dPt>
          <c:dPt>
            <c:idx val="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E5FE-40FE-9358-CD33A965C593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1-E5FE-40FE-9358-CD33A965C593}"/>
              </c:ext>
            </c:extLst>
          </c:dPt>
          <c:dPt>
            <c:idx val="1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3-E5FE-40FE-9358-CD33A965C593}"/>
              </c:ext>
            </c:extLst>
          </c:dPt>
          <c:dPt>
            <c:idx val="1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5-E5FE-40FE-9358-CD33A965C593}"/>
              </c:ext>
            </c:extLst>
          </c:dPt>
          <c:dPt>
            <c:idx val="1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7-E5FE-40FE-9358-CD33A965C593}"/>
              </c:ext>
            </c:extLst>
          </c:dPt>
          <c:dPt>
            <c:idx val="2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9-E5FE-40FE-9358-CD33A965C593}"/>
              </c:ext>
            </c:extLst>
          </c:dPt>
          <c:dPt>
            <c:idx val="2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B-E5FE-40FE-9358-CD33A965C593}"/>
              </c:ext>
            </c:extLst>
          </c:dPt>
          <c:dPt>
            <c:idx val="2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D-E5FE-40FE-9358-CD33A965C593}"/>
              </c:ext>
            </c:extLst>
          </c:dPt>
          <c:dPt>
            <c:idx val="2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F-E5FE-40FE-9358-CD33A965C593}"/>
              </c:ext>
            </c:extLst>
          </c:dPt>
          <c:dPt>
            <c:idx val="2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1-E5FE-40FE-9358-CD33A965C593}"/>
              </c:ext>
            </c:extLst>
          </c:dPt>
          <c:dPt>
            <c:idx val="2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3-E5FE-40FE-9358-CD33A965C593}"/>
              </c:ext>
            </c:extLst>
          </c:dPt>
          <c:dPt>
            <c:idx val="2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5-E5FE-40FE-9358-CD33A965C593}"/>
              </c:ext>
            </c:extLst>
          </c:dPt>
          <c:dPt>
            <c:idx val="2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7-E5FE-40FE-9358-CD33A965C593}"/>
              </c:ext>
            </c:extLst>
          </c:dPt>
          <c:dPt>
            <c:idx val="2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9-E5FE-40FE-9358-CD33A965C593}"/>
              </c:ext>
            </c:extLst>
          </c:dPt>
          <c:dPt>
            <c:idx val="3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D-E5FE-40FE-9358-CD33A965C593}"/>
              </c:ext>
            </c:extLst>
          </c:dPt>
          <c:dPt>
            <c:idx val="3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F-E5FE-40FE-9358-CD33A965C593}"/>
              </c:ext>
            </c:extLst>
          </c:dPt>
          <c:dPt>
            <c:idx val="3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41-E5FE-40FE-9358-CD33A965C593}"/>
              </c:ext>
            </c:extLst>
          </c:dPt>
          <c:dPt>
            <c:idx val="3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43-E5FE-40FE-9358-CD33A965C593}"/>
              </c:ext>
            </c:extLst>
          </c:dPt>
          <c:dPt>
            <c:idx val="3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45-E5FE-40FE-9358-CD33A965C593}"/>
              </c:ext>
            </c:extLst>
          </c:dPt>
          <c:dPt>
            <c:idx val="3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2-1C63-427C-B29C-785D02023AF1}"/>
              </c:ext>
            </c:extLst>
          </c:dPt>
          <c:dPt>
            <c:idx val="3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3-1C63-427C-B29C-785D02023AF1}"/>
              </c:ext>
            </c:extLst>
          </c:dPt>
          <c:dPt>
            <c:idx val="3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4F-E5FE-40FE-9358-CD33A965C593}"/>
              </c:ext>
            </c:extLst>
          </c:dPt>
          <c:dPt>
            <c:idx val="4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51-E5FE-40FE-9358-CD33A965C593}"/>
              </c:ext>
            </c:extLst>
          </c:dPt>
          <c:dPt>
            <c:idx val="4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53-E5FE-40FE-9358-CD33A965C593}"/>
              </c:ext>
            </c:extLst>
          </c:dPt>
          <c:dPt>
            <c:idx val="4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55-E5FE-40FE-9358-CD33A965C593}"/>
              </c:ext>
            </c:extLst>
          </c:dPt>
          <c:dPt>
            <c:idx val="4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57-E5FE-40FE-9358-CD33A965C593}"/>
              </c:ext>
            </c:extLst>
          </c:dPt>
          <c:dPt>
            <c:idx val="4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59-E5FE-40FE-9358-CD33A965C593}"/>
              </c:ext>
            </c:extLst>
          </c:dPt>
          <c:dPt>
            <c:idx val="4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A-4E54-4898-B73F-45270FF11915}"/>
              </c:ext>
            </c:extLst>
          </c:dPt>
          <c:dPt>
            <c:idx val="4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B-4E54-4898-B73F-45270FF11915}"/>
              </c:ext>
            </c:extLst>
          </c:dPt>
          <c:dPt>
            <c:idx val="4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5F-E5FE-40FE-9358-CD33A965C593}"/>
              </c:ext>
            </c:extLst>
          </c:dPt>
          <c:dPt>
            <c:idx val="4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D-1C63-427C-B29C-785D02023AF1}"/>
              </c:ext>
            </c:extLst>
          </c:dPt>
          <c:dPt>
            <c:idx val="5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65-E5FE-40FE-9358-CD33A965C593}"/>
              </c:ext>
            </c:extLst>
          </c:dPt>
          <c:dPt>
            <c:idx val="5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6D-E5FE-40FE-9358-CD33A965C593}"/>
              </c:ext>
            </c:extLst>
          </c:dPt>
          <c:dPt>
            <c:idx val="5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6F-E5FE-40FE-9358-CD33A965C593}"/>
              </c:ext>
            </c:extLst>
          </c:dPt>
          <c:dPt>
            <c:idx val="5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71-E5FE-40FE-9358-CD33A965C593}"/>
              </c:ext>
            </c:extLst>
          </c:dPt>
          <c:dPt>
            <c:idx val="5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73-E5FE-40FE-9358-CD33A965C593}"/>
              </c:ext>
            </c:extLst>
          </c:dPt>
          <c:dPt>
            <c:idx val="5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75-E5FE-40FE-9358-CD33A965C593}"/>
              </c:ext>
            </c:extLst>
          </c:dPt>
          <c:dPt>
            <c:idx val="5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77-E5FE-40FE-9358-CD33A965C593}"/>
              </c:ext>
            </c:extLst>
          </c:dPt>
          <c:dPt>
            <c:idx val="6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79-E5FE-40FE-9358-CD33A965C593}"/>
              </c:ext>
            </c:extLst>
          </c:dPt>
          <c:dPt>
            <c:idx val="6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7B-E5FE-40FE-9358-CD33A965C593}"/>
              </c:ext>
            </c:extLst>
          </c:dPt>
          <c:dPt>
            <c:idx val="6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7D-E5FE-40FE-9358-CD33A965C593}"/>
              </c:ext>
            </c:extLst>
          </c:dPt>
          <c:dPt>
            <c:idx val="6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7F-E5FE-40FE-9358-CD33A965C593}"/>
              </c:ext>
            </c:extLst>
          </c:dPt>
          <c:dPt>
            <c:idx val="6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81-E5FE-40FE-9358-CD33A965C593}"/>
              </c:ext>
            </c:extLst>
          </c:dPt>
          <c:dPt>
            <c:idx val="6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83-E5FE-40FE-9358-CD33A965C593}"/>
              </c:ext>
            </c:extLst>
          </c:dPt>
          <c:dPt>
            <c:idx val="6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85-E5FE-40FE-9358-CD33A965C593}"/>
              </c:ext>
            </c:extLst>
          </c:dPt>
          <c:dPt>
            <c:idx val="6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41-0A08-4167-A4E8-71AF3412FECF}"/>
              </c:ext>
            </c:extLst>
          </c:dPt>
          <c:dPt>
            <c:idx val="6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42-0A08-4167-A4E8-71AF3412FECF}"/>
              </c:ext>
            </c:extLst>
          </c:dPt>
          <c:dPt>
            <c:idx val="6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41-4E54-4898-B73F-45270FF11915}"/>
              </c:ext>
            </c:extLst>
          </c:dPt>
          <c:dPt>
            <c:idx val="7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42-4E54-4898-B73F-45270FF11915}"/>
              </c:ext>
            </c:extLst>
          </c:dPt>
          <c:dPt>
            <c:idx val="7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40-1C63-427C-B29C-785D02023AF1}"/>
              </c:ext>
            </c:extLst>
          </c:dPt>
          <c:dPt>
            <c:idx val="7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41-1C63-427C-B29C-785D02023AF1}"/>
              </c:ext>
            </c:extLst>
          </c:dPt>
          <c:dPt>
            <c:idx val="7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42-1C63-427C-B29C-785D02023AF1}"/>
              </c:ext>
            </c:extLst>
          </c:dPt>
          <c:cat>
            <c:strRef>
              <c:f>Planilha1!$P$4:$P$84</c:f>
              <c:strCache>
                <c:ptCount val="81"/>
                <c:pt idx="0">
                  <c:v>1436 - RG MAGALHÃES</c:v>
                </c:pt>
                <c:pt idx="1">
                  <c:v>1544 - NEON </c:v>
                </c:pt>
                <c:pt idx="2">
                  <c:v>1399 - SEIKO</c:v>
                </c:pt>
                <c:pt idx="3">
                  <c:v>1305 - PAULO DE TARSO</c:v>
                </c:pt>
                <c:pt idx="4">
                  <c:v>1537 - SAMAR</c:v>
                </c:pt>
                <c:pt idx="5">
                  <c:v>1468 - TERRAVINIS</c:v>
                </c:pt>
                <c:pt idx="6">
                  <c:v>1519 - PIMPOLHO</c:v>
                </c:pt>
                <c:pt idx="7">
                  <c:v>1551 - A&amp;W FOODS </c:v>
                </c:pt>
                <c:pt idx="8">
                  <c:v>1240 - DIST BRANDÃO</c:v>
                </c:pt>
                <c:pt idx="9">
                  <c:v>1373 - AQUAROL</c:v>
                </c:pt>
                <c:pt idx="10">
                  <c:v>1535 - DIST MUNIZ</c:v>
                </c:pt>
                <c:pt idx="11">
                  <c:v>1527 - TIMIZA</c:v>
                </c:pt>
                <c:pt idx="12">
                  <c:v>1449 - INDOV</c:v>
                </c:pt>
                <c:pt idx="13">
                  <c:v>1367 - AGUA CAIAPO</c:v>
                </c:pt>
                <c:pt idx="14">
                  <c:v>1351 - GOIAS ALIMENTOS</c:v>
                </c:pt>
                <c:pt idx="15">
                  <c:v>1506 - B2A</c:v>
                </c:pt>
                <c:pt idx="16">
                  <c:v>1553 - DYDYO</c:v>
                </c:pt>
                <c:pt idx="17">
                  <c:v>1472 - CENTER YOLLANDA</c:v>
                </c:pt>
                <c:pt idx="18">
                  <c:v>1536 - DIST VITORIA</c:v>
                </c:pt>
                <c:pt idx="19">
                  <c:v>1435 - PRONTA ENTREGA</c:v>
                </c:pt>
                <c:pt idx="20">
                  <c:v>1208 - COMERCIAL LAIS</c:v>
                </c:pt>
                <c:pt idx="21">
                  <c:v>1520 - ENXOVAIS MARQUES</c:v>
                </c:pt>
                <c:pt idx="22">
                  <c:v>1255 - VIDA MANSA</c:v>
                </c:pt>
                <c:pt idx="23">
                  <c:v>1518 - PÃOPOCA</c:v>
                </c:pt>
                <c:pt idx="24">
                  <c:v>1533 - CAFÉ OURO NEGRO</c:v>
                </c:pt>
                <c:pt idx="25">
                  <c:v>1512 - PÃO CRISTAL</c:v>
                </c:pt>
                <c:pt idx="26">
                  <c:v>1349 - DBL</c:v>
                </c:pt>
                <c:pt idx="27">
                  <c:v>1434 - JLA</c:v>
                </c:pt>
                <c:pt idx="28">
                  <c:v>1440 - DISQUINHO ALIMENTOS</c:v>
                </c:pt>
                <c:pt idx="29">
                  <c:v>1318 - CENTROPACK</c:v>
                </c:pt>
                <c:pt idx="30">
                  <c:v>1332 - KERO MAIS</c:v>
                </c:pt>
                <c:pt idx="31">
                  <c:v>1523 - MEULITOS</c:v>
                </c:pt>
                <c:pt idx="32">
                  <c:v>1515 - CAFÉ BICO DE OURO</c:v>
                </c:pt>
                <c:pt idx="33">
                  <c:v>1138 - SORVEART</c:v>
                </c:pt>
                <c:pt idx="34">
                  <c:v>1322 - AMAZON VDA</c:v>
                </c:pt>
                <c:pt idx="35">
                  <c:v>1261 - MARKA DA PROMESSA</c:v>
                </c:pt>
                <c:pt idx="36">
                  <c:v>1489 - FEST BEBIDAS</c:v>
                </c:pt>
                <c:pt idx="37">
                  <c:v>6014 - CONTROL</c:v>
                </c:pt>
                <c:pt idx="38">
                  <c:v>3586 - CONTROL</c:v>
                </c:pt>
                <c:pt idx="39">
                  <c:v>0009 - DBL (SAIB2000)</c:v>
                </c:pt>
                <c:pt idx="40">
                  <c:v>1236 - FN AUTO GIRO</c:v>
                </c:pt>
                <c:pt idx="41">
                  <c:v>1495 - GOLFETO</c:v>
                </c:pt>
                <c:pt idx="42">
                  <c:v>1998 - NUTRINA</c:v>
                </c:pt>
                <c:pt idx="43">
                  <c:v>SAIB2000 - ISM</c:v>
                </c:pt>
                <c:pt idx="44">
                  <c:v>1337 - HIDROMINERADORA</c:v>
                </c:pt>
                <c:pt idx="45">
                  <c:v>1540 - COM SÃO JOÃO</c:v>
                </c:pt>
                <c:pt idx="46">
                  <c:v>1195 - COM TIO JOÃO</c:v>
                </c:pt>
                <c:pt idx="47">
                  <c:v>1091 - CREMILK </c:v>
                </c:pt>
                <c:pt idx="48">
                  <c:v>1412 - PORQUITOS</c:v>
                </c:pt>
                <c:pt idx="49">
                  <c:v>1441 - SAMEDIL</c:v>
                </c:pt>
                <c:pt idx="50">
                  <c:v>1546 - JG PROUTOS</c:v>
                </c:pt>
                <c:pt idx="51">
                  <c:v>3525 - CONTROL</c:v>
                </c:pt>
                <c:pt idx="52">
                  <c:v>1054 - CONTROL</c:v>
                </c:pt>
                <c:pt idx="53">
                  <c:v>16 - ABE IKENO</c:v>
                </c:pt>
                <c:pt idx="54">
                  <c:v>1520 - MARQUES ENXOVAIS</c:v>
                </c:pt>
                <c:pt idx="55">
                  <c:v>1408 - COMERCIAL LAIS</c:v>
                </c:pt>
                <c:pt idx="56">
                  <c:v>1336 - RG MAGALHÃES</c:v>
                </c:pt>
                <c:pt idx="57">
                  <c:v>1482 - LUMA GYN</c:v>
                </c:pt>
                <c:pt idx="58">
                  <c:v>1121 - KLARO CHOPP</c:v>
                </c:pt>
                <c:pt idx="59">
                  <c:v>1483 - CELEIRO RURAL</c:v>
                </c:pt>
                <c:pt idx="60">
                  <c:v>1526 - PÃOPOCA</c:v>
                </c:pt>
                <c:pt idx="61">
                  <c:v>1512 - IMPÉRIO</c:v>
                </c:pt>
                <c:pt idx="62">
                  <c:v>1325 - COMERCIAL</c:v>
                </c:pt>
                <c:pt idx="63">
                  <c:v>2005 - MD</c:v>
                </c:pt>
                <c:pt idx="64">
                  <c:v>20 - IMPERIAL DIST</c:v>
                </c:pt>
                <c:pt idx="65">
                  <c:v>1546 -JG PRODUTOS</c:v>
                </c:pt>
                <c:pt idx="66">
                  <c:v>1452 - AGROMAR</c:v>
                </c:pt>
                <c:pt idx="67">
                  <c:v>1565 - WS DISTRIBUIDORA</c:v>
                </c:pt>
                <c:pt idx="68">
                  <c:v>1498 - BEERTOPIA</c:v>
                </c:pt>
                <c:pt idx="69">
                  <c:v>1553 - DYDYO (SAIB2000)</c:v>
                </c:pt>
                <c:pt idx="70">
                  <c:v>1334 - MARAJÁ (SAIB2000)</c:v>
                </c:pt>
                <c:pt idx="71">
                  <c:v>1513 - MARANATA</c:v>
                </c:pt>
                <c:pt idx="72">
                  <c:v>1511 - SEIKO PALMAS</c:v>
                </c:pt>
                <c:pt idx="73">
                  <c:v>1530 - FLICKA</c:v>
                </c:pt>
                <c:pt idx="74">
                  <c:v>1487 - HDR COMERCIO</c:v>
                </c:pt>
                <c:pt idx="75">
                  <c:v>1190 - FIBRA FLOR</c:v>
                </c:pt>
                <c:pt idx="76">
                  <c:v>6648 - CONTROL</c:v>
                </c:pt>
                <c:pt idx="77">
                  <c:v>2960 - CONTROL</c:v>
                </c:pt>
                <c:pt idx="78">
                  <c:v>2005 - DIST DUNORTE</c:v>
                </c:pt>
                <c:pt idx="79">
                  <c:v>1207 - DIST DINIZ</c:v>
                </c:pt>
                <c:pt idx="80">
                  <c:v>6310 - CONTROL</c:v>
                </c:pt>
              </c:strCache>
            </c:strRef>
          </c:cat>
          <c:val>
            <c:numRef>
              <c:f>Planilha1!$Q$4:$Q$84</c:f>
              <c:numCache>
                <c:formatCode>General</c:formatCode>
                <c:ptCount val="81"/>
                <c:pt idx="0">
                  <c:v>57</c:v>
                </c:pt>
                <c:pt idx="1">
                  <c:v>21</c:v>
                </c:pt>
                <c:pt idx="2">
                  <c:v>19</c:v>
                </c:pt>
                <c:pt idx="3">
                  <c:v>18</c:v>
                </c:pt>
                <c:pt idx="4">
                  <c:v>16</c:v>
                </c:pt>
                <c:pt idx="5">
                  <c:v>17</c:v>
                </c:pt>
                <c:pt idx="6">
                  <c:v>15</c:v>
                </c:pt>
                <c:pt idx="7">
                  <c:v>13</c:v>
                </c:pt>
                <c:pt idx="8">
                  <c:v>14</c:v>
                </c:pt>
                <c:pt idx="9">
                  <c:v>13</c:v>
                </c:pt>
                <c:pt idx="10">
                  <c:v>12</c:v>
                </c:pt>
                <c:pt idx="11">
                  <c:v>11</c:v>
                </c:pt>
                <c:pt idx="12">
                  <c:v>11</c:v>
                </c:pt>
                <c:pt idx="13">
                  <c:v>9</c:v>
                </c:pt>
                <c:pt idx="14">
                  <c:v>11</c:v>
                </c:pt>
                <c:pt idx="15">
                  <c:v>9</c:v>
                </c:pt>
                <c:pt idx="16">
                  <c:v>8</c:v>
                </c:pt>
                <c:pt idx="17">
                  <c:v>10</c:v>
                </c:pt>
                <c:pt idx="18">
                  <c:v>7</c:v>
                </c:pt>
                <c:pt idx="19">
                  <c:v>8</c:v>
                </c:pt>
                <c:pt idx="20">
                  <c:v>7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22-4507-A5FB-3D60AE526170}"/>
            </c:ext>
          </c:extLst>
        </c:ser>
        <c:ser>
          <c:idx val="1"/>
          <c:order val="1"/>
          <c:tx>
            <c:strRef>
              <c:f>Planilha1!$R$3</c:f>
              <c:strCache>
                <c:ptCount val="1"/>
                <c:pt idx="0">
                  <c:v>%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8F-E5FE-40FE-9358-CD33A965C593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91-E5FE-40FE-9358-CD33A965C593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93-E5FE-40FE-9358-CD33A965C593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95-E5FE-40FE-9358-CD33A965C593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97-E5FE-40FE-9358-CD33A965C593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99-E5FE-40FE-9358-CD33A965C593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9B-E5FE-40FE-9358-CD33A965C593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9D-E5FE-40FE-9358-CD33A965C593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9F-E5FE-40FE-9358-CD33A965C593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A1-E5FE-40FE-9358-CD33A965C593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A3-E5FE-40FE-9358-CD33A965C593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A5-E5FE-40FE-9358-CD33A965C593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A7-E5FE-40FE-9358-CD33A965C593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A9-E5FE-40FE-9358-CD33A965C593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AB-E5FE-40FE-9358-CD33A965C593}"/>
              </c:ext>
            </c:extLst>
          </c:dPt>
          <c:dPt>
            <c:idx val="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AD-E5FE-40FE-9358-CD33A965C593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AF-E5FE-40FE-9358-CD33A965C593}"/>
              </c:ext>
            </c:extLst>
          </c:dPt>
          <c:dPt>
            <c:idx val="1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B1-E5FE-40FE-9358-CD33A965C593}"/>
              </c:ext>
            </c:extLst>
          </c:dPt>
          <c:dPt>
            <c:idx val="1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B3-E5FE-40FE-9358-CD33A965C593}"/>
              </c:ext>
            </c:extLst>
          </c:dPt>
          <c:dPt>
            <c:idx val="1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B5-E5FE-40FE-9358-CD33A965C593}"/>
              </c:ext>
            </c:extLst>
          </c:dPt>
          <c:dPt>
            <c:idx val="2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B7-E5FE-40FE-9358-CD33A965C593}"/>
              </c:ext>
            </c:extLst>
          </c:dPt>
          <c:dPt>
            <c:idx val="2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B9-E5FE-40FE-9358-CD33A965C593}"/>
              </c:ext>
            </c:extLst>
          </c:dPt>
          <c:dPt>
            <c:idx val="2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BB-E5FE-40FE-9358-CD33A965C593}"/>
              </c:ext>
            </c:extLst>
          </c:dPt>
          <c:dPt>
            <c:idx val="2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BD-E5FE-40FE-9358-CD33A965C593}"/>
              </c:ext>
            </c:extLst>
          </c:dPt>
          <c:dPt>
            <c:idx val="2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BF-E5FE-40FE-9358-CD33A965C593}"/>
              </c:ext>
            </c:extLst>
          </c:dPt>
          <c:dPt>
            <c:idx val="2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C1-E5FE-40FE-9358-CD33A965C593}"/>
              </c:ext>
            </c:extLst>
          </c:dPt>
          <c:dPt>
            <c:idx val="2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C3-E5FE-40FE-9358-CD33A965C593}"/>
              </c:ext>
            </c:extLst>
          </c:dPt>
          <c:dPt>
            <c:idx val="2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C5-E5FE-40FE-9358-CD33A965C593}"/>
              </c:ext>
            </c:extLst>
          </c:dPt>
          <c:dPt>
            <c:idx val="2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C7-E5FE-40FE-9358-CD33A965C593}"/>
              </c:ext>
            </c:extLst>
          </c:dPt>
          <c:dPt>
            <c:idx val="3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CB-E5FE-40FE-9358-CD33A965C593}"/>
              </c:ext>
            </c:extLst>
          </c:dPt>
          <c:dPt>
            <c:idx val="3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CD-E5FE-40FE-9358-CD33A965C593}"/>
              </c:ext>
            </c:extLst>
          </c:dPt>
          <c:dPt>
            <c:idx val="3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CF-E5FE-40FE-9358-CD33A965C593}"/>
              </c:ext>
            </c:extLst>
          </c:dPt>
          <c:dPt>
            <c:idx val="3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D1-E5FE-40FE-9358-CD33A965C593}"/>
              </c:ext>
            </c:extLst>
          </c:dPt>
          <c:dPt>
            <c:idx val="3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D3-E5FE-40FE-9358-CD33A965C593}"/>
              </c:ext>
            </c:extLst>
          </c:dPt>
          <c:dPt>
            <c:idx val="3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65-1C63-427C-B29C-785D02023AF1}"/>
              </c:ext>
            </c:extLst>
          </c:dPt>
          <c:dPt>
            <c:idx val="3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66-1C63-427C-B29C-785D02023AF1}"/>
              </c:ext>
            </c:extLst>
          </c:dPt>
          <c:dPt>
            <c:idx val="3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DD-E5FE-40FE-9358-CD33A965C593}"/>
              </c:ext>
            </c:extLst>
          </c:dPt>
          <c:dPt>
            <c:idx val="4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DF-E5FE-40FE-9358-CD33A965C593}"/>
              </c:ext>
            </c:extLst>
          </c:dPt>
          <c:dPt>
            <c:idx val="4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E1-E5FE-40FE-9358-CD33A965C593}"/>
              </c:ext>
            </c:extLst>
          </c:dPt>
          <c:dPt>
            <c:idx val="4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E3-E5FE-40FE-9358-CD33A965C593}"/>
              </c:ext>
            </c:extLst>
          </c:dPt>
          <c:dPt>
            <c:idx val="4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E5-E5FE-40FE-9358-CD33A965C593}"/>
              </c:ext>
            </c:extLst>
          </c:dPt>
          <c:dPt>
            <c:idx val="4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E7-E5FE-40FE-9358-CD33A965C593}"/>
              </c:ext>
            </c:extLst>
          </c:dPt>
          <c:dPt>
            <c:idx val="4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6D-4E54-4898-B73F-45270FF11915}"/>
              </c:ext>
            </c:extLst>
          </c:dPt>
          <c:dPt>
            <c:idx val="4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6E-4E54-4898-B73F-45270FF11915}"/>
              </c:ext>
            </c:extLst>
          </c:dPt>
          <c:dPt>
            <c:idx val="4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ED-E5FE-40FE-9358-CD33A965C593}"/>
              </c:ext>
            </c:extLst>
          </c:dPt>
          <c:dPt>
            <c:idx val="4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70-1C63-427C-B29C-785D02023AF1}"/>
              </c:ext>
            </c:extLst>
          </c:dPt>
          <c:dPt>
            <c:idx val="5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F3-E5FE-40FE-9358-CD33A965C593}"/>
              </c:ext>
            </c:extLst>
          </c:dPt>
          <c:dPt>
            <c:idx val="5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FB-E5FE-40FE-9358-CD33A965C593}"/>
              </c:ext>
            </c:extLst>
          </c:dPt>
          <c:dPt>
            <c:idx val="5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FD-E5FE-40FE-9358-CD33A965C593}"/>
              </c:ext>
            </c:extLst>
          </c:dPt>
          <c:dPt>
            <c:idx val="5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FF-E5FE-40FE-9358-CD33A965C593}"/>
              </c:ext>
            </c:extLst>
          </c:dPt>
          <c:dPt>
            <c:idx val="57"/>
            <c:invertIfNegative val="0"/>
            <c:bubble3D val="0"/>
            <c:extLst>
              <c:ext xmlns:c16="http://schemas.microsoft.com/office/drawing/2014/chart" uri="{C3380CC4-5D6E-409C-BE32-E72D297353CC}">
                <c16:uniqueId val="{00000101-E5FE-40FE-9358-CD33A965C593}"/>
              </c:ext>
            </c:extLst>
          </c:dPt>
          <c:dPt>
            <c:idx val="58"/>
            <c:invertIfNegative val="0"/>
            <c:bubble3D val="0"/>
            <c:extLst>
              <c:ext xmlns:c16="http://schemas.microsoft.com/office/drawing/2014/chart" uri="{C3380CC4-5D6E-409C-BE32-E72D297353CC}">
                <c16:uniqueId val="{00000103-E5FE-40FE-9358-CD33A965C593}"/>
              </c:ext>
            </c:extLst>
          </c:dPt>
          <c:dPt>
            <c:idx val="59"/>
            <c:invertIfNegative val="0"/>
            <c:bubble3D val="0"/>
            <c:extLst>
              <c:ext xmlns:c16="http://schemas.microsoft.com/office/drawing/2014/chart" uri="{C3380CC4-5D6E-409C-BE32-E72D297353CC}">
                <c16:uniqueId val="{00000105-E5FE-40FE-9358-CD33A965C593}"/>
              </c:ext>
            </c:extLst>
          </c:dPt>
          <c:dPt>
            <c:idx val="60"/>
            <c:invertIfNegative val="0"/>
            <c:bubble3D val="0"/>
            <c:extLst>
              <c:ext xmlns:c16="http://schemas.microsoft.com/office/drawing/2014/chart" uri="{C3380CC4-5D6E-409C-BE32-E72D297353CC}">
                <c16:uniqueId val="{00000107-E5FE-40FE-9358-CD33A965C593}"/>
              </c:ext>
            </c:extLst>
          </c:dPt>
          <c:dPt>
            <c:idx val="61"/>
            <c:invertIfNegative val="0"/>
            <c:bubble3D val="0"/>
            <c:extLst>
              <c:ext xmlns:c16="http://schemas.microsoft.com/office/drawing/2014/chart" uri="{C3380CC4-5D6E-409C-BE32-E72D297353CC}">
                <c16:uniqueId val="{00000109-E5FE-40FE-9358-CD33A965C593}"/>
              </c:ext>
            </c:extLst>
          </c:dPt>
          <c:dPt>
            <c:idx val="62"/>
            <c:invertIfNegative val="0"/>
            <c:bubble3D val="0"/>
            <c:extLst>
              <c:ext xmlns:c16="http://schemas.microsoft.com/office/drawing/2014/chart" uri="{C3380CC4-5D6E-409C-BE32-E72D297353CC}">
                <c16:uniqueId val="{0000010B-E5FE-40FE-9358-CD33A965C593}"/>
              </c:ext>
            </c:extLst>
          </c:dPt>
          <c:dPt>
            <c:idx val="63"/>
            <c:invertIfNegative val="0"/>
            <c:bubble3D val="0"/>
            <c:extLst>
              <c:ext xmlns:c16="http://schemas.microsoft.com/office/drawing/2014/chart" uri="{C3380CC4-5D6E-409C-BE32-E72D297353CC}">
                <c16:uniqueId val="{0000010D-E5FE-40FE-9358-CD33A965C593}"/>
              </c:ext>
            </c:extLst>
          </c:dPt>
          <c:dPt>
            <c:idx val="64"/>
            <c:invertIfNegative val="0"/>
            <c:bubble3D val="0"/>
            <c:extLst>
              <c:ext xmlns:c16="http://schemas.microsoft.com/office/drawing/2014/chart" uri="{C3380CC4-5D6E-409C-BE32-E72D297353CC}">
                <c16:uniqueId val="{0000010F-E5FE-40FE-9358-CD33A965C593}"/>
              </c:ext>
            </c:extLst>
          </c:dPt>
          <c:dPt>
            <c:idx val="65"/>
            <c:invertIfNegative val="0"/>
            <c:bubble3D val="0"/>
            <c:extLst>
              <c:ext xmlns:c16="http://schemas.microsoft.com/office/drawing/2014/chart" uri="{C3380CC4-5D6E-409C-BE32-E72D297353CC}">
                <c16:uniqueId val="{00000111-E5FE-40FE-9358-CD33A965C593}"/>
              </c:ext>
            </c:extLst>
          </c:dPt>
          <c:dPt>
            <c:idx val="66"/>
            <c:invertIfNegative val="0"/>
            <c:bubble3D val="0"/>
            <c:extLst>
              <c:ext xmlns:c16="http://schemas.microsoft.com/office/drawing/2014/chart" uri="{C3380CC4-5D6E-409C-BE32-E72D297353CC}">
                <c16:uniqueId val="{00000113-E5FE-40FE-9358-CD33A965C593}"/>
              </c:ext>
            </c:extLst>
          </c:dPt>
          <c:dPt>
            <c:idx val="6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84-0A08-4167-A4E8-71AF3412FECF}"/>
              </c:ext>
            </c:extLst>
          </c:dPt>
          <c:dPt>
            <c:idx val="6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85-0A08-4167-A4E8-71AF3412FECF}"/>
              </c:ext>
            </c:extLst>
          </c:dPt>
          <c:dPt>
            <c:idx val="6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84-4E54-4898-B73F-45270FF11915}"/>
              </c:ext>
            </c:extLst>
          </c:dPt>
          <c:dPt>
            <c:idx val="7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85-4E54-4898-B73F-45270FF11915}"/>
              </c:ext>
            </c:extLst>
          </c:dPt>
          <c:dPt>
            <c:idx val="7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83-1C63-427C-B29C-785D02023AF1}"/>
              </c:ext>
            </c:extLst>
          </c:dPt>
          <c:dPt>
            <c:idx val="7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84-1C63-427C-B29C-785D02023AF1}"/>
              </c:ext>
            </c:extLst>
          </c:dPt>
          <c:dPt>
            <c:idx val="7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85-1C63-427C-B29C-785D02023AF1}"/>
              </c:ext>
            </c:extLst>
          </c:dPt>
          <c:cat>
            <c:strRef>
              <c:f>Planilha1!$P$4:$P$84</c:f>
              <c:strCache>
                <c:ptCount val="81"/>
                <c:pt idx="0">
                  <c:v>1436 - RG MAGALHÃES</c:v>
                </c:pt>
                <c:pt idx="1">
                  <c:v>1544 - NEON </c:v>
                </c:pt>
                <c:pt idx="2">
                  <c:v>1399 - SEIKO</c:v>
                </c:pt>
                <c:pt idx="3">
                  <c:v>1305 - PAULO DE TARSO</c:v>
                </c:pt>
                <c:pt idx="4">
                  <c:v>1537 - SAMAR</c:v>
                </c:pt>
                <c:pt idx="5">
                  <c:v>1468 - TERRAVINIS</c:v>
                </c:pt>
                <c:pt idx="6">
                  <c:v>1519 - PIMPOLHO</c:v>
                </c:pt>
                <c:pt idx="7">
                  <c:v>1551 - A&amp;W FOODS </c:v>
                </c:pt>
                <c:pt idx="8">
                  <c:v>1240 - DIST BRANDÃO</c:v>
                </c:pt>
                <c:pt idx="9">
                  <c:v>1373 - AQUAROL</c:v>
                </c:pt>
                <c:pt idx="10">
                  <c:v>1535 - DIST MUNIZ</c:v>
                </c:pt>
                <c:pt idx="11">
                  <c:v>1527 - TIMIZA</c:v>
                </c:pt>
                <c:pt idx="12">
                  <c:v>1449 - INDOV</c:v>
                </c:pt>
                <c:pt idx="13">
                  <c:v>1367 - AGUA CAIAPO</c:v>
                </c:pt>
                <c:pt idx="14">
                  <c:v>1351 - GOIAS ALIMENTOS</c:v>
                </c:pt>
                <c:pt idx="15">
                  <c:v>1506 - B2A</c:v>
                </c:pt>
                <c:pt idx="16">
                  <c:v>1553 - DYDYO</c:v>
                </c:pt>
                <c:pt idx="17">
                  <c:v>1472 - CENTER YOLLANDA</c:v>
                </c:pt>
                <c:pt idx="18">
                  <c:v>1536 - DIST VITORIA</c:v>
                </c:pt>
                <c:pt idx="19">
                  <c:v>1435 - PRONTA ENTREGA</c:v>
                </c:pt>
                <c:pt idx="20">
                  <c:v>1208 - COMERCIAL LAIS</c:v>
                </c:pt>
                <c:pt idx="21">
                  <c:v>1520 - ENXOVAIS MARQUES</c:v>
                </c:pt>
                <c:pt idx="22">
                  <c:v>1255 - VIDA MANSA</c:v>
                </c:pt>
                <c:pt idx="23">
                  <c:v>1518 - PÃOPOCA</c:v>
                </c:pt>
                <c:pt idx="24">
                  <c:v>1533 - CAFÉ OURO NEGRO</c:v>
                </c:pt>
                <c:pt idx="25">
                  <c:v>1512 - PÃO CRISTAL</c:v>
                </c:pt>
                <c:pt idx="26">
                  <c:v>1349 - DBL</c:v>
                </c:pt>
                <c:pt idx="27">
                  <c:v>1434 - JLA</c:v>
                </c:pt>
                <c:pt idx="28">
                  <c:v>1440 - DISQUINHO ALIMENTOS</c:v>
                </c:pt>
                <c:pt idx="29">
                  <c:v>1318 - CENTROPACK</c:v>
                </c:pt>
                <c:pt idx="30">
                  <c:v>1332 - KERO MAIS</c:v>
                </c:pt>
                <c:pt idx="31">
                  <c:v>1523 - MEULITOS</c:v>
                </c:pt>
                <c:pt idx="32">
                  <c:v>1515 - CAFÉ BICO DE OURO</c:v>
                </c:pt>
                <c:pt idx="33">
                  <c:v>1138 - SORVEART</c:v>
                </c:pt>
                <c:pt idx="34">
                  <c:v>1322 - AMAZON VDA</c:v>
                </c:pt>
                <c:pt idx="35">
                  <c:v>1261 - MARKA DA PROMESSA</c:v>
                </c:pt>
                <c:pt idx="36">
                  <c:v>1489 - FEST BEBIDAS</c:v>
                </c:pt>
                <c:pt idx="37">
                  <c:v>6014 - CONTROL</c:v>
                </c:pt>
                <c:pt idx="38">
                  <c:v>3586 - CONTROL</c:v>
                </c:pt>
                <c:pt idx="39">
                  <c:v>0009 - DBL (SAIB2000)</c:v>
                </c:pt>
                <c:pt idx="40">
                  <c:v>1236 - FN AUTO GIRO</c:v>
                </c:pt>
                <c:pt idx="41">
                  <c:v>1495 - GOLFETO</c:v>
                </c:pt>
                <c:pt idx="42">
                  <c:v>1998 - NUTRINA</c:v>
                </c:pt>
                <c:pt idx="43">
                  <c:v>SAIB2000 - ISM</c:v>
                </c:pt>
                <c:pt idx="44">
                  <c:v>1337 - HIDROMINERADORA</c:v>
                </c:pt>
                <c:pt idx="45">
                  <c:v>1540 - COM SÃO JOÃO</c:v>
                </c:pt>
                <c:pt idx="46">
                  <c:v>1195 - COM TIO JOÃO</c:v>
                </c:pt>
                <c:pt idx="47">
                  <c:v>1091 - CREMILK </c:v>
                </c:pt>
                <c:pt idx="48">
                  <c:v>1412 - PORQUITOS</c:v>
                </c:pt>
                <c:pt idx="49">
                  <c:v>1441 - SAMEDIL</c:v>
                </c:pt>
                <c:pt idx="50">
                  <c:v>1546 - JG PROUTOS</c:v>
                </c:pt>
                <c:pt idx="51">
                  <c:v>3525 - CONTROL</c:v>
                </c:pt>
                <c:pt idx="52">
                  <c:v>1054 - CONTROL</c:v>
                </c:pt>
                <c:pt idx="53">
                  <c:v>16 - ABE IKENO</c:v>
                </c:pt>
                <c:pt idx="54">
                  <c:v>1520 - MARQUES ENXOVAIS</c:v>
                </c:pt>
                <c:pt idx="55">
                  <c:v>1408 - COMERCIAL LAIS</c:v>
                </c:pt>
                <c:pt idx="56">
                  <c:v>1336 - RG MAGALHÃES</c:v>
                </c:pt>
                <c:pt idx="57">
                  <c:v>1482 - LUMA GYN</c:v>
                </c:pt>
                <c:pt idx="58">
                  <c:v>1121 - KLARO CHOPP</c:v>
                </c:pt>
                <c:pt idx="59">
                  <c:v>1483 - CELEIRO RURAL</c:v>
                </c:pt>
                <c:pt idx="60">
                  <c:v>1526 - PÃOPOCA</c:v>
                </c:pt>
                <c:pt idx="61">
                  <c:v>1512 - IMPÉRIO</c:v>
                </c:pt>
                <c:pt idx="62">
                  <c:v>1325 - COMERCIAL</c:v>
                </c:pt>
                <c:pt idx="63">
                  <c:v>2005 - MD</c:v>
                </c:pt>
                <c:pt idx="64">
                  <c:v>20 - IMPERIAL DIST</c:v>
                </c:pt>
                <c:pt idx="65">
                  <c:v>1546 -JG PRODUTOS</c:v>
                </c:pt>
                <c:pt idx="66">
                  <c:v>1452 - AGROMAR</c:v>
                </c:pt>
                <c:pt idx="67">
                  <c:v>1565 - WS DISTRIBUIDORA</c:v>
                </c:pt>
                <c:pt idx="68">
                  <c:v>1498 - BEERTOPIA</c:v>
                </c:pt>
                <c:pt idx="69">
                  <c:v>1553 - DYDYO (SAIB2000)</c:v>
                </c:pt>
                <c:pt idx="70">
                  <c:v>1334 - MARAJÁ (SAIB2000)</c:v>
                </c:pt>
                <c:pt idx="71">
                  <c:v>1513 - MARANATA</c:v>
                </c:pt>
                <c:pt idx="72">
                  <c:v>1511 - SEIKO PALMAS</c:v>
                </c:pt>
                <c:pt idx="73">
                  <c:v>1530 - FLICKA</c:v>
                </c:pt>
                <c:pt idx="74">
                  <c:v>1487 - HDR COMERCIO</c:v>
                </c:pt>
                <c:pt idx="75">
                  <c:v>1190 - FIBRA FLOR</c:v>
                </c:pt>
                <c:pt idx="76">
                  <c:v>6648 - CONTROL</c:v>
                </c:pt>
                <c:pt idx="77">
                  <c:v>2960 - CONTROL</c:v>
                </c:pt>
                <c:pt idx="78">
                  <c:v>2005 - DIST DUNORTE</c:v>
                </c:pt>
                <c:pt idx="79">
                  <c:v>1207 - DIST DINIZ</c:v>
                </c:pt>
                <c:pt idx="80">
                  <c:v>6310 - CONTROL</c:v>
                </c:pt>
              </c:strCache>
            </c:strRef>
          </c:cat>
          <c:val>
            <c:numRef>
              <c:f>Planilha1!$R$4:$R$84</c:f>
              <c:numCache>
                <c:formatCode>0%</c:formatCode>
                <c:ptCount val="81"/>
                <c:pt idx="0">
                  <c:v>0.12472647702407003</c:v>
                </c:pt>
                <c:pt idx="1">
                  <c:v>4.5951859956236324E-2</c:v>
                </c:pt>
                <c:pt idx="2">
                  <c:v>4.1575492341356671E-2</c:v>
                </c:pt>
                <c:pt idx="3">
                  <c:v>3.9387308533916851E-2</c:v>
                </c:pt>
                <c:pt idx="4">
                  <c:v>3.5010940919037198E-2</c:v>
                </c:pt>
                <c:pt idx="5">
                  <c:v>3.7199124726477024E-2</c:v>
                </c:pt>
                <c:pt idx="6">
                  <c:v>3.2822757111597371E-2</c:v>
                </c:pt>
                <c:pt idx="7">
                  <c:v>2.8446389496717725E-2</c:v>
                </c:pt>
                <c:pt idx="8">
                  <c:v>3.0634573304157548E-2</c:v>
                </c:pt>
                <c:pt idx="9">
                  <c:v>2.8446389496717725E-2</c:v>
                </c:pt>
                <c:pt idx="10">
                  <c:v>2.6258205689277898E-2</c:v>
                </c:pt>
                <c:pt idx="11">
                  <c:v>2.4070021881838075E-2</c:v>
                </c:pt>
                <c:pt idx="12">
                  <c:v>2.4070021881838075E-2</c:v>
                </c:pt>
                <c:pt idx="13">
                  <c:v>1.9693654266958426E-2</c:v>
                </c:pt>
                <c:pt idx="14">
                  <c:v>2.4070021881838075E-2</c:v>
                </c:pt>
                <c:pt idx="15">
                  <c:v>1.9693654266958426E-2</c:v>
                </c:pt>
                <c:pt idx="16">
                  <c:v>1.7505470459518599E-2</c:v>
                </c:pt>
                <c:pt idx="17">
                  <c:v>2.1881838074398249E-2</c:v>
                </c:pt>
                <c:pt idx="18">
                  <c:v>1.5317286652078774E-2</c:v>
                </c:pt>
                <c:pt idx="19">
                  <c:v>1.7505470459518599E-2</c:v>
                </c:pt>
                <c:pt idx="20">
                  <c:v>1.5317286652078774E-2</c:v>
                </c:pt>
                <c:pt idx="21">
                  <c:v>1.3129102844638949E-2</c:v>
                </c:pt>
                <c:pt idx="22">
                  <c:v>1.3129102844638949E-2</c:v>
                </c:pt>
                <c:pt idx="23">
                  <c:v>1.3129102844638949E-2</c:v>
                </c:pt>
                <c:pt idx="24">
                  <c:v>1.0940919037199124E-2</c:v>
                </c:pt>
                <c:pt idx="25">
                  <c:v>1.0940919037199124E-2</c:v>
                </c:pt>
                <c:pt idx="26">
                  <c:v>1.0940919037199124E-2</c:v>
                </c:pt>
                <c:pt idx="27">
                  <c:v>1.0940919037199124E-2</c:v>
                </c:pt>
                <c:pt idx="28">
                  <c:v>1.0940919037199124E-2</c:v>
                </c:pt>
                <c:pt idx="29">
                  <c:v>1.0940919037199124E-2</c:v>
                </c:pt>
                <c:pt idx="30">
                  <c:v>8.7527352297592995E-3</c:v>
                </c:pt>
                <c:pt idx="31">
                  <c:v>1.0940919037199124E-2</c:v>
                </c:pt>
                <c:pt idx="32">
                  <c:v>1.0940919037199124E-2</c:v>
                </c:pt>
                <c:pt idx="33">
                  <c:v>8.7527352297592995E-3</c:v>
                </c:pt>
                <c:pt idx="34">
                  <c:v>6.5645514223194746E-3</c:v>
                </c:pt>
                <c:pt idx="35">
                  <c:v>6.5645514223194746E-3</c:v>
                </c:pt>
                <c:pt idx="36">
                  <c:v>6.5645514223194746E-3</c:v>
                </c:pt>
                <c:pt idx="37">
                  <c:v>6.5645514223194746E-3</c:v>
                </c:pt>
                <c:pt idx="38">
                  <c:v>6.5645514223194746E-3</c:v>
                </c:pt>
                <c:pt idx="39">
                  <c:v>4.3763676148796497E-3</c:v>
                </c:pt>
                <c:pt idx="40">
                  <c:v>4.3763676148796497E-3</c:v>
                </c:pt>
                <c:pt idx="41">
                  <c:v>4.3763676148796497E-3</c:v>
                </c:pt>
                <c:pt idx="42">
                  <c:v>4.3763676148796497E-3</c:v>
                </c:pt>
                <c:pt idx="43">
                  <c:v>4.3763676148796497E-3</c:v>
                </c:pt>
                <c:pt idx="44">
                  <c:v>4.3763676148796497E-3</c:v>
                </c:pt>
                <c:pt idx="45">
                  <c:v>4.3763676148796497E-3</c:v>
                </c:pt>
                <c:pt idx="46">
                  <c:v>4.3763676148796497E-3</c:v>
                </c:pt>
                <c:pt idx="47">
                  <c:v>4.3763676148796497E-3</c:v>
                </c:pt>
                <c:pt idx="48">
                  <c:v>4.3763676148796497E-3</c:v>
                </c:pt>
                <c:pt idx="49">
                  <c:v>4.3763676148796497E-3</c:v>
                </c:pt>
                <c:pt idx="50">
                  <c:v>4.3763676148796497E-3</c:v>
                </c:pt>
                <c:pt idx="51">
                  <c:v>4.3763676148796497E-3</c:v>
                </c:pt>
                <c:pt idx="52">
                  <c:v>4.3763676148796497E-3</c:v>
                </c:pt>
                <c:pt idx="53">
                  <c:v>4.3763676148796497E-3</c:v>
                </c:pt>
                <c:pt idx="54">
                  <c:v>2.1881838074398249E-3</c:v>
                </c:pt>
                <c:pt idx="55">
                  <c:v>2.1881838074398249E-3</c:v>
                </c:pt>
                <c:pt idx="56">
                  <c:v>2.1881838074398249E-3</c:v>
                </c:pt>
                <c:pt idx="57">
                  <c:v>2.1881838074398249E-3</c:v>
                </c:pt>
                <c:pt idx="58">
                  <c:v>2.1881838074398249E-3</c:v>
                </c:pt>
                <c:pt idx="59">
                  <c:v>2.1881838074398249E-3</c:v>
                </c:pt>
                <c:pt idx="60">
                  <c:v>2.1881838074398249E-3</c:v>
                </c:pt>
                <c:pt idx="61">
                  <c:v>2.1881838074398249E-3</c:v>
                </c:pt>
                <c:pt idx="62">
                  <c:v>2.1881838074398249E-3</c:v>
                </c:pt>
                <c:pt idx="63">
                  <c:v>2.1881838074398249E-3</c:v>
                </c:pt>
                <c:pt idx="64">
                  <c:v>2.1881838074398249E-3</c:v>
                </c:pt>
                <c:pt idx="65">
                  <c:v>2.1881838074398249E-3</c:v>
                </c:pt>
                <c:pt idx="66">
                  <c:v>2.1881838074398249E-3</c:v>
                </c:pt>
                <c:pt idx="67">
                  <c:v>4.3763676148796497E-3</c:v>
                </c:pt>
                <c:pt idx="68">
                  <c:v>2.1881838074398249E-3</c:v>
                </c:pt>
                <c:pt idx="69">
                  <c:v>2.1881838074398249E-3</c:v>
                </c:pt>
                <c:pt idx="70">
                  <c:v>2.1881838074398249E-3</c:v>
                </c:pt>
                <c:pt idx="71">
                  <c:v>2.1881838074398249E-3</c:v>
                </c:pt>
                <c:pt idx="72">
                  <c:v>2.1881838074398249E-3</c:v>
                </c:pt>
                <c:pt idx="73">
                  <c:v>2.1881838074398249E-3</c:v>
                </c:pt>
                <c:pt idx="74">
                  <c:v>2.1881838074398249E-3</c:v>
                </c:pt>
                <c:pt idx="75">
                  <c:v>2.1881838074398249E-3</c:v>
                </c:pt>
                <c:pt idx="76">
                  <c:v>2.1881838074398249E-3</c:v>
                </c:pt>
                <c:pt idx="77">
                  <c:v>2.1881838074398249E-3</c:v>
                </c:pt>
                <c:pt idx="78">
                  <c:v>2.1881838074398249E-3</c:v>
                </c:pt>
                <c:pt idx="79">
                  <c:v>2.1881838074398249E-3</c:v>
                </c:pt>
                <c:pt idx="80">
                  <c:v>2.1881838074398249E-3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22-4507-A5FB-3D60AE526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663579999"/>
        <c:axId val="1410795103"/>
      </c:barChart>
      <c:catAx>
        <c:axId val="1663579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0795103"/>
        <c:crosses val="autoZero"/>
        <c:auto val="1"/>
        <c:lblAlgn val="ctr"/>
        <c:lblOffset val="100"/>
        <c:noMultiLvlLbl val="0"/>
      </c:catAx>
      <c:valAx>
        <c:axId val="141079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3579999"/>
        <c:crosses val="autoZero"/>
        <c:crossBetween val="between"/>
      </c:valAx>
      <c:spPr>
        <a:noFill/>
        <a:ln w="0">
          <a:noFill/>
          <a:round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0</xdr:row>
      <xdr:rowOff>19049</xdr:rowOff>
    </xdr:from>
    <xdr:to>
      <xdr:col>14</xdr:col>
      <xdr:colOff>561975</xdr:colOff>
      <xdr:row>12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7A06E14-51B4-4DCF-BD00-FA2D0698E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45619</xdr:colOff>
      <xdr:row>12</xdr:row>
      <xdr:rowOff>78708</xdr:rowOff>
    </xdr:from>
    <xdr:to>
      <xdr:col>14</xdr:col>
      <xdr:colOff>551949</xdr:colOff>
      <xdr:row>61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CDDC324-190B-488B-B446-86124BE30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AAABE-698C-464B-8508-7D1CD5273858}">
  <dimension ref="A1:R563"/>
  <sheetViews>
    <sheetView showGridLines="0" tabSelected="1" zoomScale="85" zoomScaleNormal="85" workbookViewId="0">
      <selection activeCell="O7" sqref="O7"/>
    </sheetView>
  </sheetViews>
  <sheetFormatPr defaultColWidth="9" defaultRowHeight="15" x14ac:dyDescent="0.25"/>
  <cols>
    <col min="1" max="1" width="20.140625" style="8" customWidth="1"/>
    <col min="2" max="2" width="30.42578125" style="8" bestFit="1" customWidth="1"/>
    <col min="3" max="3" width="65" style="8" bestFit="1" customWidth="1"/>
    <col min="4" max="4" width="34.42578125" style="8" bestFit="1" customWidth="1"/>
    <col min="5" max="5" width="38.140625" style="8" bestFit="1" customWidth="1"/>
    <col min="6" max="6" width="17" style="6" bestFit="1" customWidth="1"/>
    <col min="7" max="7" width="4.5703125" style="6" bestFit="1" customWidth="1"/>
    <col min="8" max="8" width="7.140625" style="6" customWidth="1"/>
    <col min="9" max="15" width="9" style="6"/>
    <col min="16" max="16" width="28.140625" style="6" bestFit="1" customWidth="1"/>
    <col min="17" max="17" width="7.5703125" style="6" bestFit="1" customWidth="1"/>
    <col min="18" max="18" width="5.5703125" style="6" bestFit="1" customWidth="1"/>
    <col min="19" max="16384" width="9" style="6"/>
  </cols>
  <sheetData>
    <row r="1" spans="1:18" ht="18.75" x14ac:dyDescent="0.3">
      <c r="A1" s="38" t="s">
        <v>443</v>
      </c>
      <c r="B1" s="38"/>
      <c r="C1" s="38"/>
      <c r="D1" s="38"/>
      <c r="E1" s="13" t="s">
        <v>325</v>
      </c>
    </row>
    <row r="2" spans="1:18" ht="19.5" thickBot="1" x14ac:dyDescent="0.35">
      <c r="A2" s="38" t="s">
        <v>327</v>
      </c>
      <c r="B2" s="38"/>
      <c r="C2" s="38"/>
      <c r="D2" s="38"/>
      <c r="E2" s="13" t="s">
        <v>324</v>
      </c>
      <c r="P2" s="36" t="s">
        <v>232</v>
      </c>
      <c r="Q2" s="37"/>
      <c r="R2" s="37"/>
    </row>
    <row r="3" spans="1:18" ht="18.75" x14ac:dyDescent="0.3">
      <c r="A3" s="14" t="s">
        <v>0</v>
      </c>
      <c r="B3" s="14" t="s">
        <v>1</v>
      </c>
      <c r="C3" s="14" t="s">
        <v>2</v>
      </c>
      <c r="D3" s="14" t="s">
        <v>3</v>
      </c>
      <c r="E3" s="15" t="s">
        <v>4</v>
      </c>
      <c r="F3" s="33" t="s">
        <v>231</v>
      </c>
      <c r="G3" s="34"/>
      <c r="H3" s="35"/>
      <c r="I3" s="8"/>
      <c r="J3" s="8"/>
      <c r="K3" s="8"/>
      <c r="L3" s="8"/>
      <c r="M3" s="8"/>
      <c r="P3" s="13" t="s">
        <v>233</v>
      </c>
      <c r="Q3" s="13" t="s">
        <v>261</v>
      </c>
      <c r="R3" s="7" t="s">
        <v>187</v>
      </c>
    </row>
    <row r="4" spans="1:18" ht="15.75" x14ac:dyDescent="0.25">
      <c r="A4" s="28" t="s">
        <v>19</v>
      </c>
      <c r="B4" s="2" t="s">
        <v>20</v>
      </c>
      <c r="C4" s="1" t="s">
        <v>21</v>
      </c>
      <c r="D4" s="4">
        <v>43910</v>
      </c>
      <c r="E4" s="3" t="s">
        <v>24</v>
      </c>
      <c r="F4" s="9" t="s">
        <v>19</v>
      </c>
      <c r="G4" s="18">
        <f>COUNTIFS(A:A,F4)</f>
        <v>132</v>
      </c>
      <c r="H4" s="19">
        <f>G4/$G$8</f>
        <v>0.24131627056672761</v>
      </c>
      <c r="I4" s="8"/>
      <c r="J4" s="8"/>
      <c r="K4" s="8"/>
      <c r="L4" s="8"/>
      <c r="M4" s="8"/>
      <c r="P4" s="1" t="s">
        <v>77</v>
      </c>
      <c r="Q4" s="1">
        <f t="shared" ref="Q4:Q35" si="0">COUNTIFS(B:B,P4)</f>
        <v>57</v>
      </c>
      <c r="R4" s="10">
        <f t="shared" ref="R4:R35" si="1">Q4/SUM(Q:Q)</f>
        <v>0.12472647702407003</v>
      </c>
    </row>
    <row r="5" spans="1:18" ht="15.75" x14ac:dyDescent="0.25">
      <c r="A5" s="28" t="s">
        <v>19</v>
      </c>
      <c r="B5" s="2" t="s">
        <v>6</v>
      </c>
      <c r="C5" s="1" t="s">
        <v>13</v>
      </c>
      <c r="D5" s="4">
        <v>43910</v>
      </c>
      <c r="E5" s="3" t="s">
        <v>24</v>
      </c>
      <c r="F5" s="11" t="s">
        <v>5</v>
      </c>
      <c r="G5" s="20">
        <f>COUNTIFS(A:A,F5)</f>
        <v>191</v>
      </c>
      <c r="H5" s="21">
        <f>G5/$G$8</f>
        <v>0.34917733089579522</v>
      </c>
      <c r="I5" s="8"/>
      <c r="J5" s="8"/>
      <c r="K5" s="8"/>
      <c r="L5" s="8"/>
      <c r="M5" s="8"/>
      <c r="P5" s="1" t="s">
        <v>6</v>
      </c>
      <c r="Q5" s="1">
        <f t="shared" si="0"/>
        <v>21</v>
      </c>
      <c r="R5" s="10">
        <f t="shared" si="1"/>
        <v>4.5951859956236324E-2</v>
      </c>
    </row>
    <row r="6" spans="1:18" ht="15.75" x14ac:dyDescent="0.25">
      <c r="A6" s="28" t="s">
        <v>5</v>
      </c>
      <c r="B6" s="2" t="s">
        <v>12</v>
      </c>
      <c r="C6" s="1" t="s">
        <v>13</v>
      </c>
      <c r="D6" s="4">
        <v>43910</v>
      </c>
      <c r="E6" s="3" t="s">
        <v>24</v>
      </c>
      <c r="F6" s="12" t="s">
        <v>22</v>
      </c>
      <c r="G6" s="22">
        <f>COUNTIFS(A:A,F6)</f>
        <v>135</v>
      </c>
      <c r="H6" s="23">
        <f>G6/$G$8</f>
        <v>0.24680073126142596</v>
      </c>
      <c r="I6" s="8"/>
      <c r="J6" s="8"/>
      <c r="K6" s="8"/>
      <c r="L6" s="8"/>
      <c r="M6" s="8"/>
      <c r="P6" s="1" t="s">
        <v>53</v>
      </c>
      <c r="Q6" s="1">
        <f t="shared" si="0"/>
        <v>19</v>
      </c>
      <c r="R6" s="10">
        <f t="shared" si="1"/>
        <v>4.1575492341356671E-2</v>
      </c>
    </row>
    <row r="7" spans="1:18" ht="15" customHeight="1" x14ac:dyDescent="0.25">
      <c r="A7" s="28" t="s">
        <v>5</v>
      </c>
      <c r="B7" s="2" t="s">
        <v>10</v>
      </c>
      <c r="C7" s="1" t="s">
        <v>11</v>
      </c>
      <c r="D7" s="4">
        <v>43910</v>
      </c>
      <c r="E7" s="3" t="s">
        <v>24</v>
      </c>
      <c r="F7" s="17" t="s">
        <v>262</v>
      </c>
      <c r="G7" s="24">
        <f>COUNTIFS(A:A,F7)</f>
        <v>89</v>
      </c>
      <c r="H7" s="25">
        <f>G7/$G$8</f>
        <v>0.16270566727605118</v>
      </c>
      <c r="I7" s="8"/>
      <c r="J7" s="8"/>
      <c r="K7" s="8"/>
      <c r="L7" s="8"/>
      <c r="M7" s="8"/>
      <c r="P7" s="1" t="s">
        <v>20</v>
      </c>
      <c r="Q7" s="1">
        <f t="shared" si="0"/>
        <v>18</v>
      </c>
      <c r="R7" s="10">
        <f t="shared" si="1"/>
        <v>3.9387308533916851E-2</v>
      </c>
    </row>
    <row r="8" spans="1:18" ht="15.75" x14ac:dyDescent="0.25">
      <c r="A8" s="28" t="s">
        <v>5</v>
      </c>
      <c r="B8" s="2" t="s">
        <v>15</v>
      </c>
      <c r="C8" s="1" t="s">
        <v>16</v>
      </c>
      <c r="D8" s="4">
        <v>43910</v>
      </c>
      <c r="E8" s="1" t="s">
        <v>24</v>
      </c>
      <c r="F8" s="16" t="s">
        <v>230</v>
      </c>
      <c r="G8" s="26">
        <f>SUM(G4:G7)</f>
        <v>547</v>
      </c>
      <c r="H8" s="27">
        <f>SUM(H4:H7)</f>
        <v>1</v>
      </c>
      <c r="P8" s="1" t="s">
        <v>8</v>
      </c>
      <c r="Q8" s="1">
        <f t="shared" si="0"/>
        <v>16</v>
      </c>
      <c r="R8" s="10">
        <f t="shared" si="1"/>
        <v>3.5010940919037198E-2</v>
      </c>
    </row>
    <row r="9" spans="1:18" x14ac:dyDescent="0.25">
      <c r="A9" s="28" t="s">
        <v>5</v>
      </c>
      <c r="B9" s="2" t="s">
        <v>8</v>
      </c>
      <c r="C9" s="1" t="s">
        <v>9</v>
      </c>
      <c r="D9" s="4">
        <v>43910</v>
      </c>
      <c r="E9" s="1" t="s">
        <v>24</v>
      </c>
      <c r="P9" s="1" t="s">
        <v>123</v>
      </c>
      <c r="Q9" s="1">
        <f t="shared" si="0"/>
        <v>17</v>
      </c>
      <c r="R9" s="10">
        <f t="shared" si="1"/>
        <v>3.7199124726477024E-2</v>
      </c>
    </row>
    <row r="10" spans="1:18" x14ac:dyDescent="0.25">
      <c r="A10" s="28" t="s">
        <v>5</v>
      </c>
      <c r="B10" s="2" t="s">
        <v>6</v>
      </c>
      <c r="C10" s="1" t="s">
        <v>7</v>
      </c>
      <c r="D10" s="4">
        <v>43910</v>
      </c>
      <c r="E10" s="1" t="s">
        <v>24</v>
      </c>
      <c r="P10" s="1" t="s">
        <v>34</v>
      </c>
      <c r="Q10" s="1">
        <f t="shared" si="0"/>
        <v>15</v>
      </c>
      <c r="R10" s="10">
        <f t="shared" si="1"/>
        <v>3.2822757111597371E-2</v>
      </c>
    </row>
    <row r="11" spans="1:18" x14ac:dyDescent="0.25">
      <c r="A11" s="28" t="s">
        <v>5</v>
      </c>
      <c r="B11" s="2" t="s">
        <v>6</v>
      </c>
      <c r="C11" s="1" t="s">
        <v>14</v>
      </c>
      <c r="D11" s="4">
        <v>43910</v>
      </c>
      <c r="E11" s="1" t="s">
        <v>24</v>
      </c>
      <c r="P11" s="1" t="s">
        <v>63</v>
      </c>
      <c r="Q11" s="1">
        <f t="shared" si="0"/>
        <v>13</v>
      </c>
      <c r="R11" s="10">
        <f t="shared" si="1"/>
        <v>2.8446389496717725E-2</v>
      </c>
    </row>
    <row r="12" spans="1:18" x14ac:dyDescent="0.25">
      <c r="A12" s="28" t="s">
        <v>5</v>
      </c>
      <c r="B12" s="2" t="s">
        <v>17</v>
      </c>
      <c r="C12" s="1" t="s">
        <v>18</v>
      </c>
      <c r="D12" s="4">
        <v>43910</v>
      </c>
      <c r="E12" s="1" t="s">
        <v>24</v>
      </c>
      <c r="P12" s="1" t="s">
        <v>48</v>
      </c>
      <c r="Q12" s="1">
        <f t="shared" si="0"/>
        <v>14</v>
      </c>
      <c r="R12" s="10">
        <f t="shared" si="1"/>
        <v>3.0634573304157548E-2</v>
      </c>
    </row>
    <row r="13" spans="1:18" x14ac:dyDescent="0.25">
      <c r="A13" s="28" t="s">
        <v>19</v>
      </c>
      <c r="B13" s="2" t="s">
        <v>12</v>
      </c>
      <c r="C13" s="1" t="s">
        <v>13</v>
      </c>
      <c r="D13" s="4">
        <v>43913</v>
      </c>
      <c r="E13" s="1" t="s">
        <v>24</v>
      </c>
      <c r="P13" s="1" t="s">
        <v>12</v>
      </c>
      <c r="Q13" s="1">
        <f t="shared" si="0"/>
        <v>13</v>
      </c>
      <c r="R13" s="10">
        <f t="shared" si="1"/>
        <v>2.8446389496717725E-2</v>
      </c>
    </row>
    <row r="14" spans="1:18" x14ac:dyDescent="0.25">
      <c r="A14" s="28" t="s">
        <v>19</v>
      </c>
      <c r="B14" s="2" t="s">
        <v>29</v>
      </c>
      <c r="C14" s="1" t="s">
        <v>13</v>
      </c>
      <c r="D14" s="4">
        <v>43913</v>
      </c>
      <c r="E14" s="1" t="s">
        <v>24</v>
      </c>
      <c r="P14" s="1" t="s">
        <v>58</v>
      </c>
      <c r="Q14" s="1">
        <f t="shared" si="0"/>
        <v>12</v>
      </c>
      <c r="R14" s="10">
        <f t="shared" si="1"/>
        <v>2.6258205689277898E-2</v>
      </c>
    </row>
    <row r="15" spans="1:18" x14ac:dyDescent="0.25">
      <c r="A15" s="28" t="s">
        <v>5</v>
      </c>
      <c r="B15" s="2" t="s">
        <v>77</v>
      </c>
      <c r="C15" s="1" t="s">
        <v>28</v>
      </c>
      <c r="D15" s="4">
        <v>43913</v>
      </c>
      <c r="E15" s="1" t="s">
        <v>24</v>
      </c>
      <c r="P15" s="1" t="s">
        <v>36</v>
      </c>
      <c r="Q15" s="1">
        <f t="shared" si="0"/>
        <v>11</v>
      </c>
      <c r="R15" s="10">
        <f t="shared" si="1"/>
        <v>2.4070021881838075E-2</v>
      </c>
    </row>
    <row r="16" spans="1:18" x14ac:dyDescent="0.25">
      <c r="A16" s="28" t="s">
        <v>5</v>
      </c>
      <c r="B16" s="2" t="s">
        <v>6</v>
      </c>
      <c r="C16" s="1" t="s">
        <v>25</v>
      </c>
      <c r="D16" s="4">
        <v>43913</v>
      </c>
      <c r="E16" s="1" t="s">
        <v>24</v>
      </c>
      <c r="P16" s="1" t="s">
        <v>95</v>
      </c>
      <c r="Q16" s="1">
        <f t="shared" si="0"/>
        <v>11</v>
      </c>
      <c r="R16" s="10">
        <f t="shared" si="1"/>
        <v>2.4070021881838075E-2</v>
      </c>
    </row>
    <row r="17" spans="1:18" x14ac:dyDescent="0.25">
      <c r="A17" s="28" t="s">
        <v>5</v>
      </c>
      <c r="B17" s="2" t="s">
        <v>6</v>
      </c>
      <c r="C17" s="1" t="s">
        <v>13</v>
      </c>
      <c r="D17" s="4">
        <v>43913</v>
      </c>
      <c r="E17" s="1" t="s">
        <v>24</v>
      </c>
      <c r="P17" s="1" t="s">
        <v>51</v>
      </c>
      <c r="Q17" s="1">
        <f t="shared" si="0"/>
        <v>9</v>
      </c>
      <c r="R17" s="10">
        <f t="shared" si="1"/>
        <v>1.9693654266958426E-2</v>
      </c>
    </row>
    <row r="18" spans="1:18" x14ac:dyDescent="0.25">
      <c r="A18" s="28" t="s">
        <v>5</v>
      </c>
      <c r="B18" s="2" t="s">
        <v>17</v>
      </c>
      <c r="C18" s="1" t="s">
        <v>26</v>
      </c>
      <c r="D18" s="4">
        <v>43913</v>
      </c>
      <c r="E18" s="1" t="s">
        <v>24</v>
      </c>
      <c r="P18" s="1" t="s">
        <v>44</v>
      </c>
      <c r="Q18" s="1">
        <f t="shared" si="0"/>
        <v>11</v>
      </c>
      <c r="R18" s="10">
        <f t="shared" si="1"/>
        <v>2.4070021881838075E-2</v>
      </c>
    </row>
    <row r="19" spans="1:18" x14ac:dyDescent="0.25">
      <c r="A19" s="28" t="s">
        <v>5</v>
      </c>
      <c r="B19" s="2" t="s">
        <v>323</v>
      </c>
      <c r="C19" s="1" t="s">
        <v>27</v>
      </c>
      <c r="D19" s="4">
        <v>43913</v>
      </c>
      <c r="E19" s="1" t="s">
        <v>24</v>
      </c>
      <c r="P19" s="1" t="s">
        <v>41</v>
      </c>
      <c r="Q19" s="1">
        <f t="shared" si="0"/>
        <v>9</v>
      </c>
      <c r="R19" s="10">
        <f t="shared" si="1"/>
        <v>1.9693654266958426E-2</v>
      </c>
    </row>
    <row r="20" spans="1:18" x14ac:dyDescent="0.25">
      <c r="A20" s="28" t="s">
        <v>5</v>
      </c>
      <c r="B20" s="2" t="s">
        <v>43</v>
      </c>
      <c r="C20" s="1" t="s">
        <v>27</v>
      </c>
      <c r="D20" s="4">
        <v>43914</v>
      </c>
      <c r="E20" s="1" t="s">
        <v>24</v>
      </c>
      <c r="P20" s="1" t="s">
        <v>17</v>
      </c>
      <c r="Q20" s="1">
        <f t="shared" si="0"/>
        <v>8</v>
      </c>
      <c r="R20" s="10">
        <f t="shared" si="1"/>
        <v>1.7505470459518599E-2</v>
      </c>
    </row>
    <row r="21" spans="1:18" x14ac:dyDescent="0.25">
      <c r="A21" s="28" t="s">
        <v>19</v>
      </c>
      <c r="B21" s="2" t="s">
        <v>20</v>
      </c>
      <c r="C21" s="1" t="s">
        <v>30</v>
      </c>
      <c r="D21" s="4">
        <v>43914</v>
      </c>
      <c r="E21" s="1" t="s">
        <v>24</v>
      </c>
      <c r="P21" s="1" t="s">
        <v>65</v>
      </c>
      <c r="Q21" s="1">
        <f t="shared" si="0"/>
        <v>10</v>
      </c>
      <c r="R21" s="10">
        <f t="shared" si="1"/>
        <v>2.1881838074398249E-2</v>
      </c>
    </row>
    <row r="22" spans="1:18" x14ac:dyDescent="0.25">
      <c r="A22" s="28" t="s">
        <v>5</v>
      </c>
      <c r="B22" s="2" t="s">
        <v>31</v>
      </c>
      <c r="C22" s="1" t="s">
        <v>13</v>
      </c>
      <c r="D22" s="4">
        <v>43914</v>
      </c>
      <c r="E22" s="1" t="s">
        <v>24</v>
      </c>
      <c r="P22" s="1" t="s">
        <v>195</v>
      </c>
      <c r="Q22" s="1">
        <f t="shared" si="0"/>
        <v>7</v>
      </c>
      <c r="R22" s="10">
        <f t="shared" si="1"/>
        <v>1.5317286652078774E-2</v>
      </c>
    </row>
    <row r="23" spans="1:18" x14ac:dyDescent="0.25">
      <c r="A23" s="28" t="s">
        <v>19</v>
      </c>
      <c r="B23" s="2" t="s">
        <v>44</v>
      </c>
      <c r="C23" s="1" t="s">
        <v>45</v>
      </c>
      <c r="D23" s="4">
        <v>43914</v>
      </c>
      <c r="E23" s="1" t="s">
        <v>24</v>
      </c>
      <c r="P23" s="1" t="s">
        <v>10</v>
      </c>
      <c r="Q23" s="1">
        <f t="shared" si="0"/>
        <v>8</v>
      </c>
      <c r="R23" s="10">
        <f t="shared" si="1"/>
        <v>1.7505470459518599E-2</v>
      </c>
    </row>
    <row r="24" spans="1:18" x14ac:dyDescent="0.25">
      <c r="A24" s="28" t="s">
        <v>19</v>
      </c>
      <c r="B24" s="2" t="s">
        <v>63</v>
      </c>
      <c r="C24" s="1" t="s">
        <v>46</v>
      </c>
      <c r="D24" s="4">
        <v>43914</v>
      </c>
      <c r="E24" s="1" t="s">
        <v>24</v>
      </c>
      <c r="P24" s="1" t="s">
        <v>69</v>
      </c>
      <c r="Q24" s="1">
        <f t="shared" si="0"/>
        <v>7</v>
      </c>
      <c r="R24" s="10">
        <f t="shared" si="1"/>
        <v>1.5317286652078774E-2</v>
      </c>
    </row>
    <row r="25" spans="1:18" x14ac:dyDescent="0.25">
      <c r="A25" s="28" t="s">
        <v>22</v>
      </c>
      <c r="B25" s="2" t="s">
        <v>47</v>
      </c>
      <c r="C25" s="1" t="s">
        <v>37</v>
      </c>
      <c r="D25" s="4">
        <v>43914</v>
      </c>
      <c r="E25" s="1" t="s">
        <v>24</v>
      </c>
      <c r="P25" s="1" t="s">
        <v>38</v>
      </c>
      <c r="Q25" s="1">
        <f t="shared" si="0"/>
        <v>6</v>
      </c>
      <c r="R25" s="10">
        <f t="shared" si="1"/>
        <v>1.3129102844638949E-2</v>
      </c>
    </row>
    <row r="26" spans="1:18" x14ac:dyDescent="0.25">
      <c r="A26" s="28" t="s">
        <v>22</v>
      </c>
      <c r="B26" s="2" t="s">
        <v>48</v>
      </c>
      <c r="C26" s="1" t="s">
        <v>49</v>
      </c>
      <c r="D26" s="4">
        <v>43914</v>
      </c>
      <c r="E26" s="1" t="s">
        <v>24</v>
      </c>
      <c r="P26" s="1" t="s">
        <v>47</v>
      </c>
      <c r="Q26" s="1">
        <f t="shared" si="0"/>
        <v>6</v>
      </c>
      <c r="R26" s="10">
        <f t="shared" si="1"/>
        <v>1.3129102844638949E-2</v>
      </c>
    </row>
    <row r="27" spans="1:18" x14ac:dyDescent="0.25">
      <c r="A27" s="28" t="s">
        <v>22</v>
      </c>
      <c r="B27" s="2" t="s">
        <v>44</v>
      </c>
      <c r="C27" s="1" t="s">
        <v>50</v>
      </c>
      <c r="D27" s="4">
        <v>43914</v>
      </c>
      <c r="E27" s="1" t="s">
        <v>24</v>
      </c>
      <c r="P27" s="1" t="s">
        <v>120</v>
      </c>
      <c r="Q27" s="1">
        <f t="shared" si="0"/>
        <v>6</v>
      </c>
      <c r="R27" s="10">
        <f t="shared" si="1"/>
        <v>1.3129102844638949E-2</v>
      </c>
    </row>
    <row r="28" spans="1:18" x14ac:dyDescent="0.25">
      <c r="A28" s="28" t="s">
        <v>22</v>
      </c>
      <c r="B28" s="2" t="s">
        <v>23</v>
      </c>
      <c r="C28" s="1" t="s">
        <v>23</v>
      </c>
      <c r="D28" s="4">
        <v>43914</v>
      </c>
      <c r="E28" s="1" t="s">
        <v>24</v>
      </c>
      <c r="P28" s="1" t="s">
        <v>32</v>
      </c>
      <c r="Q28" s="1">
        <f t="shared" si="0"/>
        <v>5</v>
      </c>
      <c r="R28" s="10">
        <f t="shared" si="1"/>
        <v>1.0940919037199124E-2</v>
      </c>
    </row>
    <row r="29" spans="1:18" x14ac:dyDescent="0.25">
      <c r="A29" s="28" t="s">
        <v>5</v>
      </c>
      <c r="B29" s="2" t="s">
        <v>41</v>
      </c>
      <c r="C29" s="1" t="s">
        <v>42</v>
      </c>
      <c r="D29" s="4">
        <v>43914</v>
      </c>
      <c r="E29" s="1" t="s">
        <v>24</v>
      </c>
      <c r="P29" s="1" t="s">
        <v>68</v>
      </c>
      <c r="Q29" s="1">
        <f t="shared" si="0"/>
        <v>5</v>
      </c>
      <c r="R29" s="10">
        <f t="shared" si="1"/>
        <v>1.0940919037199124E-2</v>
      </c>
    </row>
    <row r="30" spans="1:18" x14ac:dyDescent="0.25">
      <c r="A30" s="28" t="s">
        <v>5</v>
      </c>
      <c r="B30" s="2" t="s">
        <v>34</v>
      </c>
      <c r="C30" s="1" t="s">
        <v>21</v>
      </c>
      <c r="D30" s="4">
        <v>43914</v>
      </c>
      <c r="E30" s="1" t="s">
        <v>24</v>
      </c>
      <c r="P30" s="1" t="s">
        <v>66</v>
      </c>
      <c r="Q30" s="1">
        <f t="shared" si="0"/>
        <v>5</v>
      </c>
      <c r="R30" s="10">
        <f t="shared" si="1"/>
        <v>1.0940919037199124E-2</v>
      </c>
    </row>
    <row r="31" spans="1:18" x14ac:dyDescent="0.25">
      <c r="A31" s="28" t="s">
        <v>5</v>
      </c>
      <c r="B31" s="2" t="s">
        <v>38</v>
      </c>
      <c r="C31" s="1" t="s">
        <v>39</v>
      </c>
      <c r="D31" s="4">
        <v>43914</v>
      </c>
      <c r="E31" s="1" t="s">
        <v>24</v>
      </c>
      <c r="P31" s="1" t="s">
        <v>156</v>
      </c>
      <c r="Q31" s="1">
        <f t="shared" si="0"/>
        <v>5</v>
      </c>
      <c r="R31" s="10">
        <f t="shared" si="1"/>
        <v>1.0940919037199124E-2</v>
      </c>
    </row>
    <row r="32" spans="1:18" x14ac:dyDescent="0.25">
      <c r="A32" s="28" t="s">
        <v>5</v>
      </c>
      <c r="B32" s="2" t="s">
        <v>36</v>
      </c>
      <c r="C32" s="1" t="s">
        <v>37</v>
      </c>
      <c r="D32" s="4">
        <v>43914</v>
      </c>
      <c r="E32" s="1" t="s">
        <v>24</v>
      </c>
      <c r="P32" s="1" t="s">
        <v>78</v>
      </c>
      <c r="Q32" s="1">
        <f t="shared" si="0"/>
        <v>5</v>
      </c>
      <c r="R32" s="10">
        <f t="shared" si="1"/>
        <v>1.0940919037199124E-2</v>
      </c>
    </row>
    <row r="33" spans="1:18" x14ac:dyDescent="0.25">
      <c r="A33" s="28" t="s">
        <v>5</v>
      </c>
      <c r="B33" s="2" t="s">
        <v>32</v>
      </c>
      <c r="C33" s="1" t="s">
        <v>33</v>
      </c>
      <c r="D33" s="4">
        <v>43914</v>
      </c>
      <c r="E33" s="1" t="s">
        <v>24</v>
      </c>
      <c r="P33" s="2" t="s">
        <v>334</v>
      </c>
      <c r="Q33" s="1">
        <f t="shared" si="0"/>
        <v>5</v>
      </c>
      <c r="R33" s="31">
        <f t="shared" si="1"/>
        <v>1.0940919037199124E-2</v>
      </c>
    </row>
    <row r="34" spans="1:18" x14ac:dyDescent="0.25">
      <c r="A34" s="28" t="s">
        <v>5</v>
      </c>
      <c r="B34" s="2" t="s">
        <v>6</v>
      </c>
      <c r="C34" s="1" t="s">
        <v>40</v>
      </c>
      <c r="D34" s="4">
        <v>43914</v>
      </c>
      <c r="E34" s="1" t="s">
        <v>24</v>
      </c>
      <c r="P34" s="1" t="s">
        <v>94</v>
      </c>
      <c r="Q34" s="1">
        <f t="shared" si="0"/>
        <v>4</v>
      </c>
      <c r="R34" s="10">
        <f t="shared" si="1"/>
        <v>8.7527352297592995E-3</v>
      </c>
    </row>
    <row r="35" spans="1:18" x14ac:dyDescent="0.25">
      <c r="A35" s="28" t="s">
        <v>5</v>
      </c>
      <c r="B35" s="2" t="s">
        <v>17</v>
      </c>
      <c r="C35" s="1" t="s">
        <v>35</v>
      </c>
      <c r="D35" s="4">
        <v>43914</v>
      </c>
      <c r="E35" s="1" t="s">
        <v>24</v>
      </c>
      <c r="P35" s="1" t="s">
        <v>102</v>
      </c>
      <c r="Q35" s="1">
        <f t="shared" si="0"/>
        <v>5</v>
      </c>
      <c r="R35" s="10">
        <f t="shared" si="1"/>
        <v>1.0940919037199124E-2</v>
      </c>
    </row>
    <row r="36" spans="1:18" x14ac:dyDescent="0.25">
      <c r="A36" s="28" t="s">
        <v>5</v>
      </c>
      <c r="B36" s="2" t="s">
        <v>56</v>
      </c>
      <c r="C36" s="1" t="s">
        <v>57</v>
      </c>
      <c r="D36" s="4">
        <v>43915</v>
      </c>
      <c r="E36" s="1" t="s">
        <v>24</v>
      </c>
      <c r="P36" s="1" t="s">
        <v>169</v>
      </c>
      <c r="Q36" s="1">
        <f t="shared" ref="Q36:Q67" si="2">COUNTIFS(B:B,P36)</f>
        <v>5</v>
      </c>
      <c r="R36" s="10">
        <f t="shared" ref="R36:R67" si="3">Q36/SUM(Q:Q)</f>
        <v>1.0940919037199124E-2</v>
      </c>
    </row>
    <row r="37" spans="1:18" x14ac:dyDescent="0.25">
      <c r="A37" s="28" t="s">
        <v>5</v>
      </c>
      <c r="B37" s="2" t="s">
        <v>51</v>
      </c>
      <c r="C37" s="1" t="s">
        <v>13</v>
      </c>
      <c r="D37" s="4">
        <v>43915</v>
      </c>
      <c r="E37" s="1" t="s">
        <v>24</v>
      </c>
      <c r="P37" s="1" t="s">
        <v>172</v>
      </c>
      <c r="Q37" s="1">
        <f t="shared" si="2"/>
        <v>4</v>
      </c>
      <c r="R37" s="30">
        <f t="shared" si="3"/>
        <v>8.7527352297592995E-3</v>
      </c>
    </row>
    <row r="38" spans="1:18" x14ac:dyDescent="0.25">
      <c r="A38" s="28" t="s">
        <v>5</v>
      </c>
      <c r="B38" s="2" t="s">
        <v>12</v>
      </c>
      <c r="C38" s="1" t="s">
        <v>33</v>
      </c>
      <c r="D38" s="4">
        <v>43915</v>
      </c>
      <c r="E38" s="1" t="s">
        <v>24</v>
      </c>
      <c r="P38" s="1" t="s">
        <v>138</v>
      </c>
      <c r="Q38" s="1">
        <f t="shared" si="2"/>
        <v>3</v>
      </c>
      <c r="R38" s="10">
        <f t="shared" si="3"/>
        <v>6.5645514223194746E-3</v>
      </c>
    </row>
    <row r="39" spans="1:18" x14ac:dyDescent="0.25">
      <c r="A39" s="28" t="s">
        <v>5</v>
      </c>
      <c r="B39" s="2" t="s">
        <v>53</v>
      </c>
      <c r="C39" s="1" t="s">
        <v>54</v>
      </c>
      <c r="D39" s="4">
        <v>43915</v>
      </c>
      <c r="E39" s="1" t="s">
        <v>24</v>
      </c>
      <c r="P39" s="1" t="s">
        <v>110</v>
      </c>
      <c r="Q39" s="1">
        <f t="shared" si="2"/>
        <v>3</v>
      </c>
      <c r="R39" s="10">
        <f t="shared" si="3"/>
        <v>6.5645514223194746E-3</v>
      </c>
    </row>
    <row r="40" spans="1:18" x14ac:dyDescent="0.25">
      <c r="A40" s="28" t="s">
        <v>19</v>
      </c>
      <c r="B40" s="2" t="s">
        <v>61</v>
      </c>
      <c r="C40" s="1" t="s">
        <v>13</v>
      </c>
      <c r="D40" s="4">
        <v>43915</v>
      </c>
      <c r="E40" s="1" t="s">
        <v>24</v>
      </c>
      <c r="P40" s="1" t="s">
        <v>179</v>
      </c>
      <c r="Q40" s="1">
        <f t="shared" si="2"/>
        <v>3</v>
      </c>
      <c r="R40" s="10">
        <f t="shared" si="3"/>
        <v>6.5645514223194746E-3</v>
      </c>
    </row>
    <row r="41" spans="1:18" x14ac:dyDescent="0.25">
      <c r="A41" s="28" t="s">
        <v>19</v>
      </c>
      <c r="B41" s="2" t="s">
        <v>44</v>
      </c>
      <c r="C41" s="1" t="s">
        <v>62</v>
      </c>
      <c r="D41" s="4">
        <v>43915</v>
      </c>
      <c r="E41" s="1" t="s">
        <v>24</v>
      </c>
      <c r="P41" s="2" t="s">
        <v>315</v>
      </c>
      <c r="Q41" s="1">
        <f t="shared" si="2"/>
        <v>3</v>
      </c>
      <c r="R41" s="31">
        <f t="shared" si="3"/>
        <v>6.5645514223194746E-3</v>
      </c>
    </row>
    <row r="42" spans="1:18" x14ac:dyDescent="0.25">
      <c r="A42" s="28" t="s">
        <v>19</v>
      </c>
      <c r="B42" s="2" t="s">
        <v>58</v>
      </c>
      <c r="C42" s="1" t="s">
        <v>39</v>
      </c>
      <c r="D42" s="4">
        <v>43915</v>
      </c>
      <c r="E42" s="1" t="s">
        <v>24</v>
      </c>
      <c r="P42" s="2" t="s">
        <v>316</v>
      </c>
      <c r="Q42" s="1">
        <f t="shared" si="2"/>
        <v>3</v>
      </c>
      <c r="R42" s="31">
        <f t="shared" si="3"/>
        <v>6.5645514223194746E-3</v>
      </c>
    </row>
    <row r="43" spans="1:18" x14ac:dyDescent="0.25">
      <c r="A43" s="28" t="s">
        <v>19</v>
      </c>
      <c r="B43" s="2" t="s">
        <v>63</v>
      </c>
      <c r="C43" s="1" t="s">
        <v>64</v>
      </c>
      <c r="D43" s="4">
        <v>43915</v>
      </c>
      <c r="E43" s="1" t="s">
        <v>24</v>
      </c>
      <c r="P43" s="1" t="s">
        <v>43</v>
      </c>
      <c r="Q43" s="1">
        <f t="shared" si="2"/>
        <v>2</v>
      </c>
      <c r="R43" s="10">
        <f t="shared" si="3"/>
        <v>4.3763676148796497E-3</v>
      </c>
    </row>
    <row r="44" spans="1:18" x14ac:dyDescent="0.25">
      <c r="A44" s="28" t="s">
        <v>5</v>
      </c>
      <c r="B44" s="2" t="s">
        <v>10</v>
      </c>
      <c r="C44" s="1" t="s">
        <v>60</v>
      </c>
      <c r="D44" s="4">
        <v>43915</v>
      </c>
      <c r="E44" s="1" t="s">
        <v>24</v>
      </c>
      <c r="P44" s="1" t="s">
        <v>72</v>
      </c>
      <c r="Q44" s="1">
        <f t="shared" si="2"/>
        <v>2</v>
      </c>
      <c r="R44" s="10">
        <f t="shared" si="3"/>
        <v>4.3763676148796497E-3</v>
      </c>
    </row>
    <row r="45" spans="1:18" x14ac:dyDescent="0.25">
      <c r="A45" s="28" t="s">
        <v>5</v>
      </c>
      <c r="B45" s="2" t="s">
        <v>58</v>
      </c>
      <c r="C45" s="1" t="s">
        <v>59</v>
      </c>
      <c r="D45" s="4">
        <v>43915</v>
      </c>
      <c r="E45" s="1" t="s">
        <v>24</v>
      </c>
      <c r="P45" s="1" t="s">
        <v>101</v>
      </c>
      <c r="Q45" s="1">
        <f t="shared" si="2"/>
        <v>2</v>
      </c>
      <c r="R45" s="10">
        <f t="shared" si="3"/>
        <v>4.3763676148796497E-3</v>
      </c>
    </row>
    <row r="46" spans="1:18" x14ac:dyDescent="0.25">
      <c r="A46" s="28" t="s">
        <v>5</v>
      </c>
      <c r="B46" s="2" t="s">
        <v>8</v>
      </c>
      <c r="C46" s="1" t="s">
        <v>52</v>
      </c>
      <c r="D46" s="4">
        <v>43915</v>
      </c>
      <c r="E46" s="1" t="s">
        <v>24</v>
      </c>
      <c r="P46" s="1" t="s">
        <v>161</v>
      </c>
      <c r="Q46" s="1">
        <f t="shared" si="2"/>
        <v>2</v>
      </c>
      <c r="R46" s="10">
        <f t="shared" si="3"/>
        <v>4.3763676148796497E-3</v>
      </c>
    </row>
    <row r="47" spans="1:18" x14ac:dyDescent="0.25">
      <c r="A47" s="28" t="s">
        <v>5</v>
      </c>
      <c r="B47" s="2" t="s">
        <v>17</v>
      </c>
      <c r="C47" s="1" t="s">
        <v>55</v>
      </c>
      <c r="D47" s="4">
        <v>43915</v>
      </c>
      <c r="E47" s="1" t="s">
        <v>24</v>
      </c>
      <c r="P47" s="1" t="s">
        <v>323</v>
      </c>
      <c r="Q47" s="1">
        <f t="shared" si="2"/>
        <v>2</v>
      </c>
      <c r="R47" s="10">
        <f t="shared" si="3"/>
        <v>4.3763676148796497E-3</v>
      </c>
    </row>
    <row r="48" spans="1:18" x14ac:dyDescent="0.25">
      <c r="A48" s="28" t="s">
        <v>5</v>
      </c>
      <c r="B48" s="2" t="s">
        <v>43</v>
      </c>
      <c r="C48" s="1" t="s">
        <v>74</v>
      </c>
      <c r="D48" s="4">
        <v>43916</v>
      </c>
      <c r="E48" s="1" t="s">
        <v>24</v>
      </c>
      <c r="P48" s="1" t="s">
        <v>31</v>
      </c>
      <c r="Q48" s="1">
        <f t="shared" si="2"/>
        <v>2</v>
      </c>
      <c r="R48" s="10">
        <f t="shared" si="3"/>
        <v>4.3763676148796497E-3</v>
      </c>
    </row>
    <row r="49" spans="1:18" x14ac:dyDescent="0.25">
      <c r="A49" s="28" t="s">
        <v>5</v>
      </c>
      <c r="B49" s="2" t="s">
        <v>71</v>
      </c>
      <c r="C49" s="1" t="s">
        <v>70</v>
      </c>
      <c r="D49" s="4">
        <v>43916</v>
      </c>
      <c r="E49" s="1" t="s">
        <v>24</v>
      </c>
      <c r="P49" s="1" t="s">
        <v>176</v>
      </c>
      <c r="Q49" s="1">
        <f t="shared" si="2"/>
        <v>2</v>
      </c>
      <c r="R49" s="10">
        <f t="shared" si="3"/>
        <v>4.3763676148796497E-3</v>
      </c>
    </row>
    <row r="50" spans="1:18" x14ac:dyDescent="0.25">
      <c r="A50" s="28" t="s">
        <v>5</v>
      </c>
      <c r="B50" s="2" t="s">
        <v>69</v>
      </c>
      <c r="C50" s="1" t="s">
        <v>40</v>
      </c>
      <c r="D50" s="4">
        <v>43916</v>
      </c>
      <c r="E50" s="1" t="s">
        <v>24</v>
      </c>
      <c r="P50" s="1" t="s">
        <v>61</v>
      </c>
      <c r="Q50" s="1">
        <f t="shared" si="2"/>
        <v>2</v>
      </c>
      <c r="R50" s="10">
        <f t="shared" si="3"/>
        <v>4.3763676148796497E-3</v>
      </c>
    </row>
    <row r="51" spans="1:18" x14ac:dyDescent="0.25">
      <c r="A51" s="28" t="s">
        <v>5</v>
      </c>
      <c r="B51" s="2" t="s">
        <v>72</v>
      </c>
      <c r="C51" s="1" t="s">
        <v>73</v>
      </c>
      <c r="D51" s="4">
        <v>43916</v>
      </c>
      <c r="E51" s="1" t="s">
        <v>24</v>
      </c>
      <c r="P51" s="1" t="s">
        <v>99</v>
      </c>
      <c r="Q51" s="1">
        <f t="shared" si="2"/>
        <v>2</v>
      </c>
      <c r="R51" s="10">
        <f t="shared" si="3"/>
        <v>4.3763676148796497E-3</v>
      </c>
    </row>
    <row r="52" spans="1:18" x14ac:dyDescent="0.25">
      <c r="A52" s="28" t="s">
        <v>5</v>
      </c>
      <c r="B52" s="2" t="s">
        <v>66</v>
      </c>
      <c r="C52" s="1" t="s">
        <v>40</v>
      </c>
      <c r="D52" s="4">
        <v>43916</v>
      </c>
      <c r="E52" s="1" t="s">
        <v>24</v>
      </c>
      <c r="P52" s="1" t="s">
        <v>125</v>
      </c>
      <c r="Q52" s="1">
        <f t="shared" si="2"/>
        <v>2</v>
      </c>
      <c r="R52" s="10">
        <f t="shared" si="3"/>
        <v>4.3763676148796497E-3</v>
      </c>
    </row>
    <row r="53" spans="1:18" x14ac:dyDescent="0.25">
      <c r="A53" s="28" t="s">
        <v>5</v>
      </c>
      <c r="B53" s="2" t="s">
        <v>51</v>
      </c>
      <c r="C53" s="1" t="s">
        <v>40</v>
      </c>
      <c r="D53" s="4">
        <v>43916</v>
      </c>
      <c r="E53" s="1" t="s">
        <v>24</v>
      </c>
      <c r="P53" s="2" t="s">
        <v>248</v>
      </c>
      <c r="Q53" s="1">
        <f t="shared" si="2"/>
        <v>2</v>
      </c>
      <c r="R53" s="31">
        <f t="shared" si="3"/>
        <v>4.3763676148796497E-3</v>
      </c>
    </row>
    <row r="54" spans="1:18" x14ac:dyDescent="0.25">
      <c r="A54" s="28" t="s">
        <v>5</v>
      </c>
      <c r="B54" s="2" t="s">
        <v>12</v>
      </c>
      <c r="C54" s="1" t="s">
        <v>40</v>
      </c>
      <c r="D54" s="4">
        <v>43916</v>
      </c>
      <c r="E54" s="1" t="s">
        <v>24</v>
      </c>
      <c r="P54" s="1" t="s">
        <v>158</v>
      </c>
      <c r="Q54" s="1">
        <f t="shared" si="2"/>
        <v>2</v>
      </c>
      <c r="R54" s="10">
        <f t="shared" si="3"/>
        <v>4.3763676148796497E-3</v>
      </c>
    </row>
    <row r="55" spans="1:18" x14ac:dyDescent="0.25">
      <c r="A55" s="28" t="s">
        <v>19</v>
      </c>
      <c r="B55" s="2" t="s">
        <v>77</v>
      </c>
      <c r="C55" s="1" t="s">
        <v>37</v>
      </c>
      <c r="D55" s="4">
        <v>43916</v>
      </c>
      <c r="E55" s="1" t="s">
        <v>24</v>
      </c>
      <c r="P55" s="2" t="s">
        <v>382</v>
      </c>
      <c r="Q55" s="1">
        <f t="shared" si="2"/>
        <v>2</v>
      </c>
      <c r="R55" s="31">
        <f t="shared" si="3"/>
        <v>4.3763676148796497E-3</v>
      </c>
    </row>
    <row r="56" spans="1:18" x14ac:dyDescent="0.25">
      <c r="A56" s="28" t="s">
        <v>19</v>
      </c>
      <c r="B56" s="2" t="s">
        <v>44</v>
      </c>
      <c r="C56" s="1" t="s">
        <v>13</v>
      </c>
      <c r="D56" s="4">
        <v>43916</v>
      </c>
      <c r="E56" s="1" t="s">
        <v>24</v>
      </c>
      <c r="P56" s="1" t="s">
        <v>390</v>
      </c>
      <c r="Q56" s="1">
        <f t="shared" si="2"/>
        <v>2</v>
      </c>
      <c r="R56" s="31">
        <f t="shared" si="3"/>
        <v>4.3763676148796497E-3</v>
      </c>
    </row>
    <row r="57" spans="1:18" x14ac:dyDescent="0.25">
      <c r="A57" s="28" t="s">
        <v>19</v>
      </c>
      <c r="B57" s="2" t="s">
        <v>78</v>
      </c>
      <c r="C57" s="1" t="s">
        <v>79</v>
      </c>
      <c r="D57" s="4">
        <v>43916</v>
      </c>
      <c r="E57" s="1" t="s">
        <v>24</v>
      </c>
      <c r="P57" s="1" t="s">
        <v>417</v>
      </c>
      <c r="Q57" s="1">
        <f t="shared" si="2"/>
        <v>2</v>
      </c>
      <c r="R57" s="31">
        <f t="shared" si="3"/>
        <v>4.3763676148796497E-3</v>
      </c>
    </row>
    <row r="58" spans="1:18" x14ac:dyDescent="0.25">
      <c r="A58" s="28" t="s">
        <v>19</v>
      </c>
      <c r="B58" s="2" t="s">
        <v>34</v>
      </c>
      <c r="C58" s="1" t="s">
        <v>80</v>
      </c>
      <c r="D58" s="4">
        <v>43916</v>
      </c>
      <c r="E58" s="1" t="s">
        <v>24</v>
      </c>
      <c r="P58" s="1" t="s">
        <v>15</v>
      </c>
      <c r="Q58" s="1">
        <f t="shared" si="2"/>
        <v>1</v>
      </c>
      <c r="R58" s="10">
        <f t="shared" si="3"/>
        <v>2.1881838074398249E-3</v>
      </c>
    </row>
    <row r="59" spans="1:18" x14ac:dyDescent="0.25">
      <c r="A59" s="28" t="s">
        <v>19</v>
      </c>
      <c r="B59" s="2" t="s">
        <v>77</v>
      </c>
      <c r="C59" s="1" t="s">
        <v>81</v>
      </c>
      <c r="D59" s="4">
        <v>43916</v>
      </c>
      <c r="E59" s="1" t="s">
        <v>24</v>
      </c>
      <c r="P59" s="1" t="s">
        <v>29</v>
      </c>
      <c r="Q59" s="1">
        <f t="shared" si="2"/>
        <v>1</v>
      </c>
      <c r="R59" s="10">
        <f t="shared" si="3"/>
        <v>2.1881838074398249E-3</v>
      </c>
    </row>
    <row r="60" spans="1:18" x14ac:dyDescent="0.25">
      <c r="A60" s="28" t="s">
        <v>19</v>
      </c>
      <c r="B60" s="2" t="s">
        <v>65</v>
      </c>
      <c r="C60" s="1" t="s">
        <v>49</v>
      </c>
      <c r="D60" s="4">
        <v>43916</v>
      </c>
      <c r="E60" s="1" t="s">
        <v>24</v>
      </c>
      <c r="P60" s="1" t="s">
        <v>56</v>
      </c>
      <c r="Q60" s="1">
        <f t="shared" si="2"/>
        <v>1</v>
      </c>
      <c r="R60" s="10">
        <f t="shared" si="3"/>
        <v>2.1881838074398249E-3</v>
      </c>
    </row>
    <row r="61" spans="1:18" x14ac:dyDescent="0.25">
      <c r="A61" s="28" t="s">
        <v>19</v>
      </c>
      <c r="B61" s="2" t="s">
        <v>63</v>
      </c>
      <c r="C61" s="1" t="s">
        <v>82</v>
      </c>
      <c r="D61" s="4">
        <v>43916</v>
      </c>
      <c r="E61" s="1" t="s">
        <v>24</v>
      </c>
      <c r="P61" s="1" t="s">
        <v>67</v>
      </c>
      <c r="Q61" s="1">
        <f t="shared" si="2"/>
        <v>1</v>
      </c>
      <c r="R61" s="10">
        <f t="shared" si="3"/>
        <v>2.1881838074398249E-3</v>
      </c>
    </row>
    <row r="62" spans="1:18" x14ac:dyDescent="0.25">
      <c r="A62" s="28" t="s">
        <v>22</v>
      </c>
      <c r="B62" s="2" t="s">
        <v>48</v>
      </c>
      <c r="C62" s="1" t="s">
        <v>83</v>
      </c>
      <c r="D62" s="4">
        <v>43916</v>
      </c>
      <c r="E62" s="1" t="s">
        <v>24</v>
      </c>
      <c r="P62" s="1" t="s">
        <v>71</v>
      </c>
      <c r="Q62" s="1">
        <f t="shared" si="2"/>
        <v>1</v>
      </c>
      <c r="R62" s="10">
        <f t="shared" si="3"/>
        <v>2.1881838074398249E-3</v>
      </c>
    </row>
    <row r="63" spans="1:18" x14ac:dyDescent="0.25">
      <c r="A63" s="28" t="s">
        <v>22</v>
      </c>
      <c r="B63" s="2" t="s">
        <v>38</v>
      </c>
      <c r="C63" s="1" t="s">
        <v>84</v>
      </c>
      <c r="D63" s="4">
        <v>43916</v>
      </c>
      <c r="E63" s="1" t="s">
        <v>24</v>
      </c>
      <c r="P63" s="1" t="s">
        <v>86</v>
      </c>
      <c r="Q63" s="1">
        <f t="shared" si="2"/>
        <v>1</v>
      </c>
      <c r="R63" s="10">
        <f t="shared" si="3"/>
        <v>2.1881838074398249E-3</v>
      </c>
    </row>
    <row r="64" spans="1:18" x14ac:dyDescent="0.25">
      <c r="A64" s="28" t="s">
        <v>22</v>
      </c>
      <c r="B64" s="2" t="s">
        <v>51</v>
      </c>
      <c r="C64" s="1" t="s">
        <v>85</v>
      </c>
      <c r="D64" s="4">
        <v>43916</v>
      </c>
      <c r="E64" s="1" t="s">
        <v>24</v>
      </c>
      <c r="P64" s="1" t="s">
        <v>93</v>
      </c>
      <c r="Q64" s="1">
        <f t="shared" si="2"/>
        <v>1</v>
      </c>
      <c r="R64" s="10">
        <f t="shared" si="3"/>
        <v>2.1881838074398249E-3</v>
      </c>
    </row>
    <row r="65" spans="1:18" x14ac:dyDescent="0.25">
      <c r="A65" s="28" t="s">
        <v>22</v>
      </c>
      <c r="B65" s="2" t="s">
        <v>77</v>
      </c>
      <c r="C65" s="1" t="s">
        <v>87</v>
      </c>
      <c r="D65" s="4">
        <v>43916</v>
      </c>
      <c r="E65" s="1" t="s">
        <v>24</v>
      </c>
      <c r="P65" s="1" t="s">
        <v>100</v>
      </c>
      <c r="Q65" s="1">
        <f t="shared" si="2"/>
        <v>1</v>
      </c>
      <c r="R65" s="10">
        <f t="shared" si="3"/>
        <v>2.1881838074398249E-3</v>
      </c>
    </row>
    <row r="66" spans="1:18" x14ac:dyDescent="0.25">
      <c r="A66" s="28" t="s">
        <v>22</v>
      </c>
      <c r="B66" s="2" t="s">
        <v>77</v>
      </c>
      <c r="C66" s="1" t="s">
        <v>13</v>
      </c>
      <c r="D66" s="4">
        <v>43916</v>
      </c>
      <c r="E66" s="1" t="s">
        <v>24</v>
      </c>
      <c r="P66" s="1" t="s">
        <v>104</v>
      </c>
      <c r="Q66" s="1">
        <f t="shared" si="2"/>
        <v>1</v>
      </c>
      <c r="R66" s="10">
        <f t="shared" si="3"/>
        <v>2.1881838074398249E-3</v>
      </c>
    </row>
    <row r="67" spans="1:18" x14ac:dyDescent="0.25">
      <c r="A67" s="28" t="s">
        <v>22</v>
      </c>
      <c r="B67" s="2" t="s">
        <v>86</v>
      </c>
      <c r="C67" s="1" t="s">
        <v>87</v>
      </c>
      <c r="D67" s="4">
        <v>43916</v>
      </c>
      <c r="E67" s="1" t="s">
        <v>24</v>
      </c>
      <c r="P67" s="1" t="s">
        <v>106</v>
      </c>
      <c r="Q67" s="1">
        <f t="shared" si="2"/>
        <v>1</v>
      </c>
      <c r="R67" s="10">
        <f t="shared" si="3"/>
        <v>2.1881838074398249E-3</v>
      </c>
    </row>
    <row r="68" spans="1:18" x14ac:dyDescent="0.25">
      <c r="A68" s="28" t="s">
        <v>22</v>
      </c>
      <c r="B68" s="2" t="s">
        <v>51</v>
      </c>
      <c r="C68" s="1" t="s">
        <v>13</v>
      </c>
      <c r="D68" s="4">
        <v>43916</v>
      </c>
      <c r="E68" s="1" t="s">
        <v>24</v>
      </c>
      <c r="P68" s="1" t="s">
        <v>108</v>
      </c>
      <c r="Q68" s="1">
        <f t="shared" ref="Q68:Q93" si="4">COUNTIFS(B:B,P68)</f>
        <v>1</v>
      </c>
      <c r="R68" s="10">
        <f t="shared" ref="R68:R95" si="5">Q68/SUM(Q:Q)</f>
        <v>2.1881838074398249E-3</v>
      </c>
    </row>
    <row r="69" spans="1:18" x14ac:dyDescent="0.25">
      <c r="A69" s="28" t="s">
        <v>22</v>
      </c>
      <c r="B69" s="2" t="s">
        <v>77</v>
      </c>
      <c r="C69" s="1" t="s">
        <v>88</v>
      </c>
      <c r="D69" s="4">
        <v>43916</v>
      </c>
      <c r="E69" s="1" t="s">
        <v>24</v>
      </c>
      <c r="P69" s="1" t="s">
        <v>115</v>
      </c>
      <c r="Q69" s="1">
        <f t="shared" si="4"/>
        <v>1</v>
      </c>
      <c r="R69" s="10">
        <f t="shared" si="5"/>
        <v>2.1881838074398249E-3</v>
      </c>
    </row>
    <row r="70" spans="1:18" x14ac:dyDescent="0.25">
      <c r="A70" s="28" t="s">
        <v>5</v>
      </c>
      <c r="B70" s="2" t="s">
        <v>65</v>
      </c>
      <c r="C70" s="1" t="s">
        <v>40</v>
      </c>
      <c r="D70" s="4">
        <v>43916</v>
      </c>
      <c r="E70" s="1" t="s">
        <v>24</v>
      </c>
      <c r="P70" s="1" t="s">
        <v>129</v>
      </c>
      <c r="Q70" s="1">
        <f t="shared" si="4"/>
        <v>1</v>
      </c>
      <c r="R70" s="10">
        <f t="shared" si="5"/>
        <v>2.1881838074398249E-3</v>
      </c>
    </row>
    <row r="71" spans="1:18" x14ac:dyDescent="0.25">
      <c r="A71" s="28" t="s">
        <v>5</v>
      </c>
      <c r="B71" s="2" t="s">
        <v>67</v>
      </c>
      <c r="C71" s="1" t="s">
        <v>40</v>
      </c>
      <c r="D71" s="4">
        <v>43916</v>
      </c>
      <c r="E71" s="1" t="s">
        <v>24</v>
      </c>
      <c r="P71" s="1" t="s">
        <v>130</v>
      </c>
      <c r="Q71" s="1">
        <f t="shared" si="4"/>
        <v>2</v>
      </c>
      <c r="R71" s="10">
        <f t="shared" si="5"/>
        <v>4.3763676148796497E-3</v>
      </c>
    </row>
    <row r="72" spans="1:18" x14ac:dyDescent="0.25">
      <c r="A72" s="28" t="s">
        <v>5</v>
      </c>
      <c r="B72" s="2" t="s">
        <v>77</v>
      </c>
      <c r="C72" s="1" t="s">
        <v>75</v>
      </c>
      <c r="D72" s="4">
        <v>43916</v>
      </c>
      <c r="E72" s="1" t="s">
        <v>76</v>
      </c>
      <c r="P72" s="1" t="s">
        <v>141</v>
      </c>
      <c r="Q72" s="1">
        <f t="shared" si="4"/>
        <v>1</v>
      </c>
      <c r="R72" s="10">
        <f t="shared" si="5"/>
        <v>2.1881838074398249E-3</v>
      </c>
    </row>
    <row r="73" spans="1:18" x14ac:dyDescent="0.25">
      <c r="A73" s="28" t="s">
        <v>5</v>
      </c>
      <c r="B73" s="2" t="s">
        <v>68</v>
      </c>
      <c r="C73" s="1" t="s">
        <v>40</v>
      </c>
      <c r="D73" s="4">
        <v>43916</v>
      </c>
      <c r="E73" s="1" t="s">
        <v>24</v>
      </c>
      <c r="P73" s="1" t="s">
        <v>149</v>
      </c>
      <c r="Q73" s="1">
        <f t="shared" si="4"/>
        <v>1</v>
      </c>
      <c r="R73" s="10">
        <f t="shared" si="5"/>
        <v>2.1881838074398249E-3</v>
      </c>
    </row>
    <row r="74" spans="1:18" x14ac:dyDescent="0.25">
      <c r="A74" s="28" t="s">
        <v>5</v>
      </c>
      <c r="B74" s="2" t="s">
        <v>68</v>
      </c>
      <c r="C74" s="1" t="s">
        <v>21</v>
      </c>
      <c r="D74" s="4">
        <v>43916</v>
      </c>
      <c r="E74" s="1" t="s">
        <v>24</v>
      </c>
      <c r="P74" s="1" t="s">
        <v>148</v>
      </c>
      <c r="Q74" s="1">
        <f t="shared" si="4"/>
        <v>1</v>
      </c>
      <c r="R74" s="10">
        <f t="shared" si="5"/>
        <v>2.1881838074398249E-3</v>
      </c>
    </row>
    <row r="75" spans="1:18" x14ac:dyDescent="0.25">
      <c r="A75" s="28" t="s">
        <v>5</v>
      </c>
      <c r="B75" s="2" t="s">
        <v>169</v>
      </c>
      <c r="C75" s="1" t="s">
        <v>40</v>
      </c>
      <c r="D75" s="4">
        <v>43916</v>
      </c>
      <c r="E75" s="1" t="s">
        <v>24</v>
      </c>
      <c r="P75" s="1" t="s">
        <v>151</v>
      </c>
      <c r="Q75" s="1">
        <f t="shared" si="4"/>
        <v>1</v>
      </c>
      <c r="R75" s="10">
        <f t="shared" si="5"/>
        <v>2.1881838074398249E-3</v>
      </c>
    </row>
    <row r="76" spans="1:18" x14ac:dyDescent="0.25">
      <c r="A76" s="28" t="s">
        <v>5</v>
      </c>
      <c r="B76" s="2" t="s">
        <v>36</v>
      </c>
      <c r="C76" s="1" t="s">
        <v>37</v>
      </c>
      <c r="D76" s="4">
        <v>43916</v>
      </c>
      <c r="E76" s="1" t="s">
        <v>24</v>
      </c>
      <c r="P76" s="1" t="s">
        <v>166</v>
      </c>
      <c r="Q76" s="1">
        <f t="shared" si="4"/>
        <v>1</v>
      </c>
      <c r="R76" s="10">
        <f t="shared" si="5"/>
        <v>2.1881838074398249E-3</v>
      </c>
    </row>
    <row r="77" spans="1:18" x14ac:dyDescent="0.25">
      <c r="A77" s="28" t="s">
        <v>5</v>
      </c>
      <c r="B77" s="2" t="s">
        <v>32</v>
      </c>
      <c r="C77" s="1" t="s">
        <v>40</v>
      </c>
      <c r="D77" s="4">
        <v>43916</v>
      </c>
      <c r="E77" s="1" t="s">
        <v>24</v>
      </c>
      <c r="P77" s="1" t="s">
        <v>174</v>
      </c>
      <c r="Q77" s="1">
        <f t="shared" si="4"/>
        <v>1</v>
      </c>
      <c r="R77" s="30">
        <f t="shared" si="5"/>
        <v>2.1881838074398249E-3</v>
      </c>
    </row>
    <row r="78" spans="1:18" x14ac:dyDescent="0.25">
      <c r="A78" s="28" t="s">
        <v>5</v>
      </c>
      <c r="B78" s="2" t="s">
        <v>58</v>
      </c>
      <c r="C78" s="1" t="s">
        <v>70</v>
      </c>
      <c r="D78" s="4">
        <v>43916</v>
      </c>
      <c r="E78" s="1" t="s">
        <v>24</v>
      </c>
      <c r="P78" s="2" t="s">
        <v>339</v>
      </c>
      <c r="Q78" s="1">
        <f t="shared" si="4"/>
        <v>1</v>
      </c>
      <c r="R78" s="31">
        <f t="shared" si="5"/>
        <v>2.1881838074398249E-3</v>
      </c>
    </row>
    <row r="79" spans="1:18" x14ac:dyDescent="0.25">
      <c r="A79" s="28" t="s">
        <v>5</v>
      </c>
      <c r="B79" s="2" t="s">
        <v>8</v>
      </c>
      <c r="C79" s="1" t="s">
        <v>40</v>
      </c>
      <c r="D79" s="4">
        <v>43916</v>
      </c>
      <c r="E79" s="1" t="s">
        <v>24</v>
      </c>
      <c r="P79" s="2" t="s">
        <v>372</v>
      </c>
      <c r="Q79" s="1">
        <f t="shared" si="4"/>
        <v>1</v>
      </c>
      <c r="R79" s="31">
        <f t="shared" si="5"/>
        <v>2.1881838074398249E-3</v>
      </c>
    </row>
    <row r="80" spans="1:18" x14ac:dyDescent="0.25">
      <c r="A80" s="28" t="s">
        <v>5</v>
      </c>
      <c r="B80" s="2" t="s">
        <v>8</v>
      </c>
      <c r="C80" s="1" t="s">
        <v>21</v>
      </c>
      <c r="D80" s="4">
        <v>43916</v>
      </c>
      <c r="E80" s="1" t="s">
        <v>24</v>
      </c>
      <c r="P80" s="2" t="s">
        <v>375</v>
      </c>
      <c r="Q80" s="1">
        <f t="shared" si="4"/>
        <v>1</v>
      </c>
      <c r="R80" s="31">
        <f t="shared" si="5"/>
        <v>2.1881838074398249E-3</v>
      </c>
    </row>
    <row r="81" spans="1:18" x14ac:dyDescent="0.25">
      <c r="A81" s="28" t="s">
        <v>5</v>
      </c>
      <c r="B81" s="2" t="s">
        <v>17</v>
      </c>
      <c r="C81" s="1" t="s">
        <v>55</v>
      </c>
      <c r="D81" s="4">
        <v>43916</v>
      </c>
      <c r="E81" s="1" t="s">
        <v>24</v>
      </c>
      <c r="P81" s="2" t="s">
        <v>378</v>
      </c>
      <c r="Q81" s="1">
        <f t="shared" si="4"/>
        <v>1</v>
      </c>
      <c r="R81" s="31">
        <f t="shared" si="5"/>
        <v>2.1881838074398249E-3</v>
      </c>
    </row>
    <row r="82" spans="1:18" x14ac:dyDescent="0.25">
      <c r="A82" s="28" t="s">
        <v>5</v>
      </c>
      <c r="B82" s="2" t="s">
        <v>51</v>
      </c>
      <c r="C82" s="1" t="s">
        <v>91</v>
      </c>
      <c r="D82" s="4">
        <v>43917</v>
      </c>
      <c r="E82" s="1" t="s">
        <v>24</v>
      </c>
      <c r="P82" s="1" t="s">
        <v>385</v>
      </c>
      <c r="Q82" s="1">
        <f t="shared" si="4"/>
        <v>1</v>
      </c>
      <c r="R82" s="31">
        <f t="shared" si="5"/>
        <v>2.1881838074398249E-3</v>
      </c>
    </row>
    <row r="83" spans="1:18" x14ac:dyDescent="0.25">
      <c r="A83" s="28" t="s">
        <v>5</v>
      </c>
      <c r="B83" s="2" t="s">
        <v>53</v>
      </c>
      <c r="C83" s="1" t="s">
        <v>90</v>
      </c>
      <c r="D83" s="4">
        <v>43917</v>
      </c>
      <c r="E83" s="1" t="s">
        <v>24</v>
      </c>
      <c r="P83" s="1" t="s">
        <v>403</v>
      </c>
      <c r="Q83" s="1">
        <f t="shared" si="4"/>
        <v>1</v>
      </c>
      <c r="R83" s="31">
        <f t="shared" si="5"/>
        <v>2.1881838074398249E-3</v>
      </c>
    </row>
    <row r="84" spans="1:18" x14ac:dyDescent="0.25">
      <c r="A84" s="28" t="s">
        <v>19</v>
      </c>
      <c r="B84" s="2" t="s">
        <v>77</v>
      </c>
      <c r="C84" s="1" t="s">
        <v>13</v>
      </c>
      <c r="D84" s="4">
        <v>43917</v>
      </c>
      <c r="E84" s="1" t="s">
        <v>24</v>
      </c>
      <c r="P84" s="1" t="s">
        <v>414</v>
      </c>
      <c r="Q84" s="1">
        <f t="shared" si="4"/>
        <v>1</v>
      </c>
      <c r="R84" s="31">
        <f t="shared" si="5"/>
        <v>2.1881838074398249E-3</v>
      </c>
    </row>
    <row r="85" spans="1:18" x14ac:dyDescent="0.25">
      <c r="A85" s="28" t="s">
        <v>19</v>
      </c>
      <c r="B85" s="2" t="s">
        <v>63</v>
      </c>
      <c r="C85" s="1" t="s">
        <v>92</v>
      </c>
      <c r="D85" s="4">
        <v>43917</v>
      </c>
      <c r="E85" s="1" t="s">
        <v>24</v>
      </c>
      <c r="P85" s="1" t="s">
        <v>408</v>
      </c>
      <c r="Q85" s="1">
        <f t="shared" si="4"/>
        <v>1</v>
      </c>
      <c r="R85" s="31">
        <f t="shared" si="5"/>
        <v>2.1881838074398249E-3</v>
      </c>
    </row>
    <row r="86" spans="1:18" x14ac:dyDescent="0.25">
      <c r="A86" s="28" t="s">
        <v>22</v>
      </c>
      <c r="B86" s="2" t="s">
        <v>48</v>
      </c>
      <c r="C86" s="1" t="s">
        <v>83</v>
      </c>
      <c r="D86" s="4">
        <v>43917</v>
      </c>
      <c r="E86" s="1" t="s">
        <v>24</v>
      </c>
      <c r="P86" s="1" t="s">
        <v>411</v>
      </c>
      <c r="Q86" s="1">
        <f t="shared" si="4"/>
        <v>1</v>
      </c>
      <c r="R86" s="31">
        <f t="shared" si="5"/>
        <v>2.1881838074398249E-3</v>
      </c>
    </row>
    <row r="87" spans="1:18" x14ac:dyDescent="0.25">
      <c r="A87" s="28" t="s">
        <v>22</v>
      </c>
      <c r="B87" s="2" t="s">
        <v>93</v>
      </c>
      <c r="C87" s="1" t="s">
        <v>85</v>
      </c>
      <c r="D87" s="4">
        <v>43917</v>
      </c>
      <c r="E87" s="1" t="s">
        <v>24</v>
      </c>
      <c r="P87" s="1" t="s">
        <v>418</v>
      </c>
      <c r="Q87" s="1">
        <f t="shared" si="4"/>
        <v>1</v>
      </c>
      <c r="R87" s="31">
        <f t="shared" si="5"/>
        <v>2.1881838074398249E-3</v>
      </c>
    </row>
    <row r="88" spans="1:18" x14ac:dyDescent="0.25">
      <c r="A88" s="28" t="s">
        <v>22</v>
      </c>
      <c r="B88" s="2" t="s">
        <v>94</v>
      </c>
      <c r="C88" s="1" t="s">
        <v>87</v>
      </c>
      <c r="D88" s="4">
        <v>43917</v>
      </c>
      <c r="E88" s="1" t="s">
        <v>24</v>
      </c>
      <c r="P88" s="1" t="s">
        <v>421</v>
      </c>
      <c r="Q88" s="1">
        <f t="shared" si="4"/>
        <v>1</v>
      </c>
      <c r="R88" s="31">
        <f t="shared" si="5"/>
        <v>2.1881838074398249E-3</v>
      </c>
    </row>
    <row r="89" spans="1:18" x14ac:dyDescent="0.25">
      <c r="A89" s="28" t="s">
        <v>5</v>
      </c>
      <c r="B89" s="2" t="s">
        <v>77</v>
      </c>
      <c r="C89" s="1" t="s">
        <v>89</v>
      </c>
      <c r="D89" s="4">
        <v>43917</v>
      </c>
      <c r="E89" s="1" t="s">
        <v>24</v>
      </c>
      <c r="P89" s="1" t="s">
        <v>425</v>
      </c>
      <c r="Q89" s="1">
        <f t="shared" si="4"/>
        <v>2</v>
      </c>
      <c r="R89" s="31">
        <f t="shared" si="5"/>
        <v>4.3763676148796497E-3</v>
      </c>
    </row>
    <row r="90" spans="1:18" x14ac:dyDescent="0.25">
      <c r="A90" s="28" t="s">
        <v>5</v>
      </c>
      <c r="B90" s="2" t="s">
        <v>77</v>
      </c>
      <c r="C90" s="1" t="s">
        <v>85</v>
      </c>
      <c r="D90" s="4">
        <v>43917</v>
      </c>
      <c r="E90" s="1" t="s">
        <v>24</v>
      </c>
      <c r="P90" s="1" t="s">
        <v>439</v>
      </c>
      <c r="Q90" s="1">
        <f t="shared" si="4"/>
        <v>1</v>
      </c>
      <c r="R90" s="31">
        <f t="shared" si="5"/>
        <v>2.1881838074398249E-3</v>
      </c>
    </row>
    <row r="91" spans="1:18" x14ac:dyDescent="0.25">
      <c r="A91" s="28" t="s">
        <v>5</v>
      </c>
      <c r="B91" s="2" t="s">
        <v>34</v>
      </c>
      <c r="C91" s="1" t="s">
        <v>21</v>
      </c>
      <c r="D91" s="4">
        <v>43917</v>
      </c>
      <c r="E91" s="1" t="s">
        <v>24</v>
      </c>
      <c r="P91" s="1" t="s">
        <v>440</v>
      </c>
      <c r="Q91" s="1">
        <f t="shared" si="4"/>
        <v>1</v>
      </c>
      <c r="R91" s="31">
        <f t="shared" si="5"/>
        <v>2.1881838074398249E-3</v>
      </c>
    </row>
    <row r="92" spans="1:18" x14ac:dyDescent="0.25">
      <c r="A92" s="28" t="s">
        <v>5</v>
      </c>
      <c r="B92" s="2" t="s">
        <v>38</v>
      </c>
      <c r="C92" s="1" t="s">
        <v>87</v>
      </c>
      <c r="D92" s="4">
        <v>43917</v>
      </c>
      <c r="E92" s="1" t="s">
        <v>24</v>
      </c>
      <c r="P92" s="1" t="s">
        <v>433</v>
      </c>
      <c r="Q92" s="1">
        <f t="shared" si="4"/>
        <v>1</v>
      </c>
      <c r="R92" s="31">
        <f t="shared" si="5"/>
        <v>2.1881838074398249E-3</v>
      </c>
    </row>
    <row r="93" spans="1:18" x14ac:dyDescent="0.25">
      <c r="A93" s="28" t="s">
        <v>5</v>
      </c>
      <c r="B93" s="2" t="s">
        <v>32</v>
      </c>
      <c r="C93" s="1" t="s">
        <v>7</v>
      </c>
      <c r="D93" s="4">
        <v>43917</v>
      </c>
      <c r="E93" s="1" t="s">
        <v>24</v>
      </c>
      <c r="P93" s="1" t="s">
        <v>435</v>
      </c>
      <c r="Q93" s="1">
        <f t="shared" si="4"/>
        <v>1</v>
      </c>
      <c r="R93" s="31">
        <f t="shared" si="5"/>
        <v>2.1881838074398249E-3</v>
      </c>
    </row>
    <row r="94" spans="1:18" x14ac:dyDescent="0.25">
      <c r="A94" s="28" t="s">
        <v>5</v>
      </c>
      <c r="B94" s="2" t="s">
        <v>8</v>
      </c>
      <c r="C94" s="1" t="s">
        <v>13</v>
      </c>
      <c r="D94" s="4">
        <v>43917</v>
      </c>
      <c r="E94" s="1" t="s">
        <v>24</v>
      </c>
      <c r="P94" s="1" t="s">
        <v>448</v>
      </c>
      <c r="Q94" s="1">
        <v>1</v>
      </c>
      <c r="R94" s="31">
        <f t="shared" si="5"/>
        <v>2.1881838074398249E-3</v>
      </c>
    </row>
    <row r="95" spans="1:18" x14ac:dyDescent="0.25">
      <c r="A95" s="28" t="s">
        <v>22</v>
      </c>
      <c r="B95" s="2" t="s">
        <v>95</v>
      </c>
      <c r="C95" s="1" t="s">
        <v>70</v>
      </c>
      <c r="D95" s="4">
        <v>43918</v>
      </c>
      <c r="E95" s="1" t="s">
        <v>24</v>
      </c>
      <c r="P95" s="1" t="s">
        <v>455</v>
      </c>
      <c r="Q95" s="1">
        <v>1</v>
      </c>
      <c r="R95" s="1">
        <f t="shared" si="5"/>
        <v>2.1881838074398249E-3</v>
      </c>
    </row>
    <row r="96" spans="1:18" x14ac:dyDescent="0.25">
      <c r="A96" s="28" t="s">
        <v>22</v>
      </c>
      <c r="B96" s="2" t="s">
        <v>36</v>
      </c>
      <c r="C96" s="1" t="s">
        <v>37</v>
      </c>
      <c r="D96" s="4">
        <v>43918</v>
      </c>
      <c r="E96" s="1" t="s">
        <v>24</v>
      </c>
    </row>
    <row r="97" spans="1:5" x14ac:dyDescent="0.25">
      <c r="A97" s="28" t="s">
        <v>22</v>
      </c>
      <c r="B97" s="2" t="s">
        <v>48</v>
      </c>
      <c r="C97" s="1" t="s">
        <v>13</v>
      </c>
      <c r="D97" s="4">
        <v>43918</v>
      </c>
      <c r="E97" s="1" t="s">
        <v>24</v>
      </c>
    </row>
    <row r="98" spans="1:5" x14ac:dyDescent="0.25">
      <c r="A98" s="28" t="s">
        <v>22</v>
      </c>
      <c r="B98" s="2" t="s">
        <v>77</v>
      </c>
      <c r="C98" s="1" t="s">
        <v>96</v>
      </c>
      <c r="D98" s="4">
        <v>43918</v>
      </c>
      <c r="E98" s="1" t="s">
        <v>24</v>
      </c>
    </row>
    <row r="99" spans="1:5" x14ac:dyDescent="0.25">
      <c r="A99" s="28" t="s">
        <v>5</v>
      </c>
      <c r="B99" s="2" t="s">
        <v>99</v>
      </c>
      <c r="C99" s="1" t="s">
        <v>87</v>
      </c>
      <c r="D99" s="4">
        <v>43920</v>
      </c>
      <c r="E99" s="1" t="s">
        <v>24</v>
      </c>
    </row>
    <row r="100" spans="1:5" x14ac:dyDescent="0.25">
      <c r="A100" s="28" t="s">
        <v>5</v>
      </c>
      <c r="B100" s="2" t="s">
        <v>12</v>
      </c>
      <c r="C100" s="1" t="s">
        <v>40</v>
      </c>
      <c r="D100" s="4">
        <v>43920</v>
      </c>
      <c r="E100" s="1" t="s">
        <v>24</v>
      </c>
    </row>
    <row r="101" spans="1:5" x14ac:dyDescent="0.25">
      <c r="A101" s="28" t="s">
        <v>5</v>
      </c>
      <c r="B101" s="2" t="s">
        <v>101</v>
      </c>
      <c r="C101" s="1" t="s">
        <v>13</v>
      </c>
      <c r="D101" s="4">
        <v>43920</v>
      </c>
      <c r="E101" s="1" t="s">
        <v>24</v>
      </c>
    </row>
    <row r="102" spans="1:5" x14ac:dyDescent="0.25">
      <c r="A102" s="28" t="s">
        <v>19</v>
      </c>
      <c r="B102" s="2" t="s">
        <v>20</v>
      </c>
      <c r="C102" s="1" t="s">
        <v>87</v>
      </c>
      <c r="D102" s="4">
        <v>43920</v>
      </c>
      <c r="E102" s="1" t="s">
        <v>24</v>
      </c>
    </row>
    <row r="103" spans="1:5" x14ac:dyDescent="0.25">
      <c r="A103" s="28" t="s">
        <v>19</v>
      </c>
      <c r="B103" s="2" t="s">
        <v>102</v>
      </c>
      <c r="C103" s="1" t="s">
        <v>13</v>
      </c>
      <c r="D103" s="4">
        <v>43920</v>
      </c>
      <c r="E103" s="1" t="s">
        <v>24</v>
      </c>
    </row>
    <row r="104" spans="1:5" x14ac:dyDescent="0.25">
      <c r="A104" s="28" t="s">
        <v>19</v>
      </c>
      <c r="B104" s="2" t="s">
        <v>63</v>
      </c>
      <c r="C104" s="1" t="s">
        <v>103</v>
      </c>
      <c r="D104" s="4">
        <v>43920</v>
      </c>
      <c r="E104" s="1" t="s">
        <v>24</v>
      </c>
    </row>
    <row r="105" spans="1:5" x14ac:dyDescent="0.25">
      <c r="A105" s="28" t="s">
        <v>5</v>
      </c>
      <c r="B105" s="2" t="s">
        <v>100</v>
      </c>
      <c r="C105" s="1" t="s">
        <v>87</v>
      </c>
      <c r="D105" s="4">
        <v>43920</v>
      </c>
      <c r="E105" s="1" t="s">
        <v>24</v>
      </c>
    </row>
    <row r="106" spans="1:5" x14ac:dyDescent="0.25">
      <c r="A106" s="28" t="s">
        <v>5</v>
      </c>
      <c r="B106" s="2" t="s">
        <v>8</v>
      </c>
      <c r="C106" s="1" t="s">
        <v>96</v>
      </c>
      <c r="D106" s="4">
        <v>43920</v>
      </c>
      <c r="E106" s="1" t="s">
        <v>24</v>
      </c>
    </row>
    <row r="107" spans="1:5" x14ac:dyDescent="0.25">
      <c r="A107" s="28" t="s">
        <v>5</v>
      </c>
      <c r="B107" s="2" t="s">
        <v>6</v>
      </c>
      <c r="C107" s="1" t="s">
        <v>97</v>
      </c>
      <c r="D107" s="4">
        <v>43920</v>
      </c>
      <c r="E107" s="1" t="s">
        <v>24</v>
      </c>
    </row>
    <row r="108" spans="1:5" x14ac:dyDescent="0.25">
      <c r="A108" s="28" t="s">
        <v>5</v>
      </c>
      <c r="B108" s="2" t="s">
        <v>6</v>
      </c>
      <c r="C108" s="1" t="s">
        <v>98</v>
      </c>
      <c r="D108" s="4">
        <v>43920</v>
      </c>
      <c r="E108" s="1" t="s">
        <v>24</v>
      </c>
    </row>
    <row r="109" spans="1:5" x14ac:dyDescent="0.25">
      <c r="A109" s="28" t="s">
        <v>19</v>
      </c>
      <c r="B109" s="2" t="s">
        <v>20</v>
      </c>
      <c r="C109" s="1" t="s">
        <v>70</v>
      </c>
      <c r="D109" s="4">
        <v>43921</v>
      </c>
      <c r="E109" s="1" t="s">
        <v>24</v>
      </c>
    </row>
    <row r="110" spans="1:5" x14ac:dyDescent="0.25">
      <c r="A110" s="28" t="s">
        <v>19</v>
      </c>
      <c r="B110" s="2" t="s">
        <v>77</v>
      </c>
      <c r="C110" s="1" t="s">
        <v>13</v>
      </c>
      <c r="D110" s="4">
        <v>43921</v>
      </c>
      <c r="E110" s="1" t="s">
        <v>24</v>
      </c>
    </row>
    <row r="111" spans="1:5" x14ac:dyDescent="0.25">
      <c r="A111" s="28" t="s">
        <v>19</v>
      </c>
      <c r="B111" s="2" t="s">
        <v>104</v>
      </c>
      <c r="C111" s="1" t="s">
        <v>21</v>
      </c>
      <c r="D111" s="4">
        <v>43921</v>
      </c>
      <c r="E111" s="1" t="s">
        <v>24</v>
      </c>
    </row>
    <row r="112" spans="1:5" x14ac:dyDescent="0.25">
      <c r="A112" s="28" t="s">
        <v>19</v>
      </c>
      <c r="B112" s="2" t="s">
        <v>63</v>
      </c>
      <c r="C112" s="1" t="s">
        <v>105</v>
      </c>
      <c r="D112" s="4">
        <v>43921</v>
      </c>
      <c r="E112" s="1" t="s">
        <v>24</v>
      </c>
    </row>
    <row r="113" spans="1:5" x14ac:dyDescent="0.25">
      <c r="A113" s="28" t="s">
        <v>22</v>
      </c>
      <c r="B113" s="2" t="s">
        <v>66</v>
      </c>
      <c r="C113" s="1" t="s">
        <v>21</v>
      </c>
      <c r="D113" s="4">
        <v>43921</v>
      </c>
      <c r="E113" s="1" t="s">
        <v>24</v>
      </c>
    </row>
    <row r="114" spans="1:5" x14ac:dyDescent="0.25">
      <c r="A114" s="28" t="s">
        <v>22</v>
      </c>
      <c r="B114" s="2" t="s">
        <v>72</v>
      </c>
      <c r="C114" s="1" t="s">
        <v>13</v>
      </c>
      <c r="D114" s="4">
        <v>43921</v>
      </c>
      <c r="E114" s="1" t="s">
        <v>24</v>
      </c>
    </row>
    <row r="115" spans="1:5" x14ac:dyDescent="0.25">
      <c r="A115" s="28" t="s">
        <v>22</v>
      </c>
      <c r="B115" s="2" t="s">
        <v>106</v>
      </c>
      <c r="C115" s="1" t="s">
        <v>87</v>
      </c>
      <c r="D115" s="4">
        <v>43921</v>
      </c>
      <c r="E115" s="1" t="s">
        <v>24</v>
      </c>
    </row>
    <row r="116" spans="1:5" x14ac:dyDescent="0.25">
      <c r="A116" s="28" t="s">
        <v>22</v>
      </c>
      <c r="B116" s="2" t="s">
        <v>58</v>
      </c>
      <c r="C116" s="1" t="s">
        <v>107</v>
      </c>
      <c r="D116" s="4">
        <v>43921</v>
      </c>
      <c r="E116" s="1" t="s">
        <v>24</v>
      </c>
    </row>
    <row r="117" spans="1:5" x14ac:dyDescent="0.25">
      <c r="A117" s="28" t="s">
        <v>22</v>
      </c>
      <c r="B117" s="2" t="s">
        <v>108</v>
      </c>
      <c r="C117" s="1" t="s">
        <v>109</v>
      </c>
      <c r="D117" s="4">
        <v>43921</v>
      </c>
      <c r="E117" s="1" t="s">
        <v>24</v>
      </c>
    </row>
    <row r="118" spans="1:5" x14ac:dyDescent="0.25">
      <c r="A118" s="28" t="s">
        <v>19</v>
      </c>
      <c r="B118" s="2" t="s">
        <v>110</v>
      </c>
      <c r="C118" s="1" t="s">
        <v>111</v>
      </c>
      <c r="D118" s="4">
        <v>43922</v>
      </c>
      <c r="E118" s="1" t="s">
        <v>24</v>
      </c>
    </row>
    <row r="119" spans="1:5" x14ac:dyDescent="0.25">
      <c r="A119" s="28" t="s">
        <v>19</v>
      </c>
      <c r="B119" s="2" t="s">
        <v>20</v>
      </c>
      <c r="C119" s="1" t="s">
        <v>13</v>
      </c>
      <c r="D119" s="4">
        <v>43922</v>
      </c>
      <c r="E119" s="1" t="s">
        <v>24</v>
      </c>
    </row>
    <row r="120" spans="1:5" x14ac:dyDescent="0.25">
      <c r="A120" s="28" t="s">
        <v>19</v>
      </c>
      <c r="B120" s="2" t="s">
        <v>95</v>
      </c>
      <c r="C120" s="1" t="s">
        <v>112</v>
      </c>
      <c r="D120" s="4">
        <v>43922</v>
      </c>
      <c r="E120" s="1" t="s">
        <v>24</v>
      </c>
    </row>
    <row r="121" spans="1:5" x14ac:dyDescent="0.25">
      <c r="A121" s="28" t="s">
        <v>19</v>
      </c>
      <c r="B121" s="2" t="s">
        <v>63</v>
      </c>
      <c r="C121" s="1" t="s">
        <v>105</v>
      </c>
      <c r="D121" s="4">
        <v>43922</v>
      </c>
      <c r="E121" s="1" t="s">
        <v>24</v>
      </c>
    </row>
    <row r="122" spans="1:5" x14ac:dyDescent="0.25">
      <c r="A122" s="28" t="s">
        <v>262</v>
      </c>
      <c r="B122" s="2" t="s">
        <v>77</v>
      </c>
      <c r="C122" s="1" t="s">
        <v>13</v>
      </c>
      <c r="D122" s="4">
        <v>43922</v>
      </c>
      <c r="E122" s="1" t="s">
        <v>24</v>
      </c>
    </row>
    <row r="123" spans="1:5" x14ac:dyDescent="0.25">
      <c r="A123" s="28" t="s">
        <v>262</v>
      </c>
      <c r="B123" s="2" t="s">
        <v>264</v>
      </c>
      <c r="C123" s="1" t="s">
        <v>265</v>
      </c>
      <c r="D123" s="4">
        <v>43922</v>
      </c>
      <c r="E123" s="1" t="s">
        <v>24</v>
      </c>
    </row>
    <row r="124" spans="1:5" x14ac:dyDescent="0.25">
      <c r="A124" s="28" t="s">
        <v>262</v>
      </c>
      <c r="B124" s="2" t="s">
        <v>266</v>
      </c>
      <c r="C124" s="1" t="s">
        <v>267</v>
      </c>
      <c r="D124" s="4">
        <v>43922</v>
      </c>
      <c r="E124" s="1" t="s">
        <v>24</v>
      </c>
    </row>
    <row r="125" spans="1:5" x14ac:dyDescent="0.25">
      <c r="A125" s="28" t="s">
        <v>5</v>
      </c>
      <c r="B125" s="2" t="s">
        <v>125</v>
      </c>
      <c r="C125" s="1" t="s">
        <v>126</v>
      </c>
      <c r="D125" s="4">
        <v>43923</v>
      </c>
      <c r="E125" s="1" t="s">
        <v>24</v>
      </c>
    </row>
    <row r="126" spans="1:5" x14ac:dyDescent="0.25">
      <c r="A126" s="28" t="s">
        <v>5</v>
      </c>
      <c r="B126" s="2" t="s">
        <v>77</v>
      </c>
      <c r="C126" s="1" t="s">
        <v>128</v>
      </c>
      <c r="D126" s="4">
        <v>43923</v>
      </c>
      <c r="E126" s="1" t="s">
        <v>24</v>
      </c>
    </row>
    <row r="127" spans="1:5" x14ac:dyDescent="0.25">
      <c r="A127" s="28" t="s">
        <v>5</v>
      </c>
      <c r="B127" s="2" t="s">
        <v>129</v>
      </c>
      <c r="C127" s="1" t="s">
        <v>37</v>
      </c>
      <c r="D127" s="4">
        <v>43923</v>
      </c>
      <c r="E127" s="1" t="s">
        <v>24</v>
      </c>
    </row>
    <row r="128" spans="1:5" x14ac:dyDescent="0.25">
      <c r="A128" s="28" t="s">
        <v>5</v>
      </c>
      <c r="B128" s="2" t="s">
        <v>123</v>
      </c>
      <c r="C128" s="1" t="s">
        <v>124</v>
      </c>
      <c r="D128" s="4">
        <v>43923</v>
      </c>
      <c r="E128" s="1" t="s">
        <v>24</v>
      </c>
    </row>
    <row r="129" spans="1:5" x14ac:dyDescent="0.25">
      <c r="A129" s="28" t="s">
        <v>5</v>
      </c>
      <c r="B129" s="2" t="s">
        <v>65</v>
      </c>
      <c r="C129" s="1" t="s">
        <v>122</v>
      </c>
      <c r="D129" s="4">
        <v>43923</v>
      </c>
      <c r="E129" s="1" t="s">
        <v>24</v>
      </c>
    </row>
    <row r="130" spans="1:5" x14ac:dyDescent="0.25">
      <c r="A130" s="28" t="s">
        <v>22</v>
      </c>
      <c r="B130" s="2" t="s">
        <v>34</v>
      </c>
      <c r="C130" s="1" t="s">
        <v>113</v>
      </c>
      <c r="D130" s="4">
        <v>43923</v>
      </c>
      <c r="E130" s="1" t="s">
        <v>24</v>
      </c>
    </row>
    <row r="131" spans="1:5" x14ac:dyDescent="0.25">
      <c r="A131" s="28" t="s">
        <v>22</v>
      </c>
      <c r="B131" s="2" t="s">
        <v>48</v>
      </c>
      <c r="C131" s="1" t="s">
        <v>114</v>
      </c>
      <c r="D131" s="4">
        <v>43923</v>
      </c>
      <c r="E131" s="1" t="s">
        <v>24</v>
      </c>
    </row>
    <row r="132" spans="1:5" x14ac:dyDescent="0.25">
      <c r="A132" s="28" t="s">
        <v>22</v>
      </c>
      <c r="B132" s="2" t="s">
        <v>115</v>
      </c>
      <c r="C132" s="1" t="s">
        <v>116</v>
      </c>
      <c r="D132" s="4">
        <v>43923</v>
      </c>
      <c r="E132" s="1" t="s">
        <v>24</v>
      </c>
    </row>
    <row r="133" spans="1:5" x14ac:dyDescent="0.25">
      <c r="A133" s="28" t="s">
        <v>22</v>
      </c>
      <c r="B133" s="2" t="s">
        <v>10</v>
      </c>
      <c r="C133" s="1" t="s">
        <v>117</v>
      </c>
      <c r="D133" s="4">
        <v>43923</v>
      </c>
      <c r="E133" s="1" t="s">
        <v>24</v>
      </c>
    </row>
    <row r="134" spans="1:5" x14ac:dyDescent="0.25">
      <c r="A134" s="28" t="s">
        <v>22</v>
      </c>
      <c r="B134" s="2" t="s">
        <v>48</v>
      </c>
      <c r="C134" s="1" t="s">
        <v>118</v>
      </c>
      <c r="D134" s="4">
        <v>43923</v>
      </c>
      <c r="E134" s="1" t="s">
        <v>24</v>
      </c>
    </row>
    <row r="135" spans="1:5" x14ac:dyDescent="0.25">
      <c r="A135" s="28" t="s">
        <v>22</v>
      </c>
      <c r="B135" s="2" t="s">
        <v>77</v>
      </c>
      <c r="C135" s="1" t="s">
        <v>37</v>
      </c>
      <c r="D135" s="4">
        <v>43923</v>
      </c>
      <c r="E135" s="1" t="s">
        <v>24</v>
      </c>
    </row>
    <row r="136" spans="1:5" x14ac:dyDescent="0.25">
      <c r="A136" s="28" t="s">
        <v>19</v>
      </c>
      <c r="B136" s="2" t="s">
        <v>95</v>
      </c>
      <c r="C136" s="1" t="s">
        <v>119</v>
      </c>
      <c r="D136" s="4">
        <v>43923</v>
      </c>
      <c r="E136" s="1" t="s">
        <v>24</v>
      </c>
    </row>
    <row r="137" spans="1:5" x14ac:dyDescent="0.25">
      <c r="A137" s="28" t="s">
        <v>19</v>
      </c>
      <c r="B137" s="2" t="s">
        <v>63</v>
      </c>
      <c r="C137" s="1" t="s">
        <v>96</v>
      </c>
      <c r="D137" s="4">
        <v>43923</v>
      </c>
      <c r="E137" s="1" t="s">
        <v>24</v>
      </c>
    </row>
    <row r="138" spans="1:5" x14ac:dyDescent="0.25">
      <c r="A138" s="28" t="s">
        <v>5</v>
      </c>
      <c r="B138" s="2" t="s">
        <v>77</v>
      </c>
      <c r="C138" s="1" t="s">
        <v>13</v>
      </c>
      <c r="D138" s="4">
        <v>43923</v>
      </c>
      <c r="E138" s="1" t="s">
        <v>24</v>
      </c>
    </row>
    <row r="139" spans="1:5" x14ac:dyDescent="0.25">
      <c r="A139" s="28" t="s">
        <v>5</v>
      </c>
      <c r="B139" s="2" t="s">
        <v>77</v>
      </c>
      <c r="C139" s="1" t="s">
        <v>143</v>
      </c>
      <c r="D139" s="4">
        <v>43923</v>
      </c>
      <c r="E139" s="1" t="s">
        <v>144</v>
      </c>
    </row>
    <row r="140" spans="1:5" x14ac:dyDescent="0.25">
      <c r="A140" s="28" t="s">
        <v>262</v>
      </c>
      <c r="B140" s="2" t="s">
        <v>53</v>
      </c>
      <c r="C140" s="1" t="s">
        <v>268</v>
      </c>
      <c r="D140" s="4">
        <v>43923</v>
      </c>
      <c r="E140" s="1" t="s">
        <v>24</v>
      </c>
    </row>
    <row r="141" spans="1:5" x14ac:dyDescent="0.25">
      <c r="A141" s="28" t="s">
        <v>262</v>
      </c>
      <c r="B141" s="2" t="s">
        <v>269</v>
      </c>
      <c r="C141" s="1" t="s">
        <v>265</v>
      </c>
      <c r="D141" s="4">
        <v>43923</v>
      </c>
      <c r="E141" s="1" t="s">
        <v>24</v>
      </c>
    </row>
    <row r="142" spans="1:5" x14ac:dyDescent="0.25">
      <c r="A142" s="28" t="s">
        <v>262</v>
      </c>
      <c r="B142" s="2" t="s">
        <v>270</v>
      </c>
      <c r="C142" s="1" t="s">
        <v>271</v>
      </c>
      <c r="D142" s="4">
        <v>43923</v>
      </c>
      <c r="E142" s="1" t="s">
        <v>24</v>
      </c>
    </row>
    <row r="143" spans="1:5" x14ac:dyDescent="0.25">
      <c r="A143" s="28" t="s">
        <v>5</v>
      </c>
      <c r="B143" s="2" t="s">
        <v>120</v>
      </c>
      <c r="C143" s="1" t="s">
        <v>121</v>
      </c>
      <c r="D143" s="4">
        <v>43923</v>
      </c>
      <c r="E143" s="1" t="s">
        <v>24</v>
      </c>
    </row>
    <row r="144" spans="1:5" x14ac:dyDescent="0.25">
      <c r="A144" s="28" t="s">
        <v>5</v>
      </c>
      <c r="B144" s="2" t="s">
        <v>36</v>
      </c>
      <c r="C144" s="1" t="s">
        <v>127</v>
      </c>
      <c r="D144" s="4">
        <v>43923</v>
      </c>
      <c r="E144" s="1" t="s">
        <v>24</v>
      </c>
    </row>
    <row r="145" spans="1:5" x14ac:dyDescent="0.25">
      <c r="A145" s="28" t="s">
        <v>5</v>
      </c>
      <c r="B145" s="2" t="s">
        <v>8</v>
      </c>
      <c r="C145" s="1" t="s">
        <v>83</v>
      </c>
      <c r="D145" s="4">
        <v>43923</v>
      </c>
      <c r="E145" s="1" t="s">
        <v>24</v>
      </c>
    </row>
    <row r="146" spans="1:5" x14ac:dyDescent="0.25">
      <c r="A146" s="28" t="s">
        <v>5</v>
      </c>
      <c r="B146" s="2" t="s">
        <v>6</v>
      </c>
      <c r="C146" s="1" t="s">
        <v>37</v>
      </c>
      <c r="D146" s="4">
        <v>43923</v>
      </c>
      <c r="E146" s="1" t="s">
        <v>24</v>
      </c>
    </row>
    <row r="147" spans="1:5" x14ac:dyDescent="0.25">
      <c r="A147" s="28" t="s">
        <v>5</v>
      </c>
      <c r="B147" s="2" t="s">
        <v>130</v>
      </c>
      <c r="C147" s="1" t="s">
        <v>37</v>
      </c>
      <c r="D147" s="4">
        <v>43923</v>
      </c>
      <c r="E147" s="1" t="s">
        <v>24</v>
      </c>
    </row>
    <row r="148" spans="1:5" x14ac:dyDescent="0.25">
      <c r="A148" s="28" t="s">
        <v>5</v>
      </c>
      <c r="B148" s="2" t="s">
        <v>77</v>
      </c>
      <c r="C148" s="1" t="s">
        <v>131</v>
      </c>
      <c r="D148" s="4">
        <v>43923</v>
      </c>
      <c r="E148" s="1" t="s">
        <v>24</v>
      </c>
    </row>
    <row r="149" spans="1:5" x14ac:dyDescent="0.25">
      <c r="A149" s="28" t="s">
        <v>5</v>
      </c>
      <c r="B149" s="2" t="s">
        <v>148</v>
      </c>
      <c r="C149" s="1" t="s">
        <v>18</v>
      </c>
      <c r="D149" s="4">
        <v>43924</v>
      </c>
      <c r="E149" s="1" t="s">
        <v>24</v>
      </c>
    </row>
    <row r="150" spans="1:5" x14ac:dyDescent="0.25">
      <c r="A150" s="28" t="s">
        <v>5</v>
      </c>
      <c r="B150" s="2" t="s">
        <v>51</v>
      </c>
      <c r="C150" s="1" t="s">
        <v>13</v>
      </c>
      <c r="D150" s="4">
        <v>43924</v>
      </c>
      <c r="E150" s="1" t="s">
        <v>24</v>
      </c>
    </row>
    <row r="151" spans="1:5" x14ac:dyDescent="0.25">
      <c r="A151" s="28" t="s">
        <v>5</v>
      </c>
      <c r="B151" s="2" t="s">
        <v>53</v>
      </c>
      <c r="C151" s="1" t="s">
        <v>33</v>
      </c>
      <c r="D151" s="4">
        <v>43924</v>
      </c>
      <c r="E151" s="1" t="s">
        <v>24</v>
      </c>
    </row>
    <row r="152" spans="1:5" x14ac:dyDescent="0.25">
      <c r="A152" s="28" t="s">
        <v>5</v>
      </c>
      <c r="B152" s="2" t="s">
        <v>123</v>
      </c>
      <c r="C152" s="1" t="s">
        <v>146</v>
      </c>
      <c r="D152" s="4">
        <v>43924</v>
      </c>
      <c r="E152" s="1" t="s">
        <v>24</v>
      </c>
    </row>
    <row r="153" spans="1:5" x14ac:dyDescent="0.25">
      <c r="A153" s="28" t="s">
        <v>19</v>
      </c>
      <c r="B153" s="2" t="s">
        <v>34</v>
      </c>
      <c r="C153" s="1" t="s">
        <v>132</v>
      </c>
      <c r="D153" s="4">
        <v>43924</v>
      </c>
      <c r="E153" s="1" t="s">
        <v>24</v>
      </c>
    </row>
    <row r="154" spans="1:5" x14ac:dyDescent="0.25">
      <c r="A154" s="28" t="s">
        <v>19</v>
      </c>
      <c r="B154" s="2" t="s">
        <v>51</v>
      </c>
      <c r="C154" s="1" t="s">
        <v>126</v>
      </c>
      <c r="D154" s="4">
        <v>43924</v>
      </c>
      <c r="E154" s="1" t="s">
        <v>24</v>
      </c>
    </row>
    <row r="155" spans="1:5" x14ac:dyDescent="0.25">
      <c r="A155" s="28" t="s">
        <v>19</v>
      </c>
      <c r="B155" s="2" t="s">
        <v>77</v>
      </c>
      <c r="C155" s="1" t="s">
        <v>133</v>
      </c>
      <c r="D155" s="4">
        <v>43924</v>
      </c>
      <c r="E155" s="1" t="s">
        <v>24</v>
      </c>
    </row>
    <row r="156" spans="1:5" x14ac:dyDescent="0.25">
      <c r="A156" s="28" t="s">
        <v>19</v>
      </c>
      <c r="B156" s="2" t="s">
        <v>44</v>
      </c>
      <c r="C156" s="1" t="s">
        <v>134</v>
      </c>
      <c r="D156" s="4">
        <v>43924</v>
      </c>
      <c r="E156" s="1" t="s">
        <v>24</v>
      </c>
    </row>
    <row r="157" spans="1:5" x14ac:dyDescent="0.25">
      <c r="A157" s="28" t="s">
        <v>19</v>
      </c>
      <c r="B157" s="2" t="s">
        <v>58</v>
      </c>
      <c r="C157" s="1" t="s">
        <v>135</v>
      </c>
      <c r="D157" s="4">
        <v>43924</v>
      </c>
      <c r="E157" s="1" t="s">
        <v>24</v>
      </c>
    </row>
    <row r="158" spans="1:5" x14ac:dyDescent="0.25">
      <c r="A158" s="28" t="s">
        <v>19</v>
      </c>
      <c r="B158" s="2" t="s">
        <v>53</v>
      </c>
      <c r="C158" s="1" t="s">
        <v>136</v>
      </c>
      <c r="D158" s="4">
        <v>43924</v>
      </c>
      <c r="E158" s="1" t="s">
        <v>24</v>
      </c>
    </row>
    <row r="159" spans="1:5" x14ac:dyDescent="0.25">
      <c r="A159" s="28" t="s">
        <v>19</v>
      </c>
      <c r="B159" s="2" t="s">
        <v>63</v>
      </c>
      <c r="C159" s="1" t="s">
        <v>137</v>
      </c>
      <c r="D159" s="4">
        <v>43924</v>
      </c>
      <c r="E159" s="1" t="s">
        <v>24</v>
      </c>
    </row>
    <row r="160" spans="1:5" x14ac:dyDescent="0.25">
      <c r="A160" s="28" t="s">
        <v>22</v>
      </c>
      <c r="B160" s="2" t="s">
        <v>138</v>
      </c>
      <c r="C160" s="1" t="s">
        <v>33</v>
      </c>
      <c r="D160" s="4">
        <v>43924</v>
      </c>
      <c r="E160" s="1" t="s">
        <v>24</v>
      </c>
    </row>
    <row r="161" spans="1:5" x14ac:dyDescent="0.25">
      <c r="A161" s="28" t="s">
        <v>22</v>
      </c>
      <c r="B161" s="2" t="s">
        <v>69</v>
      </c>
      <c r="C161" s="1" t="s">
        <v>139</v>
      </c>
      <c r="D161" s="4">
        <v>43924</v>
      </c>
      <c r="E161" s="1" t="s">
        <v>24</v>
      </c>
    </row>
    <row r="162" spans="1:5" x14ac:dyDescent="0.25">
      <c r="A162" s="28" t="s">
        <v>22</v>
      </c>
      <c r="B162" s="2" t="s">
        <v>58</v>
      </c>
      <c r="C162" s="1" t="s">
        <v>140</v>
      </c>
      <c r="D162" s="4">
        <v>43924</v>
      </c>
      <c r="E162" s="1" t="s">
        <v>24</v>
      </c>
    </row>
    <row r="163" spans="1:5" x14ac:dyDescent="0.25">
      <c r="A163" s="28" t="s">
        <v>22</v>
      </c>
      <c r="B163" s="2" t="s">
        <v>138</v>
      </c>
      <c r="C163" s="1" t="s">
        <v>132</v>
      </c>
      <c r="D163" s="4">
        <v>43924</v>
      </c>
      <c r="E163" s="1" t="s">
        <v>24</v>
      </c>
    </row>
    <row r="164" spans="1:5" x14ac:dyDescent="0.25">
      <c r="A164" s="28" t="s">
        <v>22</v>
      </c>
      <c r="B164" s="2" t="s">
        <v>141</v>
      </c>
      <c r="C164" s="1" t="s">
        <v>142</v>
      </c>
      <c r="D164" s="4">
        <v>43924</v>
      </c>
      <c r="E164" s="1" t="s">
        <v>24</v>
      </c>
    </row>
    <row r="165" spans="1:5" x14ac:dyDescent="0.25">
      <c r="A165" s="28" t="s">
        <v>5</v>
      </c>
      <c r="B165" s="2" t="s">
        <v>68</v>
      </c>
      <c r="C165" s="1" t="s">
        <v>13</v>
      </c>
      <c r="D165" s="4">
        <v>43924</v>
      </c>
      <c r="E165" s="1" t="s">
        <v>24</v>
      </c>
    </row>
    <row r="166" spans="1:5" x14ac:dyDescent="0.25">
      <c r="A166" s="28" t="s">
        <v>262</v>
      </c>
      <c r="B166" s="2" t="s">
        <v>53</v>
      </c>
      <c r="C166" s="1" t="s">
        <v>21</v>
      </c>
      <c r="D166" s="4">
        <v>43924</v>
      </c>
      <c r="E166" s="1" t="s">
        <v>24</v>
      </c>
    </row>
    <row r="167" spans="1:5" x14ac:dyDescent="0.25">
      <c r="A167" s="28" t="s">
        <v>262</v>
      </c>
      <c r="B167" s="2" t="s">
        <v>272</v>
      </c>
      <c r="C167" s="1" t="s">
        <v>273</v>
      </c>
      <c r="D167" s="4">
        <v>43924</v>
      </c>
      <c r="E167" s="1" t="s">
        <v>24</v>
      </c>
    </row>
    <row r="168" spans="1:5" x14ac:dyDescent="0.25">
      <c r="A168" s="28" t="s">
        <v>262</v>
      </c>
      <c r="B168" s="2" t="s">
        <v>274</v>
      </c>
      <c r="C168" s="1" t="s">
        <v>275</v>
      </c>
      <c r="D168" s="4">
        <v>43924</v>
      </c>
      <c r="E168" s="1" t="s">
        <v>24</v>
      </c>
    </row>
    <row r="169" spans="1:5" x14ac:dyDescent="0.25">
      <c r="A169" s="28" t="s">
        <v>5</v>
      </c>
      <c r="B169" s="2" t="s">
        <v>36</v>
      </c>
      <c r="C169" s="1" t="s">
        <v>37</v>
      </c>
      <c r="D169" s="4">
        <v>43924</v>
      </c>
      <c r="E169" s="1" t="s">
        <v>24</v>
      </c>
    </row>
    <row r="170" spans="1:5" x14ac:dyDescent="0.25">
      <c r="A170" s="28" t="s">
        <v>5</v>
      </c>
      <c r="B170" s="2" t="s">
        <v>32</v>
      </c>
      <c r="C170" s="1" t="s">
        <v>145</v>
      </c>
      <c r="D170" s="4">
        <v>43924</v>
      </c>
      <c r="E170" s="1" t="s">
        <v>24</v>
      </c>
    </row>
    <row r="171" spans="1:5" x14ac:dyDescent="0.25">
      <c r="A171" s="28" t="s">
        <v>5</v>
      </c>
      <c r="B171" s="2" t="s">
        <v>8</v>
      </c>
      <c r="C171" s="1" t="s">
        <v>147</v>
      </c>
      <c r="D171" s="4">
        <v>43924</v>
      </c>
      <c r="E171" s="1" t="s">
        <v>24</v>
      </c>
    </row>
    <row r="172" spans="1:5" x14ac:dyDescent="0.25">
      <c r="A172" s="28" t="s">
        <v>5</v>
      </c>
      <c r="B172" s="2" t="s">
        <v>149</v>
      </c>
      <c r="C172" s="1" t="s">
        <v>18</v>
      </c>
      <c r="D172" s="4">
        <v>43924</v>
      </c>
      <c r="E172" s="1" t="s">
        <v>24</v>
      </c>
    </row>
    <row r="173" spans="1:5" x14ac:dyDescent="0.25">
      <c r="A173" s="28" t="s">
        <v>262</v>
      </c>
      <c r="B173" s="2" t="s">
        <v>276</v>
      </c>
      <c r="C173" s="1" t="s">
        <v>198</v>
      </c>
      <c r="D173" s="4">
        <v>43925</v>
      </c>
      <c r="E173" s="1" t="s">
        <v>24</v>
      </c>
    </row>
    <row r="174" spans="1:5" x14ac:dyDescent="0.25">
      <c r="A174" s="28" t="s">
        <v>5</v>
      </c>
      <c r="B174" s="2" t="s">
        <v>53</v>
      </c>
      <c r="C174" s="1" t="s">
        <v>33</v>
      </c>
      <c r="D174" s="4">
        <v>43927</v>
      </c>
      <c r="E174" s="1" t="s">
        <v>24</v>
      </c>
    </row>
    <row r="175" spans="1:5" x14ac:dyDescent="0.25">
      <c r="A175" s="28" t="s">
        <v>5</v>
      </c>
      <c r="B175" s="2" t="s">
        <v>53</v>
      </c>
      <c r="C175" s="1" t="s">
        <v>153</v>
      </c>
      <c r="D175" s="4">
        <v>43927</v>
      </c>
      <c r="E175" s="1" t="s">
        <v>24</v>
      </c>
    </row>
    <row r="176" spans="1:5" x14ac:dyDescent="0.25">
      <c r="A176" s="28" t="s">
        <v>5</v>
      </c>
      <c r="B176" s="2" t="s">
        <v>123</v>
      </c>
      <c r="C176" s="1" t="s">
        <v>152</v>
      </c>
      <c r="D176" s="4">
        <v>43927</v>
      </c>
      <c r="E176" s="1" t="s">
        <v>24</v>
      </c>
    </row>
    <row r="177" spans="1:5" x14ac:dyDescent="0.25">
      <c r="A177" s="28" t="s">
        <v>5</v>
      </c>
      <c r="B177" s="2" t="s">
        <v>65</v>
      </c>
      <c r="C177" s="1" t="s">
        <v>153</v>
      </c>
      <c r="D177" s="4">
        <v>43927</v>
      </c>
      <c r="E177" s="1" t="s">
        <v>24</v>
      </c>
    </row>
    <row r="178" spans="1:5" x14ac:dyDescent="0.25">
      <c r="A178" s="28" t="s">
        <v>5</v>
      </c>
      <c r="B178" s="2" t="s">
        <v>68</v>
      </c>
      <c r="C178" s="1" t="s">
        <v>150</v>
      </c>
      <c r="D178" s="4">
        <v>43927</v>
      </c>
      <c r="E178" s="1" t="s">
        <v>24</v>
      </c>
    </row>
    <row r="179" spans="1:5" x14ac:dyDescent="0.25">
      <c r="A179" s="28" t="s">
        <v>5</v>
      </c>
      <c r="B179" s="2" t="s">
        <v>151</v>
      </c>
      <c r="C179" s="1" t="s">
        <v>117</v>
      </c>
      <c r="D179" s="4">
        <v>43927</v>
      </c>
      <c r="E179" s="1" t="s">
        <v>24</v>
      </c>
    </row>
    <row r="180" spans="1:5" x14ac:dyDescent="0.25">
      <c r="A180" s="28" t="s">
        <v>5</v>
      </c>
      <c r="B180" s="2" t="s">
        <v>36</v>
      </c>
      <c r="C180" s="1" t="s">
        <v>153</v>
      </c>
      <c r="D180" s="4">
        <v>43927</v>
      </c>
      <c r="E180" s="1" t="s">
        <v>24</v>
      </c>
    </row>
    <row r="181" spans="1:5" x14ac:dyDescent="0.25">
      <c r="A181" s="28" t="s">
        <v>22</v>
      </c>
      <c r="B181" s="2" t="s">
        <v>195</v>
      </c>
      <c r="C181" s="1" t="s">
        <v>13</v>
      </c>
      <c r="D181" s="4">
        <v>43927</v>
      </c>
      <c r="E181" s="1" t="s">
        <v>24</v>
      </c>
    </row>
    <row r="182" spans="1:5" x14ac:dyDescent="0.25">
      <c r="A182" s="28" t="s">
        <v>22</v>
      </c>
      <c r="B182" s="2" t="s">
        <v>48</v>
      </c>
      <c r="C182" s="1" t="s">
        <v>155</v>
      </c>
      <c r="D182" s="4">
        <v>43927</v>
      </c>
      <c r="E182" s="1" t="s">
        <v>24</v>
      </c>
    </row>
    <row r="183" spans="1:5" x14ac:dyDescent="0.25">
      <c r="A183" s="28" t="s">
        <v>22</v>
      </c>
      <c r="B183" s="2" t="s">
        <v>156</v>
      </c>
      <c r="C183" s="1" t="s">
        <v>157</v>
      </c>
      <c r="D183" s="4">
        <v>43927</v>
      </c>
      <c r="E183" s="1" t="s">
        <v>24</v>
      </c>
    </row>
    <row r="184" spans="1:5" x14ac:dyDescent="0.25">
      <c r="A184" s="28" t="s">
        <v>22</v>
      </c>
      <c r="B184" s="2" t="s">
        <v>44</v>
      </c>
      <c r="C184" s="1" t="s">
        <v>37</v>
      </c>
      <c r="D184" s="4">
        <v>43927</v>
      </c>
      <c r="E184" s="1" t="s">
        <v>24</v>
      </c>
    </row>
    <row r="185" spans="1:5" x14ac:dyDescent="0.25">
      <c r="A185" s="28" t="s">
        <v>22</v>
      </c>
      <c r="B185" s="2" t="s">
        <v>158</v>
      </c>
      <c r="C185" s="1" t="s">
        <v>159</v>
      </c>
      <c r="D185" s="4">
        <v>43927</v>
      </c>
      <c r="E185" s="1" t="s">
        <v>24</v>
      </c>
    </row>
    <row r="186" spans="1:5" x14ac:dyDescent="0.25">
      <c r="A186" s="28" t="s">
        <v>22</v>
      </c>
      <c r="B186" s="2" t="s">
        <v>58</v>
      </c>
      <c r="C186" s="1" t="s">
        <v>160</v>
      </c>
      <c r="D186" s="4">
        <v>43927</v>
      </c>
      <c r="E186" s="1" t="s">
        <v>24</v>
      </c>
    </row>
    <row r="187" spans="1:5" x14ac:dyDescent="0.25">
      <c r="A187" s="28" t="s">
        <v>22</v>
      </c>
      <c r="B187" s="2" t="s">
        <v>161</v>
      </c>
      <c r="C187" s="1" t="s">
        <v>162</v>
      </c>
      <c r="D187" s="4">
        <v>43927</v>
      </c>
      <c r="E187" s="1" t="s">
        <v>24</v>
      </c>
    </row>
    <row r="188" spans="1:5" x14ac:dyDescent="0.25">
      <c r="A188" s="28" t="s">
        <v>22</v>
      </c>
      <c r="B188" s="2" t="s">
        <v>161</v>
      </c>
      <c r="C188" s="1" t="s">
        <v>163</v>
      </c>
      <c r="D188" s="4">
        <v>43927</v>
      </c>
      <c r="E188" s="1" t="s">
        <v>24</v>
      </c>
    </row>
    <row r="189" spans="1:5" x14ac:dyDescent="0.25">
      <c r="A189" s="28" t="s">
        <v>22</v>
      </c>
      <c r="B189" s="2" t="s">
        <v>38</v>
      </c>
      <c r="C189" s="1" t="s">
        <v>164</v>
      </c>
      <c r="D189" s="4">
        <v>43927</v>
      </c>
      <c r="E189" s="1" t="s">
        <v>24</v>
      </c>
    </row>
    <row r="190" spans="1:5" x14ac:dyDescent="0.25">
      <c r="A190" s="28" t="s">
        <v>19</v>
      </c>
      <c r="B190" s="2" t="s">
        <v>20</v>
      </c>
      <c r="C190" s="1" t="s">
        <v>165</v>
      </c>
      <c r="D190" s="4">
        <v>43927</v>
      </c>
      <c r="E190" s="1" t="s">
        <v>24</v>
      </c>
    </row>
    <row r="191" spans="1:5" x14ac:dyDescent="0.25">
      <c r="A191" s="28" t="s">
        <v>19</v>
      </c>
      <c r="B191" s="2" t="s">
        <v>65</v>
      </c>
      <c r="C191" s="1" t="s">
        <v>13</v>
      </c>
      <c r="D191" s="4">
        <v>43927</v>
      </c>
      <c r="E191" s="1" t="s">
        <v>24</v>
      </c>
    </row>
    <row r="192" spans="1:5" x14ac:dyDescent="0.25">
      <c r="A192" s="28" t="s">
        <v>19</v>
      </c>
      <c r="B192" s="2" t="s">
        <v>77</v>
      </c>
      <c r="C192" s="1" t="s">
        <v>37</v>
      </c>
      <c r="D192" s="4">
        <v>43927</v>
      </c>
      <c r="E192" s="1" t="s">
        <v>24</v>
      </c>
    </row>
    <row r="193" spans="1:5" x14ac:dyDescent="0.25">
      <c r="A193" s="28" t="s">
        <v>19</v>
      </c>
      <c r="B193" s="2" t="s">
        <v>65</v>
      </c>
      <c r="C193" s="1" t="s">
        <v>37</v>
      </c>
      <c r="D193" s="4">
        <v>43927</v>
      </c>
      <c r="E193" s="1" t="s">
        <v>24</v>
      </c>
    </row>
    <row r="194" spans="1:5" x14ac:dyDescent="0.25">
      <c r="A194" s="28" t="s">
        <v>19</v>
      </c>
      <c r="B194" s="2" t="s">
        <v>47</v>
      </c>
      <c r="C194" s="1" t="s">
        <v>13</v>
      </c>
      <c r="D194" s="4">
        <v>43927</v>
      </c>
      <c r="E194" s="1" t="s">
        <v>24</v>
      </c>
    </row>
    <row r="195" spans="1:5" x14ac:dyDescent="0.25">
      <c r="A195" s="28" t="s">
        <v>19</v>
      </c>
      <c r="B195" s="2" t="s">
        <v>166</v>
      </c>
      <c r="C195" s="1" t="s">
        <v>167</v>
      </c>
      <c r="D195" s="4">
        <v>43927</v>
      </c>
      <c r="E195" s="1" t="s">
        <v>24</v>
      </c>
    </row>
    <row r="196" spans="1:5" x14ac:dyDescent="0.25">
      <c r="A196" s="28" t="s">
        <v>262</v>
      </c>
      <c r="B196" s="2" t="s">
        <v>277</v>
      </c>
      <c r="C196" s="1" t="s">
        <v>278</v>
      </c>
      <c r="D196" s="4">
        <v>43927</v>
      </c>
      <c r="E196" s="1" t="s">
        <v>24</v>
      </c>
    </row>
    <row r="197" spans="1:5" x14ac:dyDescent="0.25">
      <c r="A197" s="28" t="s">
        <v>5</v>
      </c>
      <c r="B197" s="2" t="s">
        <v>32</v>
      </c>
      <c r="C197" s="1" t="s">
        <v>154</v>
      </c>
      <c r="D197" s="4">
        <v>43927</v>
      </c>
      <c r="E197" s="1" t="s">
        <v>24</v>
      </c>
    </row>
    <row r="198" spans="1:5" x14ac:dyDescent="0.25">
      <c r="A198" s="28" t="s">
        <v>5</v>
      </c>
      <c r="B198" s="2" t="s">
        <v>6</v>
      </c>
      <c r="C198" s="1" t="s">
        <v>117</v>
      </c>
      <c r="D198" s="4">
        <v>43927</v>
      </c>
      <c r="E198" s="1" t="s">
        <v>24</v>
      </c>
    </row>
    <row r="199" spans="1:5" x14ac:dyDescent="0.25">
      <c r="A199" s="28" t="s">
        <v>5</v>
      </c>
      <c r="B199" s="2" t="s">
        <v>17</v>
      </c>
      <c r="C199" s="1" t="s">
        <v>18</v>
      </c>
      <c r="D199" s="4">
        <v>43927</v>
      </c>
      <c r="E199" s="1" t="s">
        <v>24</v>
      </c>
    </row>
    <row r="200" spans="1:5" x14ac:dyDescent="0.25">
      <c r="A200" s="28" t="s">
        <v>5</v>
      </c>
      <c r="B200" s="2" t="s">
        <v>53</v>
      </c>
      <c r="C200" s="1" t="s">
        <v>182</v>
      </c>
      <c r="D200" s="4">
        <v>43928</v>
      </c>
      <c r="E200" s="1" t="s">
        <v>24</v>
      </c>
    </row>
    <row r="201" spans="1:5" x14ac:dyDescent="0.25">
      <c r="A201" s="28" t="s">
        <v>5</v>
      </c>
      <c r="B201" s="2" t="s">
        <v>53</v>
      </c>
      <c r="C201" s="1" t="s">
        <v>128</v>
      </c>
      <c r="D201" s="4">
        <v>43928</v>
      </c>
      <c r="E201" s="1" t="s">
        <v>24</v>
      </c>
    </row>
    <row r="202" spans="1:5" x14ac:dyDescent="0.25">
      <c r="A202" s="28" t="s">
        <v>5</v>
      </c>
      <c r="B202" s="2" t="s">
        <v>179</v>
      </c>
      <c r="C202" s="1" t="s">
        <v>186</v>
      </c>
      <c r="D202" s="4">
        <v>43928</v>
      </c>
      <c r="E202" s="1" t="s">
        <v>24</v>
      </c>
    </row>
    <row r="203" spans="1:5" x14ac:dyDescent="0.25">
      <c r="A203" s="28" t="s">
        <v>5</v>
      </c>
      <c r="B203" s="2" t="s">
        <v>101</v>
      </c>
      <c r="C203" s="1" t="s">
        <v>37</v>
      </c>
      <c r="D203" s="4">
        <v>43928</v>
      </c>
      <c r="E203" s="1" t="s">
        <v>24</v>
      </c>
    </row>
    <row r="204" spans="1:5" x14ac:dyDescent="0.25">
      <c r="A204" s="28" t="s">
        <v>5</v>
      </c>
      <c r="B204" s="2" t="s">
        <v>77</v>
      </c>
      <c r="C204" s="1" t="s">
        <v>181</v>
      </c>
      <c r="D204" s="4">
        <v>43928</v>
      </c>
      <c r="E204" s="1" t="s">
        <v>24</v>
      </c>
    </row>
    <row r="205" spans="1:5" x14ac:dyDescent="0.25">
      <c r="A205" s="28" t="s">
        <v>5</v>
      </c>
      <c r="B205" s="2" t="s">
        <v>41</v>
      </c>
      <c r="C205" s="1" t="s">
        <v>13</v>
      </c>
      <c r="D205" s="4">
        <v>43928</v>
      </c>
      <c r="E205" s="1" t="s">
        <v>24</v>
      </c>
    </row>
    <row r="206" spans="1:5" x14ac:dyDescent="0.25">
      <c r="A206" s="28" t="s">
        <v>5</v>
      </c>
      <c r="B206" s="2" t="s">
        <v>38</v>
      </c>
      <c r="C206" s="1" t="s">
        <v>183</v>
      </c>
      <c r="D206" s="4">
        <v>43928</v>
      </c>
      <c r="E206" s="1" t="s">
        <v>24</v>
      </c>
    </row>
    <row r="207" spans="1:5" x14ac:dyDescent="0.25">
      <c r="A207" s="28" t="s">
        <v>19</v>
      </c>
      <c r="B207" s="2" t="s">
        <v>20</v>
      </c>
      <c r="C207" s="1" t="s">
        <v>21</v>
      </c>
      <c r="D207" s="4">
        <v>43928</v>
      </c>
      <c r="E207" s="1" t="s">
        <v>24</v>
      </c>
    </row>
    <row r="208" spans="1:5" x14ac:dyDescent="0.25">
      <c r="A208" s="28" t="s">
        <v>19</v>
      </c>
      <c r="B208" s="2" t="s">
        <v>120</v>
      </c>
      <c r="C208" s="1" t="s">
        <v>168</v>
      </c>
      <c r="D208" s="4">
        <v>43928</v>
      </c>
      <c r="E208" s="1" t="s">
        <v>24</v>
      </c>
    </row>
    <row r="209" spans="1:5" x14ac:dyDescent="0.25">
      <c r="A209" s="28" t="s">
        <v>19</v>
      </c>
      <c r="B209" s="2" t="s">
        <v>77</v>
      </c>
      <c r="C209" s="1" t="s">
        <v>21</v>
      </c>
      <c r="D209" s="4">
        <v>43928</v>
      </c>
      <c r="E209" s="1" t="s">
        <v>24</v>
      </c>
    </row>
    <row r="210" spans="1:5" x14ac:dyDescent="0.25">
      <c r="A210" s="28" t="s">
        <v>19</v>
      </c>
      <c r="B210" s="2" t="s">
        <v>169</v>
      </c>
      <c r="C210" s="1" t="s">
        <v>170</v>
      </c>
      <c r="D210" s="4">
        <v>43928</v>
      </c>
      <c r="E210" s="1" t="s">
        <v>24</v>
      </c>
    </row>
    <row r="211" spans="1:5" x14ac:dyDescent="0.25">
      <c r="A211" s="28" t="s">
        <v>19</v>
      </c>
      <c r="B211" s="2" t="s">
        <v>63</v>
      </c>
      <c r="C211" s="1" t="s">
        <v>171</v>
      </c>
      <c r="D211" s="4">
        <v>43928</v>
      </c>
      <c r="E211" s="1" t="s">
        <v>24</v>
      </c>
    </row>
    <row r="212" spans="1:5" x14ac:dyDescent="0.25">
      <c r="A212" s="28" t="s">
        <v>19</v>
      </c>
      <c r="B212" s="2" t="s">
        <v>172</v>
      </c>
      <c r="C212" s="1" t="s">
        <v>173</v>
      </c>
      <c r="D212" s="4">
        <v>43928</v>
      </c>
      <c r="E212" s="1" t="s">
        <v>24</v>
      </c>
    </row>
    <row r="213" spans="1:5" x14ac:dyDescent="0.25">
      <c r="A213" s="28" t="s">
        <v>19</v>
      </c>
      <c r="B213" s="2" t="s">
        <v>174</v>
      </c>
      <c r="C213" s="1" t="s">
        <v>21</v>
      </c>
      <c r="D213" s="4">
        <v>43928</v>
      </c>
      <c r="E213" s="1" t="s">
        <v>24</v>
      </c>
    </row>
    <row r="214" spans="1:5" x14ac:dyDescent="0.25">
      <c r="A214" s="28" t="s">
        <v>22</v>
      </c>
      <c r="B214" s="2" t="s">
        <v>38</v>
      </c>
      <c r="C214" s="1" t="s">
        <v>175</v>
      </c>
      <c r="D214" s="4">
        <v>43928</v>
      </c>
      <c r="E214" s="1" t="s">
        <v>24</v>
      </c>
    </row>
    <row r="215" spans="1:5" x14ac:dyDescent="0.25">
      <c r="A215" s="28" t="s">
        <v>22</v>
      </c>
      <c r="B215" s="2" t="s">
        <v>176</v>
      </c>
      <c r="C215" s="1" t="s">
        <v>13</v>
      </c>
      <c r="D215" s="4">
        <v>43928</v>
      </c>
      <c r="E215" s="1" t="s">
        <v>24</v>
      </c>
    </row>
    <row r="216" spans="1:5" x14ac:dyDescent="0.25">
      <c r="A216" s="28" t="s">
        <v>22</v>
      </c>
      <c r="B216" s="2" t="s">
        <v>77</v>
      </c>
      <c r="C216" s="1" t="s">
        <v>177</v>
      </c>
      <c r="D216" s="4">
        <v>43928</v>
      </c>
      <c r="E216" s="1" t="s">
        <v>24</v>
      </c>
    </row>
    <row r="217" spans="1:5" x14ac:dyDescent="0.25">
      <c r="A217" s="28" t="s">
        <v>22</v>
      </c>
      <c r="B217" s="2" t="s">
        <v>156</v>
      </c>
      <c r="C217" s="1" t="s">
        <v>178</v>
      </c>
      <c r="D217" s="4">
        <v>43928</v>
      </c>
      <c r="E217" s="1" t="s">
        <v>24</v>
      </c>
    </row>
    <row r="218" spans="1:5" x14ac:dyDescent="0.25">
      <c r="A218" s="28" t="s">
        <v>22</v>
      </c>
      <c r="B218" s="2" t="s">
        <v>179</v>
      </c>
      <c r="C218" s="1" t="s">
        <v>180</v>
      </c>
      <c r="D218" s="4">
        <v>43928</v>
      </c>
      <c r="E218" s="1" t="s">
        <v>24</v>
      </c>
    </row>
    <row r="219" spans="1:5" x14ac:dyDescent="0.25">
      <c r="A219" s="28" t="s">
        <v>5</v>
      </c>
      <c r="B219" s="2" t="s">
        <v>36</v>
      </c>
      <c r="C219" s="1" t="s">
        <v>185</v>
      </c>
      <c r="D219" s="4">
        <v>43928</v>
      </c>
      <c r="E219" s="1" t="s">
        <v>24</v>
      </c>
    </row>
    <row r="220" spans="1:5" x14ac:dyDescent="0.25">
      <c r="A220" s="28" t="s">
        <v>262</v>
      </c>
      <c r="B220" s="2" t="s">
        <v>279</v>
      </c>
      <c r="C220" s="1" t="s">
        <v>85</v>
      </c>
      <c r="D220" s="4">
        <v>43928</v>
      </c>
      <c r="E220" s="1" t="s">
        <v>24</v>
      </c>
    </row>
    <row r="221" spans="1:5" x14ac:dyDescent="0.25">
      <c r="A221" s="28" t="s">
        <v>262</v>
      </c>
      <c r="B221" s="2" t="s">
        <v>276</v>
      </c>
      <c r="C221" s="1" t="s">
        <v>196</v>
      </c>
      <c r="D221" s="4">
        <v>43928</v>
      </c>
      <c r="E221" s="1" t="s">
        <v>24</v>
      </c>
    </row>
    <row r="222" spans="1:5" x14ac:dyDescent="0.25">
      <c r="A222" s="28" t="s">
        <v>262</v>
      </c>
      <c r="B222" s="2" t="s">
        <v>189</v>
      </c>
      <c r="C222" s="1" t="s">
        <v>280</v>
      </c>
      <c r="D222" s="4">
        <v>43928</v>
      </c>
      <c r="E222" s="1" t="s">
        <v>24</v>
      </c>
    </row>
    <row r="223" spans="1:5" x14ac:dyDescent="0.25">
      <c r="A223" s="28" t="s">
        <v>262</v>
      </c>
      <c r="B223" s="2" t="s">
        <v>281</v>
      </c>
      <c r="C223" s="1" t="s">
        <v>251</v>
      </c>
      <c r="D223" s="4">
        <v>43928</v>
      </c>
      <c r="E223" s="1" t="s">
        <v>24</v>
      </c>
    </row>
    <row r="224" spans="1:5" x14ac:dyDescent="0.25">
      <c r="A224" s="28" t="s">
        <v>262</v>
      </c>
      <c r="B224" s="32" t="s">
        <v>282</v>
      </c>
      <c r="C224" s="1" t="s">
        <v>285</v>
      </c>
      <c r="D224" s="4">
        <v>43928</v>
      </c>
      <c r="E224" s="1" t="s">
        <v>24</v>
      </c>
    </row>
    <row r="225" spans="1:5" x14ac:dyDescent="0.25">
      <c r="A225" s="28" t="s">
        <v>262</v>
      </c>
      <c r="B225" s="2" t="s">
        <v>283</v>
      </c>
      <c r="C225" s="1" t="s">
        <v>286</v>
      </c>
      <c r="D225" s="4">
        <v>43928</v>
      </c>
      <c r="E225" s="1" t="s">
        <v>24</v>
      </c>
    </row>
    <row r="226" spans="1:5" x14ac:dyDescent="0.25">
      <c r="A226" s="28" t="s">
        <v>262</v>
      </c>
      <c r="B226" s="2" t="s">
        <v>284</v>
      </c>
      <c r="C226" s="1" t="s">
        <v>287</v>
      </c>
      <c r="D226" s="4">
        <v>43928</v>
      </c>
      <c r="E226" s="1" t="s">
        <v>24</v>
      </c>
    </row>
    <row r="227" spans="1:5" x14ac:dyDescent="0.25">
      <c r="A227" s="28" t="s">
        <v>5</v>
      </c>
      <c r="B227" s="2" t="s">
        <v>6</v>
      </c>
      <c r="C227" s="1" t="s">
        <v>128</v>
      </c>
      <c r="D227" s="4">
        <v>43928</v>
      </c>
      <c r="E227" s="1" t="s">
        <v>24</v>
      </c>
    </row>
    <row r="228" spans="1:5" x14ac:dyDescent="0.25">
      <c r="A228" s="28" t="s">
        <v>5</v>
      </c>
      <c r="B228" s="2" t="s">
        <v>6</v>
      </c>
      <c r="C228" s="1" t="s">
        <v>184</v>
      </c>
      <c r="D228" s="4">
        <v>43928</v>
      </c>
      <c r="E228" s="1" t="s">
        <v>24</v>
      </c>
    </row>
    <row r="229" spans="1:5" x14ac:dyDescent="0.25">
      <c r="A229" s="28" t="s">
        <v>5</v>
      </c>
      <c r="B229" s="2" t="s">
        <v>77</v>
      </c>
      <c r="C229" s="1" t="s">
        <v>181</v>
      </c>
      <c r="D229" s="4">
        <v>43928</v>
      </c>
      <c r="E229" s="1" t="s">
        <v>24</v>
      </c>
    </row>
    <row r="230" spans="1:5" x14ac:dyDescent="0.25">
      <c r="A230" s="28" t="s">
        <v>5</v>
      </c>
      <c r="B230" s="2" t="s">
        <v>193</v>
      </c>
      <c r="C230" s="1" t="s">
        <v>194</v>
      </c>
      <c r="D230" s="4">
        <v>43929</v>
      </c>
      <c r="E230" s="1" t="s">
        <v>24</v>
      </c>
    </row>
    <row r="231" spans="1:5" x14ac:dyDescent="0.25">
      <c r="A231" s="28" t="s">
        <v>5</v>
      </c>
      <c r="B231" s="2" t="s">
        <v>51</v>
      </c>
      <c r="C231" s="1" t="s">
        <v>197</v>
      </c>
      <c r="D231" s="4">
        <v>43929</v>
      </c>
      <c r="E231" s="1" t="s">
        <v>24</v>
      </c>
    </row>
    <row r="232" spans="1:5" x14ac:dyDescent="0.25">
      <c r="A232" s="28" t="s">
        <v>5</v>
      </c>
      <c r="B232" s="2" t="s">
        <v>77</v>
      </c>
      <c r="C232" s="1" t="s">
        <v>13</v>
      </c>
      <c r="D232" s="4">
        <v>43929</v>
      </c>
      <c r="E232" s="1" t="s">
        <v>24</v>
      </c>
    </row>
    <row r="233" spans="1:5" x14ac:dyDescent="0.25">
      <c r="A233" s="28" t="s">
        <v>5</v>
      </c>
      <c r="B233" s="2" t="s">
        <v>36</v>
      </c>
      <c r="C233" s="1" t="s">
        <v>190</v>
      </c>
      <c r="D233" s="4">
        <v>43929</v>
      </c>
      <c r="E233" s="1" t="s">
        <v>24</v>
      </c>
    </row>
    <row r="234" spans="1:5" x14ac:dyDescent="0.25">
      <c r="A234" s="28" t="s">
        <v>5</v>
      </c>
      <c r="B234" s="2" t="s">
        <v>195</v>
      </c>
      <c r="C234" s="1" t="s">
        <v>196</v>
      </c>
      <c r="D234" s="4">
        <v>43929</v>
      </c>
      <c r="E234" s="1" t="s">
        <v>24</v>
      </c>
    </row>
    <row r="235" spans="1:5" x14ac:dyDescent="0.25">
      <c r="A235" s="28" t="s">
        <v>19</v>
      </c>
      <c r="B235" s="2" t="s">
        <v>51</v>
      </c>
      <c r="C235" s="2" t="s">
        <v>13</v>
      </c>
      <c r="D235" s="5">
        <v>43929</v>
      </c>
      <c r="E235" s="1" t="s">
        <v>24</v>
      </c>
    </row>
    <row r="236" spans="1:5" x14ac:dyDescent="0.25">
      <c r="A236" s="28" t="s">
        <v>19</v>
      </c>
      <c r="B236" s="2" t="s">
        <v>188</v>
      </c>
      <c r="C236" s="1" t="s">
        <v>163</v>
      </c>
      <c r="D236" s="4">
        <v>43929</v>
      </c>
      <c r="E236" s="1" t="s">
        <v>24</v>
      </c>
    </row>
    <row r="237" spans="1:5" x14ac:dyDescent="0.25">
      <c r="A237" s="28" t="s">
        <v>19</v>
      </c>
      <c r="B237" s="2" t="s">
        <v>189</v>
      </c>
      <c r="C237" s="1" t="s">
        <v>178</v>
      </c>
      <c r="D237" s="4">
        <v>43929</v>
      </c>
      <c r="E237" s="1" t="s">
        <v>24</v>
      </c>
    </row>
    <row r="238" spans="1:5" x14ac:dyDescent="0.25">
      <c r="A238" s="28" t="s">
        <v>19</v>
      </c>
      <c r="B238" s="2" t="s">
        <v>47</v>
      </c>
      <c r="C238" s="1" t="s">
        <v>190</v>
      </c>
      <c r="D238" s="4">
        <v>43929</v>
      </c>
      <c r="E238" s="1" t="s">
        <v>24</v>
      </c>
    </row>
    <row r="239" spans="1:5" x14ac:dyDescent="0.25">
      <c r="A239" s="28" t="s">
        <v>19</v>
      </c>
      <c r="B239" s="2" t="s">
        <v>77</v>
      </c>
      <c r="C239" s="1" t="s">
        <v>191</v>
      </c>
      <c r="D239" s="4">
        <v>43929</v>
      </c>
      <c r="E239" s="1" t="s">
        <v>24</v>
      </c>
    </row>
    <row r="240" spans="1:5" x14ac:dyDescent="0.25">
      <c r="A240" s="28" t="s">
        <v>19</v>
      </c>
      <c r="B240" s="2" t="s">
        <v>77</v>
      </c>
      <c r="C240" s="1" t="s">
        <v>192</v>
      </c>
      <c r="D240" s="4">
        <v>43929</v>
      </c>
      <c r="E240" s="1" t="s">
        <v>24</v>
      </c>
    </row>
    <row r="241" spans="1:5" x14ac:dyDescent="0.25">
      <c r="A241" s="28" t="s">
        <v>22</v>
      </c>
      <c r="B241" s="2" t="s">
        <v>94</v>
      </c>
      <c r="C241" s="1" t="s">
        <v>163</v>
      </c>
      <c r="D241" s="4">
        <v>43929</v>
      </c>
      <c r="E241" s="1" t="s">
        <v>24</v>
      </c>
    </row>
    <row r="242" spans="1:5" x14ac:dyDescent="0.25">
      <c r="A242" s="28" t="s">
        <v>22</v>
      </c>
      <c r="B242" s="2" t="s">
        <v>48</v>
      </c>
      <c r="C242" s="1" t="s">
        <v>198</v>
      </c>
      <c r="D242" s="4">
        <v>43929</v>
      </c>
      <c r="E242" s="1" t="s">
        <v>24</v>
      </c>
    </row>
    <row r="243" spans="1:5" x14ac:dyDescent="0.25">
      <c r="A243" s="28" t="s">
        <v>22</v>
      </c>
      <c r="B243" s="2" t="s">
        <v>34</v>
      </c>
      <c r="C243" s="1" t="s">
        <v>165</v>
      </c>
      <c r="D243" s="4">
        <v>43929</v>
      </c>
      <c r="E243" s="1" t="s">
        <v>24</v>
      </c>
    </row>
    <row r="244" spans="1:5" x14ac:dyDescent="0.25">
      <c r="A244" s="28" t="s">
        <v>22</v>
      </c>
      <c r="B244" s="2" t="s">
        <v>199</v>
      </c>
      <c r="C244" s="1" t="s">
        <v>200</v>
      </c>
      <c r="D244" s="4">
        <v>43929</v>
      </c>
      <c r="E244" s="1" t="s">
        <v>24</v>
      </c>
    </row>
    <row r="245" spans="1:5" x14ac:dyDescent="0.25">
      <c r="A245" s="28" t="s">
        <v>22</v>
      </c>
      <c r="B245" s="2" t="s">
        <v>77</v>
      </c>
      <c r="C245" s="1" t="s">
        <v>197</v>
      </c>
      <c r="D245" s="4">
        <v>43929</v>
      </c>
      <c r="E245" s="1" t="s">
        <v>24</v>
      </c>
    </row>
    <row r="246" spans="1:5" x14ac:dyDescent="0.25">
      <c r="A246" s="28" t="s">
        <v>22</v>
      </c>
      <c r="B246" s="2" t="s">
        <v>58</v>
      </c>
      <c r="C246" s="1" t="s">
        <v>190</v>
      </c>
      <c r="D246" s="4">
        <v>43929</v>
      </c>
      <c r="E246" s="1" t="s">
        <v>24</v>
      </c>
    </row>
    <row r="247" spans="1:5" x14ac:dyDescent="0.25">
      <c r="A247" s="28" t="s">
        <v>22</v>
      </c>
      <c r="B247" s="2" t="s">
        <v>31</v>
      </c>
      <c r="C247" s="1" t="s">
        <v>201</v>
      </c>
      <c r="D247" s="4">
        <v>43929</v>
      </c>
      <c r="E247" s="1" t="s">
        <v>24</v>
      </c>
    </row>
    <row r="248" spans="1:5" x14ac:dyDescent="0.25">
      <c r="A248" s="28" t="s">
        <v>262</v>
      </c>
      <c r="B248" s="2" t="s">
        <v>283</v>
      </c>
      <c r="C248" s="1" t="s">
        <v>288</v>
      </c>
      <c r="D248" s="4">
        <v>43929</v>
      </c>
      <c r="E248" s="1" t="s">
        <v>24</v>
      </c>
    </row>
    <row r="249" spans="1:5" x14ac:dyDescent="0.25">
      <c r="A249" s="28" t="s">
        <v>262</v>
      </c>
      <c r="B249" s="2" t="s">
        <v>283</v>
      </c>
      <c r="C249" s="1" t="s">
        <v>289</v>
      </c>
      <c r="D249" s="4">
        <v>43929</v>
      </c>
      <c r="E249" s="1" t="s">
        <v>24</v>
      </c>
    </row>
    <row r="250" spans="1:5" x14ac:dyDescent="0.25">
      <c r="A250" s="28" t="s">
        <v>262</v>
      </c>
      <c r="B250" s="2" t="s">
        <v>283</v>
      </c>
      <c r="C250" s="1" t="s">
        <v>290</v>
      </c>
      <c r="D250" s="4">
        <v>43929</v>
      </c>
      <c r="E250" s="1" t="s">
        <v>24</v>
      </c>
    </row>
    <row r="251" spans="1:5" x14ac:dyDescent="0.25">
      <c r="A251" s="28" t="s">
        <v>5</v>
      </c>
      <c r="B251" s="2" t="s">
        <v>6</v>
      </c>
      <c r="C251" s="1" t="s">
        <v>133</v>
      </c>
      <c r="D251" s="4">
        <v>43929</v>
      </c>
      <c r="E251" s="1" t="s">
        <v>24</v>
      </c>
    </row>
    <row r="252" spans="1:5" x14ac:dyDescent="0.25">
      <c r="A252" s="28" t="s">
        <v>5</v>
      </c>
      <c r="B252" s="2" t="s">
        <v>63</v>
      </c>
      <c r="C252" s="1" t="s">
        <v>49</v>
      </c>
      <c r="D252" s="4">
        <v>43929</v>
      </c>
      <c r="E252" s="1" t="s">
        <v>24</v>
      </c>
    </row>
    <row r="253" spans="1:5" x14ac:dyDescent="0.25">
      <c r="A253" s="28" t="s">
        <v>5</v>
      </c>
      <c r="B253" s="2" t="s">
        <v>17</v>
      </c>
      <c r="C253" s="1" t="s">
        <v>18</v>
      </c>
      <c r="D253" s="4">
        <v>43929</v>
      </c>
      <c r="E253" s="1" t="s">
        <v>24</v>
      </c>
    </row>
    <row r="254" spans="1:5" x14ac:dyDescent="0.25">
      <c r="A254" s="28" t="s">
        <v>5</v>
      </c>
      <c r="B254" s="2" t="s">
        <v>323</v>
      </c>
      <c r="C254" s="1" t="s">
        <v>18</v>
      </c>
      <c r="D254" s="4">
        <v>43929</v>
      </c>
      <c r="E254" s="1" t="s">
        <v>24</v>
      </c>
    </row>
    <row r="255" spans="1:5" x14ac:dyDescent="0.25">
      <c r="A255" s="28" t="s">
        <v>19</v>
      </c>
      <c r="B255" s="2" t="s">
        <v>123</v>
      </c>
      <c r="C255" s="1" t="s">
        <v>13</v>
      </c>
      <c r="D255" s="4">
        <v>43930</v>
      </c>
      <c r="E255" s="1" t="s">
        <v>24</v>
      </c>
    </row>
    <row r="256" spans="1:5" x14ac:dyDescent="0.25">
      <c r="A256" s="28" t="s">
        <v>19</v>
      </c>
      <c r="B256" s="2" t="s">
        <v>53</v>
      </c>
      <c r="C256" s="1" t="s">
        <v>88</v>
      </c>
      <c r="D256" s="4">
        <v>43930</v>
      </c>
      <c r="E256" s="1" t="s">
        <v>24</v>
      </c>
    </row>
    <row r="257" spans="1:5" x14ac:dyDescent="0.25">
      <c r="A257" s="28" t="s">
        <v>19</v>
      </c>
      <c r="B257" s="2" t="s">
        <v>95</v>
      </c>
      <c r="C257" s="1" t="s">
        <v>88</v>
      </c>
      <c r="D257" s="4">
        <v>43930</v>
      </c>
      <c r="E257" s="1" t="s">
        <v>24</v>
      </c>
    </row>
    <row r="258" spans="1:5" x14ac:dyDescent="0.25">
      <c r="A258" s="28" t="s">
        <v>19</v>
      </c>
      <c r="B258" s="2" t="s">
        <v>188</v>
      </c>
      <c r="C258" s="1" t="s">
        <v>33</v>
      </c>
      <c r="D258" s="4">
        <v>43930</v>
      </c>
      <c r="E258" s="1" t="s">
        <v>24</v>
      </c>
    </row>
    <row r="259" spans="1:5" x14ac:dyDescent="0.25">
      <c r="A259" s="28" t="s">
        <v>22</v>
      </c>
      <c r="B259" s="2" t="s">
        <v>77</v>
      </c>
      <c r="C259" s="1" t="s">
        <v>202</v>
      </c>
      <c r="D259" s="4">
        <v>43930</v>
      </c>
      <c r="E259" s="1" t="s">
        <v>24</v>
      </c>
    </row>
    <row r="260" spans="1:5" x14ac:dyDescent="0.25">
      <c r="A260" s="28" t="s">
        <v>22</v>
      </c>
      <c r="B260" s="2" t="s">
        <v>203</v>
      </c>
      <c r="C260" s="1" t="s">
        <v>126</v>
      </c>
      <c r="D260" s="4">
        <v>43930</v>
      </c>
      <c r="E260" s="1" t="s">
        <v>24</v>
      </c>
    </row>
    <row r="261" spans="1:5" x14ac:dyDescent="0.25">
      <c r="A261" s="28" t="s">
        <v>22</v>
      </c>
      <c r="B261" s="2" t="s">
        <v>48</v>
      </c>
      <c r="C261" s="1" t="s">
        <v>204</v>
      </c>
      <c r="D261" s="4">
        <v>43930</v>
      </c>
      <c r="E261" s="1" t="s">
        <v>24</v>
      </c>
    </row>
    <row r="262" spans="1:5" x14ac:dyDescent="0.25">
      <c r="A262" s="28" t="s">
        <v>22</v>
      </c>
      <c r="B262" s="2" t="s">
        <v>156</v>
      </c>
      <c r="C262" s="1" t="s">
        <v>205</v>
      </c>
      <c r="D262" s="4">
        <v>43930</v>
      </c>
      <c r="E262" s="1" t="s">
        <v>24</v>
      </c>
    </row>
    <row r="263" spans="1:5" x14ac:dyDescent="0.25">
      <c r="A263" s="28" t="s">
        <v>262</v>
      </c>
      <c r="B263" s="2" t="s">
        <v>223</v>
      </c>
      <c r="C263" s="1" t="s">
        <v>291</v>
      </c>
      <c r="D263" s="4">
        <v>43930</v>
      </c>
      <c r="E263" s="1" t="s">
        <v>24</v>
      </c>
    </row>
    <row r="264" spans="1:5" x14ac:dyDescent="0.25">
      <c r="A264" s="28" t="s">
        <v>262</v>
      </c>
      <c r="B264" s="2" t="s">
        <v>292</v>
      </c>
      <c r="C264" s="1" t="s">
        <v>293</v>
      </c>
      <c r="D264" s="4">
        <v>43930</v>
      </c>
      <c r="E264" s="1" t="s">
        <v>24</v>
      </c>
    </row>
    <row r="265" spans="1:5" x14ac:dyDescent="0.25">
      <c r="A265" s="28" t="s">
        <v>262</v>
      </c>
      <c r="B265" s="2" t="s">
        <v>269</v>
      </c>
      <c r="C265" s="1" t="s">
        <v>265</v>
      </c>
      <c r="D265" s="4">
        <v>43930</v>
      </c>
      <c r="E265" s="1" t="s">
        <v>24</v>
      </c>
    </row>
    <row r="266" spans="1:5" x14ac:dyDescent="0.25">
      <c r="A266" s="28" t="s">
        <v>262</v>
      </c>
      <c r="B266" s="2" t="s">
        <v>294</v>
      </c>
      <c r="C266" s="1" t="s">
        <v>295</v>
      </c>
      <c r="D266" s="4">
        <v>43930</v>
      </c>
      <c r="E266" s="1" t="s">
        <v>24</v>
      </c>
    </row>
    <row r="267" spans="1:5" x14ac:dyDescent="0.25">
      <c r="A267" s="28" t="s">
        <v>262</v>
      </c>
      <c r="B267" s="2" t="s">
        <v>269</v>
      </c>
      <c r="C267" s="1" t="s">
        <v>265</v>
      </c>
      <c r="D267" s="4">
        <v>43931</v>
      </c>
      <c r="E267" s="1" t="s">
        <v>24</v>
      </c>
    </row>
    <row r="268" spans="1:5" x14ac:dyDescent="0.25">
      <c r="A268" s="28" t="s">
        <v>5</v>
      </c>
      <c r="B268" s="2" t="s">
        <v>211</v>
      </c>
      <c r="C268" s="1" t="s">
        <v>212</v>
      </c>
      <c r="D268" s="4">
        <v>43934</v>
      </c>
      <c r="E268" s="1" t="s">
        <v>24</v>
      </c>
    </row>
    <row r="269" spans="1:5" x14ac:dyDescent="0.25">
      <c r="A269" s="28" t="s">
        <v>5</v>
      </c>
      <c r="B269" s="2" t="s">
        <v>110</v>
      </c>
      <c r="C269" s="1" t="s">
        <v>49</v>
      </c>
      <c r="D269" s="4">
        <v>43934</v>
      </c>
      <c r="E269" s="1" t="s">
        <v>24</v>
      </c>
    </row>
    <row r="270" spans="1:5" x14ac:dyDescent="0.25">
      <c r="A270" s="28" t="s">
        <v>5</v>
      </c>
      <c r="B270" s="2" t="s">
        <v>214</v>
      </c>
      <c r="C270" s="1" t="s">
        <v>215</v>
      </c>
      <c r="D270" s="4">
        <v>43934</v>
      </c>
      <c r="E270" s="1" t="s">
        <v>24</v>
      </c>
    </row>
    <row r="271" spans="1:5" x14ac:dyDescent="0.25">
      <c r="A271" s="28" t="s">
        <v>5</v>
      </c>
      <c r="B271" s="2" t="s">
        <v>123</v>
      </c>
      <c r="C271" s="1" t="s">
        <v>213</v>
      </c>
      <c r="D271" s="4">
        <v>43934</v>
      </c>
      <c r="E271" s="1" t="s">
        <v>24</v>
      </c>
    </row>
    <row r="272" spans="1:5" x14ac:dyDescent="0.25">
      <c r="A272" s="28" t="s">
        <v>5</v>
      </c>
      <c r="B272" s="2" t="s">
        <v>65</v>
      </c>
      <c r="C272" s="1" t="s">
        <v>210</v>
      </c>
      <c r="D272" s="4">
        <v>43934</v>
      </c>
      <c r="E272" s="1" t="s">
        <v>24</v>
      </c>
    </row>
    <row r="273" spans="1:5" x14ac:dyDescent="0.25">
      <c r="A273" s="28" t="s">
        <v>5</v>
      </c>
      <c r="B273" s="2" t="s">
        <v>77</v>
      </c>
      <c r="C273" s="1" t="s">
        <v>191</v>
      </c>
      <c r="D273" s="4">
        <v>43934</v>
      </c>
      <c r="E273" s="1" t="s">
        <v>24</v>
      </c>
    </row>
    <row r="274" spans="1:5" x14ac:dyDescent="0.25">
      <c r="A274" s="28" t="s">
        <v>5</v>
      </c>
      <c r="B274" s="2" t="s">
        <v>36</v>
      </c>
      <c r="C274" s="1" t="s">
        <v>190</v>
      </c>
      <c r="D274" s="4">
        <v>43934</v>
      </c>
      <c r="E274" s="1" t="s">
        <v>24</v>
      </c>
    </row>
    <row r="275" spans="1:5" x14ac:dyDescent="0.25">
      <c r="A275" s="28" t="s">
        <v>19</v>
      </c>
      <c r="B275" s="2" t="s">
        <v>77</v>
      </c>
      <c r="C275" s="1" t="s">
        <v>190</v>
      </c>
      <c r="D275" s="4">
        <v>43934</v>
      </c>
      <c r="E275" s="1" t="s">
        <v>24</v>
      </c>
    </row>
    <row r="276" spans="1:5" x14ac:dyDescent="0.25">
      <c r="A276" s="28" t="s">
        <v>19</v>
      </c>
      <c r="B276" s="2" t="s">
        <v>47</v>
      </c>
      <c r="C276" s="1" t="s">
        <v>196</v>
      </c>
      <c r="D276" s="4">
        <v>43934</v>
      </c>
      <c r="E276" s="1" t="s">
        <v>24</v>
      </c>
    </row>
    <row r="277" spans="1:5" x14ac:dyDescent="0.25">
      <c r="A277" s="28" t="s">
        <v>19</v>
      </c>
      <c r="B277" s="2" t="s">
        <v>120</v>
      </c>
      <c r="C277" s="1" t="s">
        <v>119</v>
      </c>
      <c r="D277" s="4">
        <v>43934</v>
      </c>
      <c r="E277" s="1" t="s">
        <v>24</v>
      </c>
    </row>
    <row r="278" spans="1:5" x14ac:dyDescent="0.25">
      <c r="A278" s="28" t="s">
        <v>19</v>
      </c>
      <c r="B278" s="2" t="s">
        <v>77</v>
      </c>
      <c r="C278" s="1" t="s">
        <v>33</v>
      </c>
      <c r="D278" s="4">
        <v>43934</v>
      </c>
      <c r="E278" s="1" t="s">
        <v>24</v>
      </c>
    </row>
    <row r="279" spans="1:5" x14ac:dyDescent="0.25">
      <c r="A279" s="28" t="s">
        <v>19</v>
      </c>
      <c r="B279" s="2" t="s">
        <v>206</v>
      </c>
      <c r="C279" s="1" t="s">
        <v>207</v>
      </c>
      <c r="D279" s="4">
        <v>43934</v>
      </c>
      <c r="E279" s="1" t="s">
        <v>24</v>
      </c>
    </row>
    <row r="280" spans="1:5" x14ac:dyDescent="0.25">
      <c r="A280" s="28" t="s">
        <v>19</v>
      </c>
      <c r="B280" s="2" t="s">
        <v>95</v>
      </c>
      <c r="C280" s="1" t="s">
        <v>13</v>
      </c>
      <c r="D280" s="4">
        <v>43934</v>
      </c>
      <c r="E280" s="1" t="s">
        <v>24</v>
      </c>
    </row>
    <row r="281" spans="1:5" x14ac:dyDescent="0.25">
      <c r="A281" s="28" t="s">
        <v>5</v>
      </c>
      <c r="B281" s="2" t="s">
        <v>8</v>
      </c>
      <c r="C281" s="1" t="s">
        <v>208</v>
      </c>
      <c r="D281" s="4">
        <v>43934</v>
      </c>
      <c r="E281" s="1" t="s">
        <v>24</v>
      </c>
    </row>
    <row r="282" spans="1:5" x14ac:dyDescent="0.25">
      <c r="A282" s="28" t="s">
        <v>22</v>
      </c>
      <c r="B282" s="2" t="s">
        <v>34</v>
      </c>
      <c r="C282" s="1" t="s">
        <v>216</v>
      </c>
      <c r="D282" s="4">
        <v>43934</v>
      </c>
      <c r="E282" s="1" t="s">
        <v>24</v>
      </c>
    </row>
    <row r="283" spans="1:5" x14ac:dyDescent="0.25">
      <c r="A283" s="28" t="s">
        <v>22</v>
      </c>
      <c r="B283" s="2" t="s">
        <v>94</v>
      </c>
      <c r="C283" s="1" t="s">
        <v>175</v>
      </c>
      <c r="D283" s="4">
        <v>43934</v>
      </c>
      <c r="E283" s="1" t="s">
        <v>24</v>
      </c>
    </row>
    <row r="284" spans="1:5" x14ac:dyDescent="0.25">
      <c r="A284" s="28" t="s">
        <v>22</v>
      </c>
      <c r="B284" s="2" t="s">
        <v>77</v>
      </c>
      <c r="C284" s="1" t="s">
        <v>191</v>
      </c>
      <c r="D284" s="4">
        <v>43934</v>
      </c>
      <c r="E284" s="1" t="s">
        <v>24</v>
      </c>
    </row>
    <row r="285" spans="1:5" x14ac:dyDescent="0.25">
      <c r="A285" s="28" t="s">
        <v>22</v>
      </c>
      <c r="B285" s="2" t="s">
        <v>123</v>
      </c>
      <c r="C285" s="1" t="s">
        <v>217</v>
      </c>
      <c r="D285" s="4">
        <v>43934</v>
      </c>
      <c r="E285" s="1" t="s">
        <v>24</v>
      </c>
    </row>
    <row r="286" spans="1:5" x14ac:dyDescent="0.25">
      <c r="A286" s="28" t="s">
        <v>262</v>
      </c>
      <c r="B286" s="2" t="s">
        <v>102</v>
      </c>
      <c r="C286" s="1" t="s">
        <v>296</v>
      </c>
      <c r="D286" s="4">
        <v>43934</v>
      </c>
      <c r="E286" s="1" t="s">
        <v>24</v>
      </c>
    </row>
    <row r="287" spans="1:5" x14ac:dyDescent="0.25">
      <c r="A287" s="28" t="s">
        <v>262</v>
      </c>
      <c r="B287" s="2" t="s">
        <v>223</v>
      </c>
      <c r="C287" s="1" t="s">
        <v>297</v>
      </c>
      <c r="D287" s="4">
        <v>43934</v>
      </c>
      <c r="E287" s="1" t="s">
        <v>24</v>
      </c>
    </row>
    <row r="288" spans="1:5" x14ac:dyDescent="0.25">
      <c r="A288" s="28" t="s">
        <v>262</v>
      </c>
      <c r="B288" s="2" t="s">
        <v>41</v>
      </c>
      <c r="C288" s="1" t="s">
        <v>298</v>
      </c>
      <c r="D288" s="4">
        <v>43934</v>
      </c>
      <c r="E288" s="1" t="s">
        <v>24</v>
      </c>
    </row>
    <row r="289" spans="1:5" x14ac:dyDescent="0.25">
      <c r="A289" s="28" t="s">
        <v>262</v>
      </c>
      <c r="B289" s="2" t="s">
        <v>302</v>
      </c>
      <c r="C289" s="1" t="s">
        <v>299</v>
      </c>
      <c r="D289" s="4">
        <v>43934</v>
      </c>
      <c r="E289" s="1" t="s">
        <v>24</v>
      </c>
    </row>
    <row r="290" spans="1:5" x14ac:dyDescent="0.25">
      <c r="A290" s="28" t="s">
        <v>262</v>
      </c>
      <c r="B290" s="2" t="s">
        <v>300</v>
      </c>
      <c r="C290" s="1" t="s">
        <v>299</v>
      </c>
      <c r="D290" s="4">
        <v>43934</v>
      </c>
      <c r="E290" s="1" t="s">
        <v>24</v>
      </c>
    </row>
    <row r="291" spans="1:5" x14ac:dyDescent="0.25">
      <c r="A291" s="28" t="s">
        <v>5</v>
      </c>
      <c r="B291" s="2" t="s">
        <v>6</v>
      </c>
      <c r="C291" s="1" t="s">
        <v>209</v>
      </c>
      <c r="D291" s="4">
        <v>43934</v>
      </c>
      <c r="E291" s="1" t="s">
        <v>24</v>
      </c>
    </row>
    <row r="292" spans="1:5" x14ac:dyDescent="0.25">
      <c r="A292" s="28" t="s">
        <v>5</v>
      </c>
      <c r="B292" s="2" t="s">
        <v>20</v>
      </c>
      <c r="C292" s="1" t="s">
        <v>177</v>
      </c>
      <c r="D292" s="4">
        <v>43935</v>
      </c>
      <c r="E292" s="1" t="s">
        <v>24</v>
      </c>
    </row>
    <row r="293" spans="1:5" x14ac:dyDescent="0.25">
      <c r="A293" s="28" t="s">
        <v>5</v>
      </c>
      <c r="B293" s="2" t="s">
        <v>44</v>
      </c>
      <c r="C293" s="1" t="s">
        <v>13</v>
      </c>
      <c r="D293" s="4">
        <v>43935</v>
      </c>
      <c r="E293" s="1" t="s">
        <v>24</v>
      </c>
    </row>
    <row r="294" spans="1:5" x14ac:dyDescent="0.25">
      <c r="A294" s="28" t="s">
        <v>5</v>
      </c>
      <c r="B294" s="2" t="s">
        <v>12</v>
      </c>
      <c r="C294" s="1" t="s">
        <v>228</v>
      </c>
      <c r="D294" s="4">
        <v>43935</v>
      </c>
      <c r="E294" s="1" t="s">
        <v>24</v>
      </c>
    </row>
    <row r="295" spans="1:5" x14ac:dyDescent="0.25">
      <c r="A295" s="28" t="s">
        <v>5</v>
      </c>
      <c r="B295" s="2" t="s">
        <v>77</v>
      </c>
      <c r="C295" s="1" t="s">
        <v>238</v>
      </c>
      <c r="D295" s="4">
        <v>43935</v>
      </c>
      <c r="E295" s="1" t="s">
        <v>239</v>
      </c>
    </row>
    <row r="296" spans="1:5" x14ac:dyDescent="0.25">
      <c r="A296" s="28" t="s">
        <v>5</v>
      </c>
      <c r="B296" s="2" t="s">
        <v>123</v>
      </c>
      <c r="C296" s="1" t="s">
        <v>217</v>
      </c>
      <c r="D296" s="4">
        <v>43935</v>
      </c>
      <c r="E296" s="1" t="s">
        <v>24</v>
      </c>
    </row>
    <row r="297" spans="1:5" x14ac:dyDescent="0.25">
      <c r="A297" s="28" t="s">
        <v>5</v>
      </c>
      <c r="B297" s="2" t="s">
        <v>77</v>
      </c>
      <c r="C297" s="1" t="s">
        <v>326</v>
      </c>
      <c r="D297" s="4">
        <v>43935</v>
      </c>
      <c r="E297" s="1" t="s">
        <v>239</v>
      </c>
    </row>
    <row r="298" spans="1:5" x14ac:dyDescent="0.25">
      <c r="A298" s="28" t="s">
        <v>5</v>
      </c>
      <c r="B298" s="2" t="s">
        <v>77</v>
      </c>
      <c r="C298" s="1" t="s">
        <v>326</v>
      </c>
      <c r="D298" s="4">
        <v>43935</v>
      </c>
      <c r="E298" s="1" t="s">
        <v>239</v>
      </c>
    </row>
    <row r="299" spans="1:5" x14ac:dyDescent="0.25">
      <c r="A299" s="28" t="s">
        <v>5</v>
      </c>
      <c r="B299" s="2" t="s">
        <v>34</v>
      </c>
      <c r="C299" s="1" t="s">
        <v>33</v>
      </c>
      <c r="D299" s="4">
        <v>43935</v>
      </c>
      <c r="E299" s="1" t="s">
        <v>24</v>
      </c>
    </row>
    <row r="300" spans="1:5" x14ac:dyDescent="0.25">
      <c r="A300" s="28" t="s">
        <v>5</v>
      </c>
      <c r="B300" s="2" t="s">
        <v>195</v>
      </c>
      <c r="C300" s="1" t="s">
        <v>13</v>
      </c>
      <c r="D300" s="4">
        <v>43935</v>
      </c>
      <c r="E300" s="1" t="s">
        <v>24</v>
      </c>
    </row>
    <row r="301" spans="1:5" x14ac:dyDescent="0.25">
      <c r="A301" s="28" t="s">
        <v>22</v>
      </c>
      <c r="B301" s="2" t="s">
        <v>20</v>
      </c>
      <c r="C301" s="1" t="s">
        <v>218</v>
      </c>
      <c r="D301" s="4">
        <v>43935</v>
      </c>
      <c r="E301" s="1" t="s">
        <v>24</v>
      </c>
    </row>
    <row r="302" spans="1:5" x14ac:dyDescent="0.25">
      <c r="A302" s="28" t="s">
        <v>22</v>
      </c>
      <c r="B302" s="2" t="s">
        <v>219</v>
      </c>
      <c r="C302" s="1" t="s">
        <v>91</v>
      </c>
      <c r="D302" s="4">
        <v>43935</v>
      </c>
      <c r="E302" s="1" t="s">
        <v>24</v>
      </c>
    </row>
    <row r="303" spans="1:5" x14ac:dyDescent="0.25">
      <c r="A303" s="28" t="s">
        <v>22</v>
      </c>
      <c r="B303" s="2" t="s">
        <v>176</v>
      </c>
      <c r="C303" s="1" t="s">
        <v>220</v>
      </c>
      <c r="D303" s="4">
        <v>43935</v>
      </c>
      <c r="E303" s="1" t="s">
        <v>24</v>
      </c>
    </row>
    <row r="304" spans="1:5" x14ac:dyDescent="0.25">
      <c r="A304" s="28" t="s">
        <v>22</v>
      </c>
      <c r="B304" s="2" t="s">
        <v>77</v>
      </c>
      <c r="C304" s="1" t="s">
        <v>117</v>
      </c>
      <c r="D304" s="4">
        <v>43935</v>
      </c>
      <c r="E304" s="1" t="s">
        <v>24</v>
      </c>
    </row>
    <row r="305" spans="1:5" x14ac:dyDescent="0.25">
      <c r="A305" s="28" t="s">
        <v>22</v>
      </c>
      <c r="B305" s="2" t="s">
        <v>66</v>
      </c>
      <c r="C305" s="1" t="s">
        <v>117</v>
      </c>
      <c r="D305" s="4">
        <v>43935</v>
      </c>
      <c r="E305" s="1" t="s">
        <v>24</v>
      </c>
    </row>
    <row r="306" spans="1:5" x14ac:dyDescent="0.25">
      <c r="A306" s="28" t="s">
        <v>22</v>
      </c>
      <c r="B306" s="2" t="s">
        <v>219</v>
      </c>
      <c r="C306" s="1" t="s">
        <v>13</v>
      </c>
      <c r="D306" s="4">
        <v>43935</v>
      </c>
      <c r="E306" s="1" t="s">
        <v>24</v>
      </c>
    </row>
    <row r="307" spans="1:5" x14ac:dyDescent="0.25">
      <c r="A307" s="28" t="s">
        <v>22</v>
      </c>
      <c r="B307" s="2" t="s">
        <v>77</v>
      </c>
      <c r="C307" s="1" t="s">
        <v>221</v>
      </c>
      <c r="D307" s="4">
        <v>43935</v>
      </c>
      <c r="E307" s="1" t="s">
        <v>24</v>
      </c>
    </row>
    <row r="308" spans="1:5" x14ac:dyDescent="0.25">
      <c r="A308" s="28" t="s">
        <v>22</v>
      </c>
      <c r="B308" s="2" t="s">
        <v>222</v>
      </c>
      <c r="C308" s="1" t="s">
        <v>13</v>
      </c>
      <c r="D308" s="4">
        <v>43935</v>
      </c>
      <c r="E308" s="1" t="s">
        <v>24</v>
      </c>
    </row>
    <row r="309" spans="1:5" x14ac:dyDescent="0.25">
      <c r="A309" s="28" t="s">
        <v>22</v>
      </c>
      <c r="B309" s="2" t="s">
        <v>34</v>
      </c>
      <c r="C309" s="1" t="s">
        <v>33</v>
      </c>
      <c r="D309" s="4">
        <v>43935</v>
      </c>
      <c r="E309" s="1" t="s">
        <v>24</v>
      </c>
    </row>
    <row r="310" spans="1:5" x14ac:dyDescent="0.25">
      <c r="A310" s="28" t="s">
        <v>22</v>
      </c>
      <c r="B310" s="2" t="s">
        <v>223</v>
      </c>
      <c r="C310" s="1" t="s">
        <v>109</v>
      </c>
      <c r="D310" s="4">
        <v>43935</v>
      </c>
      <c r="E310" s="1" t="s">
        <v>24</v>
      </c>
    </row>
    <row r="311" spans="1:5" x14ac:dyDescent="0.25">
      <c r="A311" s="28" t="s">
        <v>19</v>
      </c>
      <c r="B311" s="2" t="s">
        <v>77</v>
      </c>
      <c r="C311" s="1" t="s">
        <v>13</v>
      </c>
      <c r="D311" s="4">
        <v>43935</v>
      </c>
      <c r="E311" s="1" t="s">
        <v>24</v>
      </c>
    </row>
    <row r="312" spans="1:5" x14ac:dyDescent="0.25">
      <c r="A312" s="28" t="s">
        <v>19</v>
      </c>
      <c r="B312" s="2" t="s">
        <v>77</v>
      </c>
      <c r="C312" s="1" t="s">
        <v>190</v>
      </c>
      <c r="D312" s="4">
        <v>43935</v>
      </c>
      <c r="E312" s="1" t="s">
        <v>24</v>
      </c>
    </row>
    <row r="313" spans="1:5" x14ac:dyDescent="0.25">
      <c r="A313" s="28" t="s">
        <v>19</v>
      </c>
      <c r="B313" s="2" t="s">
        <v>77</v>
      </c>
      <c r="C313" s="1" t="s">
        <v>224</v>
      </c>
      <c r="D313" s="4">
        <v>43935</v>
      </c>
      <c r="E313" s="1" t="s">
        <v>24</v>
      </c>
    </row>
    <row r="314" spans="1:5" x14ac:dyDescent="0.25">
      <c r="A314" s="28" t="s">
        <v>19</v>
      </c>
      <c r="B314" s="2" t="s">
        <v>120</v>
      </c>
      <c r="C314" s="1" t="s">
        <v>225</v>
      </c>
      <c r="D314" s="4">
        <v>43935</v>
      </c>
      <c r="E314" s="1" t="s">
        <v>24</v>
      </c>
    </row>
    <row r="315" spans="1:5" x14ac:dyDescent="0.25">
      <c r="A315" s="28" t="s">
        <v>19</v>
      </c>
      <c r="B315" s="2" t="s">
        <v>48</v>
      </c>
      <c r="C315" s="1" t="s">
        <v>226</v>
      </c>
      <c r="D315" s="4">
        <v>43935</v>
      </c>
      <c r="E315" s="1" t="s">
        <v>24</v>
      </c>
    </row>
    <row r="316" spans="1:5" x14ac:dyDescent="0.25">
      <c r="A316" s="28" t="s">
        <v>5</v>
      </c>
      <c r="B316" s="2" t="s">
        <v>6</v>
      </c>
      <c r="C316" s="1" t="s">
        <v>227</v>
      </c>
      <c r="D316" s="4">
        <v>43935</v>
      </c>
      <c r="E316" s="1" t="s">
        <v>24</v>
      </c>
    </row>
    <row r="317" spans="1:5" x14ac:dyDescent="0.25">
      <c r="A317" s="28" t="s">
        <v>262</v>
      </c>
      <c r="B317" s="2" t="s">
        <v>223</v>
      </c>
      <c r="C317" s="1" t="s">
        <v>301</v>
      </c>
      <c r="D317" s="4">
        <v>43935</v>
      </c>
      <c r="E317" s="1" t="s">
        <v>24</v>
      </c>
    </row>
    <row r="318" spans="1:5" x14ac:dyDescent="0.25">
      <c r="A318" s="28" t="s">
        <v>262</v>
      </c>
      <c r="B318" s="2" t="s">
        <v>303</v>
      </c>
      <c r="C318" s="1" t="s">
        <v>306</v>
      </c>
      <c r="D318" s="4">
        <v>43935</v>
      </c>
      <c r="E318" s="1" t="s">
        <v>24</v>
      </c>
    </row>
    <row r="319" spans="1:5" x14ac:dyDescent="0.25">
      <c r="A319" s="28" t="s">
        <v>262</v>
      </c>
      <c r="B319" s="2" t="s">
        <v>304</v>
      </c>
      <c r="C319" s="1" t="s">
        <v>191</v>
      </c>
      <c r="D319" s="4">
        <v>43935</v>
      </c>
      <c r="E319" s="1" t="s">
        <v>24</v>
      </c>
    </row>
    <row r="320" spans="1:5" x14ac:dyDescent="0.25">
      <c r="A320" s="28" t="s">
        <v>262</v>
      </c>
      <c r="B320" s="2" t="s">
        <v>305</v>
      </c>
      <c r="C320" s="1" t="s">
        <v>307</v>
      </c>
      <c r="D320" s="4">
        <v>43935</v>
      </c>
      <c r="E320" s="1" t="s">
        <v>24</v>
      </c>
    </row>
    <row r="321" spans="1:5" x14ac:dyDescent="0.25">
      <c r="A321" s="28" t="s">
        <v>5</v>
      </c>
      <c r="B321" s="2" t="s">
        <v>77</v>
      </c>
      <c r="C321" s="1" t="s">
        <v>229</v>
      </c>
      <c r="D321" s="4">
        <v>43935</v>
      </c>
      <c r="E321" s="1" t="s">
        <v>24</v>
      </c>
    </row>
    <row r="322" spans="1:5" x14ac:dyDescent="0.25">
      <c r="A322" s="28" t="s">
        <v>5</v>
      </c>
      <c r="B322" s="2" t="s">
        <v>77</v>
      </c>
      <c r="C322" s="1" t="s">
        <v>238</v>
      </c>
      <c r="D322" s="4">
        <v>43935</v>
      </c>
      <c r="E322" s="1" t="s">
        <v>239</v>
      </c>
    </row>
    <row r="323" spans="1:5" x14ac:dyDescent="0.25">
      <c r="A323" s="28" t="s">
        <v>5</v>
      </c>
      <c r="B323" s="2" t="s">
        <v>12</v>
      </c>
      <c r="C323" s="1" t="s">
        <v>13</v>
      </c>
      <c r="D323" s="4">
        <v>43936</v>
      </c>
      <c r="E323" s="1" t="s">
        <v>24</v>
      </c>
    </row>
    <row r="324" spans="1:5" x14ac:dyDescent="0.25">
      <c r="A324" s="28" t="s">
        <v>5</v>
      </c>
      <c r="B324" s="2" t="s">
        <v>10</v>
      </c>
      <c r="C324" s="1" t="s">
        <v>241</v>
      </c>
      <c r="D324" s="4">
        <v>43936</v>
      </c>
      <c r="E324" s="1" t="s">
        <v>24</v>
      </c>
    </row>
    <row r="325" spans="1:5" x14ac:dyDescent="0.25">
      <c r="A325" s="28" t="s">
        <v>5</v>
      </c>
      <c r="B325" s="2" t="s">
        <v>123</v>
      </c>
      <c r="C325" s="1" t="s">
        <v>242</v>
      </c>
      <c r="D325" s="4">
        <v>43936</v>
      </c>
      <c r="E325" s="1" t="s">
        <v>24</v>
      </c>
    </row>
    <row r="326" spans="1:5" x14ac:dyDescent="0.25">
      <c r="A326" s="28" t="s">
        <v>5</v>
      </c>
      <c r="B326" s="2" t="s">
        <v>77</v>
      </c>
      <c r="C326" s="1" t="s">
        <v>13</v>
      </c>
      <c r="D326" s="4">
        <v>43936</v>
      </c>
      <c r="E326" s="1" t="s">
        <v>24</v>
      </c>
    </row>
    <row r="327" spans="1:5" x14ac:dyDescent="0.25">
      <c r="A327" s="28" t="s">
        <v>5</v>
      </c>
      <c r="B327" s="2" t="s">
        <v>195</v>
      </c>
      <c r="C327" s="1" t="s">
        <v>243</v>
      </c>
      <c r="D327" s="4">
        <v>43936</v>
      </c>
      <c r="E327" s="1" t="s">
        <v>24</v>
      </c>
    </row>
    <row r="328" spans="1:5" x14ac:dyDescent="0.25">
      <c r="A328" s="28" t="s">
        <v>5</v>
      </c>
      <c r="B328" s="2" t="s">
        <v>8</v>
      </c>
      <c r="C328" s="1" t="s">
        <v>240</v>
      </c>
      <c r="D328" s="4">
        <v>43936</v>
      </c>
      <c r="E328" s="1" t="s">
        <v>24</v>
      </c>
    </row>
    <row r="329" spans="1:5" x14ac:dyDescent="0.25">
      <c r="A329" s="28" t="s">
        <v>5</v>
      </c>
      <c r="B329" s="2" t="s">
        <v>8</v>
      </c>
      <c r="C329" s="1" t="s">
        <v>244</v>
      </c>
      <c r="D329" s="4">
        <v>43936</v>
      </c>
      <c r="E329" s="1" t="s">
        <v>24</v>
      </c>
    </row>
    <row r="330" spans="1:5" x14ac:dyDescent="0.25">
      <c r="A330" s="28" t="s">
        <v>5</v>
      </c>
      <c r="B330" s="2" t="s">
        <v>6</v>
      </c>
      <c r="C330" s="1" t="s">
        <v>7</v>
      </c>
      <c r="D330" s="4">
        <v>43936</v>
      </c>
      <c r="E330" s="1" t="s">
        <v>24</v>
      </c>
    </row>
    <row r="331" spans="1:5" x14ac:dyDescent="0.25">
      <c r="A331" s="28" t="s">
        <v>19</v>
      </c>
      <c r="B331" s="2" t="s">
        <v>95</v>
      </c>
      <c r="C331" s="1" t="s">
        <v>234</v>
      </c>
      <c r="D331" s="4">
        <v>43936</v>
      </c>
      <c r="E331" s="1" t="s">
        <v>24</v>
      </c>
    </row>
    <row r="332" spans="1:5" x14ac:dyDescent="0.25">
      <c r="A332" s="28" t="s">
        <v>19</v>
      </c>
      <c r="B332" s="2" t="s">
        <v>123</v>
      </c>
      <c r="C332" s="1" t="s">
        <v>46</v>
      </c>
      <c r="D332" s="4">
        <v>43936</v>
      </c>
      <c r="E332" s="1" t="s">
        <v>24</v>
      </c>
    </row>
    <row r="333" spans="1:5" x14ac:dyDescent="0.25">
      <c r="A333" s="28" t="s">
        <v>19</v>
      </c>
      <c r="B333" s="2" t="s">
        <v>47</v>
      </c>
      <c r="C333" s="1" t="s">
        <v>235</v>
      </c>
      <c r="D333" s="4">
        <v>43936</v>
      </c>
      <c r="E333" s="1" t="s">
        <v>24</v>
      </c>
    </row>
    <row r="334" spans="1:5" x14ac:dyDescent="0.25">
      <c r="A334" s="28" t="s">
        <v>19</v>
      </c>
      <c r="B334" s="2" t="s">
        <v>77</v>
      </c>
      <c r="C334" s="1" t="s">
        <v>236</v>
      </c>
      <c r="D334" s="4">
        <v>43936</v>
      </c>
      <c r="E334" s="1" t="s">
        <v>24</v>
      </c>
    </row>
    <row r="335" spans="1:5" x14ac:dyDescent="0.25">
      <c r="A335" s="28" t="s">
        <v>19</v>
      </c>
      <c r="B335" s="2" t="s">
        <v>44</v>
      </c>
      <c r="C335" s="1" t="s">
        <v>64</v>
      </c>
      <c r="D335" s="4">
        <v>43936</v>
      </c>
      <c r="E335" s="1" t="s">
        <v>24</v>
      </c>
    </row>
    <row r="336" spans="1:5" x14ac:dyDescent="0.25">
      <c r="A336" s="28" t="s">
        <v>19</v>
      </c>
      <c r="B336" s="2" t="s">
        <v>138</v>
      </c>
      <c r="C336" s="1" t="s">
        <v>237</v>
      </c>
      <c r="D336" s="4">
        <v>43936</v>
      </c>
      <c r="E336" s="1" t="s">
        <v>24</v>
      </c>
    </row>
    <row r="337" spans="1:5" x14ac:dyDescent="0.25">
      <c r="A337" s="28" t="s">
        <v>5</v>
      </c>
      <c r="B337" s="2" t="s">
        <v>6</v>
      </c>
      <c r="C337" s="1" t="s">
        <v>21</v>
      </c>
      <c r="D337" s="4">
        <v>43936</v>
      </c>
      <c r="E337" s="1" t="s">
        <v>24</v>
      </c>
    </row>
    <row r="338" spans="1:5" x14ac:dyDescent="0.25">
      <c r="A338" s="28" t="s">
        <v>22</v>
      </c>
      <c r="B338" s="2" t="s">
        <v>219</v>
      </c>
      <c r="C338" s="1" t="s">
        <v>190</v>
      </c>
      <c r="D338" s="4">
        <v>43936</v>
      </c>
      <c r="E338" s="1" t="s">
        <v>24</v>
      </c>
    </row>
    <row r="339" spans="1:5" x14ac:dyDescent="0.25">
      <c r="A339" s="28" t="s">
        <v>22</v>
      </c>
      <c r="B339" s="2" t="s">
        <v>102</v>
      </c>
      <c r="C339" s="1" t="s">
        <v>33</v>
      </c>
      <c r="D339" s="4">
        <v>43936</v>
      </c>
      <c r="E339" s="1" t="s">
        <v>24</v>
      </c>
    </row>
    <row r="340" spans="1:5" x14ac:dyDescent="0.25">
      <c r="A340" s="28" t="s">
        <v>22</v>
      </c>
      <c r="B340" s="2" t="s">
        <v>77</v>
      </c>
      <c r="C340" s="1" t="s">
        <v>245</v>
      </c>
      <c r="D340" s="4">
        <v>43936</v>
      </c>
      <c r="E340" s="1" t="s">
        <v>24</v>
      </c>
    </row>
    <row r="341" spans="1:5" x14ac:dyDescent="0.25">
      <c r="A341" s="28" t="s">
        <v>22</v>
      </c>
      <c r="B341" s="2" t="s">
        <v>246</v>
      </c>
      <c r="C341" s="1" t="s">
        <v>247</v>
      </c>
      <c r="D341" s="4">
        <v>43936</v>
      </c>
      <c r="E341" s="1" t="s">
        <v>24</v>
      </c>
    </row>
    <row r="342" spans="1:5" x14ac:dyDescent="0.25">
      <c r="A342" s="28" t="s">
        <v>22</v>
      </c>
      <c r="B342" s="2" t="s">
        <v>219</v>
      </c>
      <c r="C342" s="1" t="s">
        <v>126</v>
      </c>
      <c r="D342" s="4">
        <v>43936</v>
      </c>
      <c r="E342" s="1" t="s">
        <v>24</v>
      </c>
    </row>
    <row r="343" spans="1:5" x14ac:dyDescent="0.25">
      <c r="A343" s="28" t="s">
        <v>22</v>
      </c>
      <c r="B343" s="2" t="s">
        <v>34</v>
      </c>
      <c r="C343" s="1" t="s">
        <v>33</v>
      </c>
      <c r="D343" s="4">
        <v>43936</v>
      </c>
      <c r="E343" s="1" t="s">
        <v>24</v>
      </c>
    </row>
    <row r="344" spans="1:5" x14ac:dyDescent="0.25">
      <c r="A344" s="28" t="s">
        <v>262</v>
      </c>
      <c r="B344" s="2" t="s">
        <v>302</v>
      </c>
      <c r="C344" s="1" t="s">
        <v>299</v>
      </c>
      <c r="D344" s="4">
        <v>43936</v>
      </c>
      <c r="E344" s="1" t="s">
        <v>24</v>
      </c>
    </row>
    <row r="345" spans="1:5" x14ac:dyDescent="0.25">
      <c r="A345" s="28" t="s">
        <v>262</v>
      </c>
      <c r="B345" s="2" t="s">
        <v>300</v>
      </c>
      <c r="C345" s="1" t="s">
        <v>299</v>
      </c>
      <c r="D345" s="4">
        <v>43936</v>
      </c>
      <c r="E345" s="1" t="s">
        <v>24</v>
      </c>
    </row>
    <row r="346" spans="1:5" x14ac:dyDescent="0.25">
      <c r="A346" s="28" t="s">
        <v>262</v>
      </c>
      <c r="B346" s="2" t="s">
        <v>308</v>
      </c>
      <c r="C346" s="1" t="s">
        <v>310</v>
      </c>
      <c r="D346" s="4">
        <v>43936</v>
      </c>
      <c r="E346" s="1" t="s">
        <v>24</v>
      </c>
    </row>
    <row r="347" spans="1:5" x14ac:dyDescent="0.25">
      <c r="A347" s="28" t="s">
        <v>22</v>
      </c>
      <c r="B347" s="2" t="s">
        <v>248</v>
      </c>
      <c r="C347" s="1" t="s">
        <v>33</v>
      </c>
      <c r="D347" s="4">
        <v>43937</v>
      </c>
      <c r="E347" s="1" t="s">
        <v>24</v>
      </c>
    </row>
    <row r="348" spans="1:5" x14ac:dyDescent="0.25">
      <c r="A348" s="28" t="s">
        <v>22</v>
      </c>
      <c r="B348" s="2" t="s">
        <v>69</v>
      </c>
      <c r="C348" s="1" t="s">
        <v>215</v>
      </c>
      <c r="D348" s="4">
        <v>43937</v>
      </c>
      <c r="E348" s="1" t="s">
        <v>24</v>
      </c>
    </row>
    <row r="349" spans="1:5" x14ac:dyDescent="0.25">
      <c r="A349" s="28" t="s">
        <v>22</v>
      </c>
      <c r="B349" s="2" t="s">
        <v>223</v>
      </c>
      <c r="C349" s="1" t="s">
        <v>249</v>
      </c>
      <c r="D349" s="4">
        <v>43937</v>
      </c>
      <c r="E349" s="1" t="s">
        <v>24</v>
      </c>
    </row>
    <row r="350" spans="1:5" x14ac:dyDescent="0.25">
      <c r="A350" s="28" t="s">
        <v>22</v>
      </c>
      <c r="B350" s="2" t="s">
        <v>48</v>
      </c>
      <c r="C350" s="1" t="s">
        <v>21</v>
      </c>
      <c r="D350" s="4">
        <v>43937</v>
      </c>
      <c r="E350" s="1" t="s">
        <v>24</v>
      </c>
    </row>
    <row r="351" spans="1:5" x14ac:dyDescent="0.25">
      <c r="A351" s="28" t="s">
        <v>22</v>
      </c>
      <c r="B351" s="2" t="s">
        <v>250</v>
      </c>
      <c r="C351" s="1" t="s">
        <v>13</v>
      </c>
      <c r="D351" s="4">
        <v>43937</v>
      </c>
      <c r="E351" s="1" t="s">
        <v>24</v>
      </c>
    </row>
    <row r="352" spans="1:5" x14ac:dyDescent="0.25">
      <c r="A352" s="28" t="s">
        <v>262</v>
      </c>
      <c r="B352" s="2" t="s">
        <v>309</v>
      </c>
      <c r="C352" s="1" t="s">
        <v>21</v>
      </c>
      <c r="D352" s="4">
        <v>43937</v>
      </c>
      <c r="E352" s="1" t="s">
        <v>24</v>
      </c>
    </row>
    <row r="353" spans="1:5" x14ac:dyDescent="0.25">
      <c r="A353" s="28" t="s">
        <v>262</v>
      </c>
      <c r="B353" s="2" t="s">
        <v>41</v>
      </c>
      <c r="C353" s="1" t="s">
        <v>21</v>
      </c>
      <c r="D353" s="4">
        <v>43937</v>
      </c>
      <c r="E353" s="1" t="s">
        <v>24</v>
      </c>
    </row>
    <row r="354" spans="1:5" x14ac:dyDescent="0.25">
      <c r="A354" s="28" t="s">
        <v>262</v>
      </c>
      <c r="B354" s="2" t="s">
        <v>223</v>
      </c>
      <c r="C354" s="1" t="s">
        <v>311</v>
      </c>
      <c r="D354" s="4">
        <v>43937</v>
      </c>
      <c r="E354" s="1" t="s">
        <v>24</v>
      </c>
    </row>
    <row r="355" spans="1:5" x14ac:dyDescent="0.25">
      <c r="A355" s="28" t="s">
        <v>5</v>
      </c>
      <c r="B355" s="2" t="s">
        <v>20</v>
      </c>
      <c r="C355" s="1" t="s">
        <v>118</v>
      </c>
      <c r="D355" s="4">
        <v>43938</v>
      </c>
      <c r="E355" s="1" t="s">
        <v>24</v>
      </c>
    </row>
    <row r="356" spans="1:5" x14ac:dyDescent="0.25">
      <c r="A356" s="28" t="s">
        <v>5</v>
      </c>
      <c r="B356" s="2" t="s">
        <v>12</v>
      </c>
      <c r="C356" s="1" t="s">
        <v>196</v>
      </c>
      <c r="D356" s="4">
        <v>43938</v>
      </c>
      <c r="E356" s="1" t="s">
        <v>24</v>
      </c>
    </row>
    <row r="357" spans="1:5" x14ac:dyDescent="0.25">
      <c r="A357" s="28" t="s">
        <v>5</v>
      </c>
      <c r="B357" s="2" t="s">
        <v>53</v>
      </c>
      <c r="C357" s="1" t="s">
        <v>190</v>
      </c>
      <c r="D357" s="4">
        <v>43938</v>
      </c>
      <c r="E357" s="1" t="s">
        <v>24</v>
      </c>
    </row>
    <row r="358" spans="1:5" x14ac:dyDescent="0.25">
      <c r="A358" s="28" t="s">
        <v>5</v>
      </c>
      <c r="B358" s="2" t="s">
        <v>123</v>
      </c>
      <c r="C358" s="1" t="s">
        <v>256</v>
      </c>
      <c r="D358" s="4">
        <v>43938</v>
      </c>
      <c r="E358" s="1" t="s">
        <v>328</v>
      </c>
    </row>
    <row r="359" spans="1:5" x14ac:dyDescent="0.25">
      <c r="A359" s="28" t="s">
        <v>5</v>
      </c>
      <c r="B359" s="2" t="s">
        <v>258</v>
      </c>
      <c r="C359" s="1" t="s">
        <v>142</v>
      </c>
      <c r="D359" s="4">
        <v>43938</v>
      </c>
      <c r="E359" s="1" t="s">
        <v>24</v>
      </c>
    </row>
    <row r="360" spans="1:5" x14ac:dyDescent="0.25">
      <c r="A360" s="28" t="s">
        <v>5</v>
      </c>
      <c r="B360" s="2" t="s">
        <v>41</v>
      </c>
      <c r="C360" s="1" t="s">
        <v>21</v>
      </c>
      <c r="D360" s="4">
        <v>43938</v>
      </c>
      <c r="E360" s="1" t="s">
        <v>24</v>
      </c>
    </row>
    <row r="361" spans="1:5" x14ac:dyDescent="0.25">
      <c r="A361" s="28" t="s">
        <v>5</v>
      </c>
      <c r="B361" s="2" t="s">
        <v>195</v>
      </c>
      <c r="C361" s="1" t="s">
        <v>259</v>
      </c>
      <c r="D361" s="4">
        <v>43938</v>
      </c>
      <c r="E361" s="1" t="s">
        <v>260</v>
      </c>
    </row>
    <row r="362" spans="1:5" x14ac:dyDescent="0.25">
      <c r="A362" s="28" t="s">
        <v>5</v>
      </c>
      <c r="B362" s="2" t="s">
        <v>8</v>
      </c>
      <c r="C362" s="1" t="s">
        <v>257</v>
      </c>
      <c r="D362" s="4">
        <v>43938</v>
      </c>
      <c r="E362" s="1" t="s">
        <v>24</v>
      </c>
    </row>
    <row r="363" spans="1:5" x14ac:dyDescent="0.25">
      <c r="A363" s="28" t="s">
        <v>5</v>
      </c>
      <c r="B363" s="2" t="s">
        <v>6</v>
      </c>
      <c r="C363" s="1" t="s">
        <v>33</v>
      </c>
      <c r="D363" s="4">
        <v>43938</v>
      </c>
      <c r="E363" s="1" t="s">
        <v>24</v>
      </c>
    </row>
    <row r="364" spans="1:5" x14ac:dyDescent="0.25">
      <c r="A364" s="28" t="s">
        <v>19</v>
      </c>
      <c r="B364" s="2" t="s">
        <v>20</v>
      </c>
      <c r="C364" s="1" t="s">
        <v>21</v>
      </c>
      <c r="D364" s="4">
        <v>43938</v>
      </c>
      <c r="E364" s="1" t="s">
        <v>24</v>
      </c>
    </row>
    <row r="365" spans="1:5" x14ac:dyDescent="0.25">
      <c r="A365" s="28" t="s">
        <v>19</v>
      </c>
      <c r="B365" s="2" t="s">
        <v>47</v>
      </c>
      <c r="C365" s="1" t="s">
        <v>251</v>
      </c>
      <c r="D365" s="4">
        <v>43938</v>
      </c>
      <c r="E365" s="1" t="s">
        <v>24</v>
      </c>
    </row>
    <row r="366" spans="1:5" x14ac:dyDescent="0.25">
      <c r="A366" s="28" t="s">
        <v>19</v>
      </c>
      <c r="B366" s="2" t="s">
        <v>123</v>
      </c>
      <c r="C366" s="1" t="s">
        <v>13</v>
      </c>
      <c r="D366" s="4">
        <v>43938</v>
      </c>
      <c r="E366" s="1" t="s">
        <v>24</v>
      </c>
    </row>
    <row r="367" spans="1:5" x14ac:dyDescent="0.25">
      <c r="A367" s="28" t="s">
        <v>19</v>
      </c>
      <c r="B367" s="2" t="s">
        <v>110</v>
      </c>
      <c r="C367" s="1" t="s">
        <v>13</v>
      </c>
      <c r="D367" s="4">
        <v>43938</v>
      </c>
      <c r="E367" s="1" t="s">
        <v>24</v>
      </c>
    </row>
    <row r="368" spans="1:5" x14ac:dyDescent="0.25">
      <c r="A368" s="28" t="s">
        <v>19</v>
      </c>
      <c r="B368" s="2" t="s">
        <v>252</v>
      </c>
      <c r="C368" s="1" t="s">
        <v>253</v>
      </c>
      <c r="D368" s="4">
        <v>43938</v>
      </c>
      <c r="E368" s="1" t="s">
        <v>24</v>
      </c>
    </row>
    <row r="369" spans="1:5" x14ac:dyDescent="0.25">
      <c r="A369" s="28" t="s">
        <v>19</v>
      </c>
      <c r="B369" s="2" t="s">
        <v>254</v>
      </c>
      <c r="C369" s="1" t="s">
        <v>237</v>
      </c>
      <c r="D369" s="4">
        <v>43938</v>
      </c>
      <c r="E369" s="1" t="s">
        <v>24</v>
      </c>
    </row>
    <row r="370" spans="1:5" x14ac:dyDescent="0.25">
      <c r="A370" s="28" t="s">
        <v>19</v>
      </c>
      <c r="B370" s="2" t="s">
        <v>34</v>
      </c>
      <c r="C370" s="1" t="s">
        <v>13</v>
      </c>
      <c r="D370" s="4">
        <v>43938</v>
      </c>
      <c r="E370" s="1" t="s">
        <v>24</v>
      </c>
    </row>
    <row r="371" spans="1:5" x14ac:dyDescent="0.25">
      <c r="A371" s="28" t="s">
        <v>19</v>
      </c>
      <c r="B371" s="2" t="s">
        <v>58</v>
      </c>
      <c r="C371" s="1" t="s">
        <v>255</v>
      </c>
      <c r="D371" s="4">
        <v>43938</v>
      </c>
      <c r="E371" s="1" t="s">
        <v>24</v>
      </c>
    </row>
    <row r="372" spans="1:5" x14ac:dyDescent="0.25">
      <c r="A372" s="28" t="s">
        <v>262</v>
      </c>
      <c r="B372" s="2" t="s">
        <v>312</v>
      </c>
      <c r="C372" s="1" t="s">
        <v>131</v>
      </c>
      <c r="D372" s="4">
        <v>43938</v>
      </c>
      <c r="E372" s="1" t="s">
        <v>24</v>
      </c>
    </row>
    <row r="373" spans="1:5" x14ac:dyDescent="0.25">
      <c r="A373" s="28" t="s">
        <v>262</v>
      </c>
      <c r="B373" s="2" t="s">
        <v>313</v>
      </c>
      <c r="C373" s="1" t="s">
        <v>314</v>
      </c>
      <c r="D373" s="4">
        <v>43938</v>
      </c>
      <c r="E373" s="1" t="s">
        <v>24</v>
      </c>
    </row>
    <row r="374" spans="1:5" x14ac:dyDescent="0.25">
      <c r="A374" s="28" t="s">
        <v>262</v>
      </c>
      <c r="B374" s="2" t="s">
        <v>41</v>
      </c>
      <c r="C374" s="1" t="s">
        <v>85</v>
      </c>
      <c r="D374" s="4">
        <v>43938</v>
      </c>
      <c r="E374" s="1" t="s">
        <v>24</v>
      </c>
    </row>
    <row r="375" spans="1:5" x14ac:dyDescent="0.25">
      <c r="A375" s="28" t="s">
        <v>262</v>
      </c>
      <c r="B375" s="2" t="s">
        <v>315</v>
      </c>
      <c r="C375" s="1" t="s">
        <v>317</v>
      </c>
      <c r="D375" s="4">
        <v>43938</v>
      </c>
      <c r="E375" s="1" t="s">
        <v>24</v>
      </c>
    </row>
    <row r="376" spans="1:5" x14ac:dyDescent="0.25">
      <c r="A376" s="28" t="s">
        <v>262</v>
      </c>
      <c r="B376" s="2" t="s">
        <v>316</v>
      </c>
      <c r="C376" s="1" t="s">
        <v>317</v>
      </c>
      <c r="D376" s="4">
        <v>43938</v>
      </c>
      <c r="E376" s="1" t="s">
        <v>24</v>
      </c>
    </row>
    <row r="377" spans="1:5" x14ac:dyDescent="0.25">
      <c r="A377" s="29" t="s">
        <v>22</v>
      </c>
      <c r="B377" s="1" t="s">
        <v>77</v>
      </c>
      <c r="C377" s="1" t="s">
        <v>398</v>
      </c>
      <c r="D377" s="4">
        <v>43939</v>
      </c>
      <c r="E377" s="1" t="s">
        <v>24</v>
      </c>
    </row>
    <row r="378" spans="1:5" x14ac:dyDescent="0.25">
      <c r="A378" s="29" t="s">
        <v>22</v>
      </c>
      <c r="B378" s="1" t="s">
        <v>66</v>
      </c>
      <c r="C378" s="1" t="s">
        <v>399</v>
      </c>
      <c r="D378" s="4">
        <v>43939</v>
      </c>
      <c r="E378" s="1" t="s">
        <v>24</v>
      </c>
    </row>
    <row r="379" spans="1:5" x14ac:dyDescent="0.25">
      <c r="A379" s="29" t="s">
        <v>22</v>
      </c>
      <c r="B379" s="1" t="s">
        <v>309</v>
      </c>
      <c r="C379" s="1" t="s">
        <v>400</v>
      </c>
      <c r="D379" s="4">
        <v>43939</v>
      </c>
      <c r="E379" s="1" t="s">
        <v>24</v>
      </c>
    </row>
    <row r="380" spans="1:5" x14ac:dyDescent="0.25">
      <c r="A380" s="29" t="s">
        <v>22</v>
      </c>
      <c r="B380" s="1" t="s">
        <v>58</v>
      </c>
      <c r="C380" s="1" t="s">
        <v>401</v>
      </c>
      <c r="D380" s="4">
        <v>43939</v>
      </c>
      <c r="E380" s="1" t="s">
        <v>24</v>
      </c>
    </row>
    <row r="381" spans="1:5" x14ac:dyDescent="0.25">
      <c r="A381" s="29" t="s">
        <v>22</v>
      </c>
      <c r="B381" s="1" t="s">
        <v>34</v>
      </c>
      <c r="C381" s="1" t="s">
        <v>402</v>
      </c>
      <c r="D381" s="4">
        <v>43939</v>
      </c>
      <c r="E381" s="1" t="s">
        <v>24</v>
      </c>
    </row>
    <row r="382" spans="1:5" x14ac:dyDescent="0.25">
      <c r="A382" s="29" t="s">
        <v>22</v>
      </c>
      <c r="B382" s="1" t="s">
        <v>403</v>
      </c>
      <c r="C382" s="1" t="s">
        <v>404</v>
      </c>
      <c r="D382" s="4">
        <v>43939</v>
      </c>
      <c r="E382" s="1" t="s">
        <v>24</v>
      </c>
    </row>
    <row r="383" spans="1:5" x14ac:dyDescent="0.25">
      <c r="A383" s="29" t="s">
        <v>22</v>
      </c>
      <c r="B383" s="1" t="s">
        <v>41</v>
      </c>
      <c r="C383" s="1" t="s">
        <v>405</v>
      </c>
      <c r="D383" s="4">
        <v>43939</v>
      </c>
      <c r="E383" s="1" t="s">
        <v>24</v>
      </c>
    </row>
    <row r="384" spans="1:5" x14ac:dyDescent="0.25">
      <c r="A384" s="28" t="s">
        <v>19</v>
      </c>
      <c r="B384" s="2" t="s">
        <v>58</v>
      </c>
      <c r="C384" s="1" t="s">
        <v>257</v>
      </c>
      <c r="D384" s="4">
        <v>43941</v>
      </c>
      <c r="E384" s="1" t="s">
        <v>24</v>
      </c>
    </row>
    <row r="385" spans="1:5" x14ac:dyDescent="0.25">
      <c r="A385" s="28" t="s">
        <v>19</v>
      </c>
      <c r="B385" s="2" t="s">
        <v>34</v>
      </c>
      <c r="C385" s="1" t="s">
        <v>263</v>
      </c>
      <c r="D385" s="4">
        <v>43941</v>
      </c>
      <c r="E385" s="1" t="s">
        <v>24</v>
      </c>
    </row>
    <row r="386" spans="1:5" x14ac:dyDescent="0.25">
      <c r="A386" s="28" t="s">
        <v>19</v>
      </c>
      <c r="B386" s="2" t="s">
        <v>20</v>
      </c>
      <c r="C386" s="1" t="s">
        <v>21</v>
      </c>
      <c r="D386" s="4">
        <v>43941</v>
      </c>
      <c r="E386" s="1" t="s">
        <v>24</v>
      </c>
    </row>
    <row r="387" spans="1:5" x14ac:dyDescent="0.25">
      <c r="A387" s="28" t="s">
        <v>19</v>
      </c>
      <c r="B387" s="2" t="s">
        <v>95</v>
      </c>
      <c r="C387" s="1" t="s">
        <v>21</v>
      </c>
      <c r="D387" s="4">
        <v>43941</v>
      </c>
      <c r="E387" s="1" t="s">
        <v>24</v>
      </c>
    </row>
    <row r="388" spans="1:5" x14ac:dyDescent="0.25">
      <c r="A388" s="28" t="s">
        <v>19</v>
      </c>
      <c r="B388" s="2" t="s">
        <v>189</v>
      </c>
      <c r="C388" s="1" t="s">
        <v>85</v>
      </c>
      <c r="D388" s="4">
        <v>43941</v>
      </c>
      <c r="E388" s="1" t="s">
        <v>24</v>
      </c>
    </row>
    <row r="389" spans="1:5" x14ac:dyDescent="0.25">
      <c r="A389" s="28" t="s">
        <v>19</v>
      </c>
      <c r="B389" s="2" t="s">
        <v>20</v>
      </c>
      <c r="C389" s="1" t="s">
        <v>13</v>
      </c>
      <c r="D389" s="4">
        <v>43941</v>
      </c>
      <c r="E389" s="1" t="s">
        <v>24</v>
      </c>
    </row>
    <row r="390" spans="1:5" x14ac:dyDescent="0.25">
      <c r="A390" s="28" t="s">
        <v>262</v>
      </c>
      <c r="B390" s="2" t="s">
        <v>77</v>
      </c>
      <c r="C390" s="1" t="s">
        <v>318</v>
      </c>
      <c r="D390" s="4">
        <v>43941</v>
      </c>
      <c r="E390" s="1" t="s">
        <v>24</v>
      </c>
    </row>
    <row r="391" spans="1:5" x14ac:dyDescent="0.25">
      <c r="A391" s="28" t="s">
        <v>262</v>
      </c>
      <c r="B391" s="2" t="s">
        <v>319</v>
      </c>
      <c r="C391" s="1" t="s">
        <v>265</v>
      </c>
      <c r="D391" s="4">
        <v>43941</v>
      </c>
      <c r="E391" s="1" t="s">
        <v>24</v>
      </c>
    </row>
    <row r="392" spans="1:5" x14ac:dyDescent="0.25">
      <c r="A392" s="28" t="s">
        <v>262</v>
      </c>
      <c r="B392" s="2" t="s">
        <v>320</v>
      </c>
      <c r="C392" s="1" t="s">
        <v>265</v>
      </c>
      <c r="D392" s="4">
        <v>43941</v>
      </c>
      <c r="E392" s="1" t="s">
        <v>24</v>
      </c>
    </row>
    <row r="393" spans="1:5" x14ac:dyDescent="0.25">
      <c r="A393" s="28" t="s">
        <v>262</v>
      </c>
      <c r="B393" s="2" t="s">
        <v>321</v>
      </c>
      <c r="C393" s="1" t="s">
        <v>322</v>
      </c>
      <c r="D393" s="4">
        <v>43941</v>
      </c>
      <c r="E393" s="1" t="s">
        <v>24</v>
      </c>
    </row>
    <row r="394" spans="1:5" x14ac:dyDescent="0.25">
      <c r="A394" s="29" t="s">
        <v>22</v>
      </c>
      <c r="B394" s="1" t="s">
        <v>334</v>
      </c>
      <c r="C394" s="1" t="s">
        <v>13</v>
      </c>
      <c r="D394" s="4">
        <v>43941</v>
      </c>
      <c r="E394" s="1" t="s">
        <v>24</v>
      </c>
    </row>
    <row r="395" spans="1:5" x14ac:dyDescent="0.25">
      <c r="A395" s="29" t="s">
        <v>5</v>
      </c>
      <c r="B395" s="2" t="s">
        <v>77</v>
      </c>
      <c r="C395" s="1" t="s">
        <v>329</v>
      </c>
      <c r="D395" s="4">
        <v>43943</v>
      </c>
      <c r="E395" s="1" t="s">
        <v>24</v>
      </c>
    </row>
    <row r="396" spans="1:5" x14ac:dyDescent="0.25">
      <c r="A396" s="29" t="s">
        <v>5</v>
      </c>
      <c r="B396" s="2" t="s">
        <v>123</v>
      </c>
      <c r="C396" s="1" t="s">
        <v>330</v>
      </c>
      <c r="D396" s="4">
        <v>43943</v>
      </c>
      <c r="E396" s="1" t="s">
        <v>24</v>
      </c>
    </row>
    <row r="397" spans="1:5" x14ac:dyDescent="0.25">
      <c r="A397" s="29" t="s">
        <v>5</v>
      </c>
      <c r="B397" s="2" t="s">
        <v>8</v>
      </c>
      <c r="C397" s="1" t="s">
        <v>13</v>
      </c>
      <c r="D397" s="4">
        <v>43943</v>
      </c>
      <c r="E397" s="1" t="s">
        <v>24</v>
      </c>
    </row>
    <row r="398" spans="1:5" x14ac:dyDescent="0.25">
      <c r="A398" s="29" t="s">
        <v>5</v>
      </c>
      <c r="B398" s="2" t="s">
        <v>6</v>
      </c>
      <c r="C398" s="1" t="s">
        <v>242</v>
      </c>
      <c r="D398" s="4">
        <v>43943</v>
      </c>
      <c r="E398" s="1" t="s">
        <v>24</v>
      </c>
    </row>
    <row r="399" spans="1:5" x14ac:dyDescent="0.25">
      <c r="A399" s="29" t="s">
        <v>5</v>
      </c>
      <c r="B399" s="2" t="s">
        <v>77</v>
      </c>
      <c r="C399" s="1" t="s">
        <v>331</v>
      </c>
      <c r="D399" s="4">
        <v>43943</v>
      </c>
      <c r="E399" s="1" t="s">
        <v>24</v>
      </c>
    </row>
    <row r="400" spans="1:5" x14ac:dyDescent="0.25">
      <c r="A400" s="29" t="s">
        <v>5</v>
      </c>
      <c r="B400" s="2" t="s">
        <v>195</v>
      </c>
      <c r="C400" s="1" t="s">
        <v>332</v>
      </c>
      <c r="D400" s="4">
        <v>43943</v>
      </c>
      <c r="E400" s="1" t="s">
        <v>24</v>
      </c>
    </row>
    <row r="401" spans="1:5" x14ac:dyDescent="0.25">
      <c r="A401" s="29" t="s">
        <v>5</v>
      </c>
      <c r="B401" s="2" t="s">
        <v>20</v>
      </c>
      <c r="C401" s="1" t="s">
        <v>333</v>
      </c>
      <c r="D401" s="4">
        <v>43943</v>
      </c>
      <c r="E401" s="1" t="s">
        <v>24</v>
      </c>
    </row>
    <row r="402" spans="1:5" x14ac:dyDescent="0.25">
      <c r="A402" s="29" t="s">
        <v>5</v>
      </c>
      <c r="B402" s="2" t="s">
        <v>125</v>
      </c>
      <c r="C402" s="1" t="s">
        <v>190</v>
      </c>
      <c r="D402" s="4">
        <v>43943</v>
      </c>
      <c r="E402" s="1" t="s">
        <v>24</v>
      </c>
    </row>
    <row r="403" spans="1:5" x14ac:dyDescent="0.25">
      <c r="A403" s="29" t="s">
        <v>5</v>
      </c>
      <c r="B403" s="2" t="s">
        <v>211</v>
      </c>
      <c r="C403" s="1" t="s">
        <v>251</v>
      </c>
      <c r="D403" s="4">
        <v>43943</v>
      </c>
      <c r="E403" s="1" t="s">
        <v>24</v>
      </c>
    </row>
    <row r="404" spans="1:5" x14ac:dyDescent="0.25">
      <c r="A404" s="29" t="s">
        <v>22</v>
      </c>
      <c r="B404" s="2" t="s">
        <v>334</v>
      </c>
      <c r="C404" s="1" t="s">
        <v>13</v>
      </c>
      <c r="D404" s="4">
        <v>43943</v>
      </c>
      <c r="E404" s="1" t="s">
        <v>24</v>
      </c>
    </row>
    <row r="405" spans="1:5" x14ac:dyDescent="0.25">
      <c r="A405" s="29" t="s">
        <v>22</v>
      </c>
      <c r="B405" s="2" t="s">
        <v>77</v>
      </c>
      <c r="C405" s="1" t="s">
        <v>335</v>
      </c>
      <c r="D405" s="4">
        <v>43943</v>
      </c>
      <c r="E405" s="1" t="s">
        <v>24</v>
      </c>
    </row>
    <row r="406" spans="1:5" x14ac:dyDescent="0.25">
      <c r="A406" s="29" t="s">
        <v>22</v>
      </c>
      <c r="B406" s="2" t="s">
        <v>120</v>
      </c>
      <c r="C406" s="1" t="s">
        <v>336</v>
      </c>
      <c r="D406" s="4">
        <v>43943</v>
      </c>
      <c r="E406" s="1" t="s">
        <v>24</v>
      </c>
    </row>
    <row r="407" spans="1:5" x14ac:dyDescent="0.25">
      <c r="A407" s="29" t="s">
        <v>22</v>
      </c>
      <c r="B407" s="2" t="s">
        <v>248</v>
      </c>
      <c r="C407" s="1" t="s">
        <v>337</v>
      </c>
      <c r="D407" s="4">
        <v>43943</v>
      </c>
      <c r="E407" s="1" t="s">
        <v>24</v>
      </c>
    </row>
    <row r="408" spans="1:5" x14ac:dyDescent="0.25">
      <c r="A408" s="29" t="s">
        <v>22</v>
      </c>
      <c r="B408" s="2" t="s">
        <v>41</v>
      </c>
      <c r="C408" s="1" t="s">
        <v>338</v>
      </c>
      <c r="D408" s="4">
        <v>43943</v>
      </c>
      <c r="E408" s="1" t="s">
        <v>24</v>
      </c>
    </row>
    <row r="409" spans="1:5" x14ac:dyDescent="0.25">
      <c r="A409" s="29" t="s">
        <v>22</v>
      </c>
      <c r="B409" s="2" t="s">
        <v>339</v>
      </c>
      <c r="C409" s="1" t="s">
        <v>340</v>
      </c>
      <c r="D409" s="4">
        <v>43943</v>
      </c>
      <c r="E409" s="1" t="s">
        <v>24</v>
      </c>
    </row>
    <row r="410" spans="1:5" x14ac:dyDescent="0.25">
      <c r="A410" s="29" t="s">
        <v>22</v>
      </c>
      <c r="B410" s="2" t="s">
        <v>99</v>
      </c>
      <c r="C410" s="1" t="s">
        <v>341</v>
      </c>
      <c r="D410" s="4">
        <v>43943</v>
      </c>
      <c r="E410" s="1" t="s">
        <v>24</v>
      </c>
    </row>
    <row r="411" spans="1:5" x14ac:dyDescent="0.25">
      <c r="A411" s="29" t="s">
        <v>22</v>
      </c>
      <c r="B411" s="2" t="s">
        <v>48</v>
      </c>
      <c r="C411" s="1" t="s">
        <v>341</v>
      </c>
      <c r="D411" s="4">
        <v>43943</v>
      </c>
      <c r="E411" s="1" t="s">
        <v>24</v>
      </c>
    </row>
    <row r="412" spans="1:5" x14ac:dyDescent="0.25">
      <c r="A412" s="29" t="s">
        <v>22</v>
      </c>
      <c r="B412" s="2" t="s">
        <v>58</v>
      </c>
      <c r="C412" s="1" t="s">
        <v>21</v>
      </c>
      <c r="D412" s="4">
        <v>43943</v>
      </c>
      <c r="E412" s="1" t="s">
        <v>24</v>
      </c>
    </row>
    <row r="413" spans="1:5" x14ac:dyDescent="0.25">
      <c r="A413" s="29" t="s">
        <v>19</v>
      </c>
      <c r="B413" s="2" t="s">
        <v>61</v>
      </c>
      <c r="C413" s="1" t="s">
        <v>342</v>
      </c>
      <c r="D413" s="4">
        <v>43943</v>
      </c>
      <c r="E413" s="1" t="s">
        <v>24</v>
      </c>
    </row>
    <row r="414" spans="1:5" x14ac:dyDescent="0.25">
      <c r="A414" s="29" t="s">
        <v>19</v>
      </c>
      <c r="B414" s="2" t="s">
        <v>66</v>
      </c>
      <c r="C414" s="1" t="s">
        <v>33</v>
      </c>
      <c r="D414" s="4">
        <v>43943</v>
      </c>
      <c r="E414" s="1" t="s">
        <v>24</v>
      </c>
    </row>
    <row r="415" spans="1:5" x14ac:dyDescent="0.25">
      <c r="A415" s="29" t="s">
        <v>19</v>
      </c>
      <c r="B415" s="2" t="s">
        <v>78</v>
      </c>
      <c r="C415" s="1" t="s">
        <v>242</v>
      </c>
      <c r="D415" s="4">
        <v>43943</v>
      </c>
      <c r="E415" s="1" t="s">
        <v>24</v>
      </c>
    </row>
    <row r="416" spans="1:5" x14ac:dyDescent="0.25">
      <c r="A416" s="29" t="s">
        <v>19</v>
      </c>
      <c r="B416" s="2" t="s">
        <v>20</v>
      </c>
      <c r="C416" s="1" t="s">
        <v>21</v>
      </c>
      <c r="D416" s="4">
        <v>43943</v>
      </c>
      <c r="E416" s="1" t="s">
        <v>24</v>
      </c>
    </row>
    <row r="417" spans="1:5" x14ac:dyDescent="0.25">
      <c r="A417" s="29" t="s">
        <v>19</v>
      </c>
      <c r="B417" s="2" t="s">
        <v>63</v>
      </c>
      <c r="C417" s="1" t="s">
        <v>343</v>
      </c>
      <c r="D417" s="4">
        <v>43943</v>
      </c>
      <c r="E417" s="1" t="s">
        <v>24</v>
      </c>
    </row>
    <row r="418" spans="1:5" x14ac:dyDescent="0.25">
      <c r="A418" s="29" t="s">
        <v>19</v>
      </c>
      <c r="B418" s="2" t="s">
        <v>169</v>
      </c>
      <c r="C418" s="1" t="s">
        <v>152</v>
      </c>
      <c r="D418" s="4">
        <v>43943</v>
      </c>
      <c r="E418" s="1" t="s">
        <v>24</v>
      </c>
    </row>
    <row r="419" spans="1:5" x14ac:dyDescent="0.25">
      <c r="A419" s="29" t="s">
        <v>19</v>
      </c>
      <c r="B419" s="2" t="s">
        <v>94</v>
      </c>
      <c r="C419" s="1" t="s">
        <v>344</v>
      </c>
      <c r="D419" s="4">
        <v>43943</v>
      </c>
      <c r="E419" s="1" t="s">
        <v>24</v>
      </c>
    </row>
    <row r="420" spans="1:5" x14ac:dyDescent="0.25">
      <c r="A420" s="29" t="s">
        <v>262</v>
      </c>
      <c r="B420" s="2" t="s">
        <v>53</v>
      </c>
      <c r="C420" s="1" t="s">
        <v>345</v>
      </c>
      <c r="D420" s="4">
        <v>43943</v>
      </c>
      <c r="E420" s="1" t="s">
        <v>24</v>
      </c>
    </row>
    <row r="421" spans="1:5" x14ac:dyDescent="0.25">
      <c r="A421" s="29" t="s">
        <v>262</v>
      </c>
      <c r="B421" s="2" t="s">
        <v>346</v>
      </c>
      <c r="C421" s="1" t="s">
        <v>347</v>
      </c>
      <c r="D421" s="4">
        <v>43943</v>
      </c>
      <c r="E421" s="1" t="s">
        <v>24</v>
      </c>
    </row>
    <row r="422" spans="1:5" x14ac:dyDescent="0.25">
      <c r="A422" s="29" t="s">
        <v>262</v>
      </c>
      <c r="B422" s="2" t="s">
        <v>315</v>
      </c>
      <c r="C422" s="1" t="s">
        <v>348</v>
      </c>
      <c r="D422" s="4">
        <v>43943</v>
      </c>
      <c r="E422" s="1" t="s">
        <v>24</v>
      </c>
    </row>
    <row r="423" spans="1:5" x14ac:dyDescent="0.25">
      <c r="A423" s="29" t="s">
        <v>262</v>
      </c>
      <c r="B423" s="2" t="s">
        <v>316</v>
      </c>
      <c r="C423" s="1" t="s">
        <v>348</v>
      </c>
      <c r="D423" s="4">
        <v>43943</v>
      </c>
      <c r="E423" s="1" t="s">
        <v>24</v>
      </c>
    </row>
    <row r="424" spans="1:5" x14ac:dyDescent="0.25">
      <c r="A424" s="29" t="s">
        <v>262</v>
      </c>
      <c r="B424" s="2" t="s">
        <v>349</v>
      </c>
      <c r="C424" s="1" t="s">
        <v>350</v>
      </c>
      <c r="D424" s="4">
        <v>43943</v>
      </c>
      <c r="E424" s="1" t="s">
        <v>24</v>
      </c>
    </row>
    <row r="425" spans="1:5" x14ac:dyDescent="0.25">
      <c r="A425" s="29" t="s">
        <v>262</v>
      </c>
      <c r="B425" s="2" t="s">
        <v>351</v>
      </c>
      <c r="C425" s="1" t="s">
        <v>352</v>
      </c>
      <c r="D425" s="4">
        <v>43943</v>
      </c>
      <c r="E425" s="1" t="s">
        <v>24</v>
      </c>
    </row>
    <row r="426" spans="1:5" x14ac:dyDescent="0.25">
      <c r="A426" s="29" t="s">
        <v>262</v>
      </c>
      <c r="B426" s="2" t="s">
        <v>353</v>
      </c>
      <c r="C426" s="1" t="s">
        <v>354</v>
      </c>
      <c r="D426" s="4">
        <v>43943</v>
      </c>
      <c r="E426" s="1" t="s">
        <v>24</v>
      </c>
    </row>
    <row r="427" spans="1:5" x14ac:dyDescent="0.25">
      <c r="A427" s="29" t="s">
        <v>5</v>
      </c>
      <c r="B427" s="2" t="s">
        <v>355</v>
      </c>
      <c r="C427" s="1" t="s">
        <v>356</v>
      </c>
      <c r="D427" s="4">
        <v>43944</v>
      </c>
      <c r="E427" s="1" t="s">
        <v>357</v>
      </c>
    </row>
    <row r="428" spans="1:5" x14ac:dyDescent="0.25">
      <c r="A428" s="29" t="s">
        <v>5</v>
      </c>
      <c r="B428" s="2" t="s">
        <v>123</v>
      </c>
      <c r="C428" s="1" t="s">
        <v>358</v>
      </c>
      <c r="D428" s="4">
        <v>43944</v>
      </c>
      <c r="E428" s="1" t="s">
        <v>24</v>
      </c>
    </row>
    <row r="429" spans="1:5" x14ac:dyDescent="0.25">
      <c r="A429" s="29" t="s">
        <v>5</v>
      </c>
      <c r="B429" s="2" t="s">
        <v>12</v>
      </c>
      <c r="C429" s="1" t="s">
        <v>359</v>
      </c>
      <c r="D429" s="4">
        <v>43944</v>
      </c>
      <c r="E429" s="1" t="s">
        <v>24</v>
      </c>
    </row>
    <row r="430" spans="1:5" x14ac:dyDescent="0.25">
      <c r="A430" s="29" t="s">
        <v>5</v>
      </c>
      <c r="B430" s="2" t="s">
        <v>8</v>
      </c>
      <c r="C430" s="1" t="s">
        <v>360</v>
      </c>
      <c r="D430" s="4">
        <v>43944</v>
      </c>
      <c r="E430" s="1" t="s">
        <v>24</v>
      </c>
    </row>
    <row r="431" spans="1:5" x14ac:dyDescent="0.25">
      <c r="A431" s="29" t="s">
        <v>5</v>
      </c>
      <c r="B431" s="2" t="s">
        <v>36</v>
      </c>
      <c r="C431" s="1" t="s">
        <v>190</v>
      </c>
      <c r="D431" s="4">
        <v>43944</v>
      </c>
      <c r="E431" s="1" t="s">
        <v>24</v>
      </c>
    </row>
    <row r="432" spans="1:5" x14ac:dyDescent="0.25">
      <c r="A432" s="29" t="s">
        <v>5</v>
      </c>
      <c r="B432" s="2" t="s">
        <v>254</v>
      </c>
      <c r="C432" s="1" t="s">
        <v>361</v>
      </c>
      <c r="D432" s="4">
        <v>43944</v>
      </c>
      <c r="E432" s="1" t="s">
        <v>24</v>
      </c>
    </row>
    <row r="433" spans="1:5" x14ac:dyDescent="0.25">
      <c r="A433" s="29" t="s">
        <v>5</v>
      </c>
      <c r="B433" s="2" t="s">
        <v>53</v>
      </c>
      <c r="C433" s="1" t="s">
        <v>362</v>
      </c>
      <c r="D433" s="4">
        <v>43944</v>
      </c>
      <c r="E433" s="1" t="s">
        <v>24</v>
      </c>
    </row>
    <row r="434" spans="1:5" x14ac:dyDescent="0.25">
      <c r="A434" s="29" t="s">
        <v>22</v>
      </c>
      <c r="B434" s="2" t="s">
        <v>223</v>
      </c>
      <c r="C434" s="1" t="s">
        <v>363</v>
      </c>
      <c r="D434" s="4">
        <v>43944</v>
      </c>
      <c r="E434" s="1" t="s">
        <v>24</v>
      </c>
    </row>
    <row r="435" spans="1:5" x14ac:dyDescent="0.25">
      <c r="A435" s="29" t="s">
        <v>22</v>
      </c>
      <c r="B435" s="2" t="s">
        <v>334</v>
      </c>
      <c r="C435" s="1" t="s">
        <v>364</v>
      </c>
      <c r="D435" s="4">
        <v>43944</v>
      </c>
      <c r="E435" s="1" t="s">
        <v>24</v>
      </c>
    </row>
    <row r="436" spans="1:5" x14ac:dyDescent="0.25">
      <c r="A436" s="29" t="s">
        <v>22</v>
      </c>
      <c r="B436" s="2" t="s">
        <v>223</v>
      </c>
      <c r="C436" s="1" t="s">
        <v>16</v>
      </c>
      <c r="D436" s="4">
        <v>43944</v>
      </c>
      <c r="E436" s="1" t="s">
        <v>24</v>
      </c>
    </row>
    <row r="437" spans="1:5" x14ac:dyDescent="0.25">
      <c r="A437" s="29" t="s">
        <v>22</v>
      </c>
      <c r="B437" s="2" t="s">
        <v>334</v>
      </c>
      <c r="C437" s="1" t="s">
        <v>365</v>
      </c>
      <c r="D437" s="4">
        <v>43944</v>
      </c>
      <c r="E437" s="1" t="s">
        <v>24</v>
      </c>
    </row>
    <row r="438" spans="1:5" x14ac:dyDescent="0.25">
      <c r="A438" s="29" t="s">
        <v>22</v>
      </c>
      <c r="B438" s="2" t="s">
        <v>41</v>
      </c>
      <c r="C438" s="1" t="s">
        <v>366</v>
      </c>
      <c r="D438" s="4">
        <v>43944</v>
      </c>
      <c r="E438" s="1" t="s">
        <v>24</v>
      </c>
    </row>
    <row r="439" spans="1:5" x14ac:dyDescent="0.25">
      <c r="A439" s="29" t="s">
        <v>22</v>
      </c>
      <c r="B439" s="2" t="s">
        <v>179</v>
      </c>
      <c r="C439" s="1" t="s">
        <v>367</v>
      </c>
      <c r="D439" s="4">
        <v>43944</v>
      </c>
      <c r="E439" s="1" t="s">
        <v>24</v>
      </c>
    </row>
    <row r="440" spans="1:5" x14ac:dyDescent="0.25">
      <c r="A440" s="29" t="s">
        <v>22</v>
      </c>
      <c r="B440" s="2" t="s">
        <v>102</v>
      </c>
      <c r="C440" s="1" t="s">
        <v>368</v>
      </c>
      <c r="D440" s="4">
        <v>43944</v>
      </c>
      <c r="E440" s="1" t="s">
        <v>24</v>
      </c>
    </row>
    <row r="441" spans="1:5" x14ac:dyDescent="0.25">
      <c r="A441" s="29" t="s">
        <v>22</v>
      </c>
      <c r="B441" s="2" t="s">
        <v>223</v>
      </c>
      <c r="C441" s="1" t="s">
        <v>249</v>
      </c>
      <c r="D441" s="4">
        <v>43944</v>
      </c>
      <c r="E441" s="1" t="s">
        <v>24</v>
      </c>
    </row>
    <row r="442" spans="1:5" x14ac:dyDescent="0.25">
      <c r="A442" s="29" t="s">
        <v>19</v>
      </c>
      <c r="B442" s="2" t="s">
        <v>95</v>
      </c>
      <c r="C442" s="1" t="s">
        <v>369</v>
      </c>
      <c r="D442" s="4">
        <v>43944</v>
      </c>
      <c r="E442" s="1" t="s">
        <v>24</v>
      </c>
    </row>
    <row r="443" spans="1:5" x14ac:dyDescent="0.25">
      <c r="A443" s="29" t="s">
        <v>19</v>
      </c>
      <c r="B443" s="2" t="s">
        <v>169</v>
      </c>
      <c r="C443" s="1" t="s">
        <v>370</v>
      </c>
      <c r="D443" s="4">
        <v>43944</v>
      </c>
      <c r="E443" s="1" t="s">
        <v>24</v>
      </c>
    </row>
    <row r="444" spans="1:5" x14ac:dyDescent="0.25">
      <c r="A444" s="29" t="s">
        <v>19</v>
      </c>
      <c r="B444" s="2" t="s">
        <v>95</v>
      </c>
      <c r="C444" s="1" t="s">
        <v>371</v>
      </c>
      <c r="D444" s="4">
        <v>43944</v>
      </c>
      <c r="E444" s="1" t="s">
        <v>24</v>
      </c>
    </row>
    <row r="445" spans="1:5" x14ac:dyDescent="0.25">
      <c r="A445" s="29" t="s">
        <v>19</v>
      </c>
      <c r="B445" s="2" t="s">
        <v>123</v>
      </c>
      <c r="C445" s="1" t="s">
        <v>13</v>
      </c>
      <c r="D445" s="4">
        <v>43944</v>
      </c>
      <c r="E445" s="1" t="s">
        <v>24</v>
      </c>
    </row>
    <row r="446" spans="1:5" x14ac:dyDescent="0.25">
      <c r="A446" s="29" t="s">
        <v>19</v>
      </c>
      <c r="B446" s="2" t="s">
        <v>372</v>
      </c>
      <c r="C446" s="1" t="s">
        <v>373</v>
      </c>
      <c r="D446" s="4">
        <v>43944</v>
      </c>
      <c r="E446" s="1" t="s">
        <v>24</v>
      </c>
    </row>
    <row r="447" spans="1:5" x14ac:dyDescent="0.25">
      <c r="A447" s="29" t="s">
        <v>19</v>
      </c>
      <c r="B447" s="2" t="s">
        <v>63</v>
      </c>
      <c r="C447" s="1" t="s">
        <v>374</v>
      </c>
      <c r="D447" s="4">
        <v>43944</v>
      </c>
      <c r="E447" s="1" t="s">
        <v>24</v>
      </c>
    </row>
    <row r="448" spans="1:5" x14ac:dyDescent="0.25">
      <c r="A448" s="29" t="s">
        <v>19</v>
      </c>
      <c r="B448" s="2" t="s">
        <v>78</v>
      </c>
      <c r="C448" s="1" t="s">
        <v>190</v>
      </c>
      <c r="D448" s="4">
        <v>43944</v>
      </c>
      <c r="E448" s="1" t="s">
        <v>24</v>
      </c>
    </row>
    <row r="449" spans="1:5" x14ac:dyDescent="0.25">
      <c r="A449" s="29" t="s">
        <v>262</v>
      </c>
      <c r="B449" s="2" t="s">
        <v>375</v>
      </c>
      <c r="C449" s="1" t="s">
        <v>376</v>
      </c>
      <c r="D449" s="4">
        <v>43944</v>
      </c>
      <c r="E449" s="1" t="s">
        <v>24</v>
      </c>
    </row>
    <row r="450" spans="1:5" x14ac:dyDescent="0.25">
      <c r="A450" s="29" t="s">
        <v>262</v>
      </c>
      <c r="B450" s="2" t="s">
        <v>315</v>
      </c>
      <c r="C450" s="1" t="s">
        <v>377</v>
      </c>
      <c r="D450" s="4">
        <v>43944</v>
      </c>
      <c r="E450" s="1" t="s">
        <v>24</v>
      </c>
    </row>
    <row r="451" spans="1:5" x14ac:dyDescent="0.25">
      <c r="A451" s="29" t="s">
        <v>262</v>
      </c>
      <c r="B451" s="2" t="s">
        <v>316</v>
      </c>
      <c r="C451" s="1" t="s">
        <v>377</v>
      </c>
      <c r="D451" s="4">
        <v>43944</v>
      </c>
      <c r="E451" s="1" t="s">
        <v>24</v>
      </c>
    </row>
    <row r="452" spans="1:5" x14ac:dyDescent="0.25">
      <c r="A452" s="29" t="s">
        <v>262</v>
      </c>
      <c r="B452" s="2" t="s">
        <v>378</v>
      </c>
      <c r="C452" s="1" t="s">
        <v>379</v>
      </c>
      <c r="D452" s="4">
        <v>43944</v>
      </c>
      <c r="E452" s="1" t="s">
        <v>24</v>
      </c>
    </row>
    <row r="453" spans="1:5" x14ac:dyDescent="0.25">
      <c r="A453" s="29" t="s">
        <v>262</v>
      </c>
      <c r="B453" s="2" t="s">
        <v>380</v>
      </c>
      <c r="C453" s="1" t="s">
        <v>381</v>
      </c>
      <c r="D453" s="4">
        <v>43944</v>
      </c>
      <c r="E453" s="1" t="s">
        <v>24</v>
      </c>
    </row>
    <row r="454" spans="1:5" x14ac:dyDescent="0.25">
      <c r="A454" s="29" t="s">
        <v>262</v>
      </c>
      <c r="B454" s="2" t="s">
        <v>382</v>
      </c>
      <c r="C454" s="1" t="s">
        <v>383</v>
      </c>
      <c r="D454" s="4">
        <v>43944</v>
      </c>
      <c r="E454" s="1" t="s">
        <v>24</v>
      </c>
    </row>
    <row r="455" spans="1:5" x14ac:dyDescent="0.25">
      <c r="A455" s="29" t="s">
        <v>262</v>
      </c>
      <c r="B455" s="1" t="s">
        <v>313</v>
      </c>
      <c r="C455" s="1" t="s">
        <v>384</v>
      </c>
      <c r="D455" s="4">
        <v>43945</v>
      </c>
      <c r="E455" s="1" t="s">
        <v>24</v>
      </c>
    </row>
    <row r="456" spans="1:5" x14ac:dyDescent="0.25">
      <c r="A456" s="29" t="s">
        <v>262</v>
      </c>
      <c r="B456" s="1" t="s">
        <v>385</v>
      </c>
      <c r="C456" s="1" t="s">
        <v>386</v>
      </c>
      <c r="D456" s="4">
        <v>43945</v>
      </c>
      <c r="E456" s="1" t="s">
        <v>24</v>
      </c>
    </row>
    <row r="457" spans="1:5" x14ac:dyDescent="0.25">
      <c r="A457" s="29" t="s">
        <v>262</v>
      </c>
      <c r="B457" s="1" t="s">
        <v>382</v>
      </c>
      <c r="C457" s="1" t="s">
        <v>387</v>
      </c>
      <c r="D457" s="4">
        <v>43945</v>
      </c>
      <c r="E457" s="1" t="s">
        <v>24</v>
      </c>
    </row>
    <row r="458" spans="1:5" x14ac:dyDescent="0.25">
      <c r="A458" s="29" t="s">
        <v>262</v>
      </c>
      <c r="B458" s="1" t="s">
        <v>319</v>
      </c>
      <c r="C458" s="1" t="s">
        <v>388</v>
      </c>
      <c r="D458" s="4">
        <v>43945</v>
      </c>
      <c r="E458" s="1" t="s">
        <v>24</v>
      </c>
    </row>
    <row r="459" spans="1:5" x14ac:dyDescent="0.25">
      <c r="A459" s="29" t="s">
        <v>262</v>
      </c>
      <c r="B459" s="1" t="s">
        <v>321</v>
      </c>
      <c r="C459" s="1" t="s">
        <v>389</v>
      </c>
      <c r="D459" s="4">
        <v>43945</v>
      </c>
      <c r="E459" s="1" t="s">
        <v>24</v>
      </c>
    </row>
    <row r="460" spans="1:5" x14ac:dyDescent="0.25">
      <c r="A460" s="29" t="s">
        <v>262</v>
      </c>
      <c r="B460" s="1" t="s">
        <v>390</v>
      </c>
      <c r="C460" s="1" t="s">
        <v>391</v>
      </c>
      <c r="D460" s="4">
        <v>43945</v>
      </c>
      <c r="E460" s="1" t="s">
        <v>24</v>
      </c>
    </row>
    <row r="461" spans="1:5" x14ac:dyDescent="0.25">
      <c r="A461" s="29" t="s">
        <v>5</v>
      </c>
      <c r="B461" s="1" t="s">
        <v>53</v>
      </c>
      <c r="C461" s="1" t="s">
        <v>392</v>
      </c>
      <c r="D461" s="4">
        <v>43945</v>
      </c>
      <c r="E461" s="1" t="s">
        <v>24</v>
      </c>
    </row>
    <row r="462" spans="1:5" x14ac:dyDescent="0.25">
      <c r="A462" s="29" t="s">
        <v>5</v>
      </c>
      <c r="B462" s="1" t="s">
        <v>36</v>
      </c>
      <c r="C462" s="1" t="s">
        <v>190</v>
      </c>
      <c r="D462" s="4">
        <v>43945</v>
      </c>
      <c r="E462" s="1" t="s">
        <v>24</v>
      </c>
    </row>
    <row r="463" spans="1:5" x14ac:dyDescent="0.25">
      <c r="A463" s="29" t="s">
        <v>5</v>
      </c>
      <c r="B463" s="1" t="s">
        <v>12</v>
      </c>
      <c r="C463" s="1" t="s">
        <v>359</v>
      </c>
      <c r="D463" s="4">
        <v>43945</v>
      </c>
      <c r="E463" s="1" t="s">
        <v>24</v>
      </c>
    </row>
    <row r="464" spans="1:5" x14ac:dyDescent="0.25">
      <c r="A464" s="29" t="s">
        <v>5</v>
      </c>
      <c r="B464" s="1" t="s">
        <v>8</v>
      </c>
      <c r="C464" s="1" t="s">
        <v>393</v>
      </c>
      <c r="D464" s="4">
        <v>43945</v>
      </c>
      <c r="E464" s="1" t="s">
        <v>24</v>
      </c>
    </row>
    <row r="465" spans="1:5" x14ac:dyDescent="0.25">
      <c r="A465" s="29" t="s">
        <v>5</v>
      </c>
      <c r="B465" s="1" t="s">
        <v>394</v>
      </c>
      <c r="C465" s="1" t="s">
        <v>18</v>
      </c>
      <c r="D465" s="4">
        <v>43945</v>
      </c>
      <c r="E465" s="1" t="s">
        <v>24</v>
      </c>
    </row>
    <row r="466" spans="1:5" x14ac:dyDescent="0.25">
      <c r="A466" s="29" t="s">
        <v>5</v>
      </c>
      <c r="B466" s="1" t="s">
        <v>10</v>
      </c>
      <c r="C466" s="1" t="s">
        <v>33</v>
      </c>
      <c r="D466" s="4">
        <v>43945</v>
      </c>
      <c r="E466" s="1" t="s">
        <v>24</v>
      </c>
    </row>
    <row r="467" spans="1:5" x14ac:dyDescent="0.25">
      <c r="A467" s="29" t="s">
        <v>5</v>
      </c>
      <c r="B467" s="1" t="s">
        <v>12</v>
      </c>
      <c r="C467" s="1" t="s">
        <v>237</v>
      </c>
      <c r="D467" s="4">
        <v>43945</v>
      </c>
      <c r="E467" s="1" t="s">
        <v>24</v>
      </c>
    </row>
    <row r="468" spans="1:5" x14ac:dyDescent="0.25">
      <c r="A468" s="29" t="s">
        <v>5</v>
      </c>
      <c r="B468" s="1" t="s">
        <v>6</v>
      </c>
      <c r="C468" s="1" t="s">
        <v>395</v>
      </c>
      <c r="D468" s="4">
        <v>43945</v>
      </c>
      <c r="E468" s="1" t="s">
        <v>24</v>
      </c>
    </row>
    <row r="469" spans="1:5" x14ac:dyDescent="0.25">
      <c r="A469" s="29" t="s">
        <v>5</v>
      </c>
      <c r="B469" s="1" t="s">
        <v>68</v>
      </c>
      <c r="C469" s="1" t="s">
        <v>13</v>
      </c>
      <c r="D469" s="4">
        <v>43945</v>
      </c>
      <c r="E469" s="1" t="s">
        <v>24</v>
      </c>
    </row>
    <row r="470" spans="1:5" x14ac:dyDescent="0.25">
      <c r="A470" s="29" t="s">
        <v>22</v>
      </c>
      <c r="B470" s="1" t="s">
        <v>172</v>
      </c>
      <c r="C470" s="1" t="s">
        <v>13</v>
      </c>
      <c r="D470" s="4">
        <v>43945</v>
      </c>
      <c r="E470" s="1" t="s">
        <v>24</v>
      </c>
    </row>
    <row r="471" spans="1:5" x14ac:dyDescent="0.25">
      <c r="A471" s="29" t="s">
        <v>22</v>
      </c>
      <c r="B471" s="1" t="s">
        <v>20</v>
      </c>
      <c r="C471" s="1" t="s">
        <v>396</v>
      </c>
      <c r="D471" s="4">
        <v>43945</v>
      </c>
      <c r="E471" s="1" t="s">
        <v>24</v>
      </c>
    </row>
    <row r="472" spans="1:5" x14ac:dyDescent="0.25">
      <c r="A472" s="29" t="s">
        <v>22</v>
      </c>
      <c r="B472" s="1" t="s">
        <v>120</v>
      </c>
      <c r="C472" s="1" t="s">
        <v>395</v>
      </c>
      <c r="D472" s="4">
        <v>43945</v>
      </c>
      <c r="E472" s="1" t="s">
        <v>24</v>
      </c>
    </row>
    <row r="473" spans="1:5" x14ac:dyDescent="0.25">
      <c r="A473" s="29" t="s">
        <v>22</v>
      </c>
      <c r="B473" s="1" t="s">
        <v>334</v>
      </c>
      <c r="C473" s="1" t="s">
        <v>251</v>
      </c>
      <c r="D473" s="4">
        <v>43945</v>
      </c>
      <c r="E473" s="1" t="s">
        <v>24</v>
      </c>
    </row>
    <row r="474" spans="1:5" x14ac:dyDescent="0.25">
      <c r="A474" s="29" t="s">
        <v>22</v>
      </c>
      <c r="B474" s="1" t="s">
        <v>309</v>
      </c>
      <c r="C474" s="1" t="s">
        <v>33</v>
      </c>
      <c r="D474" s="4">
        <v>43945</v>
      </c>
      <c r="E474" s="1" t="s">
        <v>24</v>
      </c>
    </row>
    <row r="475" spans="1:5" x14ac:dyDescent="0.25">
      <c r="A475" s="29" t="s">
        <v>19</v>
      </c>
      <c r="B475" s="1" t="s">
        <v>172</v>
      </c>
      <c r="C475" s="1" t="s">
        <v>37</v>
      </c>
      <c r="D475" s="4">
        <v>43945</v>
      </c>
      <c r="E475" s="1" t="s">
        <v>24</v>
      </c>
    </row>
    <row r="476" spans="1:5" x14ac:dyDescent="0.25">
      <c r="A476" s="29" t="s">
        <v>19</v>
      </c>
      <c r="B476" s="1" t="s">
        <v>77</v>
      </c>
      <c r="C476" s="1" t="s">
        <v>190</v>
      </c>
      <c r="D476" s="4">
        <v>43945</v>
      </c>
      <c r="E476" s="1" t="s">
        <v>24</v>
      </c>
    </row>
    <row r="477" spans="1:5" x14ac:dyDescent="0.25">
      <c r="A477" s="29" t="s">
        <v>19</v>
      </c>
      <c r="B477" s="1" t="s">
        <v>48</v>
      </c>
      <c r="C477" s="1" t="s">
        <v>341</v>
      </c>
      <c r="D477" s="4">
        <v>43945</v>
      </c>
      <c r="E477" s="1" t="s">
        <v>24</v>
      </c>
    </row>
    <row r="478" spans="1:5" x14ac:dyDescent="0.25">
      <c r="A478" s="29" t="s">
        <v>19</v>
      </c>
      <c r="B478" s="1" t="s">
        <v>53</v>
      </c>
      <c r="C478" s="1" t="s">
        <v>190</v>
      </c>
      <c r="D478" s="4">
        <v>43945</v>
      </c>
      <c r="E478" s="1" t="s">
        <v>24</v>
      </c>
    </row>
    <row r="479" spans="1:5" x14ac:dyDescent="0.25">
      <c r="A479" s="29" t="s">
        <v>19</v>
      </c>
      <c r="B479" s="1" t="s">
        <v>34</v>
      </c>
      <c r="C479" s="1" t="s">
        <v>395</v>
      </c>
      <c r="D479" s="4">
        <v>43945</v>
      </c>
      <c r="E479" s="1" t="s">
        <v>24</v>
      </c>
    </row>
    <row r="480" spans="1:5" x14ac:dyDescent="0.25">
      <c r="A480" s="29" t="s">
        <v>19</v>
      </c>
      <c r="B480" s="1" t="s">
        <v>20</v>
      </c>
      <c r="C480" s="1" t="s">
        <v>190</v>
      </c>
      <c r="D480" s="4">
        <v>43945</v>
      </c>
      <c r="E480" s="1" t="s">
        <v>24</v>
      </c>
    </row>
    <row r="481" spans="1:5" x14ac:dyDescent="0.25">
      <c r="A481" s="29" t="s">
        <v>262</v>
      </c>
      <c r="B481" s="1" t="s">
        <v>34</v>
      </c>
      <c r="C481" s="1" t="s">
        <v>397</v>
      </c>
      <c r="D481" s="4">
        <v>43946</v>
      </c>
      <c r="E481" s="1" t="s">
        <v>24</v>
      </c>
    </row>
    <row r="482" spans="1:5" x14ac:dyDescent="0.25">
      <c r="A482" s="29" t="s">
        <v>262</v>
      </c>
      <c r="B482" s="1" t="s">
        <v>156</v>
      </c>
      <c r="C482" s="1" t="s">
        <v>21</v>
      </c>
      <c r="D482" s="4">
        <v>43948</v>
      </c>
      <c r="E482" s="1" t="s">
        <v>24</v>
      </c>
    </row>
    <row r="483" spans="1:5" x14ac:dyDescent="0.25">
      <c r="A483" s="29" t="s">
        <v>262</v>
      </c>
      <c r="B483" s="1" t="s">
        <v>69</v>
      </c>
      <c r="C483" s="1" t="s">
        <v>406</v>
      </c>
      <c r="D483" s="4">
        <v>43948</v>
      </c>
      <c r="E483" s="1" t="s">
        <v>24</v>
      </c>
    </row>
    <row r="484" spans="1:5" x14ac:dyDescent="0.25">
      <c r="A484" s="29" t="s">
        <v>262</v>
      </c>
      <c r="B484" s="1" t="s">
        <v>17</v>
      </c>
      <c r="C484" s="1" t="s">
        <v>407</v>
      </c>
      <c r="D484" s="4">
        <v>43948</v>
      </c>
      <c r="E484" s="1" t="s">
        <v>24</v>
      </c>
    </row>
    <row r="485" spans="1:5" x14ac:dyDescent="0.25">
      <c r="A485" s="29" t="s">
        <v>262</v>
      </c>
      <c r="B485" s="1" t="s">
        <v>408</v>
      </c>
      <c r="C485" s="1" t="s">
        <v>409</v>
      </c>
      <c r="D485" s="4">
        <v>43948</v>
      </c>
      <c r="E485" s="1" t="s">
        <v>24</v>
      </c>
    </row>
    <row r="486" spans="1:5" x14ac:dyDescent="0.25">
      <c r="A486" s="29" t="s">
        <v>262</v>
      </c>
      <c r="B486" s="1" t="s">
        <v>390</v>
      </c>
      <c r="C486" s="1" t="s">
        <v>409</v>
      </c>
      <c r="D486" s="4">
        <v>43948</v>
      </c>
      <c r="E486" s="1" t="s">
        <v>24</v>
      </c>
    </row>
    <row r="487" spans="1:5" x14ac:dyDescent="0.25">
      <c r="A487" s="29" t="s">
        <v>262</v>
      </c>
      <c r="B487" s="1" t="s">
        <v>77</v>
      </c>
      <c r="C487" s="1" t="s">
        <v>410</v>
      </c>
      <c r="D487" s="4">
        <v>43949</v>
      </c>
      <c r="E487" s="1" t="s">
        <v>24</v>
      </c>
    </row>
    <row r="488" spans="1:5" x14ac:dyDescent="0.25">
      <c r="A488" s="29" t="s">
        <v>262</v>
      </c>
      <c r="B488" s="1" t="s">
        <v>411</v>
      </c>
      <c r="C488" s="1" t="s">
        <v>412</v>
      </c>
      <c r="D488" s="4">
        <v>43949</v>
      </c>
      <c r="E488" s="1" t="s">
        <v>24</v>
      </c>
    </row>
    <row r="489" spans="1:5" x14ac:dyDescent="0.25">
      <c r="A489" s="29" t="s">
        <v>262</v>
      </c>
      <c r="B489" s="1" t="s">
        <v>416</v>
      </c>
      <c r="C489" s="1" t="s">
        <v>413</v>
      </c>
      <c r="D489" s="4">
        <v>43949</v>
      </c>
      <c r="E489" s="1" t="s">
        <v>24</v>
      </c>
    </row>
    <row r="490" spans="1:5" x14ac:dyDescent="0.25">
      <c r="A490" s="29" t="s">
        <v>262</v>
      </c>
      <c r="B490" s="1" t="s">
        <v>414</v>
      </c>
      <c r="C490" s="1" t="s">
        <v>415</v>
      </c>
      <c r="D490" s="4">
        <v>43949</v>
      </c>
      <c r="E490" s="1" t="s">
        <v>24</v>
      </c>
    </row>
    <row r="491" spans="1:5" x14ac:dyDescent="0.25">
      <c r="A491" s="29" t="s">
        <v>22</v>
      </c>
      <c r="B491" s="1" t="s">
        <v>417</v>
      </c>
      <c r="C491" s="1" t="s">
        <v>153</v>
      </c>
      <c r="D491" s="4">
        <v>43950</v>
      </c>
      <c r="E491" s="1" t="s">
        <v>24</v>
      </c>
    </row>
    <row r="492" spans="1:5" x14ac:dyDescent="0.25">
      <c r="A492" s="29" t="s">
        <v>22</v>
      </c>
      <c r="B492" s="1" t="s">
        <v>418</v>
      </c>
      <c r="C492" s="1" t="s">
        <v>153</v>
      </c>
      <c r="D492" s="4">
        <v>43950</v>
      </c>
      <c r="E492" s="1" t="s">
        <v>24</v>
      </c>
    </row>
    <row r="493" spans="1:5" x14ac:dyDescent="0.25">
      <c r="A493" s="29" t="s">
        <v>22</v>
      </c>
      <c r="B493" s="1" t="s">
        <v>69</v>
      </c>
      <c r="C493" s="1" t="s">
        <v>153</v>
      </c>
      <c r="D493" s="4">
        <v>43950</v>
      </c>
      <c r="E493" s="1" t="s">
        <v>24</v>
      </c>
    </row>
    <row r="494" spans="1:5" x14ac:dyDescent="0.25">
      <c r="A494" s="29" t="s">
        <v>22</v>
      </c>
      <c r="B494" s="1" t="s">
        <v>69</v>
      </c>
      <c r="C494" s="1" t="s">
        <v>419</v>
      </c>
      <c r="D494" s="4">
        <v>43950</v>
      </c>
      <c r="E494" s="1" t="s">
        <v>24</v>
      </c>
    </row>
    <row r="495" spans="1:5" x14ac:dyDescent="0.25">
      <c r="A495" s="29" t="s">
        <v>22</v>
      </c>
      <c r="B495" s="1" t="s">
        <v>77</v>
      </c>
      <c r="C495" s="1" t="s">
        <v>21</v>
      </c>
      <c r="D495" s="4">
        <v>43950</v>
      </c>
      <c r="E495" s="1" t="s">
        <v>24</v>
      </c>
    </row>
    <row r="496" spans="1:5" x14ac:dyDescent="0.25">
      <c r="A496" s="29" t="s">
        <v>22</v>
      </c>
      <c r="B496" s="1" t="s">
        <v>69</v>
      </c>
      <c r="C496" s="1" t="s">
        <v>420</v>
      </c>
      <c r="D496" s="4">
        <v>43950</v>
      </c>
      <c r="E496" s="1" t="s">
        <v>24</v>
      </c>
    </row>
    <row r="497" spans="1:5" x14ac:dyDescent="0.25">
      <c r="A497" s="29" t="s">
        <v>22</v>
      </c>
      <c r="B497" s="1" t="s">
        <v>223</v>
      </c>
      <c r="C497" s="1" t="s">
        <v>420</v>
      </c>
      <c r="D497" s="4">
        <v>43950</v>
      </c>
      <c r="E497" s="1" t="s">
        <v>24</v>
      </c>
    </row>
    <row r="498" spans="1:5" x14ac:dyDescent="0.25">
      <c r="A498" s="29" t="s">
        <v>22</v>
      </c>
      <c r="B498" s="1" t="s">
        <v>421</v>
      </c>
      <c r="C498" s="1" t="s">
        <v>420</v>
      </c>
      <c r="D498" s="4">
        <v>43950</v>
      </c>
      <c r="E498" s="1" t="s">
        <v>24</v>
      </c>
    </row>
    <row r="499" spans="1:5" x14ac:dyDescent="0.25">
      <c r="A499" s="29" t="s">
        <v>22</v>
      </c>
      <c r="B499" s="1" t="s">
        <v>422</v>
      </c>
      <c r="C499" s="1" t="s">
        <v>395</v>
      </c>
      <c r="D499" s="4">
        <v>43950</v>
      </c>
      <c r="E499" s="1" t="s">
        <v>24</v>
      </c>
    </row>
    <row r="500" spans="1:5" x14ac:dyDescent="0.25">
      <c r="A500" s="29" t="s">
        <v>22</v>
      </c>
      <c r="B500" s="1" t="s">
        <v>417</v>
      </c>
      <c r="C500" s="1" t="s">
        <v>423</v>
      </c>
      <c r="D500" s="4">
        <v>43950</v>
      </c>
      <c r="E500" s="1" t="s">
        <v>24</v>
      </c>
    </row>
    <row r="501" spans="1:5" x14ac:dyDescent="0.25">
      <c r="A501" s="29" t="s">
        <v>22</v>
      </c>
      <c r="B501" s="1" t="s">
        <v>158</v>
      </c>
      <c r="C501" s="1" t="s">
        <v>424</v>
      </c>
      <c r="D501" s="4">
        <v>43950</v>
      </c>
      <c r="E501" s="1" t="s">
        <v>24</v>
      </c>
    </row>
    <row r="502" spans="1:5" x14ac:dyDescent="0.25">
      <c r="A502" s="29" t="s">
        <v>22</v>
      </c>
      <c r="B502" s="1" t="s">
        <v>10</v>
      </c>
      <c r="C502" s="1" t="s">
        <v>33</v>
      </c>
      <c r="D502" s="4">
        <v>43950</v>
      </c>
      <c r="E502" s="1" t="s">
        <v>24</v>
      </c>
    </row>
    <row r="503" spans="1:5" x14ac:dyDescent="0.25">
      <c r="A503" s="29" t="s">
        <v>22</v>
      </c>
      <c r="B503" s="1" t="s">
        <v>425</v>
      </c>
      <c r="C503" s="1" t="s">
        <v>426</v>
      </c>
      <c r="D503" s="4">
        <v>43950</v>
      </c>
      <c r="E503" s="1" t="s">
        <v>24</v>
      </c>
    </row>
    <row r="504" spans="1:5" x14ac:dyDescent="0.25">
      <c r="A504" s="29" t="s">
        <v>19</v>
      </c>
      <c r="B504" s="1" t="s">
        <v>77</v>
      </c>
      <c r="C504" s="1" t="s">
        <v>153</v>
      </c>
      <c r="D504" s="4">
        <v>43950</v>
      </c>
      <c r="E504" s="1" t="s">
        <v>24</v>
      </c>
    </row>
    <row r="505" spans="1:5" x14ac:dyDescent="0.25">
      <c r="A505" s="29" t="s">
        <v>19</v>
      </c>
      <c r="B505" s="1" t="s">
        <v>65</v>
      </c>
      <c r="C505" s="1" t="s">
        <v>21</v>
      </c>
      <c r="D505" s="4">
        <v>43950</v>
      </c>
      <c r="E505" s="1" t="s">
        <v>24</v>
      </c>
    </row>
    <row r="506" spans="1:5" x14ac:dyDescent="0.25">
      <c r="A506" s="29" t="s">
        <v>19</v>
      </c>
      <c r="B506" s="1" t="s">
        <v>44</v>
      </c>
      <c r="C506" s="1" t="s">
        <v>395</v>
      </c>
      <c r="D506" s="4">
        <v>43950</v>
      </c>
      <c r="E506" s="1" t="s">
        <v>24</v>
      </c>
    </row>
    <row r="507" spans="1:5" x14ac:dyDescent="0.25">
      <c r="A507" s="29" t="s">
        <v>19</v>
      </c>
      <c r="B507" s="1" t="s">
        <v>123</v>
      </c>
      <c r="C507" s="1" t="s">
        <v>427</v>
      </c>
      <c r="D507" s="4">
        <v>43950</v>
      </c>
      <c r="E507" s="1" t="s">
        <v>24</v>
      </c>
    </row>
    <row r="508" spans="1:5" x14ac:dyDescent="0.25">
      <c r="A508" s="29" t="s">
        <v>19</v>
      </c>
      <c r="B508" s="1" t="s">
        <v>78</v>
      </c>
      <c r="C508" s="1" t="s">
        <v>428</v>
      </c>
      <c r="D508" s="4">
        <v>43950</v>
      </c>
      <c r="E508" s="1" t="s">
        <v>24</v>
      </c>
    </row>
    <row r="509" spans="1:5" x14ac:dyDescent="0.25">
      <c r="A509" s="29" t="s">
        <v>19</v>
      </c>
      <c r="B509" s="1" t="s">
        <v>95</v>
      </c>
      <c r="C509" s="1" t="s">
        <v>429</v>
      </c>
      <c r="D509" s="4">
        <v>43950</v>
      </c>
      <c r="E509" s="1" t="s">
        <v>24</v>
      </c>
    </row>
    <row r="510" spans="1:5" x14ac:dyDescent="0.25">
      <c r="A510" s="29" t="s">
        <v>19</v>
      </c>
      <c r="B510" s="1" t="s">
        <v>430</v>
      </c>
      <c r="C510" s="1" t="s">
        <v>420</v>
      </c>
      <c r="D510" s="4">
        <v>43950</v>
      </c>
      <c r="E510" s="1" t="s">
        <v>24</v>
      </c>
    </row>
    <row r="511" spans="1:5" x14ac:dyDescent="0.25">
      <c r="A511" s="29" t="s">
        <v>19</v>
      </c>
      <c r="B511" s="1" t="s">
        <v>172</v>
      </c>
      <c r="C511" s="1" t="s">
        <v>153</v>
      </c>
      <c r="D511" s="4">
        <v>43950</v>
      </c>
      <c r="E511" s="1" t="s">
        <v>24</v>
      </c>
    </row>
    <row r="512" spans="1:5" x14ac:dyDescent="0.25">
      <c r="A512" s="29" t="s">
        <v>262</v>
      </c>
      <c r="B512" s="1" t="s">
        <v>189</v>
      </c>
      <c r="C512" s="1" t="s">
        <v>395</v>
      </c>
      <c r="D512" s="4">
        <v>43950</v>
      </c>
      <c r="E512" s="1" t="s">
        <v>24</v>
      </c>
    </row>
    <row r="513" spans="1:16" x14ac:dyDescent="0.25">
      <c r="A513" s="29" t="s">
        <v>262</v>
      </c>
      <c r="B513" s="1" t="s">
        <v>156</v>
      </c>
      <c r="C513" s="1" t="s">
        <v>431</v>
      </c>
      <c r="D513" s="4">
        <v>43950</v>
      </c>
      <c r="E513" s="1" t="s">
        <v>24</v>
      </c>
    </row>
    <row r="514" spans="1:16" x14ac:dyDescent="0.25">
      <c r="A514" s="29" t="s">
        <v>262</v>
      </c>
      <c r="B514" s="1" t="s">
        <v>10</v>
      </c>
      <c r="C514" s="1" t="s">
        <v>33</v>
      </c>
      <c r="D514" s="4">
        <v>43950</v>
      </c>
      <c r="E514" s="1" t="s">
        <v>24</v>
      </c>
    </row>
    <row r="515" spans="1:16" x14ac:dyDescent="0.25">
      <c r="A515" s="29" t="s">
        <v>262</v>
      </c>
      <c r="B515" s="1" t="s">
        <v>319</v>
      </c>
      <c r="C515" s="1" t="s">
        <v>432</v>
      </c>
      <c r="D515" s="4">
        <v>43950</v>
      </c>
      <c r="E515" s="1" t="s">
        <v>24</v>
      </c>
    </row>
    <row r="516" spans="1:16" x14ac:dyDescent="0.25">
      <c r="A516" s="29" t="s">
        <v>262</v>
      </c>
      <c r="B516" s="1" t="s">
        <v>433</v>
      </c>
      <c r="C516" s="1" t="s">
        <v>434</v>
      </c>
      <c r="D516" s="4">
        <v>43950</v>
      </c>
      <c r="E516" s="1" t="s">
        <v>24</v>
      </c>
    </row>
    <row r="517" spans="1:16" x14ac:dyDescent="0.25">
      <c r="A517" s="29" t="s">
        <v>262</v>
      </c>
      <c r="B517" s="1" t="s">
        <v>435</v>
      </c>
      <c r="C517" s="1" t="s">
        <v>436</v>
      </c>
      <c r="D517" s="4">
        <v>43950</v>
      </c>
      <c r="E517" s="1" t="s">
        <v>24</v>
      </c>
    </row>
    <row r="518" spans="1:16" x14ac:dyDescent="0.25">
      <c r="A518" s="29" t="s">
        <v>262</v>
      </c>
      <c r="B518" s="1" t="s">
        <v>319</v>
      </c>
      <c r="C518" s="1" t="s">
        <v>437</v>
      </c>
      <c r="D518" s="4">
        <v>43950</v>
      </c>
      <c r="E518" s="1" t="s">
        <v>24</v>
      </c>
    </row>
    <row r="519" spans="1:16" x14ac:dyDescent="0.25">
      <c r="A519" s="29" t="s">
        <v>5</v>
      </c>
      <c r="B519" s="1" t="s">
        <v>422</v>
      </c>
      <c r="C519" s="1" t="s">
        <v>438</v>
      </c>
      <c r="D519" s="4">
        <v>43950</v>
      </c>
      <c r="E519" s="1" t="s">
        <v>24</v>
      </c>
    </row>
    <row r="520" spans="1:16" x14ac:dyDescent="0.25">
      <c r="A520" s="29" t="s">
        <v>5</v>
      </c>
      <c r="B520" s="1" t="s">
        <v>53</v>
      </c>
      <c r="C520" s="1" t="s">
        <v>420</v>
      </c>
      <c r="D520" s="4">
        <v>43950</v>
      </c>
      <c r="E520" s="1" t="s">
        <v>24</v>
      </c>
    </row>
    <row r="521" spans="1:16" x14ac:dyDescent="0.25">
      <c r="A521" s="29" t="s">
        <v>5</v>
      </c>
      <c r="B521" s="1" t="s">
        <v>12</v>
      </c>
      <c r="C521" s="1" t="s">
        <v>153</v>
      </c>
      <c r="D521" s="4">
        <v>43950</v>
      </c>
      <c r="E521" s="1" t="s">
        <v>24</v>
      </c>
    </row>
    <row r="522" spans="1:16" x14ac:dyDescent="0.25">
      <c r="A522" s="29" t="s">
        <v>5</v>
      </c>
      <c r="B522" s="1" t="s">
        <v>439</v>
      </c>
      <c r="C522" s="1" t="s">
        <v>420</v>
      </c>
      <c r="D522" s="4">
        <v>43950</v>
      </c>
      <c r="E522" s="1" t="s">
        <v>24</v>
      </c>
    </row>
    <row r="523" spans="1:16" x14ac:dyDescent="0.25">
      <c r="A523" s="29" t="s">
        <v>5</v>
      </c>
      <c r="B523" s="1" t="s">
        <v>440</v>
      </c>
      <c r="C523" s="1" t="s">
        <v>13</v>
      </c>
      <c r="D523" s="4">
        <v>43950</v>
      </c>
      <c r="E523" s="1" t="s">
        <v>24</v>
      </c>
    </row>
    <row r="524" spans="1:16" x14ac:dyDescent="0.25">
      <c r="A524" s="29" t="s">
        <v>5</v>
      </c>
      <c r="B524" s="1" t="s">
        <v>195</v>
      </c>
      <c r="C524" s="1" t="s">
        <v>420</v>
      </c>
      <c r="D524" s="4">
        <v>43950</v>
      </c>
      <c r="E524" s="1" t="s">
        <v>24</v>
      </c>
    </row>
    <row r="525" spans="1:16" x14ac:dyDescent="0.25">
      <c r="A525" s="29" t="s">
        <v>5</v>
      </c>
      <c r="B525" s="1" t="s">
        <v>53</v>
      </c>
      <c r="C525" s="1" t="s">
        <v>142</v>
      </c>
      <c r="D525" s="4">
        <v>43950</v>
      </c>
      <c r="E525" s="1" t="s">
        <v>24</v>
      </c>
    </row>
    <row r="526" spans="1:16" x14ac:dyDescent="0.25">
      <c r="A526" s="29" t="s">
        <v>5</v>
      </c>
      <c r="B526" s="1" t="s">
        <v>12</v>
      </c>
      <c r="C526" s="1" t="s">
        <v>13</v>
      </c>
      <c r="D526" s="4">
        <v>43950</v>
      </c>
      <c r="E526" s="1" t="s">
        <v>24</v>
      </c>
    </row>
    <row r="527" spans="1:16" x14ac:dyDescent="0.25">
      <c r="A527" s="29" t="s">
        <v>5</v>
      </c>
      <c r="B527" s="1" t="s">
        <v>8</v>
      </c>
      <c r="C527" s="1" t="s">
        <v>404</v>
      </c>
      <c r="D527" s="4">
        <v>43950</v>
      </c>
      <c r="E527" s="1" t="s">
        <v>24</v>
      </c>
    </row>
    <row r="528" spans="1:16" x14ac:dyDescent="0.25">
      <c r="A528" s="29" t="s">
        <v>5</v>
      </c>
      <c r="B528" s="1" t="s">
        <v>123</v>
      </c>
      <c r="C528" s="1" t="s">
        <v>441</v>
      </c>
      <c r="D528" s="4">
        <v>43950</v>
      </c>
      <c r="E528" s="1" t="s">
        <v>24</v>
      </c>
      <c r="P528" s="8"/>
    </row>
    <row r="529" spans="1:5" x14ac:dyDescent="0.25">
      <c r="A529" s="29" t="s">
        <v>5</v>
      </c>
      <c r="B529" s="1" t="s">
        <v>6</v>
      </c>
      <c r="C529" s="1" t="s">
        <v>190</v>
      </c>
      <c r="D529" s="4">
        <v>43950</v>
      </c>
      <c r="E529" s="1" t="s">
        <v>24</v>
      </c>
    </row>
    <row r="530" spans="1:5" x14ac:dyDescent="0.25">
      <c r="A530" s="29" t="s">
        <v>5</v>
      </c>
      <c r="B530" s="1" t="s">
        <v>78</v>
      </c>
      <c r="C530" s="1" t="s">
        <v>442</v>
      </c>
      <c r="D530" s="4">
        <v>43950</v>
      </c>
      <c r="E530" s="1" t="s">
        <v>24</v>
      </c>
    </row>
    <row r="531" spans="1:5" x14ac:dyDescent="0.25">
      <c r="A531" s="29" t="s">
        <v>22</v>
      </c>
      <c r="B531" s="1" t="s">
        <v>77</v>
      </c>
      <c r="C531" s="1" t="s">
        <v>444</v>
      </c>
      <c r="D531" s="4">
        <v>43951</v>
      </c>
      <c r="E531" s="1" t="s">
        <v>24</v>
      </c>
    </row>
    <row r="532" spans="1:5" x14ac:dyDescent="0.25">
      <c r="A532" s="29" t="s">
        <v>22</v>
      </c>
      <c r="B532" s="1" t="s">
        <v>10</v>
      </c>
      <c r="C532" s="1" t="s">
        <v>445</v>
      </c>
      <c r="D532" s="4">
        <v>43951</v>
      </c>
      <c r="E532" s="1" t="s">
        <v>24</v>
      </c>
    </row>
    <row r="533" spans="1:5" x14ac:dyDescent="0.25">
      <c r="A533" s="29" t="s">
        <v>22</v>
      </c>
      <c r="B533" s="1" t="s">
        <v>48</v>
      </c>
      <c r="C533" s="1" t="s">
        <v>446</v>
      </c>
      <c r="D533" s="4">
        <v>43951</v>
      </c>
      <c r="E533" s="1" t="s">
        <v>24</v>
      </c>
    </row>
    <row r="534" spans="1:5" x14ac:dyDescent="0.25">
      <c r="A534" s="29" t="s">
        <v>22</v>
      </c>
      <c r="B534" s="1" t="s">
        <v>130</v>
      </c>
      <c r="C534" s="1" t="s">
        <v>447</v>
      </c>
      <c r="D534" s="4">
        <v>43951</v>
      </c>
      <c r="E534" s="1" t="s">
        <v>24</v>
      </c>
    </row>
    <row r="535" spans="1:5" x14ac:dyDescent="0.25">
      <c r="A535" s="29" t="s">
        <v>22</v>
      </c>
      <c r="B535" s="1" t="s">
        <v>65</v>
      </c>
      <c r="C535" s="1" t="s">
        <v>446</v>
      </c>
      <c r="D535" s="4">
        <v>43951</v>
      </c>
      <c r="E535" s="1" t="s">
        <v>24</v>
      </c>
    </row>
    <row r="536" spans="1:5" x14ac:dyDescent="0.25">
      <c r="A536" s="29" t="s">
        <v>22</v>
      </c>
      <c r="B536" s="1" t="s">
        <v>448</v>
      </c>
      <c r="C536" s="1" t="s">
        <v>449</v>
      </c>
      <c r="D536" s="4">
        <v>43951</v>
      </c>
      <c r="E536" s="1" t="s">
        <v>24</v>
      </c>
    </row>
    <row r="537" spans="1:5" x14ac:dyDescent="0.25">
      <c r="A537" s="29" t="s">
        <v>22</v>
      </c>
      <c r="B537" s="1" t="s">
        <v>425</v>
      </c>
      <c r="C537" s="1" t="s">
        <v>33</v>
      </c>
      <c r="D537" s="4">
        <v>43951</v>
      </c>
      <c r="E537" s="1" t="s">
        <v>24</v>
      </c>
    </row>
    <row r="538" spans="1:5" x14ac:dyDescent="0.25">
      <c r="A538" s="29" t="s">
        <v>19</v>
      </c>
      <c r="B538" s="1" t="s">
        <v>77</v>
      </c>
      <c r="C538" s="1" t="s">
        <v>190</v>
      </c>
      <c r="D538" s="4">
        <v>43951</v>
      </c>
      <c r="E538" s="1" t="s">
        <v>24</v>
      </c>
    </row>
    <row r="539" spans="1:5" x14ac:dyDescent="0.25">
      <c r="A539" s="29" t="s">
        <v>19</v>
      </c>
      <c r="B539" s="1" t="s">
        <v>65</v>
      </c>
      <c r="C539" s="1" t="s">
        <v>13</v>
      </c>
      <c r="D539" s="4">
        <v>43951</v>
      </c>
      <c r="E539" s="1" t="s">
        <v>24</v>
      </c>
    </row>
    <row r="540" spans="1:5" x14ac:dyDescent="0.25">
      <c r="A540" s="29" t="s">
        <v>19</v>
      </c>
      <c r="B540" s="1" t="s">
        <v>44</v>
      </c>
      <c r="C540" s="1" t="s">
        <v>13</v>
      </c>
      <c r="D540" s="4">
        <v>43951</v>
      </c>
      <c r="E540" s="1" t="s">
        <v>24</v>
      </c>
    </row>
    <row r="541" spans="1:5" x14ac:dyDescent="0.25">
      <c r="A541" s="29" t="s">
        <v>19</v>
      </c>
      <c r="B541" s="1" t="s">
        <v>44</v>
      </c>
      <c r="C541" s="1" t="s">
        <v>450</v>
      </c>
      <c r="D541" s="4">
        <v>43951</v>
      </c>
      <c r="E541" s="1" t="s">
        <v>24</v>
      </c>
    </row>
    <row r="542" spans="1:5" x14ac:dyDescent="0.25">
      <c r="A542" s="29" t="s">
        <v>19</v>
      </c>
      <c r="B542" s="1" t="s">
        <v>123</v>
      </c>
      <c r="C542" s="1" t="s">
        <v>427</v>
      </c>
      <c r="D542" s="4">
        <v>43951</v>
      </c>
      <c r="E542" s="1" t="s">
        <v>24</v>
      </c>
    </row>
    <row r="543" spans="1:5" x14ac:dyDescent="0.25">
      <c r="A543" s="29" t="s">
        <v>19</v>
      </c>
      <c r="B543" s="1" t="s">
        <v>95</v>
      </c>
      <c r="C543" s="1" t="s">
        <v>243</v>
      </c>
      <c r="D543" s="4">
        <v>43951</v>
      </c>
      <c r="E543" s="1" t="s">
        <v>24</v>
      </c>
    </row>
    <row r="544" spans="1:5" x14ac:dyDescent="0.25">
      <c r="A544" s="29" t="s">
        <v>19</v>
      </c>
      <c r="B544" s="1" t="s">
        <v>169</v>
      </c>
      <c r="C544" s="1" t="s">
        <v>451</v>
      </c>
      <c r="D544" s="4">
        <v>43951</v>
      </c>
      <c r="E544" s="1" t="s">
        <v>24</v>
      </c>
    </row>
    <row r="545" spans="1:5" x14ac:dyDescent="0.25">
      <c r="A545" s="29" t="s">
        <v>19</v>
      </c>
      <c r="B545" s="1" t="s">
        <v>20</v>
      </c>
      <c r="C545" s="1" t="s">
        <v>243</v>
      </c>
      <c r="D545" s="4">
        <v>43951</v>
      </c>
      <c r="E545" s="1" t="s">
        <v>24</v>
      </c>
    </row>
    <row r="546" spans="1:5" x14ac:dyDescent="0.25">
      <c r="A546" s="29" t="s">
        <v>19</v>
      </c>
      <c r="B546" s="1" t="s">
        <v>102</v>
      </c>
      <c r="C546" s="1" t="s">
        <v>452</v>
      </c>
      <c r="D546" s="4">
        <v>43951</v>
      </c>
      <c r="E546" s="1" t="s">
        <v>24</v>
      </c>
    </row>
    <row r="547" spans="1:5" x14ac:dyDescent="0.25">
      <c r="A547" s="29" t="s">
        <v>19</v>
      </c>
      <c r="B547" s="1" t="s">
        <v>53</v>
      </c>
      <c r="C547" s="1" t="s">
        <v>453</v>
      </c>
      <c r="D547" s="4">
        <v>43951</v>
      </c>
      <c r="E547" s="1" t="s">
        <v>24</v>
      </c>
    </row>
    <row r="548" spans="1:5" x14ac:dyDescent="0.25">
      <c r="A548" s="29" t="s">
        <v>262</v>
      </c>
      <c r="B548" s="1" t="s">
        <v>313</v>
      </c>
      <c r="C548" s="1" t="s">
        <v>318</v>
      </c>
      <c r="D548" s="4">
        <v>43951</v>
      </c>
      <c r="E548" s="1" t="s">
        <v>24</v>
      </c>
    </row>
    <row r="549" spans="1:5" x14ac:dyDescent="0.25">
      <c r="A549" s="29" t="s">
        <v>262</v>
      </c>
      <c r="B549" s="1" t="s">
        <v>276</v>
      </c>
      <c r="C549" s="1" t="s">
        <v>454</v>
      </c>
      <c r="D549" s="4">
        <v>43951</v>
      </c>
      <c r="E549" s="1" t="s">
        <v>24</v>
      </c>
    </row>
    <row r="550" spans="1:5" x14ac:dyDescent="0.25">
      <c r="A550" s="29" t="s">
        <v>262</v>
      </c>
      <c r="B550" s="1" t="s">
        <v>455</v>
      </c>
      <c r="C550" s="1" t="s">
        <v>456</v>
      </c>
      <c r="D550" s="4">
        <v>43951</v>
      </c>
      <c r="E550" s="1" t="s">
        <v>24</v>
      </c>
    </row>
    <row r="551" spans="1:5" x14ac:dyDescent="0.25">
      <c r="D551" s="39"/>
    </row>
    <row r="552" spans="1:5" x14ac:dyDescent="0.25">
      <c r="D552" s="39"/>
    </row>
    <row r="553" spans="1:5" x14ac:dyDescent="0.25">
      <c r="D553" s="39"/>
    </row>
    <row r="554" spans="1:5" x14ac:dyDescent="0.25">
      <c r="D554" s="39"/>
    </row>
    <row r="555" spans="1:5" x14ac:dyDescent="0.25">
      <c r="D555" s="39"/>
    </row>
    <row r="556" spans="1:5" x14ac:dyDescent="0.25">
      <c r="D556" s="39"/>
    </row>
    <row r="557" spans="1:5" x14ac:dyDescent="0.25">
      <c r="D557" s="39"/>
    </row>
    <row r="558" spans="1:5" x14ac:dyDescent="0.25">
      <c r="D558" s="39"/>
    </row>
    <row r="559" spans="1:5" x14ac:dyDescent="0.25">
      <c r="D559" s="39"/>
    </row>
    <row r="560" spans="1:5" x14ac:dyDescent="0.25">
      <c r="D560" s="39"/>
    </row>
    <row r="561" spans="4:4" x14ac:dyDescent="0.25">
      <c r="D561" s="39"/>
    </row>
    <row r="562" spans="4:4" x14ac:dyDescent="0.25">
      <c r="D562" s="39"/>
    </row>
    <row r="563" spans="4:4" x14ac:dyDescent="0.25">
      <c r="D563" s="39"/>
    </row>
  </sheetData>
  <autoFilter ref="A3:E3" xr:uid="{D891A299-22C5-4F7E-9AC5-3EF76EA5194C}"/>
  <sortState xmlns:xlrd2="http://schemas.microsoft.com/office/spreadsheetml/2017/richdata2" ref="O4:P69">
    <sortCondition descending="1" ref="P4:P69"/>
  </sortState>
  <dataConsolidate/>
  <mergeCells count="4">
    <mergeCell ref="F3:H3"/>
    <mergeCell ref="P2:R2"/>
    <mergeCell ref="A2:D2"/>
    <mergeCell ref="A1:D1"/>
  </mergeCells>
  <phoneticPr fontId="4" type="noConversion"/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Rycardo</dc:creator>
  <cp:lastModifiedBy>Rycardo</cp:lastModifiedBy>
  <dcterms:created xsi:type="dcterms:W3CDTF">2020-03-26T16:44:29Z</dcterms:created>
  <dcterms:modified xsi:type="dcterms:W3CDTF">2020-05-01T02:04:43Z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04ae578c-da16-4f29-bfc3-e17012ce2bb2</vt:lpwstr>
  </property>
</Properties>
</file>