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esleynettleton/Recipe Database/Sample_data/"/>
    </mc:Choice>
  </mc:AlternateContent>
  <xr:revisionPtr revIDLastSave="0" documentId="13_ncr:1_{2118DDEA-E561-654F-A109-F34D44875FEE}" xr6:coauthVersionLast="47" xr6:coauthVersionMax="47" xr10:uidLastSave="{00000000-0000-0000-0000-000000000000}"/>
  <bookViews>
    <workbookView xWindow="1180" yWindow="1500" windowWidth="27240" windowHeight="15940" xr2:uid="{48E480E0-C472-CA4F-8600-21B645D6412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5" i="1" l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<sst xmlns="http://schemas.openxmlformats.org/spreadsheetml/2006/main" count="391" uniqueCount="11">
  <si>
    <t>Code</t>
  </si>
  <si>
    <t>Product Name</t>
  </si>
  <si>
    <t>Weight</t>
  </si>
  <si>
    <t>Price</t>
  </si>
  <si>
    <t>g</t>
  </si>
  <si>
    <t>single</t>
  </si>
  <si>
    <t>ml</t>
  </si>
  <si>
    <t>Single</t>
  </si>
  <si>
    <t>Unit</t>
  </si>
  <si>
    <t>Supplier</t>
  </si>
  <si>
    <t>Holdsworth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</si>
</sst>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5" x14ac:knownFonts="1">
    <font>
      <sz val="12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4" fillId="0" borderId="0" xfId="1" applyFont="1"/>
    <xf numFmtId="164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FAB21F6A-9D5B-FD41-8DB3-FD4AE0F3F0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esleynettleton/Desktop/Recipe%20database%20test.xlsx" TargetMode="External"/><Relationship Id="rId1" Type="http://schemas.openxmlformats.org/officeDocument/2006/relationships/externalLinkPath" Target="/Users/wesleynettleton/Desktop/Recipe%20database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Menu"/>
      <sheetName val="CopySheet"/>
      <sheetName val="Key Information"/>
      <sheetName val="M355"/>
      <sheetName val="HAF 1"/>
      <sheetName val="D022 (2)"/>
      <sheetName val="M033.1"/>
      <sheetName val="M169 ACTIV"/>
      <sheetName val="XmasDessert"/>
      <sheetName val="XmasSide"/>
      <sheetName val="Xmas Veggie 22"/>
      <sheetName val="XmasVeggie"/>
      <sheetName val="XmasBeef"/>
      <sheetName val="XmasTurkey"/>
      <sheetName val="M086 (2)"/>
      <sheetName val="Test2sides"/>
      <sheetName val="Term5"/>
      <sheetName val="Index"/>
      <sheetName val="SideDishIndex"/>
      <sheetName val="DessertIndex"/>
      <sheetName val="MainMealIndex"/>
      <sheetName val="PriceList"/>
      <sheetName val="A005"/>
      <sheetName val="A001"/>
      <sheetName val="A003"/>
      <sheetName val="A004"/>
      <sheetName val="A002"/>
      <sheetName val="D"/>
      <sheetName val="D170"/>
      <sheetName val="D169"/>
      <sheetName val="D168"/>
      <sheetName val="D167"/>
      <sheetName val="D166"/>
      <sheetName val="D165"/>
      <sheetName val="D164"/>
      <sheetName val="D163"/>
      <sheetName val="D162"/>
      <sheetName val="D161"/>
      <sheetName val="D160"/>
      <sheetName val="D159"/>
      <sheetName val="D158"/>
      <sheetName val="D157"/>
      <sheetName val="D156"/>
      <sheetName val="D155"/>
      <sheetName val="D154"/>
      <sheetName val="D153"/>
      <sheetName val="D152"/>
      <sheetName val="D151"/>
      <sheetName val="D150"/>
      <sheetName val="D149"/>
      <sheetName val="D148"/>
      <sheetName val="D147"/>
      <sheetName val="D146"/>
      <sheetName val="D145"/>
      <sheetName val="D144"/>
      <sheetName val="D143"/>
      <sheetName val="D142.1"/>
      <sheetName val="D142"/>
      <sheetName val="D141"/>
      <sheetName val="D140"/>
      <sheetName val="D139"/>
      <sheetName val="D138"/>
      <sheetName val="D137"/>
      <sheetName val="D136"/>
      <sheetName val="D135"/>
      <sheetName val="D134"/>
      <sheetName val="D133"/>
      <sheetName val="D132"/>
      <sheetName val="D131"/>
      <sheetName val="D130"/>
      <sheetName val="D129.2"/>
      <sheetName val="D129.1 "/>
      <sheetName val="D128"/>
      <sheetName val="D127"/>
      <sheetName val="D126"/>
      <sheetName val="D125"/>
      <sheetName val="D124"/>
      <sheetName val="D123"/>
      <sheetName val="D122"/>
      <sheetName val="D121"/>
      <sheetName val="D120"/>
      <sheetName val="D119"/>
      <sheetName val="D118"/>
      <sheetName val="D117"/>
      <sheetName val="D116"/>
      <sheetName val="D115"/>
      <sheetName val="D114"/>
      <sheetName val="D113"/>
      <sheetName val="D112"/>
      <sheetName val="D111"/>
      <sheetName val="D109"/>
      <sheetName val="D108"/>
      <sheetName val="B001"/>
      <sheetName val="D107"/>
      <sheetName val="D106"/>
      <sheetName val="D105"/>
      <sheetName val="D104"/>
      <sheetName val="D103"/>
      <sheetName val="D102"/>
      <sheetName val="D101"/>
      <sheetName val="D100"/>
      <sheetName val="D099"/>
      <sheetName val="D098"/>
      <sheetName val="M097.1"/>
      <sheetName val="D097"/>
      <sheetName val="D096 (2)"/>
      <sheetName val="D096"/>
      <sheetName val="D095"/>
      <sheetName val="D094"/>
      <sheetName val="D093"/>
      <sheetName val="D092"/>
      <sheetName val="D091"/>
      <sheetName val="D090.2"/>
      <sheetName val="D090"/>
      <sheetName val="D089"/>
      <sheetName val="D088"/>
      <sheetName val="D087"/>
      <sheetName val="D086"/>
      <sheetName val="D085"/>
      <sheetName val="D084"/>
      <sheetName val="D083"/>
      <sheetName val="D082"/>
      <sheetName val="D081"/>
      <sheetName val="D080"/>
      <sheetName val="D079"/>
      <sheetName val="D078"/>
      <sheetName val="D077"/>
      <sheetName val="D076"/>
      <sheetName val="D075"/>
      <sheetName val="D074.1"/>
      <sheetName val="D074"/>
      <sheetName val="D073"/>
      <sheetName val="D072"/>
      <sheetName val="D071"/>
      <sheetName val="D070"/>
      <sheetName val="D069"/>
      <sheetName val="D068"/>
      <sheetName val="D067"/>
      <sheetName val="D066"/>
      <sheetName val="D065"/>
      <sheetName val="D064"/>
      <sheetName val="D063"/>
      <sheetName val="D061"/>
      <sheetName val="D060"/>
      <sheetName val="D059"/>
      <sheetName val="D058"/>
      <sheetName val="D057"/>
      <sheetName val="D056"/>
      <sheetName val="D055"/>
      <sheetName val="D054"/>
      <sheetName val="D053"/>
      <sheetName val="D052"/>
      <sheetName val="D051"/>
      <sheetName val="D050"/>
      <sheetName val="D049"/>
      <sheetName val="D048"/>
      <sheetName val="D047"/>
      <sheetName val="D046"/>
      <sheetName val="D045"/>
      <sheetName val="D044"/>
      <sheetName val="D043"/>
      <sheetName val="D042"/>
      <sheetName val="D041"/>
      <sheetName val="D040"/>
      <sheetName val="D039"/>
      <sheetName val="D038"/>
      <sheetName val="D037"/>
      <sheetName val="D036"/>
      <sheetName val="D035"/>
      <sheetName val="D034"/>
      <sheetName val="D033"/>
      <sheetName val="D032"/>
      <sheetName val="D031"/>
      <sheetName val="D030"/>
      <sheetName val="D029"/>
      <sheetName val="D028"/>
      <sheetName val="D027"/>
      <sheetName val="D026"/>
      <sheetName val="D025"/>
      <sheetName val="D024"/>
      <sheetName val="D023"/>
      <sheetName val="D022"/>
      <sheetName val="D021"/>
      <sheetName val="D020"/>
      <sheetName val="D019"/>
      <sheetName val="D018"/>
      <sheetName val="D017"/>
      <sheetName val="D016"/>
      <sheetName val="D015"/>
      <sheetName val="D014"/>
      <sheetName val="D012"/>
      <sheetName val="D011"/>
      <sheetName val="D009"/>
      <sheetName val="D010"/>
      <sheetName val="D008"/>
      <sheetName val="D007"/>
      <sheetName val="D006"/>
      <sheetName val="D005"/>
      <sheetName val="D004"/>
      <sheetName val="D003"/>
      <sheetName val="D002"/>
      <sheetName val="D001"/>
      <sheetName val="S026"/>
      <sheetName val="S025"/>
      <sheetName val="S024"/>
      <sheetName val="S023"/>
      <sheetName val="S022"/>
      <sheetName val="S021"/>
      <sheetName val="S020"/>
      <sheetName val="S019"/>
      <sheetName val="S018"/>
      <sheetName val="S017"/>
      <sheetName val="S016"/>
      <sheetName val="S015"/>
      <sheetName val="S014"/>
      <sheetName val="S013"/>
      <sheetName val="S012"/>
      <sheetName val="S011"/>
      <sheetName val="S010"/>
      <sheetName val="S008"/>
      <sheetName val="S009"/>
      <sheetName val="S007"/>
      <sheetName val="S006"/>
      <sheetName val="S005"/>
      <sheetName val="S004"/>
      <sheetName val="S003"/>
      <sheetName val="S002"/>
      <sheetName val="DA001"/>
      <sheetName val="S001"/>
      <sheetName val="DO NOT USE."/>
      <sheetName val="PullThrough"/>
      <sheetName val="Sheet1"/>
      <sheetName val="Sheet4"/>
      <sheetName val="Sheet3"/>
      <sheetName val="MASTER INPUT"/>
      <sheetName val="M377"/>
      <sheetName val="M376"/>
      <sheetName val="M375"/>
      <sheetName val="M374"/>
      <sheetName val="M373"/>
      <sheetName val="M372"/>
      <sheetName val="M371"/>
      <sheetName val="M370 "/>
      <sheetName val="M369"/>
      <sheetName val="M368"/>
      <sheetName val="M367"/>
      <sheetName val="M366"/>
      <sheetName val="M365"/>
      <sheetName val="M364"/>
      <sheetName val="M363"/>
      <sheetName val="M362"/>
      <sheetName val="M361"/>
      <sheetName val="M360"/>
      <sheetName val="M359"/>
      <sheetName val="M356"/>
      <sheetName val="do not"/>
      <sheetName val="M358"/>
      <sheetName val="M357"/>
      <sheetName val="M354"/>
      <sheetName val="M353"/>
      <sheetName val="M352"/>
      <sheetName val="M351"/>
      <sheetName val="M350"/>
      <sheetName val="M349"/>
      <sheetName val="M348"/>
      <sheetName val="M347"/>
      <sheetName val="M346"/>
      <sheetName val="M345"/>
      <sheetName val="M344"/>
      <sheetName val="M343"/>
      <sheetName val="M342"/>
      <sheetName val="M341"/>
      <sheetName val="M340"/>
      <sheetName val="M339"/>
      <sheetName val="M338.2"/>
      <sheetName val="338.1"/>
      <sheetName val="M337"/>
      <sheetName val="M336"/>
      <sheetName val="M335.2"/>
      <sheetName val="M335"/>
      <sheetName val="M334"/>
      <sheetName val="M333"/>
      <sheetName val="M332"/>
      <sheetName val="M331"/>
      <sheetName val="M330"/>
      <sheetName val="M329.1"/>
      <sheetName val="M329"/>
      <sheetName val="M328"/>
      <sheetName val="M327"/>
      <sheetName val="M326"/>
      <sheetName val="M325"/>
      <sheetName val="M324"/>
      <sheetName val="M323"/>
      <sheetName val="M322"/>
      <sheetName val="M321"/>
      <sheetName val="M320"/>
      <sheetName val="M319"/>
      <sheetName val="M318"/>
      <sheetName val="M317"/>
      <sheetName val="M316"/>
      <sheetName val="M315"/>
      <sheetName val="M314"/>
      <sheetName val="M313 (2)"/>
      <sheetName val="M313"/>
      <sheetName val="M312"/>
      <sheetName val="M311"/>
      <sheetName val="M310"/>
      <sheetName val="M309"/>
      <sheetName val="M307"/>
      <sheetName val="M306"/>
      <sheetName val="M305"/>
      <sheetName val="M304"/>
      <sheetName val="M303"/>
      <sheetName val="M302"/>
      <sheetName val="M301"/>
      <sheetName val="M300"/>
      <sheetName val="M299"/>
      <sheetName val="M298"/>
      <sheetName val="M297"/>
      <sheetName val="M296"/>
      <sheetName val="M295"/>
      <sheetName val="M294"/>
      <sheetName val="M293"/>
      <sheetName val="M292"/>
      <sheetName val="M006 (2)"/>
      <sheetName val="M290"/>
      <sheetName val="M291"/>
      <sheetName val="M289.2"/>
      <sheetName val="M289.1"/>
      <sheetName val="M288"/>
      <sheetName val="M287"/>
      <sheetName val="M286"/>
      <sheetName val="M285"/>
      <sheetName val="M284.2"/>
      <sheetName val="M284"/>
      <sheetName val="M283"/>
      <sheetName val="M282"/>
      <sheetName val="M281"/>
      <sheetName val="M280"/>
      <sheetName val="M279"/>
      <sheetName val="M278"/>
      <sheetName val="M277"/>
      <sheetName val="M276"/>
      <sheetName val="Buffet"/>
      <sheetName val="M275"/>
      <sheetName val="M274"/>
      <sheetName val="M273"/>
      <sheetName val="M272"/>
      <sheetName val="M271"/>
      <sheetName val="M270"/>
      <sheetName val="M269"/>
      <sheetName val="M268"/>
      <sheetName val="M267"/>
      <sheetName val="M266"/>
      <sheetName val="M265"/>
      <sheetName val="M264"/>
      <sheetName val="M263"/>
      <sheetName val="M262"/>
      <sheetName val="M261"/>
      <sheetName val="M260"/>
      <sheetName val="M259"/>
      <sheetName val="M258"/>
      <sheetName val="M256"/>
      <sheetName val="M255"/>
      <sheetName val="M254"/>
      <sheetName val="PastaSalad"/>
      <sheetName val="M252"/>
      <sheetName val="M253"/>
      <sheetName val="P1"/>
      <sheetName val="M251"/>
      <sheetName val="M250"/>
      <sheetName val="M249"/>
      <sheetName val="M248"/>
      <sheetName val="M247"/>
      <sheetName val="M245"/>
      <sheetName val="M244"/>
      <sheetName val="M243"/>
      <sheetName val="M242"/>
      <sheetName val="M241"/>
      <sheetName val="M240"/>
      <sheetName val="M239"/>
      <sheetName val="M238"/>
      <sheetName val="M236"/>
      <sheetName val="M235"/>
      <sheetName val="M234"/>
      <sheetName val="M233"/>
      <sheetName val="M232"/>
      <sheetName val="M231"/>
      <sheetName val="M230"/>
      <sheetName val="M229.2"/>
      <sheetName val="M229.1"/>
      <sheetName val="M228.1"/>
      <sheetName val="M228"/>
      <sheetName val="M227"/>
      <sheetName val="M226"/>
      <sheetName val="M225"/>
      <sheetName val="M224.2"/>
      <sheetName val="M224"/>
      <sheetName val="M223"/>
      <sheetName val="M222"/>
      <sheetName val="M221"/>
      <sheetName val="M220"/>
      <sheetName val="M219 (2)"/>
      <sheetName val="M219"/>
      <sheetName val="M218"/>
      <sheetName val="M217"/>
      <sheetName val="M216"/>
      <sheetName val="M215"/>
      <sheetName val="M214"/>
      <sheetName val="M213"/>
      <sheetName val="M212"/>
      <sheetName val="M211"/>
      <sheetName val="M210"/>
      <sheetName val="M209"/>
      <sheetName val="M208"/>
      <sheetName val="M207"/>
      <sheetName val="M206"/>
      <sheetName val="Sheet2"/>
      <sheetName val="M205"/>
      <sheetName val="M203"/>
      <sheetName val="M202"/>
      <sheetName val="M201"/>
      <sheetName val="M200"/>
      <sheetName val="M198"/>
      <sheetName val="M197"/>
      <sheetName val="M196.2"/>
      <sheetName val="M196"/>
      <sheetName val="M195"/>
      <sheetName val="M194"/>
      <sheetName val="M193"/>
      <sheetName val="M192"/>
      <sheetName val="M191"/>
      <sheetName val="M190"/>
      <sheetName val="M189"/>
      <sheetName val="M188"/>
      <sheetName val="M187"/>
      <sheetName val="M186"/>
      <sheetName val="M185"/>
      <sheetName val="M184"/>
      <sheetName val="M183"/>
      <sheetName val="M182"/>
      <sheetName val="M085.2"/>
      <sheetName val="M180"/>
      <sheetName val="M179"/>
      <sheetName val="M178"/>
      <sheetName val="M177"/>
      <sheetName val="M176"/>
      <sheetName val="M175"/>
      <sheetName val="M174"/>
      <sheetName val="M173"/>
      <sheetName val="M172 (2)"/>
      <sheetName val="M172"/>
      <sheetName val="M171"/>
      <sheetName val="M170"/>
      <sheetName val="M169"/>
      <sheetName val="M168"/>
      <sheetName val="M167"/>
      <sheetName val="M166"/>
      <sheetName val="M165"/>
      <sheetName val="M164"/>
      <sheetName val="M163"/>
      <sheetName val="M162"/>
      <sheetName val="M161"/>
      <sheetName val="M160"/>
      <sheetName val="M159"/>
      <sheetName val="M158"/>
      <sheetName val="M157"/>
      <sheetName val="M156"/>
      <sheetName val="M155"/>
      <sheetName val="M154"/>
      <sheetName val="M153.1"/>
      <sheetName val="M153"/>
      <sheetName val="M152"/>
      <sheetName val="M151"/>
      <sheetName val="M150"/>
      <sheetName val="M149"/>
      <sheetName val="M148"/>
      <sheetName val="M147"/>
      <sheetName val="M146"/>
      <sheetName val="M145"/>
      <sheetName val="M144"/>
      <sheetName val="M143"/>
      <sheetName val="M142"/>
      <sheetName val="M141"/>
      <sheetName val="M140"/>
      <sheetName val="M139"/>
      <sheetName val="M138"/>
      <sheetName val="M137"/>
      <sheetName val="M136"/>
      <sheetName val="M135"/>
      <sheetName val="M134"/>
      <sheetName val="M133"/>
      <sheetName val="M132"/>
      <sheetName val="M131"/>
      <sheetName val="M130"/>
      <sheetName val="M129"/>
      <sheetName val="M128"/>
      <sheetName val="M127"/>
      <sheetName val="M126"/>
      <sheetName val="M125"/>
      <sheetName val="M124"/>
      <sheetName val="M123"/>
      <sheetName val="M122"/>
      <sheetName val="M121"/>
      <sheetName val="M120"/>
      <sheetName val="M119"/>
      <sheetName val="M118"/>
      <sheetName val="M117"/>
      <sheetName val="M116"/>
      <sheetName val="M115"/>
      <sheetName val="M114"/>
      <sheetName val="M113"/>
      <sheetName val="M112"/>
      <sheetName val="M111"/>
      <sheetName val="M110.2"/>
      <sheetName val="M110"/>
      <sheetName val="M109.1"/>
      <sheetName val="M109"/>
      <sheetName val="M108"/>
      <sheetName val="M107"/>
      <sheetName val="M106"/>
      <sheetName val="M105"/>
      <sheetName val="M104"/>
      <sheetName val="M103"/>
      <sheetName val="M102"/>
      <sheetName val="M101"/>
      <sheetName val="M100"/>
      <sheetName val="M099"/>
      <sheetName val="M098"/>
      <sheetName val="M097.2"/>
      <sheetName val="M097"/>
      <sheetName val="M096"/>
      <sheetName val="M095"/>
      <sheetName val="M094"/>
      <sheetName val="M093"/>
      <sheetName val="M092"/>
      <sheetName val="M091"/>
      <sheetName val="M090"/>
      <sheetName val="M089"/>
      <sheetName val="M088"/>
      <sheetName val="M087"/>
      <sheetName val="M086"/>
      <sheetName val="M085"/>
      <sheetName val="M084"/>
      <sheetName val="M083"/>
      <sheetName val="M082"/>
      <sheetName val="M081"/>
      <sheetName val="M079"/>
      <sheetName val="M078"/>
      <sheetName val="M077"/>
      <sheetName val="M076"/>
      <sheetName val="M075"/>
      <sheetName val="M074"/>
      <sheetName val="M073"/>
      <sheetName val="M072"/>
      <sheetName val="M071"/>
      <sheetName val="M070"/>
      <sheetName val="M069"/>
      <sheetName val="BLANK"/>
      <sheetName val="M067"/>
      <sheetName val="M068"/>
      <sheetName val="M063"/>
      <sheetName val="M066"/>
      <sheetName val="M065"/>
      <sheetName val="M064"/>
      <sheetName val="M062"/>
      <sheetName val="M061"/>
      <sheetName val="M060"/>
      <sheetName val="M059"/>
      <sheetName val="M058"/>
      <sheetName val="M057"/>
      <sheetName val="M056"/>
      <sheetName val="M055"/>
      <sheetName val="M054"/>
      <sheetName val="M053"/>
      <sheetName val="M052"/>
      <sheetName val="M051.1"/>
      <sheetName val="M051"/>
      <sheetName val="M050"/>
      <sheetName val="M049"/>
      <sheetName val="M048"/>
      <sheetName val="M047"/>
      <sheetName val="M046"/>
      <sheetName val="M045"/>
      <sheetName val="M044"/>
      <sheetName val="M043"/>
      <sheetName val="M042"/>
      <sheetName val="M041"/>
      <sheetName val="M040"/>
      <sheetName val="M039"/>
      <sheetName val="M038"/>
      <sheetName val="M037"/>
      <sheetName val="M036"/>
      <sheetName val="M035"/>
      <sheetName val="M034"/>
      <sheetName val="M033"/>
      <sheetName val="M032"/>
      <sheetName val="M031"/>
      <sheetName val="M030"/>
      <sheetName val="M029"/>
      <sheetName val="M028"/>
      <sheetName val="M027"/>
      <sheetName val="M026"/>
      <sheetName val="M025"/>
      <sheetName val="M024"/>
      <sheetName val="M023"/>
      <sheetName val="M022"/>
      <sheetName val="M021"/>
      <sheetName val="M020"/>
      <sheetName val="M019"/>
      <sheetName val="M018"/>
      <sheetName val="M017"/>
      <sheetName val="M016"/>
      <sheetName val="M015"/>
      <sheetName val="M014"/>
      <sheetName val="M013"/>
      <sheetName val="M012"/>
      <sheetName val="M011"/>
      <sheetName val="M010"/>
      <sheetName val="M009"/>
      <sheetName val="M008"/>
      <sheetName val="M007"/>
      <sheetName val="M006"/>
      <sheetName val="M005"/>
      <sheetName val="M004"/>
      <sheetName val="M003"/>
      <sheetName val="M002"/>
      <sheetName val="M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>
        <row r="2">
          <cell r="A2">
            <v>25720</v>
          </cell>
          <cell r="B2" t="str">
            <v>100+</v>
          </cell>
          <cell r="C2" t="str">
            <v> Knorr Gluten Free Gravy Granules for Meat Dishes</v>
          </cell>
          <cell r="D2" t="str">
            <v>25lt</v>
          </cell>
          <cell r="E2">
            <v>12.8</v>
          </cell>
        </row>
        <row r="3">
          <cell r="A3">
            <v>60342</v>
          </cell>
          <cell r="B3" t="str">
            <v>30+</v>
          </cell>
          <cell r="C3" t="str">
            <v> Knorr Gluten Free Gravy Granules for Poultry Dishes</v>
          </cell>
          <cell r="D3" t="str">
            <v>25lt</v>
          </cell>
          <cell r="E3">
            <v>12.8</v>
          </cell>
        </row>
        <row r="4">
          <cell r="A4">
            <v>3729</v>
          </cell>
          <cell r="B4" t="str">
            <v>30+</v>
          </cell>
          <cell r="C4" t="str">
            <v> Kerrymaid Custard- Ready to Use</v>
          </cell>
          <cell r="D4" t="str">
            <v>12x1lt</v>
          </cell>
          <cell r="E4">
            <v>25.92</v>
          </cell>
        </row>
        <row r="5">
          <cell r="A5">
            <v>75505</v>
          </cell>
          <cell r="B5" t="str">
            <v>50+</v>
          </cell>
          <cell r="C5" t="str">
            <v> Silver Spoon Granulated Sugar</v>
          </cell>
          <cell r="D5" t="str">
            <v>25kg</v>
          </cell>
          <cell r="E5">
            <v>30.36</v>
          </cell>
        </row>
        <row r="6">
          <cell r="A6">
            <v>9209</v>
          </cell>
          <cell r="B6" t="str">
            <v>100+</v>
          </cell>
          <cell r="C6" t="str">
            <v> Bird's Angel Delight Butterscotch</v>
          </cell>
          <cell r="D6" t="str">
            <v>24ptn</v>
          </cell>
          <cell r="E6">
            <v>8.76</v>
          </cell>
        </row>
        <row r="7">
          <cell r="A7">
            <v>86076</v>
          </cell>
          <cell r="B7" t="str">
            <v>100+</v>
          </cell>
          <cell r="C7" t="str">
            <v> Danish Unsmoked Streaky Bacon</v>
          </cell>
          <cell r="D7" t="str">
            <v>2.25kg</v>
          </cell>
          <cell r="E7">
            <v>21.5</v>
          </cell>
        </row>
        <row r="8">
          <cell r="A8">
            <v>76703</v>
          </cell>
          <cell r="B8" t="str">
            <v>100+</v>
          </cell>
          <cell r="C8" t="str">
            <v> British Garden Peas</v>
          </cell>
          <cell r="D8" t="str">
            <v>2.5kg</v>
          </cell>
          <cell r="E8">
            <v>4.4400000000000004</v>
          </cell>
        </row>
        <row r="9">
          <cell r="A9">
            <v>51134</v>
          </cell>
          <cell r="B9" t="str">
            <v>30+</v>
          </cell>
          <cell r="C9" t="str">
            <v> Caterers Pride Chopped Tomatoes</v>
          </cell>
          <cell r="D9" t="str">
            <v>6x2.5kg</v>
          </cell>
          <cell r="E9">
            <v>18.5</v>
          </cell>
        </row>
        <row r="10">
          <cell r="A10">
            <v>75910</v>
          </cell>
          <cell r="B10" t="str">
            <v>50+</v>
          </cell>
          <cell r="C10" t="str">
            <v> J S Bailey Grated Mild Coloured Cheddar</v>
          </cell>
          <cell r="D10" t="str">
            <v>2kg</v>
          </cell>
          <cell r="E10">
            <v>18.5</v>
          </cell>
        </row>
        <row r="11">
          <cell r="A11">
            <v>1127</v>
          </cell>
          <cell r="B11" t="str">
            <v>100+</v>
          </cell>
          <cell r="C11" t="str">
            <v> Maggi Bechamel Sauce Mix</v>
          </cell>
          <cell r="D11" t="str">
            <v>2kg</v>
          </cell>
          <cell r="E11">
            <v>14.84</v>
          </cell>
        </row>
        <row r="12">
          <cell r="A12">
            <v>6325</v>
          </cell>
          <cell r="B12" t="str">
            <v>50+</v>
          </cell>
          <cell r="C12" t="str">
            <v> J S Bailey Grated Mild White Cheddar</v>
          </cell>
          <cell r="D12" t="str">
            <v>1kg</v>
          </cell>
          <cell r="E12">
            <v>7.25</v>
          </cell>
        </row>
        <row r="13">
          <cell r="A13">
            <v>8466</v>
          </cell>
          <cell r="B13" t="str">
            <v>100+</v>
          </cell>
          <cell r="C13" t="str">
            <v> Caterers Pride Tuna Chunks in Brine</v>
          </cell>
          <cell r="D13" t="str">
            <v>1.88kg</v>
          </cell>
          <cell r="E13">
            <v>8.76</v>
          </cell>
        </row>
        <row r="14">
          <cell r="A14">
            <v>48760</v>
          </cell>
          <cell r="B14" t="str">
            <v>50+</v>
          </cell>
          <cell r="C14" t="str">
            <v> Thin Pizza Bases 12"</v>
          </cell>
          <cell r="D14" t="str">
            <v>1x16</v>
          </cell>
          <cell r="E14">
            <v>14.36</v>
          </cell>
        </row>
        <row r="15">
          <cell r="A15">
            <v>47724</v>
          </cell>
          <cell r="B15" t="str">
            <v>100+</v>
          </cell>
          <cell r="C15" t="str">
            <v> Caterers Pride Italian Solid Pack Apples</v>
          </cell>
          <cell r="D15" t="str">
            <v>2.6kg</v>
          </cell>
          <cell r="E15">
            <v>4.37</v>
          </cell>
        </row>
        <row r="16">
          <cell r="A16">
            <v>58257</v>
          </cell>
          <cell r="B16" t="str">
            <v>30+</v>
          </cell>
          <cell r="C16" t="str">
            <v> Breaded Fish Stars</v>
          </cell>
          <cell r="D16" t="str">
            <v>60x50g</v>
          </cell>
          <cell r="E16">
            <v>18.239999999999998</v>
          </cell>
        </row>
        <row r="17">
          <cell r="A17">
            <v>9203</v>
          </cell>
          <cell r="B17" t="str">
            <v>30+</v>
          </cell>
          <cell r="C17" t="str">
            <v> Bird's Angel Delight Strawberry</v>
          </cell>
          <cell r="D17" t="str">
            <v>24ptn</v>
          </cell>
          <cell r="E17">
            <v>8.76</v>
          </cell>
        </row>
        <row r="18">
          <cell r="A18">
            <v>5250</v>
          </cell>
          <cell r="B18" t="str">
            <v>100+</v>
          </cell>
          <cell r="C18" t="str">
            <v> Kerrymaid Buttery Rich &amp; Creamy Spread</v>
          </cell>
          <cell r="D18" t="str">
            <v>2kg</v>
          </cell>
          <cell r="E18">
            <v>6.2</v>
          </cell>
        </row>
        <row r="19">
          <cell r="A19">
            <v>71754</v>
          </cell>
          <cell r="B19" t="str">
            <v>100+</v>
          </cell>
          <cell r="C19" t="str">
            <v> Caterers Pride Peach Slices in Juice</v>
          </cell>
          <cell r="D19" t="str">
            <v>2.6KG</v>
          </cell>
          <cell r="E19">
            <v>7.8</v>
          </cell>
        </row>
        <row r="20">
          <cell r="A20">
            <v>47334</v>
          </cell>
          <cell r="B20" t="str">
            <v>50+</v>
          </cell>
          <cell r="C20" t="str">
            <v> Silver Spoon Golden Syrup</v>
          </cell>
          <cell r="D20" t="str">
            <v>7.26kg</v>
          </cell>
          <cell r="E20">
            <v>13.36</v>
          </cell>
        </row>
        <row r="21">
          <cell r="A21">
            <v>5707</v>
          </cell>
          <cell r="B21" t="str">
            <v>100+</v>
          </cell>
          <cell r="C21" t="str">
            <v> Chef William Gravy Mix</v>
          </cell>
          <cell r="D21" t="str">
            <v>2.5kg</v>
          </cell>
          <cell r="E21">
            <v>10.36</v>
          </cell>
        </row>
        <row r="22">
          <cell r="A22">
            <v>5824</v>
          </cell>
          <cell r="B22" t="str">
            <v>50+</v>
          </cell>
          <cell r="C22" t="str">
            <v> Middleton Complete Custard Mix- Add Water</v>
          </cell>
          <cell r="D22" t="str">
            <v>3.5kg</v>
          </cell>
          <cell r="E22">
            <v>9.94</v>
          </cell>
        </row>
        <row r="23">
          <cell r="A23">
            <v>68091</v>
          </cell>
          <cell r="B23" t="str">
            <v>20+</v>
          </cell>
          <cell r="C23" t="str">
            <v> Extons Foods Mozzarella Slices</v>
          </cell>
          <cell r="D23" t="str">
            <v>1kg</v>
          </cell>
          <cell r="E23">
            <v>7.8</v>
          </cell>
        </row>
        <row r="24">
          <cell r="A24">
            <v>80908</v>
          </cell>
          <cell r="B24" t="str">
            <v>100+</v>
          </cell>
          <cell r="C24" t="str">
            <v> Extons Foods Mild White Cheddar Slices</v>
          </cell>
          <cell r="D24" t="str">
            <v>1kg</v>
          </cell>
          <cell r="E24">
            <v>7.96</v>
          </cell>
        </row>
        <row r="25">
          <cell r="A25">
            <v>6321</v>
          </cell>
          <cell r="B25" t="str">
            <v>50+</v>
          </cell>
          <cell r="C25" t="str">
            <v> Caterwrap Cling Film Cutter Box 18"</v>
          </cell>
          <cell r="D25" t="str">
            <v>45cmx300</v>
          </cell>
          <cell r="E25">
            <v>5.89</v>
          </cell>
        </row>
        <row r="26">
          <cell r="A26">
            <v>6322</v>
          </cell>
          <cell r="B26" t="str">
            <v>100+</v>
          </cell>
          <cell r="C26" t="str">
            <v> Caterwrap Aluminium Foil Cutter Box 18"</v>
          </cell>
          <cell r="D26" t="str">
            <v>45cmx75m</v>
          </cell>
          <cell r="E26">
            <v>7.71</v>
          </cell>
        </row>
        <row r="27">
          <cell r="A27">
            <v>40922</v>
          </cell>
          <cell r="B27" t="str">
            <v>50+</v>
          </cell>
          <cell r="C27" t="str">
            <v> Yeo Valley Organic Strawberry Yogurts</v>
          </cell>
          <cell r="D27" t="str">
            <v>12x80g</v>
          </cell>
          <cell r="E27">
            <v>3.77</v>
          </cell>
        </row>
        <row r="28">
          <cell r="A28">
            <v>59659</v>
          </cell>
          <cell r="B28" t="str">
            <v>50+</v>
          </cell>
          <cell r="C28" t="str">
            <v> Yeo Valley Organic Mango &amp; Vanilla Yogurts</v>
          </cell>
          <cell r="D28" t="str">
            <v>12x80g</v>
          </cell>
          <cell r="E28">
            <v>3.77</v>
          </cell>
        </row>
        <row r="29">
          <cell r="A29">
            <v>71617</v>
          </cell>
          <cell r="B29" t="str">
            <v>100+</v>
          </cell>
          <cell r="C29" t="str">
            <v> Sirius Recycled Blue Centre Feed Towel Rolls 2ply</v>
          </cell>
          <cell r="D29" t="str">
            <v>1x6x150m</v>
          </cell>
          <cell r="E29">
            <v>13.23</v>
          </cell>
        </row>
        <row r="30">
          <cell r="A30">
            <v>5791</v>
          </cell>
          <cell r="B30" t="str">
            <v>100+</v>
          </cell>
          <cell r="C30" t="str">
            <v> Da Vinci Strawberry Drizzle Flavour Dessert Sauce</v>
          </cell>
          <cell r="D30" t="str">
            <v>500g</v>
          </cell>
          <cell r="E30">
            <v>3.32</v>
          </cell>
        </row>
        <row r="31">
          <cell r="A31">
            <v>7383</v>
          </cell>
          <cell r="B31" t="str">
            <v>10+</v>
          </cell>
          <cell r="C31" t="str">
            <v>  Millac Millac Value Skimmed Milk Powder</v>
          </cell>
          <cell r="D31" t="str">
            <v>12.5kg</v>
          </cell>
          <cell r="E31">
            <v>69.55</v>
          </cell>
        </row>
        <row r="32">
          <cell r="A32">
            <v>70741</v>
          </cell>
          <cell r="B32" t="str">
            <v>20+</v>
          </cell>
          <cell r="C32" t="str">
            <v> Mini Classic Roll Assortment Part Baked</v>
          </cell>
          <cell r="D32" t="str">
            <v>1x100</v>
          </cell>
          <cell r="E32">
            <v>21.2</v>
          </cell>
        </row>
        <row r="33">
          <cell r="A33">
            <v>5000</v>
          </cell>
          <cell r="B33" t="str">
            <v>100+</v>
          </cell>
          <cell r="C33" t="str">
            <v> Suncream Vanilla Ice Cream</v>
          </cell>
          <cell r="D33" t="str">
            <v>4lt</v>
          </cell>
          <cell r="E33">
            <v>5.56</v>
          </cell>
        </row>
        <row r="34">
          <cell r="A34">
            <v>8695</v>
          </cell>
          <cell r="B34" t="str">
            <v>100+</v>
          </cell>
          <cell r="C34" t="str">
            <v> Caterers Choice Tomato Paste</v>
          </cell>
          <cell r="D34" t="str">
            <v>800g</v>
          </cell>
          <cell r="E34">
            <v>2.98</v>
          </cell>
        </row>
        <row r="35">
          <cell r="A35">
            <v>4156</v>
          </cell>
          <cell r="B35" t="str">
            <v>100+</v>
          </cell>
          <cell r="C35" t="str">
            <v> Freshers Reduced Fat Cocoa Powder</v>
          </cell>
          <cell r="D35" t="str">
            <v>500g</v>
          </cell>
          <cell r="E35">
            <v>6.5</v>
          </cell>
        </row>
        <row r="36">
          <cell r="A36">
            <v>5771</v>
          </cell>
          <cell r="B36" t="str">
            <v>50+</v>
          </cell>
          <cell r="C36" t="str">
            <v> Portion Solutions Mayonnaise Sachets</v>
          </cell>
          <cell r="D36" t="str">
            <v>200x9g</v>
          </cell>
          <cell r="E36">
            <v>7.15</v>
          </cell>
        </row>
        <row r="37">
          <cell r="A37">
            <v>3070</v>
          </cell>
          <cell r="B37" t="str">
            <v>100+</v>
          </cell>
          <cell r="C37" t="str">
            <v> Curtis Chopped Dates</v>
          </cell>
          <cell r="D37" t="str">
            <v>3kg</v>
          </cell>
          <cell r="E37">
            <v>7.36</v>
          </cell>
        </row>
        <row r="38">
          <cell r="A38">
            <v>2608</v>
          </cell>
          <cell r="B38" t="str">
            <v>100+</v>
          </cell>
          <cell r="C38" t="str">
            <v> Baco Baking Parchment Paper Cutter Box 18"</v>
          </cell>
          <cell r="D38" t="str">
            <v>45cmx50m</v>
          </cell>
          <cell r="E38">
            <v>5.67</v>
          </cell>
        </row>
        <row r="39">
          <cell r="A39">
            <v>49360</v>
          </cell>
          <cell r="B39" t="str">
            <v>- </v>
          </cell>
          <cell r="C39" t="str">
            <v> Plastic Carrier Bags</v>
          </cell>
          <cell r="D39">
            <v>1000</v>
          </cell>
          <cell r="E39">
            <v>28</v>
          </cell>
        </row>
        <row r="40">
          <cell r="A40">
            <v>8178</v>
          </cell>
          <cell r="B40" t="str">
            <v>100+</v>
          </cell>
          <cell r="C40" t="str">
            <v> Bannisters Traditional Roast Potatoes</v>
          </cell>
          <cell r="D40" t="str">
            <v>2.27kg</v>
          </cell>
          <cell r="E40">
            <v>7</v>
          </cell>
        </row>
        <row r="41">
          <cell r="A41">
            <v>60444</v>
          </cell>
          <cell r="B41" t="str">
            <v>50+</v>
          </cell>
          <cell r="C41" t="str">
            <v> Southern Fried Mini Chicken Fillets</v>
          </cell>
          <cell r="D41" t="str">
            <v>3x1kg</v>
          </cell>
          <cell r="E41">
            <v>28.8</v>
          </cell>
        </row>
        <row r="42">
          <cell r="A42">
            <v>73886</v>
          </cell>
          <cell r="B42" t="str">
            <v>100+</v>
          </cell>
          <cell r="C42" t="str">
            <v> Farm Frites Mashed Potato</v>
          </cell>
          <cell r="D42" t="str">
            <v>4x2.5kg</v>
          </cell>
          <cell r="E42">
            <v>18.75</v>
          </cell>
        </row>
        <row r="43">
          <cell r="A43">
            <v>7509</v>
          </cell>
          <cell r="B43" t="str">
            <v>100+</v>
          </cell>
          <cell r="C43" t="str">
            <v> Preema Vanilla Flavouring Essence</v>
          </cell>
          <cell r="D43" t="str">
            <v>500ml</v>
          </cell>
          <cell r="E43">
            <v>3.28</v>
          </cell>
        </row>
        <row r="44">
          <cell r="A44">
            <v>47432</v>
          </cell>
          <cell r="B44" t="str">
            <v>100+</v>
          </cell>
          <cell r="C44" t="str">
            <v> Mango Chunks</v>
          </cell>
          <cell r="D44" t="str">
            <v>1kg</v>
          </cell>
          <cell r="E44">
            <v>5</v>
          </cell>
        </row>
        <row r="45">
          <cell r="A45">
            <v>46503</v>
          </cell>
          <cell r="B45" t="str">
            <v>100+</v>
          </cell>
          <cell r="C45" t="str">
            <v> Preema Green Standard Sponge Scourers</v>
          </cell>
          <cell r="D45" t="str">
            <v>10 Pack</v>
          </cell>
          <cell r="E45">
            <v>3.68</v>
          </cell>
        </row>
        <row r="46">
          <cell r="A46">
            <v>37853</v>
          </cell>
          <cell r="B46" t="str">
            <v>- </v>
          </cell>
          <cell r="C46" t="str">
            <v> Piero Fornelli Macaroni</v>
          </cell>
          <cell r="D46" t="str">
            <v>3kg</v>
          </cell>
          <cell r="E46">
            <v>5.33</v>
          </cell>
        </row>
        <row r="47">
          <cell r="A47">
            <v>8714</v>
          </cell>
          <cell r="B47" t="str">
            <v>100+</v>
          </cell>
          <cell r="C47" t="str">
            <v> Mornflake Superfast Porridge Oats</v>
          </cell>
          <cell r="D47" t="str">
            <v>3kg</v>
          </cell>
          <cell r="E47">
            <v>4.6500000000000004</v>
          </cell>
        </row>
        <row r="48">
          <cell r="A48">
            <v>7427</v>
          </cell>
          <cell r="B48" t="str">
            <v>20+</v>
          </cell>
          <cell r="C48" t="str">
            <v> Lion Tomato Ketchup</v>
          </cell>
          <cell r="D48" t="str">
            <v>4.5kg</v>
          </cell>
          <cell r="E48">
            <v>11.16</v>
          </cell>
        </row>
        <row r="49">
          <cell r="A49">
            <v>45783</v>
          </cell>
          <cell r="B49" t="str">
            <v>20+</v>
          </cell>
          <cell r="C49" t="str">
            <v> Wipe Out Ultimate Disinfectant</v>
          </cell>
          <cell r="D49" t="str">
            <v>2x5lt</v>
          </cell>
          <cell r="E49">
            <v>15.16</v>
          </cell>
        </row>
        <row r="50">
          <cell r="A50">
            <v>24464</v>
          </cell>
          <cell r="B50" t="str">
            <v>30+</v>
          </cell>
          <cell r="C50" t="str">
            <v> Heygates Culinary Plain Flour</v>
          </cell>
          <cell r="D50" t="str">
            <v>16kg</v>
          </cell>
          <cell r="E50">
            <v>12.4</v>
          </cell>
        </row>
        <row r="51">
          <cell r="A51">
            <v>36277</v>
          </cell>
          <cell r="B51" t="str">
            <v>100+</v>
          </cell>
          <cell r="C51" t="str">
            <v> SuperFormula Washing Up Liquid</v>
          </cell>
          <cell r="D51" t="str">
            <v>2x5lt</v>
          </cell>
          <cell r="E51">
            <v>7.77</v>
          </cell>
        </row>
        <row r="52">
          <cell r="A52">
            <v>34617</v>
          </cell>
          <cell r="B52" t="str">
            <v>10+</v>
          </cell>
          <cell r="C52" t="str">
            <v> Youngs Breaded Salmon Fishcakes</v>
          </cell>
          <cell r="D52" t="str">
            <v>1x60</v>
          </cell>
          <cell r="E52">
            <v>15.84</v>
          </cell>
        </row>
        <row r="53">
          <cell r="A53">
            <v>5457</v>
          </cell>
          <cell r="B53" t="str">
            <v>50+</v>
          </cell>
          <cell r="C53" t="str">
            <v> BV Dairy Full Fat Soft Cheese</v>
          </cell>
          <cell r="D53" t="str">
            <v>2kg</v>
          </cell>
          <cell r="E53">
            <v>14.8</v>
          </cell>
        </row>
        <row r="54">
          <cell r="A54">
            <v>15752</v>
          </cell>
          <cell r="B54" t="str">
            <v>100+</v>
          </cell>
          <cell r="C54" t="str">
            <v> Caterers Pride Fruit Cocktail in Juice</v>
          </cell>
          <cell r="D54" t="str">
            <v>2.5kg</v>
          </cell>
          <cell r="E54">
            <v>7.96</v>
          </cell>
        </row>
        <row r="55">
          <cell r="A55">
            <v>62881</v>
          </cell>
          <cell r="B55" t="str">
            <v>100+</v>
          </cell>
          <cell r="C55" t="str">
            <v> Caterers Pride Mandarin Segments in Juice</v>
          </cell>
          <cell r="D55" t="str">
            <v>2.65kg</v>
          </cell>
          <cell r="E55">
            <v>7.96</v>
          </cell>
        </row>
        <row r="56">
          <cell r="A56">
            <v>72197</v>
          </cell>
          <cell r="B56" t="str">
            <v>20+</v>
          </cell>
          <cell r="C56" t="str">
            <v> Garlic &amp; Herb Slices</v>
          </cell>
          <cell r="D56" t="str">
            <v>150x28g</v>
          </cell>
          <cell r="E56">
            <v>14.77</v>
          </cell>
        </row>
        <row r="57">
          <cell r="A57">
            <v>12285</v>
          </cell>
          <cell r="B57" t="str">
            <v>10+</v>
          </cell>
          <cell r="C57" t="str">
            <v> Small Plain Teardrop Naan Bread</v>
          </cell>
          <cell r="D57" t="str">
            <v>24x75g</v>
          </cell>
          <cell r="E57">
            <v>9.98</v>
          </cell>
        </row>
        <row r="58">
          <cell r="A58">
            <v>4321</v>
          </cell>
          <cell r="B58" t="str">
            <v>5+</v>
          </cell>
          <cell r="C58" t="str">
            <v> Packers Label Wheelie Bin Black Sacks 30"x46"x54"</v>
          </cell>
          <cell r="D58">
            <v>100</v>
          </cell>
          <cell r="E58">
            <v>19.190000000000001</v>
          </cell>
        </row>
        <row r="59">
          <cell r="A59">
            <v>54808</v>
          </cell>
          <cell r="B59" t="str">
            <v>100+</v>
          </cell>
          <cell r="C59" t="str">
            <v> Silver Spoon Icing Sugar</v>
          </cell>
          <cell r="D59" t="str">
            <v>3kg</v>
          </cell>
          <cell r="E59">
            <v>5.0199999999999996</v>
          </cell>
        </row>
        <row r="60">
          <cell r="A60">
            <v>8657</v>
          </cell>
          <cell r="B60" t="str">
            <v>50+</v>
          </cell>
          <cell r="C60" t="str">
            <v> Caterers Pride Five Bean Salad</v>
          </cell>
          <cell r="D60" t="str">
            <v>800g</v>
          </cell>
          <cell r="E60">
            <v>1.45</v>
          </cell>
        </row>
        <row r="61">
          <cell r="A61">
            <v>21705</v>
          </cell>
          <cell r="B61" t="str">
            <v>- </v>
          </cell>
          <cell r="C61" t="str">
            <v> MSC Breaded Pollock Fillets Skinless &amp; Boneless App 80-110g</v>
          </cell>
          <cell r="D61" t="str">
            <v>30x80g</v>
          </cell>
          <cell r="E61">
            <v>25.2</v>
          </cell>
        </row>
        <row r="62">
          <cell r="A62">
            <v>66400</v>
          </cell>
          <cell r="B62" t="str">
            <v>100+</v>
          </cell>
          <cell r="C62" t="str">
            <v> Chef William Mixed Herbs</v>
          </cell>
          <cell r="D62" t="str">
            <v>130g</v>
          </cell>
          <cell r="E62">
            <v>3.4</v>
          </cell>
        </row>
        <row r="63">
          <cell r="A63">
            <v>81893</v>
          </cell>
          <cell r="B63" t="str">
            <v>10+</v>
          </cell>
          <cell r="C63" t="str">
            <v> Clear Plastic Containers &amp; Lids 650cc</v>
          </cell>
          <cell r="D63">
            <v>250</v>
          </cell>
          <cell r="E63">
            <v>43.96</v>
          </cell>
        </row>
        <row r="64">
          <cell r="A64">
            <v>16485</v>
          </cell>
          <cell r="B64" t="str">
            <v>50+</v>
          </cell>
          <cell r="C64" t="str">
            <v> Dr Oetker Coloured Sugar Strands</v>
          </cell>
          <cell r="D64" t="str">
            <v>700g</v>
          </cell>
          <cell r="E64">
            <v>7.96</v>
          </cell>
        </row>
        <row r="65">
          <cell r="A65">
            <v>24349</v>
          </cell>
          <cell r="B65" t="str">
            <v>100+</v>
          </cell>
          <cell r="C65" t="str">
            <v> 3oz Pork Loin Steak</v>
          </cell>
          <cell r="D65" t="str">
            <v>Each</v>
          </cell>
          <cell r="E65">
            <v>0.85</v>
          </cell>
        </row>
        <row r="66">
          <cell r="A66">
            <v>64701</v>
          </cell>
          <cell r="B66" t="str">
            <v>50+</v>
          </cell>
          <cell r="C66" t="str">
            <v> Superformula Machine Dishwash Rinse Aid Liquid</v>
          </cell>
          <cell r="D66" t="str">
            <v>2x5lt</v>
          </cell>
          <cell r="E66">
            <v>10.6</v>
          </cell>
        </row>
        <row r="67">
          <cell r="A67">
            <v>7634</v>
          </cell>
          <cell r="B67" t="str">
            <v>30+</v>
          </cell>
          <cell r="C67" t="str">
            <v> Wrapmaster Machine Cling Film 18" Refill</v>
          </cell>
          <cell r="D67" t="str">
            <v>3xRolls</v>
          </cell>
          <cell r="E67">
            <v>27.53</v>
          </cell>
        </row>
        <row r="68">
          <cell r="A68">
            <v>5251</v>
          </cell>
          <cell r="B68" t="str">
            <v>10+</v>
          </cell>
          <cell r="C68" t="str">
            <v> Kerrymaid Premium Baking Block</v>
          </cell>
          <cell r="D68" t="str">
            <v>40x250g</v>
          </cell>
          <cell r="E68">
            <v>31.04</v>
          </cell>
        </row>
        <row r="69">
          <cell r="A69">
            <v>24182</v>
          </cell>
          <cell r="B69" t="str">
            <v>100+</v>
          </cell>
          <cell r="C69" t="str">
            <v> Triple Lion Spaghetti</v>
          </cell>
          <cell r="D69" t="str">
            <v>3kg</v>
          </cell>
          <cell r="E69">
            <v>7.16</v>
          </cell>
        </row>
        <row r="70">
          <cell r="A70">
            <v>5425</v>
          </cell>
          <cell r="B70" t="str">
            <v>10+</v>
          </cell>
          <cell r="C70" t="str">
            <v> Wrapmaster Machine Aluminium Foil 18" Refill</v>
          </cell>
          <cell r="D70" t="str">
            <v>3xRolls</v>
          </cell>
          <cell r="E70">
            <v>38.25</v>
          </cell>
        </row>
        <row r="71">
          <cell r="A71">
            <v>75444</v>
          </cell>
          <cell r="B71" t="str">
            <v>100+</v>
          </cell>
          <cell r="C71" t="str">
            <v> Preema Blue All Purpose Cloths</v>
          </cell>
          <cell r="D71" t="str">
            <v>50 Pack</v>
          </cell>
          <cell r="E71">
            <v>5.2</v>
          </cell>
        </row>
        <row r="72">
          <cell r="A72">
            <v>1564</v>
          </cell>
          <cell r="B72" t="str">
            <v>100+</v>
          </cell>
          <cell r="C72" t="str">
            <v> Packers Label Blue Large Powdered Vinyl Gloves</v>
          </cell>
          <cell r="D72">
            <v>100</v>
          </cell>
          <cell r="E72">
            <v>5.2</v>
          </cell>
        </row>
        <row r="73">
          <cell r="A73">
            <v>58642</v>
          </cell>
          <cell r="B73" t="str">
            <v>30+</v>
          </cell>
          <cell r="C73" t="str">
            <v> Caterer's Kitchen Beef Bouillon Paste</v>
          </cell>
          <cell r="D73" t="str">
            <v>1kg</v>
          </cell>
          <cell r="E73">
            <v>12.4</v>
          </cell>
        </row>
        <row r="74">
          <cell r="A74">
            <v>9656</v>
          </cell>
          <cell r="B74" t="str">
            <v>50+</v>
          </cell>
          <cell r="C74" t="str">
            <v> Arrow Blue Extended Life Vegetable Oil</v>
          </cell>
          <cell r="D74" t="str">
            <v>20lt</v>
          </cell>
          <cell r="E74">
            <v>38.950000000000003</v>
          </cell>
        </row>
        <row r="75">
          <cell r="A75">
            <v>35800</v>
          </cell>
          <cell r="B75" t="str">
            <v>100+</v>
          </cell>
          <cell r="C75" t="str">
            <v> Caterers Pride Pineapple Pieces in Juice- Pizza Cut</v>
          </cell>
          <cell r="D75" t="str">
            <v>3.05kg</v>
          </cell>
          <cell r="E75">
            <v>9.1999999999999993</v>
          </cell>
        </row>
        <row r="76">
          <cell r="A76">
            <v>70998</v>
          </cell>
          <cell r="B76" t="str">
            <v>50+</v>
          </cell>
          <cell r="C76" t="str">
            <v> Sirus Blue 1ply Z Fold Hand Towel</v>
          </cell>
          <cell r="D76" t="str">
            <v>1x3000</v>
          </cell>
          <cell r="E76">
            <v>17.88</v>
          </cell>
        </row>
        <row r="77">
          <cell r="A77">
            <v>43273</v>
          </cell>
          <cell r="B77" t="str">
            <v>100+</v>
          </cell>
          <cell r="C77" t="str">
            <v> Radnor Fruits Still 50/50 Forest Fruits Tetra Pak</v>
          </cell>
          <cell r="D77" t="str">
            <v>24x200ml</v>
          </cell>
          <cell r="E77">
            <v>8.7899999999999991</v>
          </cell>
        </row>
        <row r="78">
          <cell r="A78">
            <v>44157</v>
          </cell>
          <cell r="B78" t="str">
            <v>50+</v>
          </cell>
          <cell r="C78" t="str">
            <v> Da Vinci Belgian Chocolate Dessert Sauce</v>
          </cell>
          <cell r="D78" t="str">
            <v>500g</v>
          </cell>
          <cell r="E78">
            <v>3.32</v>
          </cell>
        </row>
        <row r="79">
          <cell r="A79">
            <v>68961</v>
          </cell>
          <cell r="B79" t="str">
            <v>50+</v>
          </cell>
          <cell r="C79" t="str">
            <v> Radnor Fruits Still 50/50 Orange Tetra Pak</v>
          </cell>
          <cell r="D79" t="str">
            <v>24x200ml</v>
          </cell>
          <cell r="E79">
            <v>8.7899999999999991</v>
          </cell>
        </row>
        <row r="80">
          <cell r="A80">
            <v>33695</v>
          </cell>
          <cell r="B80" t="str">
            <v>100+</v>
          </cell>
          <cell r="C80" t="str">
            <v> Middleton White Bread Roll Mix</v>
          </cell>
          <cell r="D80" t="str">
            <v>3.5kg</v>
          </cell>
          <cell r="E80">
            <v>9.56</v>
          </cell>
        </row>
        <row r="81">
          <cell r="A81">
            <v>64158</v>
          </cell>
          <cell r="B81" t="str">
            <v>100+</v>
          </cell>
          <cell r="C81" t="str">
            <v> Radnor Fruits Still 50/50 Apple Tetra Pak</v>
          </cell>
          <cell r="D81" t="str">
            <v>24x200ml</v>
          </cell>
          <cell r="E81">
            <v>8.7899999999999991</v>
          </cell>
        </row>
        <row r="82">
          <cell r="A82">
            <v>6154</v>
          </cell>
          <cell r="B82" t="str">
            <v>30+</v>
          </cell>
          <cell r="C82" t="str">
            <v> Chef William Paprika</v>
          </cell>
          <cell r="D82" t="str">
            <v>480g</v>
          </cell>
          <cell r="E82">
            <v>5.56</v>
          </cell>
        </row>
        <row r="83">
          <cell r="A83">
            <v>87000</v>
          </cell>
          <cell r="B83" t="str">
            <v>50+</v>
          </cell>
          <cell r="C83" t="str">
            <v> Caterer's Kitchen Chicken Bouillon Paste</v>
          </cell>
          <cell r="D83" t="str">
            <v>1kg</v>
          </cell>
          <cell r="E83">
            <v>12.4</v>
          </cell>
        </row>
        <row r="84">
          <cell r="A84">
            <v>2481</v>
          </cell>
          <cell r="B84" t="str">
            <v>100+</v>
          </cell>
          <cell r="C84" t="str">
            <v> Flash All Purpose Liquid Cleaner Lemon</v>
          </cell>
          <cell r="D84" t="str">
            <v>5lt</v>
          </cell>
          <cell r="E84">
            <v>15.96</v>
          </cell>
        </row>
        <row r="85">
          <cell r="A85">
            <v>52421</v>
          </cell>
          <cell r="B85" t="str">
            <v>100+</v>
          </cell>
          <cell r="C85" t="str">
            <v> Aunt Bessie's Yorkshire Puddings 2"</v>
          </cell>
          <cell r="D85" t="str">
            <v>1x240</v>
          </cell>
          <cell r="E85">
            <v>20.16</v>
          </cell>
        </row>
        <row r="86">
          <cell r="A86">
            <v>2362</v>
          </cell>
          <cell r="B86" t="str">
            <v>5+</v>
          </cell>
          <cell r="C86" t="str">
            <v> Apple &amp; Raspberry Jam Mini Doughnuts</v>
          </cell>
          <cell r="D86" t="str">
            <v>1x80</v>
          </cell>
          <cell r="E86">
            <v>23.68</v>
          </cell>
        </row>
        <row r="87">
          <cell r="A87">
            <v>3483</v>
          </cell>
          <cell r="B87" t="str">
            <v>100+</v>
          </cell>
          <cell r="C87" t="str">
            <v> Medium Sliced White Loaf</v>
          </cell>
          <cell r="D87" t="str">
            <v>Each</v>
          </cell>
          <cell r="E87">
            <v>1.92</v>
          </cell>
        </row>
        <row r="88">
          <cell r="A88">
            <v>3484</v>
          </cell>
          <cell r="B88" t="str">
            <v>100+</v>
          </cell>
          <cell r="C88" t="str">
            <v> Medium Sliced Brown Loaf</v>
          </cell>
          <cell r="D88" t="str">
            <v>Each</v>
          </cell>
          <cell r="E88">
            <v>1.96</v>
          </cell>
        </row>
        <row r="89">
          <cell r="A89">
            <v>5322</v>
          </cell>
          <cell r="B89" t="str">
            <v>50+</v>
          </cell>
          <cell r="C89" t="str">
            <v> White Mini French Baguettes 6.5" Part Baked</v>
          </cell>
          <cell r="D89" t="str">
            <v>45x90g</v>
          </cell>
          <cell r="E89">
            <v>9.27</v>
          </cell>
        </row>
        <row r="90">
          <cell r="A90">
            <v>5903</v>
          </cell>
          <cell r="B90" t="str">
            <v>10+</v>
          </cell>
          <cell r="C90" t="str">
            <v> Sugar Ring Mini Doughnuts</v>
          </cell>
          <cell r="D90" t="str">
            <v>1x200</v>
          </cell>
          <cell r="E90">
            <v>20.8</v>
          </cell>
        </row>
        <row r="91">
          <cell r="A91">
            <v>23030</v>
          </cell>
          <cell r="B91" t="str">
            <v>50+</v>
          </cell>
          <cell r="C91" t="str">
            <v> White Baguettes 10" Part Baked</v>
          </cell>
          <cell r="D91" t="str">
            <v>30x135g</v>
          </cell>
          <cell r="E91">
            <v>12</v>
          </cell>
        </row>
        <row r="92">
          <cell r="A92">
            <v>60129</v>
          </cell>
          <cell r="B92" t="str">
            <v>30+</v>
          </cell>
          <cell r="C92" t="str">
            <v> Malted Wheat Baguettes 10" Part Baked</v>
          </cell>
          <cell r="D92" t="str">
            <v>30x135g</v>
          </cell>
          <cell r="E92">
            <v>15.12</v>
          </cell>
        </row>
        <row r="93">
          <cell r="A93">
            <v>73613</v>
          </cell>
          <cell r="B93" t="str">
            <v>10+</v>
          </cell>
          <cell r="C93" t="str">
            <v> Sliced Premium White Floured Baps 5" Baked</v>
          </cell>
          <cell r="D93" t="str">
            <v>48x5"</v>
          </cell>
          <cell r="E93">
            <v>18.82</v>
          </cell>
        </row>
        <row r="94">
          <cell r="A94">
            <v>88547</v>
          </cell>
          <cell r="B94" t="str">
            <v>10+</v>
          </cell>
          <cell r="C94" t="str">
            <v> Straight Croissants Unbaked</v>
          </cell>
          <cell r="D94" t="str">
            <v>70x60g</v>
          </cell>
          <cell r="E94">
            <v>16.8</v>
          </cell>
        </row>
        <row r="95">
          <cell r="A95">
            <v>21949</v>
          </cell>
          <cell r="B95" t="str">
            <v>30+</v>
          </cell>
          <cell r="C95" t="str">
            <v> White Baguettes 10" Baked</v>
          </cell>
          <cell r="D95" t="str">
            <v>40x130g</v>
          </cell>
          <cell r="E95">
            <v>15.04</v>
          </cell>
        </row>
        <row r="96">
          <cell r="A96">
            <v>37068</v>
          </cell>
          <cell r="B96" t="str">
            <v>1 </v>
          </cell>
          <cell r="C96" t="str">
            <v> Silver Spoon Soft Light Brown Sugar</v>
          </cell>
          <cell r="D96" t="str">
            <v>10x500g</v>
          </cell>
          <cell r="E96">
            <v>9.1999999999999993</v>
          </cell>
        </row>
        <row r="97">
          <cell r="A97">
            <v>6544</v>
          </cell>
          <cell r="B97" t="str">
            <v>5+</v>
          </cell>
          <cell r="C97" t="str">
            <v> Caterer's Pride Baked Beans</v>
          </cell>
          <cell r="D97" t="str">
            <v>12x400g</v>
          </cell>
          <cell r="E97">
            <v>10.56</v>
          </cell>
        </row>
        <row r="98">
          <cell r="A98">
            <v>23567</v>
          </cell>
          <cell r="B98" t="str">
            <v>100+</v>
          </cell>
          <cell r="C98" t="str">
            <v> Caterers Pride Sweetcorn</v>
          </cell>
          <cell r="D98" t="str">
            <v>340g</v>
          </cell>
          <cell r="E98">
            <v>1.48</v>
          </cell>
        </row>
        <row r="99">
          <cell r="A99">
            <v>2058</v>
          </cell>
          <cell r="B99" t="str">
            <v>100+</v>
          </cell>
          <cell r="C99" t="str">
            <v> British Button Sprouts</v>
          </cell>
          <cell r="D99" t="str">
            <v>1kg</v>
          </cell>
          <cell r="E99">
            <v>3</v>
          </cell>
        </row>
        <row r="100">
          <cell r="A100">
            <v>14174</v>
          </cell>
          <cell r="B100" t="str">
            <v>50+</v>
          </cell>
          <cell r="C100" t="str">
            <v> Orchard Valley Mini White Marshmallows</v>
          </cell>
          <cell r="D100" t="str">
            <v>1kg</v>
          </cell>
          <cell r="E100">
            <v>11.52</v>
          </cell>
        </row>
        <row r="101">
          <cell r="A101">
            <v>43014</v>
          </cell>
          <cell r="B101" t="str">
            <v>5+</v>
          </cell>
          <cell r="C101" t="str">
            <v> Silver Spoon Soft Dark Brown Sugar</v>
          </cell>
          <cell r="D101" t="str">
            <v>10x500g</v>
          </cell>
          <cell r="E101">
            <v>9.5</v>
          </cell>
        </row>
        <row r="102">
          <cell r="A102">
            <v>68973</v>
          </cell>
          <cell r="B102" t="str">
            <v>100+</v>
          </cell>
          <cell r="C102" t="str">
            <v> Mandarin Segment in Juice</v>
          </cell>
          <cell r="D102" t="str">
            <v>298g</v>
          </cell>
          <cell r="E102">
            <v>1.72</v>
          </cell>
        </row>
        <row r="103">
          <cell r="A103">
            <v>39096</v>
          </cell>
          <cell r="B103" t="str">
            <v>100+</v>
          </cell>
          <cell r="C103" t="str">
            <v> Princes Peach Slices in Juice</v>
          </cell>
          <cell r="D103" t="str">
            <v>410g</v>
          </cell>
          <cell r="E103">
            <v>1.56</v>
          </cell>
        </row>
        <row r="104">
          <cell r="A104">
            <v>3137</v>
          </cell>
          <cell r="B104" t="str">
            <v>20+</v>
          </cell>
          <cell r="C104" t="str">
            <v> Harry Ramsden's Mushy Peas</v>
          </cell>
          <cell r="D104" t="str">
            <v>12x300g</v>
          </cell>
          <cell r="E104">
            <v>10.56</v>
          </cell>
        </row>
        <row r="105">
          <cell r="A105">
            <v>52773</v>
          </cell>
          <cell r="B105" t="str">
            <v>20+</v>
          </cell>
          <cell r="C105" t="str">
            <v> Kellogg's All-Bran Original</v>
          </cell>
          <cell r="D105" t="str">
            <v>40x45g</v>
          </cell>
          <cell r="E105">
            <v>19.2</v>
          </cell>
        </row>
        <row r="106">
          <cell r="A106">
            <v>89129</v>
          </cell>
          <cell r="B106" t="str">
            <v>10+</v>
          </cell>
          <cell r="C106" t="str">
            <v> Kellogg's Assorted Cereal</v>
          </cell>
          <cell r="D106" t="str">
            <v>7x5Pack</v>
          </cell>
          <cell r="E106">
            <v>19.600000000000001</v>
          </cell>
        </row>
        <row r="107">
          <cell r="A107">
            <v>8748</v>
          </cell>
          <cell r="B107" t="str">
            <v>10+</v>
          </cell>
          <cell r="C107" t="str">
            <v> Kellogg's Bran Flakes</v>
          </cell>
          <cell r="D107" t="str">
            <v>40x40g</v>
          </cell>
          <cell r="E107">
            <v>19.2</v>
          </cell>
        </row>
        <row r="108">
          <cell r="A108">
            <v>18008</v>
          </cell>
          <cell r="B108" t="str">
            <v>1 </v>
          </cell>
          <cell r="C108" t="str">
            <v> Kellogg's Coco Pops</v>
          </cell>
          <cell r="D108" t="str">
            <v>40x35g</v>
          </cell>
          <cell r="E108">
            <v>19.2</v>
          </cell>
        </row>
        <row r="109">
          <cell r="A109">
            <v>68521</v>
          </cell>
          <cell r="B109" t="str">
            <v>10+</v>
          </cell>
          <cell r="C109" t="str">
            <v> Kellogg's Corn Flakes</v>
          </cell>
          <cell r="D109" t="str">
            <v>40x24g</v>
          </cell>
          <cell r="E109">
            <v>19.2</v>
          </cell>
        </row>
        <row r="110">
          <cell r="A110">
            <v>29096</v>
          </cell>
          <cell r="B110" t="str">
            <v>20+</v>
          </cell>
          <cell r="C110" t="str">
            <v> Kellogg's Crunchy Nut</v>
          </cell>
          <cell r="D110" t="str">
            <v>40x35g</v>
          </cell>
          <cell r="E110">
            <v>19.2</v>
          </cell>
        </row>
        <row r="111">
          <cell r="A111">
            <v>35623</v>
          </cell>
          <cell r="B111" t="str">
            <v>5+</v>
          </cell>
          <cell r="C111" t="str">
            <v> Kellogg's Frosties</v>
          </cell>
          <cell r="D111" t="str">
            <v>40x35g</v>
          </cell>
          <cell r="E111">
            <v>19.2</v>
          </cell>
        </row>
        <row r="112">
          <cell r="A112">
            <v>64727</v>
          </cell>
          <cell r="B112" t="str">
            <v>10+</v>
          </cell>
          <cell r="C112" t="str">
            <v> Kellogg's Fruit n Fibre</v>
          </cell>
          <cell r="D112" t="str">
            <v>40x45g</v>
          </cell>
          <cell r="E112">
            <v>19.2</v>
          </cell>
        </row>
        <row r="113">
          <cell r="A113">
            <v>82173</v>
          </cell>
          <cell r="B113" t="str">
            <v>5+</v>
          </cell>
          <cell r="C113" t="str">
            <v> Kellogg's Rice Krispies</v>
          </cell>
          <cell r="D113" t="str">
            <v>40x22g</v>
          </cell>
          <cell r="E113">
            <v>19.2</v>
          </cell>
        </row>
        <row r="114">
          <cell r="A114">
            <v>76696</v>
          </cell>
          <cell r="B114" t="str">
            <v>5+</v>
          </cell>
          <cell r="C114" t="str">
            <v> Kellogg's Special K</v>
          </cell>
          <cell r="D114" t="str">
            <v>40x30g</v>
          </cell>
          <cell r="E114">
            <v>19.2</v>
          </cell>
        </row>
        <row r="115">
          <cell r="A115">
            <v>1245</v>
          </cell>
          <cell r="B115" t="str">
            <v>5+</v>
          </cell>
          <cell r="C115" t="str">
            <v> Arla Semi-Skimmed Milk Long Life UHT</v>
          </cell>
          <cell r="D115" t="str">
            <v>12x1lt</v>
          </cell>
          <cell r="E115">
            <v>19.2</v>
          </cell>
        </row>
        <row r="116">
          <cell r="A116">
            <v>1907</v>
          </cell>
          <cell r="B116" t="str">
            <v>30+</v>
          </cell>
          <cell r="C116" t="str">
            <v> Kraft Philadelphia Original Soft Cheese</v>
          </cell>
          <cell r="D116" t="str">
            <v>165g</v>
          </cell>
          <cell r="E116">
            <v>3.16</v>
          </cell>
        </row>
        <row r="117">
          <cell r="A117">
            <v>7036</v>
          </cell>
          <cell r="B117" t="str">
            <v>100+</v>
          </cell>
          <cell r="C117" t="str">
            <v> British Small Broccoli Florets</v>
          </cell>
          <cell r="D117" t="str">
            <v>1kg</v>
          </cell>
          <cell r="E117">
            <v>3.6</v>
          </cell>
        </row>
        <row r="118">
          <cell r="A118">
            <v>36938</v>
          </cell>
          <cell r="B118" t="str">
            <v>100+</v>
          </cell>
          <cell r="C118" t="str">
            <v> British Diced Carrots</v>
          </cell>
          <cell r="D118" t="str">
            <v>1kg</v>
          </cell>
          <cell r="E118">
            <v>1.33</v>
          </cell>
        </row>
        <row r="119">
          <cell r="A119">
            <v>68036</v>
          </cell>
          <cell r="B119" t="str">
            <v>50+</v>
          </cell>
          <cell r="C119" t="str">
            <v> Cauliflower Florets 30/60</v>
          </cell>
          <cell r="D119" t="str">
            <v>2.5kg</v>
          </cell>
          <cell r="E119">
            <v>7</v>
          </cell>
        </row>
        <row r="120">
          <cell r="A120">
            <v>57817</v>
          </cell>
          <cell r="B120" t="str">
            <v>100+</v>
          </cell>
          <cell r="C120" t="str">
            <v> Caterers Pride Fruit Cocktail in Juice</v>
          </cell>
          <cell r="D120" t="str">
            <v>820g</v>
          </cell>
          <cell r="E120">
            <v>3.16</v>
          </cell>
        </row>
        <row r="121">
          <cell r="A121">
            <v>17258</v>
          </cell>
          <cell r="B121" t="str">
            <v>100+</v>
          </cell>
          <cell r="C121" t="str">
            <v> Caterers Pride Pear Halves in Juice</v>
          </cell>
          <cell r="D121" t="str">
            <v>822g</v>
          </cell>
          <cell r="E121">
            <v>3</v>
          </cell>
        </row>
        <row r="122">
          <cell r="A122">
            <v>9816</v>
          </cell>
          <cell r="B122" t="str">
            <v>100+</v>
          </cell>
          <cell r="C122" t="str">
            <v> Maggi Rich &amp; Rustic Tomato Sauce</v>
          </cell>
          <cell r="D122" t="str">
            <v>800g</v>
          </cell>
          <cell r="E122">
            <v>2.5</v>
          </cell>
        </row>
        <row r="123">
          <cell r="A123">
            <v>52411</v>
          </cell>
          <cell r="B123" t="str">
            <v>100+</v>
          </cell>
          <cell r="C123" t="str">
            <v> Petti Extra Fine Passata</v>
          </cell>
          <cell r="D123" t="str">
            <v>1kg</v>
          </cell>
          <cell r="E123">
            <v>3.16</v>
          </cell>
        </row>
        <row r="124">
          <cell r="A124">
            <v>16298</v>
          </cell>
          <cell r="B124" t="str">
            <v>100+</v>
          </cell>
          <cell r="C124" t="str">
            <v> Kerrymaid Premium Baking</v>
          </cell>
          <cell r="D124" t="str">
            <v>250g</v>
          </cell>
          <cell r="E124">
            <v>1.08</v>
          </cell>
        </row>
        <row r="125">
          <cell r="A125">
            <v>56628</v>
          </cell>
          <cell r="B125" t="str">
            <v>100+</v>
          </cell>
          <cell r="C125" t="str">
            <v> Unsalted Butter 250g</v>
          </cell>
          <cell r="D125" t="str">
            <v>250g</v>
          </cell>
          <cell r="E125">
            <v>2.72</v>
          </cell>
        </row>
        <row r="126">
          <cell r="A126">
            <v>3459</v>
          </cell>
          <cell r="B126" t="str">
            <v>30+</v>
          </cell>
          <cell r="C126" t="str">
            <v> Houghton Hams Sliced Honey Glazed 100% Roast Ham</v>
          </cell>
          <cell r="D126" t="str">
            <v>500g</v>
          </cell>
          <cell r="E126">
            <v>6.24</v>
          </cell>
        </row>
        <row r="127">
          <cell r="A127">
            <v>55423</v>
          </cell>
          <cell r="B127" t="str">
            <v>5+</v>
          </cell>
          <cell r="C127" t="str">
            <v> Kraft Dairylea Triangles</v>
          </cell>
          <cell r="D127" t="str">
            <v>18x125g</v>
          </cell>
          <cell r="E127">
            <v>35.65</v>
          </cell>
        </row>
        <row r="128">
          <cell r="A128">
            <v>3812</v>
          </cell>
          <cell r="B128" t="str">
            <v>50+</v>
          </cell>
          <cell r="C128" t="str">
            <v> Bebo Light Sunflower Spread Portions Size 10g</v>
          </cell>
          <cell r="D128" t="str">
            <v>100x10g</v>
          </cell>
          <cell r="E128">
            <v>5.96</v>
          </cell>
        </row>
        <row r="129">
          <cell r="A129">
            <v>3912</v>
          </cell>
          <cell r="B129" t="str">
            <v>50+</v>
          </cell>
          <cell r="C129" t="str">
            <v> Thick Sliced Brown Loaf</v>
          </cell>
          <cell r="D129" t="str">
            <v>Each</v>
          </cell>
          <cell r="E129">
            <v>1.96</v>
          </cell>
        </row>
        <row r="130">
          <cell r="A130">
            <v>3505</v>
          </cell>
          <cell r="B130" t="str">
            <v>100+</v>
          </cell>
          <cell r="C130" t="str">
            <v> Thick Sliced White Loaf</v>
          </cell>
          <cell r="D130" t="str">
            <v>Each</v>
          </cell>
          <cell r="E130">
            <v>1.92</v>
          </cell>
        </row>
        <row r="131">
          <cell r="A131">
            <v>66871</v>
          </cell>
          <cell r="B131" t="str">
            <v>100+</v>
          </cell>
          <cell r="C131" t="str">
            <v> Golden Acre Fat Free Fruit Yogurts</v>
          </cell>
          <cell r="D131" t="str">
            <v>20x100g</v>
          </cell>
          <cell r="E131">
            <v>8.8000000000000007</v>
          </cell>
        </row>
        <row r="132">
          <cell r="A132">
            <v>10813</v>
          </cell>
          <cell r="B132" t="str">
            <v>100+</v>
          </cell>
          <cell r="C132" t="str">
            <v> Flour Tortillas 6"</v>
          </cell>
          <cell r="D132" t="str">
            <v>10x15</v>
          </cell>
          <cell r="E132">
            <v>11.95</v>
          </cell>
        </row>
        <row r="133">
          <cell r="A133">
            <v>64256</v>
          </cell>
          <cell r="B133" t="str">
            <v>20+</v>
          </cell>
          <cell r="C133" t="str">
            <v> James Brown Strawberry Vegetarian Jelly Crystals</v>
          </cell>
          <cell r="D133" t="str">
            <v>3.5kg</v>
          </cell>
          <cell r="E133">
            <v>12.35</v>
          </cell>
        </row>
        <row r="134">
          <cell r="A134">
            <v>8592</v>
          </cell>
          <cell r="B134" t="str">
            <v>30+</v>
          </cell>
          <cell r="C134" t="str">
            <v> Preema Heavy Duty Black Bags18"x 29"x 39"</v>
          </cell>
          <cell r="D134">
            <v>200</v>
          </cell>
          <cell r="E134">
            <v>17.559999999999999</v>
          </cell>
        </row>
        <row r="135">
          <cell r="A135">
            <v>49514</v>
          </cell>
          <cell r="B135" t="str">
            <v>20+</v>
          </cell>
          <cell r="C135" t="str">
            <v> Buttermilk Pancakes 3.5"</v>
          </cell>
          <cell r="D135" t="str">
            <v>120x3.5"</v>
          </cell>
          <cell r="E135">
            <v>17.5</v>
          </cell>
        </row>
        <row r="136">
          <cell r="A136">
            <v>5670</v>
          </cell>
          <cell r="B136" t="str">
            <v>100+</v>
          </cell>
          <cell r="C136" t="str">
            <v> British Sliced Green Beans</v>
          </cell>
          <cell r="D136" t="str">
            <v>1kg</v>
          </cell>
          <cell r="E136">
            <v>3</v>
          </cell>
        </row>
        <row r="137">
          <cell r="A137">
            <v>66242</v>
          </cell>
          <cell r="B137" t="str">
            <v>100+</v>
          </cell>
          <cell r="C137" t="str">
            <v> Best Buy Lite Mayonnaise</v>
          </cell>
          <cell r="D137" t="str">
            <v>5lt</v>
          </cell>
          <cell r="E137">
            <v>7.97</v>
          </cell>
        </row>
        <row r="138">
          <cell r="A138">
            <v>2944</v>
          </cell>
          <cell r="B138" t="str">
            <v>100+</v>
          </cell>
          <cell r="C138" t="str">
            <v> Chef William Ground Black Pepper</v>
          </cell>
          <cell r="D138" t="str">
            <v>500g</v>
          </cell>
          <cell r="E138">
            <v>9.4</v>
          </cell>
        </row>
        <row r="139">
          <cell r="A139">
            <v>13936</v>
          </cell>
          <cell r="B139" t="str">
            <v>100+</v>
          </cell>
          <cell r="C139" t="str">
            <v> Chef William Chilli Powder</v>
          </cell>
          <cell r="D139" t="str">
            <v>450g</v>
          </cell>
          <cell r="E139">
            <v>7.16</v>
          </cell>
        </row>
        <row r="140">
          <cell r="A140">
            <v>56308</v>
          </cell>
          <cell r="B140" t="str">
            <v>100+</v>
          </cell>
          <cell r="C140" t="str">
            <v> Caterer's Kitchen Vegetable Bouillon Paste</v>
          </cell>
          <cell r="D140" t="str">
            <v>1kg</v>
          </cell>
          <cell r="E140">
            <v>12.4</v>
          </cell>
        </row>
        <row r="141">
          <cell r="A141">
            <v>83254</v>
          </cell>
          <cell r="B141" t="str">
            <v>50+</v>
          </cell>
          <cell r="C141" t="str">
            <v> Panda Table Salt</v>
          </cell>
          <cell r="D141" t="str">
            <v>6kg</v>
          </cell>
          <cell r="E141">
            <v>7.96</v>
          </cell>
        </row>
        <row r="142">
          <cell r="A142">
            <v>7790</v>
          </cell>
          <cell r="B142" t="str">
            <v>100+</v>
          </cell>
          <cell r="C142" t="str">
            <v> Caterers Pride Tuna Chunks in Brine</v>
          </cell>
          <cell r="D142" t="str">
            <v>400g</v>
          </cell>
          <cell r="E142">
            <v>3.56</v>
          </cell>
        </row>
        <row r="143">
          <cell r="A143">
            <v>30020</v>
          </cell>
          <cell r="B143" t="str">
            <v>100+</v>
          </cell>
          <cell r="C143" t="str">
            <v> Opies Whole Glace Cherries</v>
          </cell>
          <cell r="D143" t="str">
            <v>1kg</v>
          </cell>
          <cell r="E143">
            <v>6.88</v>
          </cell>
        </row>
        <row r="144">
          <cell r="A144">
            <v>38271</v>
          </cell>
          <cell r="B144" t="str">
            <v>100+</v>
          </cell>
          <cell r="C144" t="str">
            <v> Portion Solutions Tomato Sauce Sachets</v>
          </cell>
          <cell r="D144" t="str">
            <v>200x9g</v>
          </cell>
          <cell r="E144">
            <v>4.97</v>
          </cell>
        </row>
        <row r="145">
          <cell r="A145">
            <v>14840</v>
          </cell>
          <cell r="B145" t="str">
            <v>30+</v>
          </cell>
          <cell r="C145" t="str">
            <v> James Brown Orange Jelly Crystals</v>
          </cell>
          <cell r="D145" t="str">
            <v>3.5kg</v>
          </cell>
          <cell r="E145">
            <v>13.56</v>
          </cell>
        </row>
        <row r="146">
          <cell r="A146">
            <v>76322</v>
          </cell>
          <cell r="B146" t="str">
            <v>50+</v>
          </cell>
          <cell r="C146" t="str">
            <v> James Brown Raspberry Jelly Crystals</v>
          </cell>
          <cell r="D146" t="str">
            <v>3.5kg</v>
          </cell>
          <cell r="E146">
            <v>13.56</v>
          </cell>
        </row>
        <row r="147">
          <cell r="A147">
            <v>30995</v>
          </cell>
          <cell r="B147" t="str">
            <v>50+</v>
          </cell>
          <cell r="C147" t="str">
            <v> James Brown Strawberry Jelly Crystals</v>
          </cell>
          <cell r="D147" t="str">
            <v>3.5kg</v>
          </cell>
          <cell r="E147">
            <v>10.95</v>
          </cell>
        </row>
        <row r="148">
          <cell r="A148">
            <v>22344</v>
          </cell>
          <cell r="B148" t="str">
            <v>30+</v>
          </cell>
          <cell r="C148" t="str">
            <v> Flavours Foods Premium Coleslaw</v>
          </cell>
          <cell r="D148" t="str">
            <v>2kg</v>
          </cell>
          <cell r="E148">
            <v>8.76</v>
          </cell>
        </row>
        <row r="149">
          <cell r="A149">
            <v>73136</v>
          </cell>
          <cell r="B149" t="str">
            <v>100+</v>
          </cell>
          <cell r="C149" t="str">
            <v> Farm Frites Oven Chips 10mm</v>
          </cell>
          <cell r="D149" t="str">
            <v>4x2.5kg</v>
          </cell>
          <cell r="E149">
            <v>19.600000000000001</v>
          </cell>
        </row>
        <row r="150">
          <cell r="A150">
            <v>39310</v>
          </cell>
          <cell r="B150" t="str">
            <v>50+</v>
          </cell>
          <cell r="C150" t="str">
            <v> James Brown Cornflour</v>
          </cell>
          <cell r="D150" t="str">
            <v>3.5kg</v>
          </cell>
          <cell r="E150">
            <v>7.16</v>
          </cell>
        </row>
        <row r="151">
          <cell r="A151">
            <v>26117</v>
          </cell>
          <cell r="B151" t="str">
            <v>20+</v>
          </cell>
          <cell r="C151" t="str">
            <v> Portion Solutions BBQ Sauce Sachets</v>
          </cell>
          <cell r="D151" t="str">
            <v>200x9g</v>
          </cell>
          <cell r="E151">
            <v>10.36</v>
          </cell>
        </row>
        <row r="152">
          <cell r="A152">
            <v>6651</v>
          </cell>
          <cell r="B152" t="str">
            <v>- </v>
          </cell>
          <cell r="C152" t="str">
            <v> Osprio Long Grain Brown Rice</v>
          </cell>
          <cell r="D152" t="str">
            <v>5kg</v>
          </cell>
          <cell r="E152">
            <v>7.5</v>
          </cell>
        </row>
        <row r="153">
          <cell r="A153">
            <v>1686</v>
          </cell>
          <cell r="B153" t="str">
            <v>100+</v>
          </cell>
          <cell r="C153" t="str">
            <v> Chef's Kitchen White Wine Vinegar</v>
          </cell>
          <cell r="D153" t="str">
            <v>5lt</v>
          </cell>
          <cell r="E153">
            <v>6.2</v>
          </cell>
        </row>
        <row r="154">
          <cell r="A154">
            <v>2381</v>
          </cell>
          <cell r="B154" t="str">
            <v>30+</v>
          </cell>
          <cell r="C154" t="str">
            <v> Vegan Vegetable Nuggets</v>
          </cell>
          <cell r="D154" t="str">
            <v>2kg</v>
          </cell>
          <cell r="E154">
            <v>11.6</v>
          </cell>
        </row>
        <row r="155">
          <cell r="A155">
            <v>75286</v>
          </cell>
          <cell r="B155" t="str">
            <v>100+</v>
          </cell>
          <cell r="C155" t="str">
            <v> Et Voila Garlic Puree</v>
          </cell>
          <cell r="D155" t="str">
            <v>1kg</v>
          </cell>
          <cell r="E155">
            <v>4.25</v>
          </cell>
        </row>
        <row r="156">
          <cell r="A156">
            <v>6484</v>
          </cell>
          <cell r="B156" t="str">
            <v>10+</v>
          </cell>
          <cell r="C156" t="str">
            <v> Sliced White Floured Baps 5" Baked</v>
          </cell>
          <cell r="D156" t="str">
            <v>48x5"</v>
          </cell>
          <cell r="E156">
            <v>14.21</v>
          </cell>
        </row>
        <row r="157">
          <cell r="A157">
            <v>28075</v>
          </cell>
          <cell r="B157" t="str">
            <v>50+</v>
          </cell>
          <cell r="C157" t="str">
            <v> Lamb Weston Potato Puffs</v>
          </cell>
          <cell r="D157" t="str">
            <v>1kg</v>
          </cell>
          <cell r="E157">
            <v>3.8</v>
          </cell>
        </row>
        <row r="158">
          <cell r="A158">
            <v>52202</v>
          </cell>
          <cell r="B158" t="str">
            <v>100+</v>
          </cell>
          <cell r="C158" t="str">
            <v> Farm Frites Hash Brown Triangles</v>
          </cell>
          <cell r="D158" t="str">
            <v>2.5kg</v>
          </cell>
          <cell r="E158">
            <v>6.76</v>
          </cell>
        </row>
        <row r="159">
          <cell r="A159">
            <v>51712</v>
          </cell>
          <cell r="B159" t="str">
            <v>100+</v>
          </cell>
          <cell r="C159" t="str">
            <v> Bannisters Carrot &amp; Swede Mash</v>
          </cell>
          <cell r="D159" t="str">
            <v>2.5kg</v>
          </cell>
          <cell r="E159">
            <v>9.4</v>
          </cell>
        </row>
        <row r="160">
          <cell r="A160">
            <v>3779</v>
          </cell>
          <cell r="B160" t="str">
            <v>100+</v>
          </cell>
          <cell r="C160" t="str">
            <v> Kulana Orange Blend Fruit Juice Cartons</v>
          </cell>
          <cell r="D160" t="str">
            <v>27x200ml</v>
          </cell>
          <cell r="E160">
            <v>12.96</v>
          </cell>
        </row>
        <row r="161">
          <cell r="A161">
            <v>5082</v>
          </cell>
          <cell r="B161" t="str">
            <v>- </v>
          </cell>
          <cell r="C161" t="str">
            <v> British Diced Swede</v>
          </cell>
          <cell r="D161" t="str">
            <v>1kg</v>
          </cell>
          <cell r="E161">
            <v>2.04</v>
          </cell>
        </row>
        <row r="162">
          <cell r="A162">
            <v>6070</v>
          </cell>
          <cell r="B162" t="str">
            <v>100+</v>
          </cell>
          <cell r="C162" t="str">
            <v> Curtis Raisins</v>
          </cell>
          <cell r="D162" t="str">
            <v>3kg</v>
          </cell>
          <cell r="E162">
            <v>14.8</v>
          </cell>
        </row>
        <row r="163">
          <cell r="A163">
            <v>5911</v>
          </cell>
          <cell r="B163" t="str">
            <v>50+</v>
          </cell>
          <cell r="C163" t="str">
            <v> Curtis Sultanas</v>
          </cell>
          <cell r="D163" t="str">
            <v>3kg</v>
          </cell>
          <cell r="E163">
            <v>14.8</v>
          </cell>
        </row>
        <row r="164">
          <cell r="A164">
            <v>8724</v>
          </cell>
          <cell r="B164" t="str">
            <v>30+</v>
          </cell>
          <cell r="C164" t="str">
            <v> Caterers Pride Chickpeas</v>
          </cell>
          <cell r="D164" t="str">
            <v>800g</v>
          </cell>
          <cell r="E164">
            <v>1.37</v>
          </cell>
        </row>
        <row r="165">
          <cell r="A165">
            <v>81885</v>
          </cell>
          <cell r="B165" t="str">
            <v>20+</v>
          </cell>
          <cell r="C165" t="str">
            <v> Silver Spoon Caster Sugar</v>
          </cell>
          <cell r="D165" t="str">
            <v>25kg</v>
          </cell>
          <cell r="E165">
            <v>31.96</v>
          </cell>
        </row>
        <row r="166">
          <cell r="A166">
            <v>26363</v>
          </cell>
          <cell r="B166" t="str">
            <v>100+</v>
          </cell>
          <cell r="C166" t="str">
            <v> Silver Spoon Caster Sugar</v>
          </cell>
          <cell r="D166" t="str">
            <v>2kg</v>
          </cell>
          <cell r="E166">
            <v>3.4</v>
          </cell>
        </row>
        <row r="167">
          <cell r="A167">
            <v>42720</v>
          </cell>
          <cell r="B167" t="str">
            <v>10+</v>
          </cell>
          <cell r="C167" t="str">
            <v> Wrapmaster Machine Baking Parchment 18" Refill</v>
          </cell>
          <cell r="D167" t="str">
            <v>3xRolls</v>
          </cell>
          <cell r="E167">
            <v>17.72</v>
          </cell>
        </row>
        <row r="168">
          <cell r="A168">
            <v>51036</v>
          </cell>
          <cell r="B168" t="str">
            <v>100+</v>
          </cell>
          <cell r="C168" t="str">
            <v> Doves Farm Gluten Free Plain White Flour</v>
          </cell>
          <cell r="D168" t="str">
            <v>5x1kg</v>
          </cell>
          <cell r="E168">
            <v>14.4</v>
          </cell>
        </row>
        <row r="169">
          <cell r="A169">
            <v>7691</v>
          </cell>
          <cell r="B169" t="str">
            <v>100+</v>
          </cell>
          <cell r="C169" t="str">
            <v> Preema White Standard Dishcloths</v>
          </cell>
          <cell r="D169" t="str">
            <v>10 Pack</v>
          </cell>
          <cell r="E169">
            <v>3.52</v>
          </cell>
        </row>
        <row r="170">
          <cell r="A170">
            <v>63721</v>
          </cell>
          <cell r="B170" t="str">
            <v>50+</v>
          </cell>
          <cell r="C170" t="str">
            <v> Triple Lion Farfalle Bows</v>
          </cell>
          <cell r="D170" t="str">
            <v>3kg</v>
          </cell>
          <cell r="E170">
            <v>7.56</v>
          </cell>
        </row>
        <row r="171">
          <cell r="A171">
            <v>80613</v>
          </cell>
          <cell r="B171" t="str">
            <v>100+</v>
          </cell>
          <cell r="C171" t="str">
            <v> Triple Lion Fusilli Tricolore Pasta</v>
          </cell>
          <cell r="D171" t="str">
            <v>3kg</v>
          </cell>
          <cell r="E171">
            <v>7.56</v>
          </cell>
        </row>
        <row r="172">
          <cell r="A172">
            <v>43934</v>
          </cell>
          <cell r="B172" t="str">
            <v>30+</v>
          </cell>
          <cell r="C172" t="str">
            <v> Blue V Fold Hand Towel 1P</v>
          </cell>
          <cell r="D172">
            <v>3600</v>
          </cell>
          <cell r="E172">
            <v>19.96</v>
          </cell>
        </row>
        <row r="173">
          <cell r="A173">
            <v>5816</v>
          </cell>
          <cell r="B173" t="str">
            <v>30+</v>
          </cell>
          <cell r="C173" t="str">
            <v> Lea &amp; Perrins Worcestershire Sauce</v>
          </cell>
          <cell r="D173" t="str">
            <v>568ml</v>
          </cell>
          <cell r="E173">
            <v>7.96</v>
          </cell>
        </row>
        <row r="174">
          <cell r="A174">
            <v>43459</v>
          </cell>
          <cell r="B174" t="str">
            <v>20+</v>
          </cell>
          <cell r="C174" t="str">
            <v> SuperFormula Heavy Duty Kitchen Degreaser</v>
          </cell>
          <cell r="D174" t="str">
            <v>2x5lt</v>
          </cell>
          <cell r="E174">
            <v>19.96</v>
          </cell>
        </row>
        <row r="175">
          <cell r="A175">
            <v>79106</v>
          </cell>
          <cell r="B175" t="str">
            <v>30+</v>
          </cell>
          <cell r="C175" t="str">
            <v> SuperFormula Automatic Dishwash Detergent</v>
          </cell>
          <cell r="D175" t="str">
            <v>2x5lt</v>
          </cell>
          <cell r="E175">
            <v>13.6</v>
          </cell>
        </row>
        <row r="176">
          <cell r="A176">
            <v>42471</v>
          </cell>
          <cell r="B176" t="str">
            <v>100+</v>
          </cell>
          <cell r="C176" t="str">
            <v> Sun Dishwasher Salt</v>
          </cell>
          <cell r="D176" t="str">
            <v>2kg</v>
          </cell>
          <cell r="E176">
            <v>3.8</v>
          </cell>
        </row>
        <row r="177">
          <cell r="A177">
            <v>86640</v>
          </cell>
          <cell r="B177" t="str">
            <v>20+</v>
          </cell>
          <cell r="C177" t="str">
            <v> Sirius Recycled Green Centre Fold Hand Towels 1ply</v>
          </cell>
          <cell r="D177">
            <v>2640</v>
          </cell>
          <cell r="E177">
            <v>17.559999999999999</v>
          </cell>
        </row>
        <row r="178">
          <cell r="A178">
            <v>8278</v>
          </cell>
          <cell r="B178" t="str">
            <v>100+</v>
          </cell>
          <cell r="C178" t="str">
            <v> J S Bailey Grated White &amp; Red Cheddar Mix 50/50</v>
          </cell>
          <cell r="D178" t="str">
            <v>2kg</v>
          </cell>
          <cell r="E178">
            <v>15.75</v>
          </cell>
        </row>
        <row r="179">
          <cell r="A179">
            <v>64388</v>
          </cell>
          <cell r="B179" t="str">
            <v>50+</v>
          </cell>
          <cell r="C179" t="str">
            <v> MSC Battered Skinless &amp; Boneless Pollock Fillets</v>
          </cell>
          <cell r="D179" t="str">
            <v>30x80g</v>
          </cell>
          <cell r="E179">
            <v>25.2</v>
          </cell>
        </row>
        <row r="180">
          <cell r="A180">
            <v>5760</v>
          </cell>
          <cell r="B180" t="str">
            <v>50+</v>
          </cell>
          <cell r="C180" t="str">
            <v> Middleton Crumble Mix</v>
          </cell>
          <cell r="D180" t="str">
            <v>3.5kg</v>
          </cell>
          <cell r="E180">
            <v>10.36</v>
          </cell>
        </row>
        <row r="181">
          <cell r="A181">
            <v>4435</v>
          </cell>
          <cell r="B181" t="str">
            <v>30+</v>
          </cell>
          <cell r="C181" t="str">
            <v> Bannisters Large Baked Potatoes- App 225-280g</v>
          </cell>
          <cell r="D181" t="str">
            <v>35x225g</v>
          </cell>
          <cell r="E181">
            <v>29.4</v>
          </cell>
        </row>
        <row r="182">
          <cell r="A182">
            <v>2678</v>
          </cell>
          <cell r="B182" t="str">
            <v>20+</v>
          </cell>
          <cell r="C182" t="str">
            <v> Bannisters Standard Baked Potatoes- App 200-255g</v>
          </cell>
          <cell r="D182" t="str">
            <v>40x200g</v>
          </cell>
          <cell r="E182">
            <v>28.8</v>
          </cell>
        </row>
        <row r="183">
          <cell r="A183">
            <v>1773</v>
          </cell>
          <cell r="B183" t="str">
            <v>100+</v>
          </cell>
          <cell r="C183" t="str">
            <v> Macphie Bechamel Sauce with Butter RTU</v>
          </cell>
          <cell r="D183" t="str">
            <v>1lt</v>
          </cell>
          <cell r="E183">
            <v>6.8</v>
          </cell>
        </row>
        <row r="184">
          <cell r="A184">
            <v>6778</v>
          </cell>
          <cell r="B184" t="str">
            <v>20+</v>
          </cell>
          <cell r="C184" t="str">
            <v> Middleton Chocolate Sponge Mix</v>
          </cell>
          <cell r="D184" t="str">
            <v>3.5kg</v>
          </cell>
          <cell r="E184">
            <v>11.8</v>
          </cell>
        </row>
        <row r="185">
          <cell r="A185">
            <v>8819</v>
          </cell>
          <cell r="B185" t="str">
            <v>50+</v>
          </cell>
          <cell r="C185" t="str">
            <v> McDougalls Crumble Mix</v>
          </cell>
          <cell r="D185" t="str">
            <v>3.5kg</v>
          </cell>
          <cell r="E185">
            <v>18</v>
          </cell>
        </row>
        <row r="186">
          <cell r="A186">
            <v>8805</v>
          </cell>
          <cell r="B186" t="str">
            <v>30+</v>
          </cell>
          <cell r="C186" t="str">
            <v> McDougalls Plain Sponge Mix</v>
          </cell>
          <cell r="D186" t="str">
            <v>3.5kg</v>
          </cell>
          <cell r="E186">
            <v>15.96</v>
          </cell>
        </row>
        <row r="187">
          <cell r="A187">
            <v>5808</v>
          </cell>
          <cell r="B187" t="str">
            <v>50+</v>
          </cell>
          <cell r="C187" t="str">
            <v> Middleton Supreme Plain Sponge Mix</v>
          </cell>
          <cell r="D187" t="str">
            <v>3.5kg</v>
          </cell>
          <cell r="E187">
            <v>12.4</v>
          </cell>
        </row>
        <row r="188">
          <cell r="A188">
            <v>24865</v>
          </cell>
          <cell r="B188" t="str">
            <v>100+</v>
          </cell>
          <cell r="C188" t="str">
            <v> Framptons Liquid Whole Egg</v>
          </cell>
          <cell r="D188" t="str">
            <v>1kg</v>
          </cell>
          <cell r="E188">
            <v>5.4</v>
          </cell>
        </row>
        <row r="189">
          <cell r="A189">
            <v>43265</v>
          </cell>
          <cell r="B189" t="str">
            <v>20+</v>
          </cell>
          <cell r="C189" t="str">
            <v> Plain Original Bagels</v>
          </cell>
          <cell r="D189" t="str">
            <v>48x115g</v>
          </cell>
          <cell r="E189">
            <v>13.33</v>
          </cell>
        </row>
        <row r="190">
          <cell r="A190">
            <v>81980</v>
          </cell>
          <cell r="B190" t="str">
            <v>100+</v>
          </cell>
          <cell r="C190" t="str">
            <v> Fusilli Pasta Twists</v>
          </cell>
          <cell r="D190" t="str">
            <v>3kg</v>
          </cell>
          <cell r="E190">
            <v>5.33</v>
          </cell>
        </row>
        <row r="191">
          <cell r="A191">
            <v>21668</v>
          </cell>
          <cell r="B191" t="str">
            <v>50+</v>
          </cell>
          <cell r="C191" t="str">
            <v> Triple Lion Macaroni</v>
          </cell>
          <cell r="D191" t="str">
            <v>3kg</v>
          </cell>
          <cell r="E191">
            <v>5.33</v>
          </cell>
        </row>
        <row r="192">
          <cell r="A192">
            <v>26477</v>
          </cell>
          <cell r="B192" t="str">
            <v>100+</v>
          </cell>
          <cell r="C192" t="str">
            <v> Giglio Lasagne Sheets</v>
          </cell>
          <cell r="D192" t="str">
            <v>12x500g</v>
          </cell>
          <cell r="E192">
            <v>16.25</v>
          </cell>
        </row>
      </sheetData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F59D-378F-6D49-9D76-E8F410F9417A}">
  <dimension ref="A1:F195"/>
  <sheetViews>
    <sheetView tabSelected="1" topLeftCell="A108" workbookViewId="0">
      <selection activeCell="C177" sqref="C177"/>
    </sheetView>
  </sheetViews>
  <sheetFormatPr baseColWidth="10" defaultRowHeight="16" x14ac:dyDescent="0.2"/>
  <cols>
    <col min="3" max="3" width="36.6640625" customWidth="1"/>
  </cols>
  <sheetData>
    <row r="1" spans="1:6" x14ac:dyDescent="0.2">
      <c r="A1" t="s">
        <v>9</v>
      </c>
      <c r="B1" s="6" t="s">
        <v>0</v>
      </c>
      <c r="C1" s="6" t="s">
        <v>1</v>
      </c>
      <c r="D1" s="6" t="s">
        <v>2</v>
      </c>
      <c r="E1" s="6" t="s">
        <v>8</v>
      </c>
      <c r="F1" s="6" t="s">
        <v>3</v>
      </c>
    </row>
    <row r="3" spans="1:6" x14ac:dyDescent="0.2">
      <c r="A3" t="s">
        <v>10</v>
      </c>
      <c r="B3" s="1">
        <v>8714</v>
      </c>
      <c r="C3" s="2" t="str">
        <f>VLOOKUP(B3,[1]Sheet3!$A$2:$E$1000,3,FALSE)</f>
        <v> Mornflake Superfast Porridge Oats</v>
      </c>
      <c r="D3" s="3">
        <v>3000</v>
      </c>
      <c r="E3" s="4" t="s">
        <v>4</v>
      </c>
      <c r="F3" s="5">
        <v>4.6500000000000004</v>
      </c>
    </row>
    <row r="4" spans="1:6" x14ac:dyDescent="0.2">
      <c r="A4" t="s">
        <v>10</v>
      </c>
      <c r="B4" s="1">
        <v>3070</v>
      </c>
      <c r="C4" s="2" t="str">
        <f>VLOOKUP(B4,[1]Sheet3!$A$2:$E$1000,3,FALSE)</f>
        <v> Curtis Chopped Dates</v>
      </c>
      <c r="D4" s="3">
        <v>3000</v>
      </c>
      <c r="E4" s="4" t="s">
        <v>4</v>
      </c>
      <c r="F4" s="5">
        <v>7.36</v>
      </c>
    </row>
    <row r="5" spans="1:6" x14ac:dyDescent="0.2">
      <c r="A5" t="s">
        <v>10</v>
      </c>
      <c r="B5" s="1">
        <v>5911</v>
      </c>
      <c r="C5" s="2" t="str">
        <f>VLOOKUP(B5,[1]Sheet3!$A$2:$E$1000,3,FALSE)</f>
        <v> Curtis Sultanas</v>
      </c>
      <c r="D5" s="3">
        <v>3000</v>
      </c>
      <c r="E5" s="4" t="s">
        <v>4</v>
      </c>
      <c r="F5" s="5">
        <v>14.8</v>
      </c>
    </row>
    <row r="6" spans="1:6" x14ac:dyDescent="0.2">
      <c r="A6" t="s">
        <v>10</v>
      </c>
      <c r="B6" s="1">
        <v>6070</v>
      </c>
      <c r="C6" s="2" t="str">
        <f>VLOOKUP(B6,[1]Sheet3!$A$2:$E$1000,3,FALSE)</f>
        <v> Curtis Raisins</v>
      </c>
      <c r="D6" s="3">
        <v>3000</v>
      </c>
      <c r="E6" s="4" t="s">
        <v>4</v>
      </c>
      <c r="F6" s="5">
        <v>14.8</v>
      </c>
    </row>
    <row r="7" spans="1:6" x14ac:dyDescent="0.2">
      <c r="A7" t="s">
        <v>10</v>
      </c>
      <c r="B7" s="1">
        <v>5791</v>
      </c>
      <c r="C7" s="2" t="str">
        <f>VLOOKUP(B7,[1]Sheet3!$A$2:$E$1000,3,FALSE)</f>
        <v> Da Vinci Strawberry Drizzle Flavour Dessert Sauce</v>
      </c>
      <c r="D7" s="3">
        <v>500</v>
      </c>
      <c r="E7" s="4" t="s">
        <v>4</v>
      </c>
      <c r="F7" s="5">
        <v>3.32</v>
      </c>
    </row>
    <row r="8" spans="1:6" x14ac:dyDescent="0.2">
      <c r="A8" t="s">
        <v>10</v>
      </c>
      <c r="B8" s="1">
        <v>44157</v>
      </c>
      <c r="C8" s="2" t="str">
        <f>VLOOKUP(B8,[1]Sheet3!$A$2:$E$1000,3,FALSE)</f>
        <v> Da Vinci Belgian Chocolate Dessert Sauce</v>
      </c>
      <c r="D8" s="3">
        <v>500</v>
      </c>
      <c r="E8" s="4" t="s">
        <v>4</v>
      </c>
      <c r="F8" s="5">
        <v>3.32</v>
      </c>
    </row>
    <row r="9" spans="1:6" x14ac:dyDescent="0.2">
      <c r="A9" t="s">
        <v>10</v>
      </c>
      <c r="B9" s="1">
        <v>9816</v>
      </c>
      <c r="C9" s="2" t="str">
        <f>VLOOKUP(B9,[1]Sheet3!$A$2:$E$1000,3,FALSE)</f>
        <v> Maggi Rich &amp; Rustic Tomato Sauce</v>
      </c>
      <c r="D9" s="3">
        <v>800</v>
      </c>
      <c r="E9" s="4" t="s">
        <v>4</v>
      </c>
      <c r="F9" s="5">
        <v>2.5</v>
      </c>
    </row>
    <row r="10" spans="1:6" x14ac:dyDescent="0.2">
      <c r="A10" t="s">
        <v>10</v>
      </c>
      <c r="B10" s="1">
        <v>8657</v>
      </c>
      <c r="C10" s="2" t="str">
        <f>VLOOKUP(B10,[1]Sheet3!$A$2:$E$1000,3,FALSE)</f>
        <v> Caterers Pride Five Bean Salad</v>
      </c>
      <c r="D10" s="3">
        <v>800</v>
      </c>
      <c r="E10" s="4" t="s">
        <v>4</v>
      </c>
      <c r="F10" s="5">
        <v>1.45</v>
      </c>
    </row>
    <row r="11" spans="1:6" x14ac:dyDescent="0.2">
      <c r="A11" t="s">
        <v>10</v>
      </c>
      <c r="B11" s="1">
        <v>8724</v>
      </c>
      <c r="C11" s="2" t="str">
        <f>VLOOKUP(B11,[1]Sheet3!$A$2:$E$1000,3,FALSE)</f>
        <v> Caterers Pride Chickpeas</v>
      </c>
      <c r="D11" s="3">
        <v>800</v>
      </c>
      <c r="E11" s="4" t="s">
        <v>4</v>
      </c>
      <c r="F11" s="5">
        <v>1.37</v>
      </c>
    </row>
    <row r="12" spans="1:6" x14ac:dyDescent="0.2">
      <c r="A12" t="s">
        <v>10</v>
      </c>
      <c r="B12" s="1">
        <v>26363</v>
      </c>
      <c r="C12" s="2" t="str">
        <f>VLOOKUP(B12,[1]Sheet3!$A$2:$E$1000,3,FALSE)</f>
        <v> Silver Spoon Caster Sugar</v>
      </c>
      <c r="D12" s="3">
        <v>2000</v>
      </c>
      <c r="E12" s="4" t="s">
        <v>4</v>
      </c>
      <c r="F12" s="5">
        <v>3.4</v>
      </c>
    </row>
    <row r="13" spans="1:6" x14ac:dyDescent="0.2">
      <c r="A13" t="s">
        <v>10</v>
      </c>
      <c r="B13" s="1">
        <v>37068</v>
      </c>
      <c r="C13" s="2" t="str">
        <f>VLOOKUP(B13,[1]Sheet3!$A$2:$E$1000,3,FALSE)</f>
        <v> Silver Spoon Soft Light Brown Sugar</v>
      </c>
      <c r="D13" s="3">
        <v>5000</v>
      </c>
      <c r="E13" s="4" t="s">
        <v>4</v>
      </c>
      <c r="F13" s="5">
        <v>9.1999999999999993</v>
      </c>
    </row>
    <row r="14" spans="1:6" x14ac:dyDescent="0.2">
      <c r="A14" t="s">
        <v>10</v>
      </c>
      <c r="B14" s="1">
        <v>43014</v>
      </c>
      <c r="C14" s="2" t="str">
        <f>VLOOKUP(B14,[1]Sheet3!$A$2:$E$1000,3,FALSE)</f>
        <v> Silver Spoon Soft Dark Brown Sugar</v>
      </c>
      <c r="D14" s="3">
        <v>5000</v>
      </c>
      <c r="E14" s="4" t="s">
        <v>4</v>
      </c>
      <c r="F14" s="5">
        <v>9.5</v>
      </c>
    </row>
    <row r="15" spans="1:6" x14ac:dyDescent="0.2">
      <c r="A15" t="s">
        <v>10</v>
      </c>
      <c r="B15" s="1">
        <v>54808</v>
      </c>
      <c r="C15" s="2" t="str">
        <f>VLOOKUP(B15,[1]Sheet3!$A$2:$E$1000,3,FALSE)</f>
        <v> Silver Spoon Icing Sugar</v>
      </c>
      <c r="D15" s="3">
        <v>3000</v>
      </c>
      <c r="E15" s="4" t="s">
        <v>4</v>
      </c>
      <c r="F15" s="5">
        <v>5.0199999999999996</v>
      </c>
    </row>
    <row r="16" spans="1:6" x14ac:dyDescent="0.2">
      <c r="A16" t="s">
        <v>10</v>
      </c>
      <c r="B16" s="1">
        <v>75505</v>
      </c>
      <c r="C16" s="2" t="str">
        <f>VLOOKUP(B16,[1]Sheet3!$A$2:$E$1000,3,FALSE)</f>
        <v> Silver Spoon Granulated Sugar</v>
      </c>
      <c r="D16" s="3">
        <v>25000</v>
      </c>
      <c r="E16" s="4" t="s">
        <v>4</v>
      </c>
      <c r="F16" s="5">
        <v>30.36</v>
      </c>
    </row>
    <row r="17" spans="1:6" x14ac:dyDescent="0.2">
      <c r="A17" t="s">
        <v>10</v>
      </c>
      <c r="B17" s="1">
        <v>81885</v>
      </c>
      <c r="C17" s="2" t="str">
        <f>VLOOKUP(B17,[1]Sheet3!$A$2:$E$1000,3,FALSE)</f>
        <v> Silver Spoon Caster Sugar</v>
      </c>
      <c r="D17" s="3">
        <v>25000</v>
      </c>
      <c r="E17" s="4" t="s">
        <v>4</v>
      </c>
      <c r="F17" s="5">
        <v>31.96</v>
      </c>
    </row>
    <row r="18" spans="1:6" x14ac:dyDescent="0.2">
      <c r="A18" t="s">
        <v>10</v>
      </c>
      <c r="B18" s="1">
        <v>2608</v>
      </c>
      <c r="C18" s="2" t="str">
        <f>VLOOKUP(B18,[1]Sheet3!$A$2:$E$1000,3,FALSE)</f>
        <v> Baco Baking Parchment Paper Cutter Box 18"</v>
      </c>
      <c r="D18" s="3">
        <v>1</v>
      </c>
      <c r="E18" s="4" t="s">
        <v>5</v>
      </c>
      <c r="F18" s="5">
        <v>5.67</v>
      </c>
    </row>
    <row r="19" spans="1:6" x14ac:dyDescent="0.2">
      <c r="A19" t="s">
        <v>10</v>
      </c>
      <c r="B19" s="1">
        <v>5425</v>
      </c>
      <c r="C19" s="2" t="str">
        <f>VLOOKUP(B19,[1]Sheet3!$A$2:$E$1000,3,FALSE)</f>
        <v> Wrapmaster Machine Aluminium Foil 18" Refill</v>
      </c>
      <c r="D19" s="3">
        <v>3</v>
      </c>
      <c r="E19" s="4" t="s">
        <v>5</v>
      </c>
      <c r="F19" s="5">
        <v>38.25</v>
      </c>
    </row>
    <row r="20" spans="1:6" x14ac:dyDescent="0.2">
      <c r="A20" t="s">
        <v>10</v>
      </c>
      <c r="B20" s="1">
        <v>6321</v>
      </c>
      <c r="C20" s="2" t="str">
        <f>VLOOKUP(B20,[1]Sheet3!$A$2:$E$1000,3,FALSE)</f>
        <v> Caterwrap Cling Film Cutter Box 18"</v>
      </c>
      <c r="D20" s="3">
        <v>3</v>
      </c>
      <c r="E20" s="4" t="s">
        <v>5</v>
      </c>
      <c r="F20" s="5">
        <v>5.89</v>
      </c>
    </row>
    <row r="21" spans="1:6" x14ac:dyDescent="0.2">
      <c r="A21" t="s">
        <v>10</v>
      </c>
      <c r="B21" s="1">
        <v>6322</v>
      </c>
      <c r="C21" s="2" t="str">
        <f>VLOOKUP(B21,[1]Sheet3!$A$2:$E$1000,3,FALSE)</f>
        <v> Caterwrap Aluminium Foil Cutter Box 18"</v>
      </c>
      <c r="D21" s="3">
        <v>1</v>
      </c>
      <c r="E21" s="4" t="s">
        <v>5</v>
      </c>
      <c r="F21" s="5">
        <v>7.71</v>
      </c>
    </row>
    <row r="22" spans="1:6" x14ac:dyDescent="0.2">
      <c r="A22" t="s">
        <v>10</v>
      </c>
      <c r="B22" s="1">
        <v>7634</v>
      </c>
      <c r="C22" s="2" t="str">
        <f>VLOOKUP(B22,[1]Sheet3!$A$2:$E$1000,3,FALSE)</f>
        <v> Wrapmaster Machine Cling Film 18" Refill</v>
      </c>
      <c r="D22" s="3">
        <v>3</v>
      </c>
      <c r="E22" s="4" t="s">
        <v>5</v>
      </c>
      <c r="F22" s="5">
        <v>27.53</v>
      </c>
    </row>
    <row r="23" spans="1:6" x14ac:dyDescent="0.2">
      <c r="A23" t="s">
        <v>10</v>
      </c>
      <c r="B23" s="1">
        <v>42720</v>
      </c>
      <c r="C23" s="2" t="str">
        <f>VLOOKUP(B23,[1]Sheet3!$A$2:$E$1000,3,FALSE)</f>
        <v> Wrapmaster Machine Baking Parchment 18" Refill</v>
      </c>
      <c r="D23" s="3">
        <v>3</v>
      </c>
      <c r="E23" s="4" t="s">
        <v>5</v>
      </c>
      <c r="F23" s="5">
        <v>17.72</v>
      </c>
    </row>
    <row r="24" spans="1:6" x14ac:dyDescent="0.2">
      <c r="A24" t="s">
        <v>10</v>
      </c>
      <c r="B24" s="1">
        <v>5707</v>
      </c>
      <c r="C24" s="2" t="str">
        <f>VLOOKUP(B24,[1]Sheet3!$A$2:$E$1000,3,FALSE)</f>
        <v> Chef William Gravy Mix</v>
      </c>
      <c r="D24" s="3">
        <v>2500</v>
      </c>
      <c r="E24" s="4" t="s">
        <v>4</v>
      </c>
      <c r="F24" s="5">
        <v>10.36</v>
      </c>
    </row>
    <row r="25" spans="1:6" x14ac:dyDescent="0.2">
      <c r="A25" t="s">
        <v>10</v>
      </c>
      <c r="B25" s="1">
        <v>25720</v>
      </c>
      <c r="C25" s="2" t="str">
        <f>VLOOKUP(B25,[1]Sheet3!$A$2:$E$1000,3,FALSE)</f>
        <v> Knorr Gluten Free Gravy Granules for Meat Dishes</v>
      </c>
      <c r="D25" s="3">
        <v>25000</v>
      </c>
      <c r="E25" s="4" t="s">
        <v>6</v>
      </c>
      <c r="F25" s="5">
        <v>12.8</v>
      </c>
    </row>
    <row r="26" spans="1:6" x14ac:dyDescent="0.2">
      <c r="A26" t="s">
        <v>10</v>
      </c>
      <c r="B26" s="1">
        <v>60342</v>
      </c>
      <c r="C26" s="2" t="str">
        <f>VLOOKUP(B26,[1]Sheet3!$A$2:$E$1000,3,FALSE)</f>
        <v> Knorr Gluten Free Gravy Granules for Poultry Dishes</v>
      </c>
      <c r="D26" s="3">
        <v>25000</v>
      </c>
      <c r="E26" s="4" t="s">
        <v>6</v>
      </c>
      <c r="F26" s="5">
        <v>12.8</v>
      </c>
    </row>
    <row r="27" spans="1:6" x14ac:dyDescent="0.2">
      <c r="A27" t="s">
        <v>10</v>
      </c>
      <c r="B27" s="1">
        <v>7383</v>
      </c>
      <c r="C27" s="2" t="str">
        <f>VLOOKUP(B27,[1]Sheet3!$A$2:$E$1000,3,FALSE)</f>
        <v>  Millac Millac Value Skimmed Milk Powder</v>
      </c>
      <c r="D27" s="3">
        <v>12500</v>
      </c>
      <c r="E27" s="4" t="s">
        <v>4</v>
      </c>
      <c r="F27" s="5">
        <v>69.55</v>
      </c>
    </row>
    <row r="28" spans="1:6" x14ac:dyDescent="0.2">
      <c r="A28" t="s">
        <v>10</v>
      </c>
      <c r="B28" s="1">
        <v>33695</v>
      </c>
      <c r="C28" s="2" t="str">
        <f>VLOOKUP(B28,[1]Sheet3!$A$2:$E$1000,3,FALSE)</f>
        <v> Middleton White Bread Roll Mix</v>
      </c>
      <c r="D28" s="3">
        <v>35000</v>
      </c>
      <c r="E28" s="4" t="s">
        <v>4</v>
      </c>
      <c r="F28" s="5">
        <v>9.56</v>
      </c>
    </row>
    <row r="29" spans="1:6" x14ac:dyDescent="0.2">
      <c r="A29" t="s">
        <v>10</v>
      </c>
      <c r="B29" s="1">
        <v>7509</v>
      </c>
      <c r="C29" s="2" t="str">
        <f>VLOOKUP(B29,[1]Sheet3!$A$2:$E$1000,3,FALSE)</f>
        <v> Preema Vanilla Flavouring Essence</v>
      </c>
      <c r="D29" s="3">
        <v>500</v>
      </c>
      <c r="E29" s="4" t="s">
        <v>6</v>
      </c>
      <c r="F29" s="5">
        <v>3.28</v>
      </c>
    </row>
    <row r="30" spans="1:6" x14ac:dyDescent="0.2">
      <c r="A30" t="s">
        <v>10</v>
      </c>
      <c r="B30" s="1">
        <v>16485</v>
      </c>
      <c r="C30" s="2" t="str">
        <f>VLOOKUP(B30,[1]Sheet3!$A$2:$E$1000,3,FALSE)</f>
        <v> Dr Oetker Coloured Sugar Strands</v>
      </c>
      <c r="D30" s="3">
        <v>700</v>
      </c>
      <c r="E30" s="4" t="s">
        <v>4</v>
      </c>
      <c r="F30" s="5">
        <v>7.96</v>
      </c>
    </row>
    <row r="31" spans="1:6" x14ac:dyDescent="0.2">
      <c r="A31" t="s">
        <v>10</v>
      </c>
      <c r="B31" s="1">
        <v>30020</v>
      </c>
      <c r="C31" s="2" t="str">
        <f>VLOOKUP(B31,[1]Sheet3!$A$2:$E$1000,3,FALSE)</f>
        <v> Opies Whole Glace Cherries</v>
      </c>
      <c r="D31" s="3">
        <v>1000</v>
      </c>
      <c r="E31" s="4" t="s">
        <v>4</v>
      </c>
      <c r="F31" s="5">
        <v>6.88</v>
      </c>
    </row>
    <row r="32" spans="1:6" x14ac:dyDescent="0.2">
      <c r="A32" t="s">
        <v>10</v>
      </c>
      <c r="B32" s="1">
        <v>39310</v>
      </c>
      <c r="C32" s="2" t="str">
        <f>VLOOKUP(B32,[1]Sheet3!$A$2:$E$1000,3,FALSE)</f>
        <v> James Brown Cornflour</v>
      </c>
      <c r="D32" s="3">
        <v>35000</v>
      </c>
      <c r="E32" s="4" t="s">
        <v>4</v>
      </c>
      <c r="F32" s="5">
        <v>7.16</v>
      </c>
    </row>
    <row r="33" spans="1:6" x14ac:dyDescent="0.2">
      <c r="A33" t="s">
        <v>10</v>
      </c>
      <c r="B33" s="1">
        <v>9203</v>
      </c>
      <c r="C33" s="2" t="str">
        <f>VLOOKUP(B33,[1]Sheet3!$A$2:$E$1000,3,FALSE)</f>
        <v> Bird's Angel Delight Strawberry</v>
      </c>
      <c r="D33" s="3">
        <v>24</v>
      </c>
      <c r="E33" s="4" t="s">
        <v>5</v>
      </c>
      <c r="F33" s="5">
        <v>8.76</v>
      </c>
    </row>
    <row r="34" spans="1:6" x14ac:dyDescent="0.2">
      <c r="A34" t="s">
        <v>10</v>
      </c>
      <c r="B34" s="1">
        <v>9209</v>
      </c>
      <c r="C34" s="2" t="str">
        <f>VLOOKUP(B34,[1]Sheet3!$A$2:$E$1000,3,FALSE)</f>
        <v> Bird's Angel Delight Butterscotch</v>
      </c>
      <c r="D34" s="3">
        <v>24</v>
      </c>
      <c r="E34" s="4" t="s">
        <v>5</v>
      </c>
      <c r="F34" s="5">
        <v>8.76</v>
      </c>
    </row>
    <row r="35" spans="1:6" x14ac:dyDescent="0.2">
      <c r="A35" t="s">
        <v>10</v>
      </c>
      <c r="B35" s="1">
        <v>7790</v>
      </c>
      <c r="C35" s="2" t="str">
        <f>VLOOKUP(B35,[1]Sheet3!$A$2:$E$1000,3,FALSE)</f>
        <v> Caterers Pride Tuna Chunks in Brine</v>
      </c>
      <c r="D35" s="3">
        <v>400</v>
      </c>
      <c r="E35" s="4" t="s">
        <v>4</v>
      </c>
      <c r="F35" s="5">
        <v>3.56</v>
      </c>
    </row>
    <row r="36" spans="1:6" x14ac:dyDescent="0.2">
      <c r="A36" t="s">
        <v>10</v>
      </c>
      <c r="B36" s="1">
        <v>8466</v>
      </c>
      <c r="C36" s="2" t="str">
        <f>VLOOKUP(B36,[1]Sheet3!$A$2:$E$1000,3,FALSE)</f>
        <v> Caterers Pride Tuna Chunks in Brine</v>
      </c>
      <c r="D36" s="3">
        <v>18800</v>
      </c>
      <c r="E36" s="4" t="s">
        <v>4</v>
      </c>
      <c r="F36" s="5">
        <v>8.76</v>
      </c>
    </row>
    <row r="37" spans="1:6" x14ac:dyDescent="0.2">
      <c r="A37" t="s">
        <v>10</v>
      </c>
      <c r="B37" s="1">
        <v>24464</v>
      </c>
      <c r="C37" s="2" t="str">
        <f>VLOOKUP(B37,[1]Sheet3!$A$2:$E$1000,3,FALSE)</f>
        <v> Heygates Culinary Plain Flour</v>
      </c>
      <c r="D37" s="3">
        <v>16000</v>
      </c>
      <c r="E37" s="4" t="s">
        <v>4</v>
      </c>
      <c r="F37" s="5">
        <v>12.4</v>
      </c>
    </row>
    <row r="38" spans="1:6" x14ac:dyDescent="0.2">
      <c r="A38" t="s">
        <v>10</v>
      </c>
      <c r="B38" s="1">
        <v>51036</v>
      </c>
      <c r="C38" s="2" t="str">
        <f>VLOOKUP(B38,[1]Sheet3!$A$2:$E$1000,3,FALSE)</f>
        <v> Doves Farm Gluten Free Plain White Flour</v>
      </c>
      <c r="D38" s="3">
        <v>5000</v>
      </c>
      <c r="E38" s="4" t="s">
        <v>4</v>
      </c>
      <c r="F38" s="5">
        <v>14.4</v>
      </c>
    </row>
    <row r="39" spans="1:6" x14ac:dyDescent="0.2">
      <c r="A39" t="s">
        <v>10</v>
      </c>
      <c r="B39" s="1">
        <v>15752</v>
      </c>
      <c r="C39" s="2" t="str">
        <f>VLOOKUP(B39,[1]Sheet3!$A$2:$E$1000,3,FALSE)</f>
        <v> Caterers Pride Fruit Cocktail in Juice</v>
      </c>
      <c r="D39" s="3">
        <v>2500</v>
      </c>
      <c r="E39" s="4" t="s">
        <v>4</v>
      </c>
      <c r="F39" s="5">
        <v>7.96</v>
      </c>
    </row>
    <row r="40" spans="1:6" x14ac:dyDescent="0.2">
      <c r="A40" t="s">
        <v>10</v>
      </c>
      <c r="B40" s="1">
        <v>17258</v>
      </c>
      <c r="C40" s="2" t="str">
        <f>VLOOKUP(B40,[1]Sheet3!$A$2:$E$1000,3,FALSE)</f>
        <v> Caterers Pride Pear Halves in Juice</v>
      </c>
      <c r="D40" s="3">
        <v>822</v>
      </c>
      <c r="E40" s="4" t="s">
        <v>4</v>
      </c>
      <c r="F40" s="5">
        <v>3</v>
      </c>
    </row>
    <row r="41" spans="1:6" x14ac:dyDescent="0.2">
      <c r="A41" t="s">
        <v>10</v>
      </c>
      <c r="B41" s="1">
        <v>35800</v>
      </c>
      <c r="C41" s="2" t="str">
        <f>VLOOKUP(B41,[1]Sheet3!$A$2:$E$1000,3,FALSE)</f>
        <v> Caterers Pride Pineapple Pieces in Juice- Pizza Cut</v>
      </c>
      <c r="D41" s="3">
        <v>3005</v>
      </c>
      <c r="E41" s="4" t="s">
        <v>4</v>
      </c>
      <c r="F41" s="5">
        <v>9.1999999999999993</v>
      </c>
    </row>
    <row r="42" spans="1:6" x14ac:dyDescent="0.2">
      <c r="A42" t="s">
        <v>10</v>
      </c>
      <c r="B42" s="1">
        <v>39096</v>
      </c>
      <c r="C42" s="2" t="str">
        <f>VLOOKUP(B42,[1]Sheet3!$A$2:$E$1000,3,FALSE)</f>
        <v> Princes Peach Slices in Juice</v>
      </c>
      <c r="D42" s="3">
        <v>410</v>
      </c>
      <c r="E42" s="4" t="s">
        <v>4</v>
      </c>
      <c r="F42" s="5">
        <v>1.56</v>
      </c>
    </row>
    <row r="43" spans="1:6" x14ac:dyDescent="0.2">
      <c r="A43" t="s">
        <v>10</v>
      </c>
      <c r="B43" s="1">
        <v>57817</v>
      </c>
      <c r="C43" s="2" t="str">
        <f>VLOOKUP(B43,[1]Sheet3!$A$2:$E$1000,3,FALSE)</f>
        <v> Caterers Pride Fruit Cocktail in Juice</v>
      </c>
      <c r="D43" s="3">
        <v>820</v>
      </c>
      <c r="E43" s="4" t="s">
        <v>4</v>
      </c>
      <c r="F43" s="5">
        <v>3.16</v>
      </c>
    </row>
    <row r="44" spans="1:6" x14ac:dyDescent="0.2">
      <c r="A44" t="s">
        <v>10</v>
      </c>
      <c r="B44" s="1">
        <v>62881</v>
      </c>
      <c r="C44" s="2" t="str">
        <f>VLOOKUP(B44,[1]Sheet3!$A$2:$E$1000,3,FALSE)</f>
        <v> Caterers Pride Mandarin Segments in Juice</v>
      </c>
      <c r="D44" s="3">
        <v>2650</v>
      </c>
      <c r="E44" s="4" t="s">
        <v>4</v>
      </c>
      <c r="F44" s="5">
        <v>7.96</v>
      </c>
    </row>
    <row r="45" spans="1:6" x14ac:dyDescent="0.2">
      <c r="A45" t="s">
        <v>10</v>
      </c>
      <c r="B45" s="1">
        <v>68973</v>
      </c>
      <c r="C45" s="2" t="str">
        <f>VLOOKUP(B45,[1]Sheet3!$A$2:$E$1000,3,FALSE)</f>
        <v> Mandarin Segment in Juice</v>
      </c>
      <c r="D45" s="3">
        <v>298</v>
      </c>
      <c r="E45" s="4" t="s">
        <v>4</v>
      </c>
      <c r="F45" s="5">
        <v>1.72</v>
      </c>
    </row>
    <row r="46" spans="1:6" x14ac:dyDescent="0.2">
      <c r="A46" t="s">
        <v>10</v>
      </c>
      <c r="B46" s="1">
        <v>71754</v>
      </c>
      <c r="C46" s="2" t="str">
        <f>VLOOKUP(B46,[1]Sheet3!$A$2:$E$1000,3,FALSE)</f>
        <v> Caterers Pride Peach Slices in Juice</v>
      </c>
      <c r="D46" s="3">
        <v>2600</v>
      </c>
      <c r="E46" s="4" t="s">
        <v>4</v>
      </c>
      <c r="F46" s="5">
        <v>7.8</v>
      </c>
    </row>
    <row r="47" spans="1:6" x14ac:dyDescent="0.2">
      <c r="A47" t="s">
        <v>10</v>
      </c>
      <c r="B47" s="1">
        <v>47724</v>
      </c>
      <c r="C47" s="2" t="str">
        <f>VLOOKUP(B47,[1]Sheet3!$A$2:$E$1000,3,FALSE)</f>
        <v> Caterers Pride Italian Solid Pack Apples</v>
      </c>
      <c r="D47" s="3">
        <v>2600</v>
      </c>
      <c r="E47" s="4" t="s">
        <v>4</v>
      </c>
      <c r="F47" s="5">
        <v>4.37</v>
      </c>
    </row>
    <row r="48" spans="1:6" x14ac:dyDescent="0.2">
      <c r="A48" t="s">
        <v>10</v>
      </c>
      <c r="B48" s="1">
        <v>3729</v>
      </c>
      <c r="C48" s="2" t="str">
        <f>VLOOKUP(B48,[1]Sheet3!$A$2:$E$1000,3,FALSE)</f>
        <v> Kerrymaid Custard- Ready to Use</v>
      </c>
      <c r="D48" s="3">
        <v>12000</v>
      </c>
      <c r="E48" s="4" t="s">
        <v>6</v>
      </c>
      <c r="F48" s="5">
        <v>25.92</v>
      </c>
    </row>
    <row r="49" spans="1:6" x14ac:dyDescent="0.2">
      <c r="A49" t="s">
        <v>10</v>
      </c>
      <c r="B49" s="1">
        <v>5824</v>
      </c>
      <c r="C49" s="2" t="str">
        <f>VLOOKUP(B49,[1]Sheet3!$A$2:$E$1000,3,FALSE)</f>
        <v> Middleton Complete Custard Mix- Add Water</v>
      </c>
      <c r="D49" s="3">
        <v>3500</v>
      </c>
      <c r="E49" s="4" t="s">
        <v>4</v>
      </c>
      <c r="F49" s="5">
        <v>9.94</v>
      </c>
    </row>
    <row r="50" spans="1:6" x14ac:dyDescent="0.2">
      <c r="A50" t="s">
        <v>10</v>
      </c>
      <c r="B50" s="1">
        <v>1127</v>
      </c>
      <c r="C50" s="2" t="str">
        <f>VLOOKUP(B50,[1]Sheet3!$A$2:$E$1000,3,FALSE)</f>
        <v> Maggi Bechamel Sauce Mix</v>
      </c>
      <c r="D50" s="3">
        <v>2000</v>
      </c>
      <c r="E50" s="4" t="s">
        <v>4</v>
      </c>
      <c r="F50" s="5">
        <v>14.84</v>
      </c>
    </row>
    <row r="51" spans="1:6" x14ac:dyDescent="0.2">
      <c r="A51" t="s">
        <v>10</v>
      </c>
      <c r="B51" s="1">
        <v>1773</v>
      </c>
      <c r="C51" s="2" t="str">
        <f>VLOOKUP(B51,[1]Sheet3!$A$2:$E$1000,3,FALSE)</f>
        <v> Macphie Bechamel Sauce with Butter RTU</v>
      </c>
      <c r="D51" s="3">
        <v>1000</v>
      </c>
      <c r="E51" s="4" t="s">
        <v>6</v>
      </c>
      <c r="F51" s="5">
        <v>6.8</v>
      </c>
    </row>
    <row r="52" spans="1:6" x14ac:dyDescent="0.2">
      <c r="A52" t="s">
        <v>10</v>
      </c>
      <c r="B52" s="1">
        <v>3779</v>
      </c>
      <c r="C52" s="2" t="str">
        <f>VLOOKUP(B52,[1]Sheet3!$A$2:$E$1000,3,FALSE)</f>
        <v> Kulana Orange Blend Fruit Juice Cartons</v>
      </c>
      <c r="D52" s="3">
        <v>27</v>
      </c>
      <c r="E52" s="4" t="s">
        <v>7</v>
      </c>
      <c r="F52" s="5">
        <v>12.96</v>
      </c>
    </row>
    <row r="53" spans="1:6" x14ac:dyDescent="0.2">
      <c r="A53" t="s">
        <v>10</v>
      </c>
      <c r="B53" s="1">
        <v>43273</v>
      </c>
      <c r="C53" s="2" t="str">
        <f>VLOOKUP(B53,[1]Sheet3!$A$2:$E$1000,3,FALSE)</f>
        <v> Radnor Fruits Still 50/50 Forest Fruits Tetra Pak</v>
      </c>
      <c r="D53" s="3">
        <v>24</v>
      </c>
      <c r="E53" s="4" t="s">
        <v>7</v>
      </c>
      <c r="F53" s="5">
        <v>8.7899999999999991</v>
      </c>
    </row>
    <row r="54" spans="1:6" x14ac:dyDescent="0.2">
      <c r="A54" t="s">
        <v>10</v>
      </c>
      <c r="B54" s="1">
        <v>64158</v>
      </c>
      <c r="C54" s="2" t="str">
        <f>VLOOKUP(B54,[1]Sheet3!$A$2:$E$1000,3,FALSE)</f>
        <v> Radnor Fruits Still 50/50 Apple Tetra Pak</v>
      </c>
      <c r="D54" s="3">
        <v>24</v>
      </c>
      <c r="E54" s="4" t="s">
        <v>7</v>
      </c>
      <c r="F54" s="5">
        <v>8.7899999999999991</v>
      </c>
    </row>
    <row r="55" spans="1:6" x14ac:dyDescent="0.2">
      <c r="A55" t="s">
        <v>10</v>
      </c>
      <c r="B55" s="1">
        <v>68961</v>
      </c>
      <c r="C55" s="2" t="str">
        <f>VLOOKUP(B55,[1]Sheet3!$A$2:$E$1000,3,FALSE)</f>
        <v> Radnor Fruits Still 50/50 Orange Tetra Pak</v>
      </c>
      <c r="D55" s="3">
        <v>24</v>
      </c>
      <c r="E55" s="4" t="s">
        <v>7</v>
      </c>
      <c r="F55" s="5">
        <v>8.7899999999999991</v>
      </c>
    </row>
    <row r="56" spans="1:6" x14ac:dyDescent="0.2">
      <c r="A56" t="s">
        <v>10</v>
      </c>
      <c r="B56" s="1">
        <v>4321</v>
      </c>
      <c r="C56" s="2" t="str">
        <f>VLOOKUP(B56,[1]Sheet3!$A$2:$E$1000,3,FALSE)</f>
        <v> Packers Label Wheelie Bin Black Sacks 30"x46"x54"</v>
      </c>
      <c r="D56" s="3">
        <v>100</v>
      </c>
      <c r="E56" s="4" t="s">
        <v>5</v>
      </c>
      <c r="F56" s="5">
        <v>19.190000000000001</v>
      </c>
    </row>
    <row r="57" spans="1:6" x14ac:dyDescent="0.2">
      <c r="A57" t="s">
        <v>10</v>
      </c>
      <c r="B57" s="1">
        <v>8592</v>
      </c>
      <c r="C57" s="2" t="str">
        <f>VLOOKUP(B57,[1]Sheet3!$A$2:$E$1000,3,FALSE)</f>
        <v> Preema Heavy Duty Black Bags18"x 29"x 39"</v>
      </c>
      <c r="D57" s="3">
        <v>200</v>
      </c>
      <c r="E57" s="4" t="s">
        <v>5</v>
      </c>
      <c r="F57" s="5">
        <v>17.559999999999999</v>
      </c>
    </row>
    <row r="58" spans="1:6" x14ac:dyDescent="0.2">
      <c r="A58" t="s">
        <v>10</v>
      </c>
      <c r="B58" s="1">
        <v>49360</v>
      </c>
      <c r="C58" s="2" t="str">
        <f>VLOOKUP(B58,[1]Sheet3!$A$2:$E$1000,3,FALSE)</f>
        <v> Plastic Carrier Bags</v>
      </c>
      <c r="D58" s="3">
        <v>1000</v>
      </c>
      <c r="E58" s="4" t="s">
        <v>5</v>
      </c>
      <c r="F58" s="5">
        <v>28</v>
      </c>
    </row>
    <row r="59" spans="1:6" x14ac:dyDescent="0.2">
      <c r="A59" t="s">
        <v>10</v>
      </c>
      <c r="B59" s="1">
        <v>1564</v>
      </c>
      <c r="C59" s="2" t="str">
        <f>VLOOKUP(B59,[1]Sheet3!$A$2:$E$1000,3,FALSE)</f>
        <v> Packers Label Blue Large Powdered Vinyl Gloves</v>
      </c>
      <c r="D59" s="3">
        <v>100</v>
      </c>
      <c r="E59" s="4" t="s">
        <v>5</v>
      </c>
      <c r="F59" s="5">
        <v>5.2</v>
      </c>
    </row>
    <row r="60" spans="1:6" x14ac:dyDescent="0.2">
      <c r="A60" t="s">
        <v>10</v>
      </c>
      <c r="B60" s="1">
        <v>7691</v>
      </c>
      <c r="C60" s="2" t="str">
        <f>VLOOKUP(B60,[1]Sheet3!$A$2:$E$1000,3,FALSE)</f>
        <v> Preema White Standard Dishcloths</v>
      </c>
      <c r="D60" s="3">
        <v>10</v>
      </c>
      <c r="E60" s="4" t="s">
        <v>5</v>
      </c>
      <c r="F60" s="5">
        <v>3.52</v>
      </c>
    </row>
    <row r="61" spans="1:6" x14ac:dyDescent="0.2">
      <c r="A61" t="s">
        <v>10</v>
      </c>
      <c r="B61" s="1">
        <v>46503</v>
      </c>
      <c r="C61" s="2" t="str">
        <f>VLOOKUP(B61,[1]Sheet3!$A$2:$E$1000,3,FALSE)</f>
        <v> Preema Green Standard Sponge Scourers</v>
      </c>
      <c r="D61" s="3">
        <v>10</v>
      </c>
      <c r="E61" s="4" t="s">
        <v>5</v>
      </c>
      <c r="F61" s="5">
        <v>3.68</v>
      </c>
    </row>
    <row r="62" spans="1:6" x14ac:dyDescent="0.2">
      <c r="A62" t="s">
        <v>10</v>
      </c>
      <c r="B62" s="1">
        <v>75444</v>
      </c>
      <c r="C62" s="2" t="str">
        <f>VLOOKUP(B62,[1]Sheet3!$A$2:$E$1000,3,FALSE)</f>
        <v> Preema Blue All Purpose Cloths</v>
      </c>
      <c r="D62" s="3">
        <v>50</v>
      </c>
      <c r="E62" s="4" t="s">
        <v>5</v>
      </c>
      <c r="F62" s="5">
        <v>5.2</v>
      </c>
    </row>
    <row r="63" spans="1:6" x14ac:dyDescent="0.2">
      <c r="A63" t="s">
        <v>10</v>
      </c>
      <c r="B63" s="1">
        <v>21668</v>
      </c>
      <c r="C63" s="2" t="str">
        <f>VLOOKUP(B63,[1]Sheet3!$A$2:$E$1000,3,FALSE)</f>
        <v> Triple Lion Macaroni</v>
      </c>
      <c r="D63" s="3">
        <v>3000</v>
      </c>
      <c r="E63" s="4" t="s">
        <v>4</v>
      </c>
      <c r="F63" s="5">
        <v>5.33</v>
      </c>
    </row>
    <row r="64" spans="1:6" x14ac:dyDescent="0.2">
      <c r="A64" t="s">
        <v>10</v>
      </c>
      <c r="B64" s="1">
        <v>24182</v>
      </c>
      <c r="C64" s="2" t="str">
        <f>VLOOKUP(B64,[1]Sheet3!$A$2:$E$1000,3,FALSE)</f>
        <v> Triple Lion Spaghetti</v>
      </c>
      <c r="D64" s="3">
        <v>3000</v>
      </c>
      <c r="E64" s="4" t="s">
        <v>4</v>
      </c>
      <c r="F64" s="5">
        <v>7.16</v>
      </c>
    </row>
    <row r="65" spans="1:6" x14ac:dyDescent="0.2">
      <c r="A65" t="s">
        <v>10</v>
      </c>
      <c r="B65" s="1">
        <v>26477</v>
      </c>
      <c r="C65" s="2" t="str">
        <f>VLOOKUP(B65,[1]Sheet3!$A$2:$E$1000,3,FALSE)</f>
        <v> Giglio Lasagne Sheets</v>
      </c>
      <c r="D65" s="3">
        <v>6000</v>
      </c>
      <c r="E65" s="4" t="s">
        <v>4</v>
      </c>
      <c r="F65" s="5">
        <v>16.25</v>
      </c>
    </row>
    <row r="66" spans="1:6" x14ac:dyDescent="0.2">
      <c r="A66" t="s">
        <v>10</v>
      </c>
      <c r="B66" s="1">
        <v>37853</v>
      </c>
      <c r="C66" s="2" t="str">
        <f>VLOOKUP(B66,[1]Sheet3!$A$2:$E$1000,3,FALSE)</f>
        <v> Piero Fornelli Macaroni</v>
      </c>
      <c r="D66" s="3">
        <v>3000</v>
      </c>
      <c r="E66" s="4" t="s">
        <v>4</v>
      </c>
      <c r="F66" s="5">
        <v>5.33</v>
      </c>
    </row>
    <row r="67" spans="1:6" x14ac:dyDescent="0.2">
      <c r="A67" t="s">
        <v>10</v>
      </c>
      <c r="B67" s="1">
        <v>63721</v>
      </c>
      <c r="C67" s="2" t="str">
        <f>VLOOKUP(B67,[1]Sheet3!$A$2:$E$1000,3,FALSE)</f>
        <v> Triple Lion Farfalle Bows</v>
      </c>
      <c r="D67" s="3">
        <v>3000</v>
      </c>
      <c r="E67" s="4" t="s">
        <v>4</v>
      </c>
      <c r="F67" s="5">
        <v>7.56</v>
      </c>
    </row>
    <row r="68" spans="1:6" x14ac:dyDescent="0.2">
      <c r="A68" t="s">
        <v>10</v>
      </c>
      <c r="B68" s="1">
        <v>80613</v>
      </c>
      <c r="C68" s="2" t="str">
        <f>VLOOKUP(B68,[1]Sheet3!$A$2:$E$1000,3,FALSE)</f>
        <v> Triple Lion Fusilli Tricolore Pasta</v>
      </c>
      <c r="D68" s="3">
        <v>3000</v>
      </c>
      <c r="E68" s="4"/>
      <c r="F68" s="5">
        <v>7.56</v>
      </c>
    </row>
    <row r="69" spans="1:6" x14ac:dyDescent="0.2">
      <c r="A69" t="s">
        <v>10</v>
      </c>
      <c r="B69" s="1">
        <v>81980</v>
      </c>
      <c r="C69" s="2" t="str">
        <f>VLOOKUP(B69,[1]Sheet3!$A$2:$E$1000,3,FALSE)</f>
        <v> Fusilli Pasta Twists</v>
      </c>
      <c r="D69" s="3">
        <v>3000</v>
      </c>
      <c r="E69" s="4" t="s">
        <v>4</v>
      </c>
      <c r="F69" s="5">
        <v>5.33</v>
      </c>
    </row>
    <row r="70" spans="1:6" x14ac:dyDescent="0.2">
      <c r="A70" t="s">
        <v>10</v>
      </c>
      <c r="B70" s="1">
        <v>43934</v>
      </c>
      <c r="C70" s="2" t="str">
        <f>VLOOKUP(B70,[1]Sheet3!$A$2:$E$1000,3,FALSE)</f>
        <v> Blue V Fold Hand Towel 1P</v>
      </c>
      <c r="D70" s="3">
        <v>3600</v>
      </c>
      <c r="E70" s="4" t="s">
        <v>5</v>
      </c>
      <c r="F70" s="5">
        <v>19.96</v>
      </c>
    </row>
    <row r="71" spans="1:6" x14ac:dyDescent="0.2">
      <c r="A71" t="s">
        <v>10</v>
      </c>
      <c r="B71" s="1">
        <v>70998</v>
      </c>
      <c r="C71" s="2" t="str">
        <f>VLOOKUP(B71,[1]Sheet3!$A$2:$E$1000,3,FALSE)</f>
        <v> Sirus Blue 1ply Z Fold Hand Towel</v>
      </c>
      <c r="D71" s="3">
        <v>3000</v>
      </c>
      <c r="E71" s="4" t="s">
        <v>5</v>
      </c>
      <c r="F71" s="5">
        <v>17.88</v>
      </c>
    </row>
    <row r="72" spans="1:6" x14ac:dyDescent="0.2">
      <c r="A72" t="s">
        <v>10</v>
      </c>
      <c r="B72" s="1">
        <v>14174</v>
      </c>
      <c r="C72" s="2" t="str">
        <f>VLOOKUP(B72,[1]Sheet3!$A$2:$E$1000,3,FALSE)</f>
        <v> Orchard Valley Mini White Marshmallows</v>
      </c>
      <c r="D72" s="3">
        <v>1000</v>
      </c>
      <c r="E72" s="4" t="s">
        <v>4</v>
      </c>
      <c r="F72" s="5">
        <v>11.52</v>
      </c>
    </row>
    <row r="73" spans="1:6" x14ac:dyDescent="0.2">
      <c r="A73" t="s">
        <v>10</v>
      </c>
      <c r="B73" s="1">
        <v>9656</v>
      </c>
      <c r="C73" s="2" t="str">
        <f>VLOOKUP(B73,[1]Sheet3!$A$2:$E$1000,3,FALSE)</f>
        <v> Arrow Blue Extended Life Vegetable Oil</v>
      </c>
      <c r="D73" s="3">
        <v>20000</v>
      </c>
      <c r="E73" s="4" t="s">
        <v>6</v>
      </c>
      <c r="F73" s="5">
        <v>38.950000000000003</v>
      </c>
    </row>
    <row r="74" spans="1:6" x14ac:dyDescent="0.2">
      <c r="A74" t="s">
        <v>10</v>
      </c>
      <c r="B74" s="1">
        <v>66242</v>
      </c>
      <c r="C74" s="2" t="str">
        <f>VLOOKUP(B74,[1]Sheet3!$A$2:$E$1000,3,FALSE)</f>
        <v> Best Buy Lite Mayonnaise</v>
      </c>
      <c r="D74" s="3">
        <v>5000</v>
      </c>
      <c r="E74" s="4" t="s">
        <v>6</v>
      </c>
      <c r="F74" s="5">
        <v>7.97</v>
      </c>
    </row>
    <row r="75" spans="1:6" x14ac:dyDescent="0.2">
      <c r="A75" t="s">
        <v>10</v>
      </c>
      <c r="B75" s="1">
        <v>5816</v>
      </c>
      <c r="C75" s="2" t="str">
        <f>VLOOKUP(B75,[1]Sheet3!$A$2:$E$1000,3,FALSE)</f>
        <v> Lea &amp; Perrins Worcestershire Sauce</v>
      </c>
      <c r="D75" s="3">
        <v>568</v>
      </c>
      <c r="E75" s="4" t="s">
        <v>6</v>
      </c>
      <c r="F75" s="5">
        <v>7.96</v>
      </c>
    </row>
    <row r="76" spans="1:6" x14ac:dyDescent="0.2">
      <c r="A76" t="s">
        <v>10</v>
      </c>
      <c r="B76" s="1">
        <v>47334</v>
      </c>
      <c r="C76" s="2" t="str">
        <f>VLOOKUP(B76,[1]Sheet3!$A$2:$E$1000,3,FALSE)</f>
        <v> Silver Spoon Golden Syrup</v>
      </c>
      <c r="D76" s="3">
        <v>72600</v>
      </c>
      <c r="E76" s="4" t="s">
        <v>4</v>
      </c>
      <c r="F76" s="5">
        <v>13.36</v>
      </c>
    </row>
    <row r="77" spans="1:6" x14ac:dyDescent="0.2">
      <c r="A77" t="s">
        <v>10</v>
      </c>
      <c r="B77" s="1">
        <v>2481</v>
      </c>
      <c r="C77" s="2" t="str">
        <f>VLOOKUP(B77,[1]Sheet3!$A$2:$E$1000,3,FALSE)</f>
        <v> Flash All Purpose Liquid Cleaner Lemon</v>
      </c>
      <c r="D77" s="3">
        <v>5000</v>
      </c>
      <c r="E77" s="4" t="s">
        <v>6</v>
      </c>
      <c r="F77" s="5">
        <v>15.96</v>
      </c>
    </row>
    <row r="78" spans="1:6" x14ac:dyDescent="0.2">
      <c r="A78" t="s">
        <v>10</v>
      </c>
      <c r="B78" s="1">
        <v>43459</v>
      </c>
      <c r="C78" s="2" t="str">
        <f>VLOOKUP(B78,[1]Sheet3!$A$2:$E$1000,3,FALSE)</f>
        <v> SuperFormula Heavy Duty Kitchen Degreaser</v>
      </c>
      <c r="D78" s="3">
        <v>10000</v>
      </c>
      <c r="E78" s="4" t="s">
        <v>6</v>
      </c>
      <c r="F78" s="5">
        <v>19.96</v>
      </c>
    </row>
    <row r="79" spans="1:6" x14ac:dyDescent="0.2">
      <c r="A79" t="s">
        <v>10</v>
      </c>
      <c r="B79" s="1">
        <v>45783</v>
      </c>
      <c r="C79" s="2" t="str">
        <f>VLOOKUP(B79,[1]Sheet3!$A$2:$E$1000,3,FALSE)</f>
        <v> Wipe Out Ultimate Disinfectant</v>
      </c>
      <c r="D79" s="3">
        <v>10000</v>
      </c>
      <c r="E79" s="4" t="s">
        <v>6</v>
      </c>
      <c r="F79" s="5">
        <v>15.16</v>
      </c>
    </row>
    <row r="80" spans="1:6" x14ac:dyDescent="0.2">
      <c r="A80" t="s">
        <v>10</v>
      </c>
      <c r="B80" s="1">
        <v>42471</v>
      </c>
      <c r="C80" s="2" t="str">
        <f>VLOOKUP(B80,[1]Sheet3!$A$2:$E$1000,3,FALSE)</f>
        <v> Sun Dishwasher Salt</v>
      </c>
      <c r="D80" s="3">
        <v>2000</v>
      </c>
      <c r="E80" s="4" t="s">
        <v>4</v>
      </c>
      <c r="F80" s="5">
        <v>3.8</v>
      </c>
    </row>
    <row r="81" spans="1:6" x14ac:dyDescent="0.2">
      <c r="A81" t="s">
        <v>10</v>
      </c>
      <c r="B81" s="1">
        <v>64701</v>
      </c>
      <c r="C81" s="2" t="str">
        <f>VLOOKUP(B81,[1]Sheet3!$A$2:$E$1000,3,FALSE)</f>
        <v> Superformula Machine Dishwash Rinse Aid Liquid</v>
      </c>
      <c r="D81" s="3">
        <v>10000</v>
      </c>
      <c r="E81" s="4" t="s">
        <v>6</v>
      </c>
      <c r="F81" s="5">
        <v>10.6</v>
      </c>
    </row>
    <row r="82" spans="1:6" x14ac:dyDescent="0.2">
      <c r="A82" t="s">
        <v>10</v>
      </c>
      <c r="B82" s="1">
        <v>79106</v>
      </c>
      <c r="C82" s="2" t="str">
        <f>VLOOKUP(B82,[1]Sheet3!$A$2:$E$1000,3,FALSE)</f>
        <v> SuperFormula Automatic Dishwash Detergent</v>
      </c>
      <c r="D82" s="3">
        <v>10000</v>
      </c>
      <c r="E82" s="4" t="s">
        <v>6</v>
      </c>
      <c r="F82" s="5">
        <v>13.6</v>
      </c>
    </row>
    <row r="83" spans="1:6" x14ac:dyDescent="0.2">
      <c r="A83" t="s">
        <v>10</v>
      </c>
      <c r="B83" s="1">
        <v>36277</v>
      </c>
      <c r="C83" s="2" t="str">
        <f>VLOOKUP(B83,[1]Sheet3!$A$2:$E$1000,3,FALSE)</f>
        <v> SuperFormula Washing Up Liquid</v>
      </c>
      <c r="D83" s="3">
        <v>10000</v>
      </c>
      <c r="E83" s="4" t="s">
        <v>6</v>
      </c>
      <c r="F83" s="5">
        <v>7.77</v>
      </c>
    </row>
    <row r="84" spans="1:6" x14ac:dyDescent="0.2">
      <c r="A84" t="s">
        <v>10</v>
      </c>
      <c r="B84" s="1">
        <v>5771</v>
      </c>
      <c r="C84" s="2" t="str">
        <f>VLOOKUP(B84,[1]Sheet3!$A$2:$E$1000,3,FALSE)</f>
        <v> Portion Solutions Mayonnaise Sachets</v>
      </c>
      <c r="D84" s="3">
        <v>200</v>
      </c>
      <c r="E84" s="4" t="s">
        <v>5</v>
      </c>
      <c r="F84" s="5">
        <v>7.15</v>
      </c>
    </row>
    <row r="85" spans="1:6" x14ac:dyDescent="0.2">
      <c r="A85" t="s">
        <v>10</v>
      </c>
      <c r="B85" s="1">
        <v>26117</v>
      </c>
      <c r="C85" s="2" t="str">
        <f>VLOOKUP(B85,[1]Sheet3!$A$2:$E$1000,3,FALSE)</f>
        <v> Portion Solutions BBQ Sauce Sachets</v>
      </c>
      <c r="D85" s="3">
        <v>200</v>
      </c>
      <c r="E85" s="4" t="s">
        <v>5</v>
      </c>
      <c r="F85" s="5">
        <v>10.36</v>
      </c>
    </row>
    <row r="86" spans="1:6" x14ac:dyDescent="0.2">
      <c r="A86" t="s">
        <v>10</v>
      </c>
      <c r="B86" s="1">
        <v>38271</v>
      </c>
      <c r="C86" s="2" t="str">
        <f>VLOOKUP(B86,[1]Sheet3!$A$2:$E$1000,3,FALSE)</f>
        <v> Portion Solutions Tomato Sauce Sachets</v>
      </c>
      <c r="D86" s="3">
        <v>200</v>
      </c>
      <c r="E86" s="4" t="s">
        <v>5</v>
      </c>
      <c r="F86" s="5">
        <v>4.97</v>
      </c>
    </row>
    <row r="87" spans="1:6" x14ac:dyDescent="0.2">
      <c r="A87" t="s">
        <v>10</v>
      </c>
      <c r="B87" s="1">
        <v>8748</v>
      </c>
      <c r="C87" s="2" t="str">
        <f>VLOOKUP(B87,[1]Sheet3!$A$2:$E$1000,3,FALSE)</f>
        <v> Kellogg's Bran Flakes</v>
      </c>
      <c r="D87" s="3">
        <v>40</v>
      </c>
      <c r="E87" s="4" t="s">
        <v>5</v>
      </c>
      <c r="F87" s="5">
        <v>19.2</v>
      </c>
    </row>
    <row r="88" spans="1:6" x14ac:dyDescent="0.2">
      <c r="A88" t="s">
        <v>10</v>
      </c>
      <c r="B88" s="1">
        <v>18008</v>
      </c>
      <c r="C88" s="2" t="str">
        <f>VLOOKUP(B88,[1]Sheet3!$A$2:$E$1000,3,FALSE)</f>
        <v> Kellogg's Coco Pops</v>
      </c>
      <c r="D88" s="3">
        <v>40</v>
      </c>
      <c r="E88" s="4" t="s">
        <v>5</v>
      </c>
      <c r="F88" s="5">
        <v>19.2</v>
      </c>
    </row>
    <row r="89" spans="1:6" x14ac:dyDescent="0.2">
      <c r="A89" t="s">
        <v>10</v>
      </c>
      <c r="B89" s="1">
        <v>29096</v>
      </c>
      <c r="C89" s="2" t="str">
        <f>VLOOKUP(B89,[1]Sheet3!$A$2:$E$1000,3,FALSE)</f>
        <v> Kellogg's Crunchy Nut</v>
      </c>
      <c r="D89" s="3">
        <v>40</v>
      </c>
      <c r="E89" s="4" t="s">
        <v>5</v>
      </c>
      <c r="F89" s="5">
        <v>19.2</v>
      </c>
    </row>
    <row r="90" spans="1:6" x14ac:dyDescent="0.2">
      <c r="A90" t="s">
        <v>10</v>
      </c>
      <c r="B90" s="1">
        <v>35623</v>
      </c>
      <c r="C90" s="2" t="str">
        <f>VLOOKUP(B90,[1]Sheet3!$A$2:$E$1000,3,FALSE)</f>
        <v> Kellogg's Frosties</v>
      </c>
      <c r="D90" s="3">
        <v>40</v>
      </c>
      <c r="E90" s="4" t="s">
        <v>5</v>
      </c>
      <c r="F90" s="5">
        <v>19.2</v>
      </c>
    </row>
    <row r="91" spans="1:6" x14ac:dyDescent="0.2">
      <c r="A91" t="s">
        <v>10</v>
      </c>
      <c r="B91" s="1">
        <v>52773</v>
      </c>
      <c r="C91" s="2" t="str">
        <f>VLOOKUP(B91,[1]Sheet3!$A$2:$E$1000,3,FALSE)</f>
        <v> Kellogg's All-Bran Original</v>
      </c>
      <c r="D91" s="3">
        <v>40</v>
      </c>
      <c r="E91" s="4" t="s">
        <v>5</v>
      </c>
      <c r="F91" s="5">
        <v>19.2</v>
      </c>
    </row>
    <row r="92" spans="1:6" x14ac:dyDescent="0.2">
      <c r="A92" t="s">
        <v>10</v>
      </c>
      <c r="B92" s="1">
        <v>64727</v>
      </c>
      <c r="C92" s="2" t="str">
        <f>VLOOKUP(B92,[1]Sheet3!$A$2:$E$1000,3,FALSE)</f>
        <v> Kellogg's Fruit n Fibre</v>
      </c>
      <c r="D92" s="3">
        <v>40</v>
      </c>
      <c r="E92" s="4" t="s">
        <v>5</v>
      </c>
      <c r="F92" s="5">
        <v>19.2</v>
      </c>
    </row>
    <row r="93" spans="1:6" x14ac:dyDescent="0.2">
      <c r="A93" t="s">
        <v>10</v>
      </c>
      <c r="B93" s="1">
        <v>68521</v>
      </c>
      <c r="C93" s="2" t="str">
        <f>VLOOKUP(B93,[1]Sheet3!$A$2:$E$1000,3,FALSE)</f>
        <v> Kellogg's Corn Flakes</v>
      </c>
      <c r="D93" s="3">
        <v>40</v>
      </c>
      <c r="E93" s="4" t="s">
        <v>5</v>
      </c>
      <c r="F93" s="5">
        <v>19.2</v>
      </c>
    </row>
    <row r="94" spans="1:6" x14ac:dyDescent="0.2">
      <c r="A94" t="s">
        <v>10</v>
      </c>
      <c r="B94" s="1">
        <v>76696</v>
      </c>
      <c r="C94" s="2" t="str">
        <f>VLOOKUP(B94,[1]Sheet3!$A$2:$E$1000,3,FALSE)</f>
        <v> Kellogg's Special K</v>
      </c>
      <c r="D94" s="3">
        <v>40</v>
      </c>
      <c r="E94" s="4" t="s">
        <v>5</v>
      </c>
      <c r="F94" s="5">
        <v>19.2</v>
      </c>
    </row>
    <row r="95" spans="1:6" x14ac:dyDescent="0.2">
      <c r="A95" t="s">
        <v>10</v>
      </c>
      <c r="B95" s="1">
        <v>82173</v>
      </c>
      <c r="C95" s="2" t="str">
        <f>VLOOKUP(B95,[1]Sheet3!$A$2:$E$1000,3,FALSE)</f>
        <v> Kellogg's Rice Krispies</v>
      </c>
      <c r="D95" s="3">
        <v>40</v>
      </c>
      <c r="E95" s="4" t="s">
        <v>5</v>
      </c>
      <c r="F95" s="5">
        <v>19.2</v>
      </c>
    </row>
    <row r="96" spans="1:6" x14ac:dyDescent="0.2">
      <c r="A96" t="s">
        <v>10</v>
      </c>
      <c r="B96" s="1">
        <v>89129</v>
      </c>
      <c r="C96" s="2" t="str">
        <f>VLOOKUP(B96,[1]Sheet3!$A$2:$E$1000,3,FALSE)</f>
        <v> Kellogg's Assorted Cereal</v>
      </c>
      <c r="D96" s="3">
        <v>40</v>
      </c>
      <c r="E96" s="4" t="s">
        <v>5</v>
      </c>
      <c r="F96" s="5">
        <v>19.600000000000001</v>
      </c>
    </row>
    <row r="97" spans="1:6" x14ac:dyDescent="0.2">
      <c r="A97" t="s">
        <v>10</v>
      </c>
      <c r="B97" s="1">
        <v>6544</v>
      </c>
      <c r="C97" s="2" t="str">
        <f>VLOOKUP(B97,[1]Sheet3!$A$2:$E$1000,3,FALSE)</f>
        <v> Caterer's Pride Baked Beans</v>
      </c>
      <c r="D97" s="3">
        <v>12</v>
      </c>
      <c r="E97" s="4" t="s">
        <v>5</v>
      </c>
      <c r="F97" s="5">
        <v>10.56</v>
      </c>
    </row>
    <row r="98" spans="1:6" x14ac:dyDescent="0.2">
      <c r="A98" t="s">
        <v>10</v>
      </c>
      <c r="B98" s="1">
        <v>32526</v>
      </c>
      <c r="C98" s="2" t="e">
        <f>VLOOKUP(B98,[1]Sheet3!$A$2:$E$1000,3,FALSE)</f>
        <v>#N/A</v>
      </c>
      <c r="D98" s="3">
        <v>1</v>
      </c>
      <c r="E98" s="4" t="s">
        <v>5</v>
      </c>
      <c r="F98" s="5" t="e">
        <v>#N/A</v>
      </c>
    </row>
    <row r="99" spans="1:6" x14ac:dyDescent="0.2">
      <c r="A99" t="s">
        <v>10</v>
      </c>
      <c r="B99" s="1">
        <v>66400</v>
      </c>
      <c r="C99" s="2" t="str">
        <f>VLOOKUP(B99,[1]Sheet3!$A$2:$E$1000,3,FALSE)</f>
        <v> Chef William Mixed Herbs</v>
      </c>
      <c r="D99" s="3">
        <v>130</v>
      </c>
      <c r="E99" s="4" t="s">
        <v>4</v>
      </c>
      <c r="F99" s="5">
        <v>3.4</v>
      </c>
    </row>
    <row r="100" spans="1:6" x14ac:dyDescent="0.2">
      <c r="A100" t="s">
        <v>10</v>
      </c>
      <c r="B100" s="1">
        <v>4156</v>
      </c>
      <c r="C100" s="2" t="str">
        <f>VLOOKUP(B100,[1]Sheet3!$A$2:$E$1000,3,FALSE)</f>
        <v> Freshers Reduced Fat Cocoa Powder</v>
      </c>
      <c r="D100" s="3">
        <v>500</v>
      </c>
      <c r="E100" s="4" t="s">
        <v>4</v>
      </c>
      <c r="F100" s="5">
        <v>6.5</v>
      </c>
    </row>
    <row r="101" spans="1:6" x14ac:dyDescent="0.2">
      <c r="A101" t="s">
        <v>10</v>
      </c>
      <c r="B101" s="1">
        <v>14840</v>
      </c>
      <c r="C101" s="2" t="str">
        <f>VLOOKUP(B101,[1]Sheet3!$A$2:$E$1000,3,FALSE)</f>
        <v> James Brown Orange Jelly Crystals</v>
      </c>
      <c r="D101" s="3">
        <v>3500</v>
      </c>
      <c r="E101" s="4" t="s">
        <v>4</v>
      </c>
      <c r="F101" s="5">
        <v>13.56</v>
      </c>
    </row>
    <row r="102" spans="1:6" x14ac:dyDescent="0.2">
      <c r="A102" t="s">
        <v>10</v>
      </c>
      <c r="B102" s="1">
        <v>30995</v>
      </c>
      <c r="C102" s="2" t="str">
        <f>VLOOKUP(B102,[1]Sheet3!$A$2:$E$1000,3,FALSE)</f>
        <v> James Brown Strawberry Jelly Crystals</v>
      </c>
      <c r="D102" s="3">
        <v>3500</v>
      </c>
      <c r="E102" s="4" t="s">
        <v>4</v>
      </c>
      <c r="F102" s="5">
        <v>10.95</v>
      </c>
    </row>
    <row r="103" spans="1:6" x14ac:dyDescent="0.2">
      <c r="A103" t="s">
        <v>10</v>
      </c>
      <c r="B103" s="1">
        <v>64256</v>
      </c>
      <c r="C103" s="2" t="str">
        <f>VLOOKUP(B103,[1]Sheet3!$A$2:$E$1000,3,FALSE)</f>
        <v> James Brown Strawberry Vegetarian Jelly Crystals</v>
      </c>
      <c r="D103" s="3">
        <v>3500</v>
      </c>
      <c r="E103" s="4" t="s">
        <v>4</v>
      </c>
      <c r="F103" s="5">
        <v>12.35</v>
      </c>
    </row>
    <row r="104" spans="1:6" x14ac:dyDescent="0.2">
      <c r="A104" t="s">
        <v>10</v>
      </c>
      <c r="B104" s="1">
        <v>76322</v>
      </c>
      <c r="C104" s="2" t="str">
        <f>VLOOKUP(B104,[1]Sheet3!$A$2:$E$1000,3,FALSE)</f>
        <v> James Brown Raspberry Jelly Crystals</v>
      </c>
      <c r="D104" s="3">
        <v>3500</v>
      </c>
      <c r="E104" s="4" t="s">
        <v>4</v>
      </c>
      <c r="F104" s="5">
        <v>13.56</v>
      </c>
    </row>
    <row r="105" spans="1:6" x14ac:dyDescent="0.2">
      <c r="A105" t="s">
        <v>10</v>
      </c>
      <c r="B105" s="1">
        <v>5760</v>
      </c>
      <c r="C105" s="2" t="str">
        <f>VLOOKUP(B105,[1]Sheet3!$A$2:$E$1000,3,FALSE)</f>
        <v> Middleton Crumble Mix</v>
      </c>
      <c r="D105" s="3">
        <v>3500</v>
      </c>
      <c r="E105" s="4" t="s">
        <v>4</v>
      </c>
      <c r="F105" s="5">
        <v>10.36</v>
      </c>
    </row>
    <row r="106" spans="1:6" x14ac:dyDescent="0.2">
      <c r="A106" t="s">
        <v>10</v>
      </c>
      <c r="B106" s="1">
        <v>5808</v>
      </c>
      <c r="C106" s="2" t="str">
        <f>VLOOKUP(B106,[1]Sheet3!$A$2:$E$1000,3,FALSE)</f>
        <v> Middleton Supreme Plain Sponge Mix</v>
      </c>
      <c r="D106" s="3">
        <v>3500</v>
      </c>
      <c r="E106" s="4" t="s">
        <v>4</v>
      </c>
      <c r="F106" s="5">
        <v>12.4</v>
      </c>
    </row>
    <row r="107" spans="1:6" x14ac:dyDescent="0.2">
      <c r="A107" t="s">
        <v>10</v>
      </c>
      <c r="B107" s="1">
        <v>6778</v>
      </c>
      <c r="C107" s="2" t="str">
        <f>VLOOKUP(B107,[1]Sheet3!$A$2:$E$1000,3,FALSE)</f>
        <v> Middleton Chocolate Sponge Mix</v>
      </c>
      <c r="D107" s="3">
        <v>3500</v>
      </c>
      <c r="E107" s="4" t="s">
        <v>4</v>
      </c>
      <c r="F107" s="5">
        <v>11.8</v>
      </c>
    </row>
    <row r="108" spans="1:6" x14ac:dyDescent="0.2">
      <c r="A108" t="s">
        <v>10</v>
      </c>
      <c r="B108" s="1">
        <v>8805</v>
      </c>
      <c r="C108" s="2" t="str">
        <f>VLOOKUP(B108,[1]Sheet3!$A$2:$E$1000,3,FALSE)</f>
        <v> McDougalls Plain Sponge Mix</v>
      </c>
      <c r="D108" s="3">
        <v>3500</v>
      </c>
      <c r="E108" s="4" t="s">
        <v>4</v>
      </c>
      <c r="F108" s="5">
        <v>15.96</v>
      </c>
    </row>
    <row r="109" spans="1:6" x14ac:dyDescent="0.2">
      <c r="A109" t="s">
        <v>10</v>
      </c>
      <c r="B109" s="1">
        <v>8819</v>
      </c>
      <c r="C109" s="2" t="str">
        <f>VLOOKUP(B109,[1]Sheet3!$A$2:$E$1000,3,FALSE)</f>
        <v> McDougalls Crumble Mix</v>
      </c>
      <c r="D109" s="3">
        <v>3500</v>
      </c>
      <c r="E109" s="4" t="s">
        <v>4</v>
      </c>
      <c r="F109" s="5">
        <v>18</v>
      </c>
    </row>
    <row r="110" spans="1:6" x14ac:dyDescent="0.2">
      <c r="A110" t="s">
        <v>10</v>
      </c>
      <c r="B110" s="1">
        <v>1686</v>
      </c>
      <c r="C110" s="2" t="str">
        <f>VLOOKUP(B110,[1]Sheet3!$A$2:$E$1000,3,FALSE)</f>
        <v> Chef's Kitchen White Wine Vinegar</v>
      </c>
      <c r="D110" s="3">
        <v>5000</v>
      </c>
      <c r="E110" s="4" t="s">
        <v>6</v>
      </c>
      <c r="F110" s="5">
        <v>6.2</v>
      </c>
    </row>
    <row r="111" spans="1:6" x14ac:dyDescent="0.2">
      <c r="A111" t="s">
        <v>10</v>
      </c>
      <c r="B111" s="1">
        <v>7427</v>
      </c>
      <c r="C111" s="2" t="str">
        <f>VLOOKUP(B111,[1]Sheet3!$A$2:$E$1000,3,FALSE)</f>
        <v> Lion Tomato Ketchup</v>
      </c>
      <c r="D111" s="3">
        <v>4500</v>
      </c>
      <c r="E111" s="4" t="s">
        <v>6</v>
      </c>
      <c r="F111" s="5">
        <v>11.16</v>
      </c>
    </row>
    <row r="112" spans="1:6" x14ac:dyDescent="0.2">
      <c r="A112" t="s">
        <v>10</v>
      </c>
      <c r="B112" s="1">
        <v>51134</v>
      </c>
      <c r="C112" s="2" t="str">
        <f>VLOOKUP(B112,[1]Sheet3!$A$2:$E$1000,3,FALSE)</f>
        <v> Caterers Pride Chopped Tomatoes</v>
      </c>
      <c r="D112" s="3">
        <v>15000</v>
      </c>
      <c r="E112" s="4" t="s">
        <v>4</v>
      </c>
      <c r="F112" s="5">
        <v>18.5</v>
      </c>
    </row>
    <row r="113" spans="1:6" x14ac:dyDescent="0.2">
      <c r="A113" t="s">
        <v>10</v>
      </c>
      <c r="B113" s="1">
        <v>6651</v>
      </c>
      <c r="C113" s="2" t="str">
        <f>VLOOKUP(B113,[1]Sheet3!$A$2:$E$1000,3,FALSE)</f>
        <v> Osprio Long Grain Brown Rice</v>
      </c>
      <c r="D113" s="3">
        <v>5000</v>
      </c>
      <c r="E113" s="4" t="s">
        <v>4</v>
      </c>
      <c r="F113" s="5">
        <v>7.5</v>
      </c>
    </row>
    <row r="114" spans="1:6" x14ac:dyDescent="0.2">
      <c r="A114" t="s">
        <v>10</v>
      </c>
      <c r="B114" s="1">
        <v>81893</v>
      </c>
      <c r="C114" s="2" t="str">
        <f>VLOOKUP(B114,[1]Sheet3!$A$2:$E$1000,3,FALSE)</f>
        <v> Clear Plastic Containers &amp; Lids 650cc</v>
      </c>
      <c r="D114" s="3">
        <v>250</v>
      </c>
      <c r="E114" s="4" t="s">
        <v>5</v>
      </c>
      <c r="F114" s="5">
        <v>43.96</v>
      </c>
    </row>
    <row r="115" spans="1:6" x14ac:dyDescent="0.2">
      <c r="A115" t="s">
        <v>10</v>
      </c>
      <c r="B115" s="1">
        <v>56308</v>
      </c>
      <c r="C115" s="2" t="str">
        <f>VLOOKUP(B115,[1]Sheet3!$A$2:$E$1000,3,FALSE)</f>
        <v> Caterer's Kitchen Vegetable Bouillon Paste</v>
      </c>
      <c r="D115" s="3">
        <v>1000</v>
      </c>
      <c r="E115" s="4" t="s">
        <v>4</v>
      </c>
      <c r="F115" s="5">
        <v>12.4</v>
      </c>
    </row>
    <row r="116" spans="1:6" x14ac:dyDescent="0.2">
      <c r="A116" t="s">
        <v>10</v>
      </c>
      <c r="B116" s="1">
        <v>58642</v>
      </c>
      <c r="C116" s="2" t="str">
        <f>VLOOKUP(B116,[1]Sheet3!$A$2:$E$1000,3,FALSE)</f>
        <v> Caterer's Kitchen Beef Bouillon Paste</v>
      </c>
      <c r="D116" s="3">
        <v>1000</v>
      </c>
      <c r="E116" s="4" t="s">
        <v>4</v>
      </c>
      <c r="F116" s="5">
        <v>12.4</v>
      </c>
    </row>
    <row r="117" spans="1:6" x14ac:dyDescent="0.2">
      <c r="A117" t="s">
        <v>10</v>
      </c>
      <c r="B117" s="1">
        <v>87000</v>
      </c>
      <c r="C117" s="2" t="str">
        <f>VLOOKUP(B117,[1]Sheet3!$A$2:$E$1000,3,FALSE)</f>
        <v> Caterer's Kitchen Chicken Bouillon Paste</v>
      </c>
      <c r="D117" s="3">
        <v>1000</v>
      </c>
      <c r="E117" s="4" t="s">
        <v>4</v>
      </c>
      <c r="F117" s="5">
        <v>12.4</v>
      </c>
    </row>
    <row r="118" spans="1:6" x14ac:dyDescent="0.2">
      <c r="A118" t="s">
        <v>10</v>
      </c>
      <c r="B118" s="1">
        <v>3137</v>
      </c>
      <c r="C118" s="2" t="str">
        <f>VLOOKUP(B118,[1]Sheet3!$A$2:$E$1000,3,FALSE)</f>
        <v> Harry Ramsden's Mushy Peas</v>
      </c>
      <c r="D118" s="3">
        <v>12</v>
      </c>
      <c r="E118" s="4" t="s">
        <v>5</v>
      </c>
      <c r="F118" s="5">
        <v>10.56</v>
      </c>
    </row>
    <row r="119" spans="1:6" x14ac:dyDescent="0.2">
      <c r="A119" t="s">
        <v>10</v>
      </c>
      <c r="B119" s="1">
        <v>23567</v>
      </c>
      <c r="C119" s="2" t="str">
        <f>VLOOKUP(B119,[1]Sheet3!$A$2:$E$1000,3,FALSE)</f>
        <v> Caterers Pride Sweetcorn</v>
      </c>
      <c r="D119" s="3">
        <v>340</v>
      </c>
      <c r="E119" s="4" t="s">
        <v>4</v>
      </c>
      <c r="F119" s="5">
        <v>1.48</v>
      </c>
    </row>
    <row r="120" spans="1:6" x14ac:dyDescent="0.2">
      <c r="A120" t="s">
        <v>10</v>
      </c>
      <c r="B120" s="1">
        <v>8695</v>
      </c>
      <c r="C120" s="2" t="str">
        <f>VLOOKUP(B120,[1]Sheet3!$A$2:$E$1000,3,FALSE)</f>
        <v> Caterers Choice Tomato Paste</v>
      </c>
      <c r="D120" s="3">
        <v>800</v>
      </c>
      <c r="E120" s="4" t="s">
        <v>4</v>
      </c>
      <c r="F120" s="5">
        <v>2.98</v>
      </c>
    </row>
    <row r="121" spans="1:6" x14ac:dyDescent="0.2">
      <c r="A121" t="s">
        <v>10</v>
      </c>
      <c r="B121" s="1">
        <v>52411</v>
      </c>
      <c r="C121" s="2" t="str">
        <f>VLOOKUP(B121,[1]Sheet3!$A$2:$E$1000,3,FALSE)</f>
        <v> Petti Extra Fine Passata</v>
      </c>
      <c r="D121" s="3">
        <v>1000</v>
      </c>
      <c r="E121" s="4" t="s">
        <v>4</v>
      </c>
      <c r="F121" s="5">
        <v>3.16</v>
      </c>
    </row>
    <row r="122" spans="1:6" x14ac:dyDescent="0.2">
      <c r="A122" t="s">
        <v>10</v>
      </c>
      <c r="B122" s="1">
        <v>75286</v>
      </c>
      <c r="C122" s="2" t="str">
        <f>VLOOKUP(B122,[1]Sheet3!$A$2:$E$1000,3,FALSE)</f>
        <v> Et Voila Garlic Puree</v>
      </c>
      <c r="D122" s="3">
        <v>1000</v>
      </c>
      <c r="E122" s="4" t="s">
        <v>4</v>
      </c>
      <c r="F122" s="5">
        <v>4.25</v>
      </c>
    </row>
    <row r="123" spans="1:6" x14ac:dyDescent="0.2">
      <c r="A123" t="s">
        <v>10</v>
      </c>
      <c r="B123" s="1">
        <v>2944</v>
      </c>
      <c r="C123" s="2" t="str">
        <f>VLOOKUP(B123,[1]Sheet3!$A$2:$E$1000,3,FALSE)</f>
        <v> Chef William Ground Black Pepper</v>
      </c>
      <c r="D123" s="3">
        <v>500</v>
      </c>
      <c r="E123" s="4" t="s">
        <v>4</v>
      </c>
      <c r="F123" s="5">
        <v>9.4</v>
      </c>
    </row>
    <row r="124" spans="1:6" x14ac:dyDescent="0.2">
      <c r="A124" t="s">
        <v>10</v>
      </c>
      <c r="B124" s="1">
        <v>6154</v>
      </c>
      <c r="C124" s="2" t="str">
        <f>VLOOKUP(B124,[1]Sheet3!$A$2:$E$1000,3,FALSE)</f>
        <v> Chef William Paprika</v>
      </c>
      <c r="D124" s="3">
        <v>480</v>
      </c>
      <c r="E124" s="4" t="s">
        <v>4</v>
      </c>
      <c r="F124" s="5">
        <v>5.56</v>
      </c>
    </row>
    <row r="125" spans="1:6" x14ac:dyDescent="0.2">
      <c r="A125" t="s">
        <v>10</v>
      </c>
      <c r="B125" s="1">
        <v>13936</v>
      </c>
      <c r="C125" s="2" t="str">
        <f>VLOOKUP(B125,[1]Sheet3!$A$2:$E$1000,3,FALSE)</f>
        <v> Chef William Chilli Powder</v>
      </c>
      <c r="D125" s="3">
        <v>450</v>
      </c>
      <c r="E125" s="4" t="s">
        <v>4</v>
      </c>
      <c r="F125" s="5">
        <v>7.16</v>
      </c>
    </row>
    <row r="126" spans="1:6" x14ac:dyDescent="0.2">
      <c r="A126" t="s">
        <v>10</v>
      </c>
      <c r="B126" s="1">
        <v>83254</v>
      </c>
      <c r="C126" s="2" t="str">
        <f>VLOOKUP(B126,[1]Sheet3!$A$2:$E$1000,3,FALSE)</f>
        <v> Panda Table Salt</v>
      </c>
      <c r="D126" s="3">
        <v>6000</v>
      </c>
      <c r="E126" s="4" t="s">
        <v>4</v>
      </c>
      <c r="F126" s="5">
        <v>7.96</v>
      </c>
    </row>
    <row r="127" spans="1:6" x14ac:dyDescent="0.2">
      <c r="A127" t="s">
        <v>10</v>
      </c>
      <c r="B127" s="1">
        <v>71617</v>
      </c>
      <c r="C127" s="2" t="str">
        <f>VLOOKUP(B127,[1]Sheet3!$A$2:$E$1000,3,FALSE)</f>
        <v> Sirius Recycled Blue Centre Feed Towel Rolls 2ply</v>
      </c>
      <c r="D127" s="3">
        <v>6</v>
      </c>
      <c r="E127" s="4" t="s">
        <v>5</v>
      </c>
      <c r="F127" s="5">
        <v>13.23</v>
      </c>
    </row>
    <row r="128" spans="1:6" x14ac:dyDescent="0.2">
      <c r="A128" t="s">
        <v>10</v>
      </c>
      <c r="B128" s="1">
        <v>86640</v>
      </c>
      <c r="C128" s="2" t="str">
        <f>VLOOKUP(B128,[1]Sheet3!$A$2:$E$1000,3,FALSE)</f>
        <v> Sirius Recycled Green Centre Fold Hand Towels 1ply</v>
      </c>
      <c r="D128" s="3">
        <v>2640</v>
      </c>
      <c r="E128" s="4" t="s">
        <v>5</v>
      </c>
      <c r="F128" s="5">
        <v>17.559999999999999</v>
      </c>
    </row>
    <row r="129" spans="1:6" x14ac:dyDescent="0.2">
      <c r="A129" t="s">
        <v>10</v>
      </c>
      <c r="B129" s="1">
        <v>24865</v>
      </c>
      <c r="C129" s="2" t="str">
        <f>VLOOKUP(B129,[1]Sheet3!$A$2:$E$1000,3,FALSE)</f>
        <v> Framptons Liquid Whole Egg</v>
      </c>
      <c r="D129" s="3">
        <v>1000</v>
      </c>
      <c r="E129" s="4" t="s">
        <v>4</v>
      </c>
      <c r="F129" s="5">
        <v>5.4</v>
      </c>
    </row>
    <row r="130" spans="1:6" x14ac:dyDescent="0.2">
      <c r="A130" t="s">
        <v>10</v>
      </c>
      <c r="B130" s="1">
        <v>5250</v>
      </c>
      <c r="C130" s="2" t="str">
        <f>VLOOKUP(B130,[1]Sheet3!$A$2:$E$1000,3,FALSE)</f>
        <v> Kerrymaid Buttery Rich &amp; Creamy Spread</v>
      </c>
      <c r="D130" s="3">
        <v>2000</v>
      </c>
      <c r="E130" s="4" t="s">
        <v>4</v>
      </c>
      <c r="F130" s="5">
        <v>6.2</v>
      </c>
    </row>
    <row r="131" spans="1:6" x14ac:dyDescent="0.2">
      <c r="A131" t="s">
        <v>10</v>
      </c>
      <c r="B131" s="1">
        <v>5251</v>
      </c>
      <c r="C131" s="2" t="str">
        <f>VLOOKUP(B131,[1]Sheet3!$A$2:$E$1000,3,FALSE)</f>
        <v> Kerrymaid Premium Baking Block</v>
      </c>
      <c r="D131" s="3">
        <v>10000</v>
      </c>
      <c r="E131" s="4" t="s">
        <v>4</v>
      </c>
      <c r="F131" s="5">
        <v>31.04</v>
      </c>
    </row>
    <row r="132" spans="1:6" x14ac:dyDescent="0.2">
      <c r="A132" t="s">
        <v>10</v>
      </c>
      <c r="B132" s="1">
        <v>16298</v>
      </c>
      <c r="C132" s="2" t="str">
        <f>VLOOKUP(B132,[1]Sheet3!$A$2:$E$1000,3,FALSE)</f>
        <v> Kerrymaid Premium Baking</v>
      </c>
      <c r="D132" s="3">
        <v>250</v>
      </c>
      <c r="E132" s="4" t="s">
        <v>4</v>
      </c>
      <c r="F132" s="5">
        <v>1.08</v>
      </c>
    </row>
    <row r="133" spans="1:6" x14ac:dyDescent="0.2">
      <c r="A133" t="s">
        <v>10</v>
      </c>
      <c r="B133" s="1">
        <v>56628</v>
      </c>
      <c r="C133" s="2" t="str">
        <f>VLOOKUP(B133,[1]Sheet3!$A$2:$E$1000,3,FALSE)</f>
        <v> Unsalted Butter 250g</v>
      </c>
      <c r="D133" s="3">
        <v>250</v>
      </c>
      <c r="E133" s="4" t="s">
        <v>4</v>
      </c>
      <c r="F133" s="5">
        <v>2.72</v>
      </c>
    </row>
    <row r="134" spans="1:6" x14ac:dyDescent="0.2">
      <c r="A134" t="s">
        <v>10</v>
      </c>
      <c r="B134" s="1">
        <v>1245</v>
      </c>
      <c r="C134" s="2" t="str">
        <f>VLOOKUP(B134,[1]Sheet3!$A$2:$E$1000,3,FALSE)</f>
        <v> Arla Semi-Skimmed Milk Long Life UHT</v>
      </c>
      <c r="D134" s="3">
        <v>12000</v>
      </c>
      <c r="E134" s="4" t="s">
        <v>6</v>
      </c>
      <c r="F134" s="5">
        <v>19.2</v>
      </c>
    </row>
    <row r="135" spans="1:6" x14ac:dyDescent="0.2">
      <c r="A135" t="s">
        <v>10</v>
      </c>
      <c r="B135" s="1">
        <v>40922</v>
      </c>
      <c r="C135" s="2" t="str">
        <f>VLOOKUP(B135,[1]Sheet3!$A$2:$E$1000,3,FALSE)</f>
        <v> Yeo Valley Organic Strawberry Yogurts</v>
      </c>
      <c r="D135" s="3">
        <v>12</v>
      </c>
      <c r="E135" s="4" t="s">
        <v>5</v>
      </c>
      <c r="F135" s="5">
        <v>3.77</v>
      </c>
    </row>
    <row r="136" spans="1:6" x14ac:dyDescent="0.2">
      <c r="A136" t="s">
        <v>10</v>
      </c>
      <c r="B136" s="1">
        <v>59659</v>
      </c>
      <c r="C136" s="2" t="str">
        <f>VLOOKUP(B136,[1]Sheet3!$A$2:$E$1000,3,FALSE)</f>
        <v> Yeo Valley Organic Mango &amp; Vanilla Yogurts</v>
      </c>
      <c r="D136" s="3">
        <v>12</v>
      </c>
      <c r="E136" s="4" t="s">
        <v>5</v>
      </c>
      <c r="F136" s="5">
        <v>3.77</v>
      </c>
    </row>
    <row r="137" spans="1:6" x14ac:dyDescent="0.2">
      <c r="A137" t="s">
        <v>10</v>
      </c>
      <c r="B137" s="1">
        <v>6325</v>
      </c>
      <c r="C137" s="2" t="str">
        <f>VLOOKUP(B137,[1]Sheet3!$A$2:$E$1000,3,FALSE)</f>
        <v> J S Bailey Grated Mild White Cheddar</v>
      </c>
      <c r="D137" s="3">
        <v>1000</v>
      </c>
      <c r="E137" s="4" t="s">
        <v>4</v>
      </c>
      <c r="F137" s="5">
        <v>7.25</v>
      </c>
    </row>
    <row r="138" spans="1:6" x14ac:dyDescent="0.2">
      <c r="A138" t="s">
        <v>10</v>
      </c>
      <c r="B138" s="1">
        <v>8278</v>
      </c>
      <c r="C138" s="2" t="str">
        <f>VLOOKUP(B138,[1]Sheet3!$A$2:$E$1000,3,FALSE)</f>
        <v> J S Bailey Grated White &amp; Red Cheddar Mix 50/50</v>
      </c>
      <c r="D138" s="3">
        <v>2000</v>
      </c>
      <c r="E138" s="4" t="s">
        <v>4</v>
      </c>
      <c r="F138" s="5">
        <v>15.75</v>
      </c>
    </row>
    <row r="139" spans="1:6" x14ac:dyDescent="0.2">
      <c r="A139" t="s">
        <v>10</v>
      </c>
      <c r="B139" s="1">
        <v>75910</v>
      </c>
      <c r="C139" s="2" t="str">
        <f>VLOOKUP(B139,[1]Sheet3!$A$2:$E$1000,3,FALSE)</f>
        <v> J S Bailey Grated Mild Coloured Cheddar</v>
      </c>
      <c r="D139" s="3">
        <v>2000</v>
      </c>
      <c r="E139" s="4" t="s">
        <v>4</v>
      </c>
      <c r="F139" s="5">
        <v>18.5</v>
      </c>
    </row>
    <row r="140" spans="1:6" x14ac:dyDescent="0.2">
      <c r="A140" t="s">
        <v>10</v>
      </c>
      <c r="B140" s="1">
        <v>1907</v>
      </c>
      <c r="C140" s="2" t="str">
        <f>VLOOKUP(B140,[1]Sheet3!$A$2:$E$1000,3,FALSE)</f>
        <v> Kraft Philadelphia Original Soft Cheese</v>
      </c>
      <c r="D140" s="3">
        <v>165</v>
      </c>
      <c r="E140" s="4" t="s">
        <v>4</v>
      </c>
      <c r="F140" s="5">
        <v>3.16</v>
      </c>
    </row>
    <row r="141" spans="1:6" x14ac:dyDescent="0.2">
      <c r="A141" t="s">
        <v>10</v>
      </c>
      <c r="B141" s="1">
        <v>5457</v>
      </c>
      <c r="C141" s="2" t="str">
        <f>VLOOKUP(B141,[1]Sheet3!$A$2:$E$1000,3,FALSE)</f>
        <v> BV Dairy Full Fat Soft Cheese</v>
      </c>
      <c r="D141" s="3">
        <v>2000</v>
      </c>
      <c r="E141" s="4" t="s">
        <v>4</v>
      </c>
      <c r="F141" s="5">
        <v>14.8</v>
      </c>
    </row>
    <row r="142" spans="1:6" x14ac:dyDescent="0.2">
      <c r="A142" t="s">
        <v>10</v>
      </c>
      <c r="B142" s="1">
        <v>55423</v>
      </c>
      <c r="C142" s="2" t="str">
        <f>VLOOKUP(B142,[1]Sheet3!$A$2:$E$1000,3,FALSE)</f>
        <v> Kraft Dairylea Triangles</v>
      </c>
      <c r="D142" s="3"/>
      <c r="E142" s="4" t="s">
        <v>4</v>
      </c>
      <c r="F142" s="5">
        <v>35.65</v>
      </c>
    </row>
    <row r="143" spans="1:6" x14ac:dyDescent="0.2">
      <c r="A143" t="s">
        <v>10</v>
      </c>
      <c r="B143" s="1">
        <v>3459</v>
      </c>
      <c r="C143" s="2" t="str">
        <f>VLOOKUP(B143,[1]Sheet3!$A$2:$E$1000,3,FALSE)</f>
        <v> Houghton Hams Sliced Honey Glazed 100% Roast Ham</v>
      </c>
      <c r="D143" s="3">
        <v>500</v>
      </c>
      <c r="E143" s="4" t="s">
        <v>4</v>
      </c>
      <c r="F143" s="5">
        <v>6.24</v>
      </c>
    </row>
    <row r="144" spans="1:6" x14ac:dyDescent="0.2">
      <c r="A144" t="s">
        <v>10</v>
      </c>
      <c r="B144" s="1">
        <v>3812</v>
      </c>
      <c r="C144" s="2" t="str">
        <f>VLOOKUP(B144,[1]Sheet3!$A$2:$E$1000,3,FALSE)</f>
        <v> Bebo Light Sunflower Spread Portions Size 10g</v>
      </c>
      <c r="D144" s="3">
        <v>100</v>
      </c>
      <c r="E144" s="4" t="s">
        <v>5</v>
      </c>
      <c r="F144" s="5">
        <v>5.96</v>
      </c>
    </row>
    <row r="145" spans="1:6" x14ac:dyDescent="0.2">
      <c r="A145" t="s">
        <v>10</v>
      </c>
      <c r="B145" s="1">
        <v>68091</v>
      </c>
      <c r="C145" s="2" t="str">
        <f>VLOOKUP(B145,[1]Sheet3!$A$2:$E$1000,3,FALSE)</f>
        <v> Extons Foods Mozzarella Slices</v>
      </c>
      <c r="D145" s="3">
        <v>1000</v>
      </c>
      <c r="E145" s="4" t="s">
        <v>4</v>
      </c>
      <c r="F145" s="5">
        <v>7.8</v>
      </c>
    </row>
    <row r="146" spans="1:6" x14ac:dyDescent="0.2">
      <c r="A146" t="s">
        <v>10</v>
      </c>
      <c r="B146" s="1">
        <v>22344</v>
      </c>
      <c r="C146" s="2" t="str">
        <f>VLOOKUP(B146,[1]Sheet3!$A$2:$E$1000,3,FALSE)</f>
        <v> Flavours Foods Premium Coleslaw</v>
      </c>
      <c r="D146" s="3">
        <v>2000</v>
      </c>
      <c r="E146" s="4" t="s">
        <v>4</v>
      </c>
      <c r="F146" s="5">
        <v>8.76</v>
      </c>
    </row>
    <row r="147" spans="1:6" x14ac:dyDescent="0.2">
      <c r="A147" t="s">
        <v>10</v>
      </c>
      <c r="B147" s="1">
        <v>66871</v>
      </c>
      <c r="C147" s="2" t="str">
        <f>VLOOKUP(B147,[1]Sheet3!$A$2:$E$1000,3,FALSE)</f>
        <v> Golden Acre Fat Free Fruit Yogurts</v>
      </c>
      <c r="D147" s="3">
        <v>20</v>
      </c>
      <c r="E147" s="4" t="s">
        <v>5</v>
      </c>
      <c r="F147" s="5">
        <v>8.8000000000000007</v>
      </c>
    </row>
    <row r="148" spans="1:6" x14ac:dyDescent="0.2">
      <c r="A148" t="s">
        <v>10</v>
      </c>
      <c r="B148" s="1">
        <v>80908</v>
      </c>
      <c r="C148" s="2" t="str">
        <f>VLOOKUP(B148,[1]Sheet3!$A$2:$E$1000,3,FALSE)</f>
        <v> Extons Foods Mild White Cheddar Slices</v>
      </c>
      <c r="D148" s="3">
        <v>1000</v>
      </c>
      <c r="E148" s="4" t="s">
        <v>4</v>
      </c>
      <c r="F148" s="5">
        <v>7.96</v>
      </c>
    </row>
    <row r="149" spans="1:6" x14ac:dyDescent="0.2">
      <c r="A149" t="s">
        <v>10</v>
      </c>
      <c r="B149" s="1">
        <v>2381</v>
      </c>
      <c r="C149" s="2" t="str">
        <f>VLOOKUP(B149,[1]Sheet3!$A$2:$E$1000,3,FALSE)</f>
        <v> Vegan Vegetable Nuggets</v>
      </c>
      <c r="D149" s="3">
        <v>2000</v>
      </c>
      <c r="E149" s="4" t="s">
        <v>4</v>
      </c>
      <c r="F149" s="5">
        <v>11.6</v>
      </c>
    </row>
    <row r="150" spans="1:6" x14ac:dyDescent="0.2">
      <c r="A150" t="s">
        <v>10</v>
      </c>
      <c r="B150" s="1">
        <v>5670</v>
      </c>
      <c r="C150" s="2" t="str">
        <f>VLOOKUP(B150,[1]Sheet3!$A$2:$E$1000,3,FALSE)</f>
        <v> British Sliced Green Beans</v>
      </c>
      <c r="D150" s="3">
        <v>1000</v>
      </c>
      <c r="E150" s="4" t="s">
        <v>4</v>
      </c>
      <c r="F150" s="5">
        <v>3</v>
      </c>
    </row>
    <row r="151" spans="1:6" x14ac:dyDescent="0.2">
      <c r="A151" t="s">
        <v>10</v>
      </c>
      <c r="B151" s="1">
        <v>7036</v>
      </c>
      <c r="C151" s="2" t="str">
        <f>VLOOKUP(B151,[1]Sheet3!$A$2:$E$1000,3,FALSE)</f>
        <v> British Small Broccoli Florets</v>
      </c>
      <c r="D151" s="3">
        <v>1000</v>
      </c>
      <c r="E151" s="4" t="s">
        <v>4</v>
      </c>
      <c r="F151" s="5">
        <v>3.6</v>
      </c>
    </row>
    <row r="152" spans="1:6" x14ac:dyDescent="0.2">
      <c r="A152" t="s">
        <v>10</v>
      </c>
      <c r="B152" s="1">
        <v>97418</v>
      </c>
      <c r="C152" s="2" t="e">
        <f>VLOOKUP(B152,[1]Sheet3!$A$2:$E$1000,3,FALSE)</f>
        <v>#N/A</v>
      </c>
      <c r="D152" s="3">
        <v>10000</v>
      </c>
      <c r="E152" s="4" t="s">
        <v>4</v>
      </c>
      <c r="F152" s="5" t="e">
        <v>#N/A</v>
      </c>
    </row>
    <row r="153" spans="1:6" x14ac:dyDescent="0.2">
      <c r="A153" t="s">
        <v>10</v>
      </c>
      <c r="B153" s="1">
        <v>36938</v>
      </c>
      <c r="C153" s="2" t="str">
        <f>VLOOKUP(B153,[1]Sheet3!$A$2:$E$1000,3,FALSE)</f>
        <v> British Diced Carrots</v>
      </c>
      <c r="D153" s="3">
        <v>1000</v>
      </c>
      <c r="E153" s="4" t="s">
        <v>4</v>
      </c>
      <c r="F153" s="5">
        <v>1.33</v>
      </c>
    </row>
    <row r="154" spans="1:6" x14ac:dyDescent="0.2">
      <c r="A154" t="s">
        <v>10</v>
      </c>
      <c r="B154" s="1">
        <v>68036</v>
      </c>
      <c r="C154" s="2" t="str">
        <f>VLOOKUP(B154,[1]Sheet3!$A$2:$E$1000,3,FALSE)</f>
        <v> Cauliflower Florets 30/60</v>
      </c>
      <c r="D154" s="3">
        <v>2500</v>
      </c>
      <c r="E154" s="4" t="s">
        <v>4</v>
      </c>
      <c r="F154" s="5">
        <v>7</v>
      </c>
    </row>
    <row r="155" spans="1:6" x14ac:dyDescent="0.2">
      <c r="A155" t="s">
        <v>10</v>
      </c>
      <c r="B155" s="1">
        <v>76703</v>
      </c>
      <c r="C155" s="2" t="str">
        <f>VLOOKUP(B155,[1]Sheet3!$A$2:$E$1000,3,FALSE)</f>
        <v> British Garden Peas</v>
      </c>
      <c r="D155" s="3">
        <v>2500</v>
      </c>
      <c r="E155" s="4" t="s">
        <v>4</v>
      </c>
      <c r="F155" s="5">
        <v>4.4400000000000004</v>
      </c>
    </row>
    <row r="156" spans="1:6" x14ac:dyDescent="0.2">
      <c r="A156" t="s">
        <v>10</v>
      </c>
      <c r="B156" s="1">
        <v>2058</v>
      </c>
      <c r="C156" s="2" t="str">
        <f>VLOOKUP(B156,[1]Sheet3!$A$2:$E$1000,3,FALSE)</f>
        <v> British Button Sprouts</v>
      </c>
      <c r="D156" s="3">
        <v>1000</v>
      </c>
      <c r="E156" s="4" t="s">
        <v>4</v>
      </c>
      <c r="F156" s="5">
        <v>3</v>
      </c>
    </row>
    <row r="157" spans="1:6" x14ac:dyDescent="0.2">
      <c r="A157" t="s">
        <v>10</v>
      </c>
      <c r="B157" s="1">
        <v>5082</v>
      </c>
      <c r="C157" s="2" t="str">
        <f>VLOOKUP(B157,[1]Sheet3!$A$2:$E$1000,3,FALSE)</f>
        <v> British Diced Swede</v>
      </c>
      <c r="D157" s="3">
        <v>1000</v>
      </c>
      <c r="E157" s="4" t="s">
        <v>4</v>
      </c>
      <c r="F157" s="5">
        <v>2.04</v>
      </c>
    </row>
    <row r="158" spans="1:6" x14ac:dyDescent="0.2">
      <c r="A158" t="s">
        <v>10</v>
      </c>
      <c r="B158" s="1">
        <v>51712</v>
      </c>
      <c r="C158" s="2" t="str">
        <f>VLOOKUP(B158,[1]Sheet3!$A$2:$E$1000,3,FALSE)</f>
        <v> Bannisters Carrot &amp; Swede Mash</v>
      </c>
      <c r="D158" s="3">
        <v>2500</v>
      </c>
      <c r="E158" s="4" t="s">
        <v>4</v>
      </c>
      <c r="F158" s="5">
        <v>9.4</v>
      </c>
    </row>
    <row r="159" spans="1:6" x14ac:dyDescent="0.2">
      <c r="A159" t="s">
        <v>10</v>
      </c>
      <c r="B159" s="1">
        <v>8178</v>
      </c>
      <c r="C159" s="2" t="str">
        <f>VLOOKUP(B159,[1]Sheet3!$A$2:$E$1000,3,FALSE)</f>
        <v> Bannisters Traditional Roast Potatoes</v>
      </c>
      <c r="D159" s="3">
        <v>2270</v>
      </c>
      <c r="E159" s="4" t="s">
        <v>4</v>
      </c>
      <c r="F159" s="5">
        <v>7</v>
      </c>
    </row>
    <row r="160" spans="1:6" x14ac:dyDescent="0.2">
      <c r="A160" t="s">
        <v>10</v>
      </c>
      <c r="B160" s="1">
        <v>28075</v>
      </c>
      <c r="C160" s="2" t="str">
        <f>VLOOKUP(B160,[1]Sheet3!$A$2:$E$1000,3,FALSE)</f>
        <v> Lamb Weston Potato Puffs</v>
      </c>
      <c r="D160" s="3">
        <v>1000</v>
      </c>
      <c r="E160" s="4" t="s">
        <v>4</v>
      </c>
      <c r="F160" s="5">
        <v>3.8</v>
      </c>
    </row>
    <row r="161" spans="1:6" x14ac:dyDescent="0.2">
      <c r="A161" t="s">
        <v>10</v>
      </c>
      <c r="B161" s="1">
        <v>52202</v>
      </c>
      <c r="C161" s="2" t="str">
        <f>VLOOKUP(B161,[1]Sheet3!$A$2:$E$1000,3,FALSE)</f>
        <v> Farm Frites Hash Brown Triangles</v>
      </c>
      <c r="D161" s="3">
        <v>2500</v>
      </c>
      <c r="E161" s="4" t="s">
        <v>4</v>
      </c>
      <c r="F161" s="5">
        <v>6.76</v>
      </c>
    </row>
    <row r="162" spans="1:6" x14ac:dyDescent="0.2">
      <c r="A162" t="s">
        <v>10</v>
      </c>
      <c r="B162" s="1">
        <v>73886</v>
      </c>
      <c r="C162" s="2" t="str">
        <f>VLOOKUP(B162,[1]Sheet3!$A$2:$E$1000,3,FALSE)</f>
        <v> Farm Frites Mashed Potato</v>
      </c>
      <c r="D162" s="3">
        <v>10000</v>
      </c>
      <c r="E162" s="4" t="s">
        <v>4</v>
      </c>
      <c r="F162" s="5">
        <v>18.75</v>
      </c>
    </row>
    <row r="163" spans="1:6" x14ac:dyDescent="0.2">
      <c r="A163" t="s">
        <v>10</v>
      </c>
      <c r="B163" s="1">
        <v>2678</v>
      </c>
      <c r="C163" s="2" t="str">
        <f>VLOOKUP(B163,[1]Sheet3!$A$2:$E$1000,3,FALSE)</f>
        <v> Bannisters Standard Baked Potatoes- App 200-255g</v>
      </c>
      <c r="D163" s="3">
        <v>40</v>
      </c>
      <c r="E163" s="4" t="s">
        <v>5</v>
      </c>
      <c r="F163" s="5">
        <v>28.8</v>
      </c>
    </row>
    <row r="164" spans="1:6" x14ac:dyDescent="0.2">
      <c r="A164" t="s">
        <v>10</v>
      </c>
      <c r="B164" s="1">
        <v>4435</v>
      </c>
      <c r="C164" s="2" t="str">
        <f>VLOOKUP(B164,[1]Sheet3!$A$2:$E$1000,3,FALSE)</f>
        <v> Bannisters Large Baked Potatoes- App 225-280g</v>
      </c>
      <c r="D164" s="3">
        <v>35</v>
      </c>
      <c r="E164" s="4" t="s">
        <v>5</v>
      </c>
      <c r="F164" s="5">
        <v>29.4</v>
      </c>
    </row>
    <row r="165" spans="1:6" x14ac:dyDescent="0.2">
      <c r="A165" t="s">
        <v>10</v>
      </c>
      <c r="B165" s="1">
        <v>73136</v>
      </c>
      <c r="C165" s="2" t="str">
        <f>VLOOKUP(B165,[1]Sheet3!$A$2:$E$1000,3,FALSE)</f>
        <v> Farm Frites Oven Chips 10mm</v>
      </c>
      <c r="D165" s="3">
        <v>10000</v>
      </c>
      <c r="E165" s="4" t="s">
        <v>4</v>
      </c>
      <c r="F165" s="5">
        <v>19.600000000000001</v>
      </c>
    </row>
    <row r="166" spans="1:6" x14ac:dyDescent="0.2">
      <c r="A166" t="s">
        <v>10</v>
      </c>
      <c r="B166" s="1">
        <v>21705</v>
      </c>
      <c r="C166" s="2" t="str">
        <f>VLOOKUP(B166,[1]Sheet3!$A$2:$E$1000,3,FALSE)</f>
        <v> MSC Breaded Pollock Fillets Skinless &amp; Boneless App 80-110g</v>
      </c>
      <c r="D166" s="3">
        <v>30</v>
      </c>
      <c r="E166" s="4" t="s">
        <v>5</v>
      </c>
      <c r="F166" s="5">
        <v>25.2</v>
      </c>
    </row>
    <row r="167" spans="1:6" x14ac:dyDescent="0.2">
      <c r="A167" t="s">
        <v>10</v>
      </c>
      <c r="B167" s="1">
        <v>64388</v>
      </c>
      <c r="C167" s="2" t="str">
        <f>VLOOKUP(B167,[1]Sheet3!$A$2:$E$1000,3,FALSE)</f>
        <v> MSC Battered Skinless &amp; Boneless Pollock Fillets</v>
      </c>
      <c r="D167" s="3">
        <v>30</v>
      </c>
      <c r="E167" s="4" t="s">
        <v>5</v>
      </c>
      <c r="F167" s="5">
        <v>25.2</v>
      </c>
    </row>
    <row r="168" spans="1:6" x14ac:dyDescent="0.2">
      <c r="A168" t="s">
        <v>10</v>
      </c>
      <c r="B168" s="1">
        <v>34617</v>
      </c>
      <c r="C168" s="2" t="str">
        <f>VLOOKUP(B168,[1]Sheet3!$A$2:$E$1000,3,FALSE)</f>
        <v> Youngs Breaded Salmon Fishcakes</v>
      </c>
      <c r="D168" s="3">
        <v>60</v>
      </c>
      <c r="E168" s="4" t="s">
        <v>5</v>
      </c>
      <c r="F168" s="5">
        <v>15.84</v>
      </c>
    </row>
    <row r="169" spans="1:6" x14ac:dyDescent="0.2">
      <c r="A169" t="s">
        <v>10</v>
      </c>
      <c r="B169" s="1">
        <v>58257</v>
      </c>
      <c r="C169" s="2" t="str">
        <f>VLOOKUP(B169,[1]Sheet3!$A$2:$E$1000,3,FALSE)</f>
        <v> Breaded Fish Stars</v>
      </c>
      <c r="D169" s="3">
        <v>60</v>
      </c>
      <c r="E169" s="4" t="s">
        <v>5</v>
      </c>
      <c r="F169" s="5">
        <v>18.239999999999998</v>
      </c>
    </row>
    <row r="170" spans="1:6" x14ac:dyDescent="0.2">
      <c r="A170" t="s">
        <v>10</v>
      </c>
      <c r="B170" s="1">
        <v>60444</v>
      </c>
      <c r="C170" s="2" t="str">
        <f>VLOOKUP(B170,[1]Sheet3!$A$2:$E$1000,3,FALSE)</f>
        <v> Southern Fried Mini Chicken Fillets</v>
      </c>
      <c r="D170" s="3">
        <v>3000</v>
      </c>
      <c r="E170" s="4" t="s">
        <v>4</v>
      </c>
      <c r="F170" s="5">
        <v>28.8</v>
      </c>
    </row>
    <row r="171" spans="1:6" x14ac:dyDescent="0.2">
      <c r="A171" t="s">
        <v>10</v>
      </c>
      <c r="B171" s="1">
        <v>3483</v>
      </c>
      <c r="C171" s="2" t="str">
        <f>VLOOKUP(B171,[1]Sheet3!$A$2:$E$1000,3,FALSE)</f>
        <v> Medium Sliced White Loaf</v>
      </c>
      <c r="D171" s="3">
        <v>1</v>
      </c>
      <c r="E171" s="4" t="s">
        <v>5</v>
      </c>
      <c r="F171" s="5">
        <v>1.92</v>
      </c>
    </row>
    <row r="172" spans="1:6" x14ac:dyDescent="0.2">
      <c r="A172" t="s">
        <v>10</v>
      </c>
      <c r="B172" s="1">
        <v>3484</v>
      </c>
      <c r="C172" s="2" t="str">
        <f>VLOOKUP(B172,[1]Sheet3!$A$2:$E$1000,3,FALSE)</f>
        <v> Medium Sliced Brown Loaf</v>
      </c>
      <c r="D172" s="3">
        <v>1</v>
      </c>
      <c r="E172" s="4" t="s">
        <v>5</v>
      </c>
      <c r="F172" s="5">
        <v>1.96</v>
      </c>
    </row>
    <row r="173" spans="1:6" x14ac:dyDescent="0.2">
      <c r="A173" t="s">
        <v>10</v>
      </c>
      <c r="B173" s="1">
        <v>3505</v>
      </c>
      <c r="C173" s="2" t="str">
        <f>VLOOKUP(B173,[1]Sheet3!$A$2:$E$1000,3,FALSE)</f>
        <v> Thick Sliced White Loaf</v>
      </c>
      <c r="D173" s="3">
        <v>1</v>
      </c>
      <c r="E173" s="4" t="s">
        <v>5</v>
      </c>
      <c r="F173" s="5">
        <v>1.92</v>
      </c>
    </row>
    <row r="174" spans="1:6" x14ac:dyDescent="0.2">
      <c r="A174" t="s">
        <v>10</v>
      </c>
      <c r="B174" s="1">
        <v>3912</v>
      </c>
      <c r="C174" s="2" t="str">
        <f>VLOOKUP(B174,[1]Sheet3!$A$2:$E$1000,3,FALSE)</f>
        <v> Thick Sliced Brown Loaf</v>
      </c>
      <c r="D174" s="3">
        <v>1</v>
      </c>
      <c r="E174" s="4" t="s">
        <v>5</v>
      </c>
      <c r="F174" s="5">
        <v>1.96</v>
      </c>
    </row>
    <row r="175" spans="1:6" x14ac:dyDescent="0.2">
      <c r="A175" t="s">
        <v>10</v>
      </c>
      <c r="B175" s="1">
        <v>12285</v>
      </c>
      <c r="C175" s="2" t="str">
        <f>VLOOKUP(B175,[1]Sheet3!$A$2:$E$1000,3,FALSE)</f>
        <v> Small Plain Teardrop Naan Bread</v>
      </c>
      <c r="D175" s="3">
        <v>24</v>
      </c>
      <c r="E175" s="4" t="s">
        <v>5</v>
      </c>
      <c r="F175" s="5">
        <v>9.98</v>
      </c>
    </row>
    <row r="176" spans="1:6" x14ac:dyDescent="0.2">
      <c r="A176" t="s">
        <v>10</v>
      </c>
      <c r="B176" s="1">
        <v>72197</v>
      </c>
      <c r="C176" s="2" t="str">
        <f>VLOOKUP(B176,[1]Sheet3!$A$2:$E$1000,3,FALSE)</f>
        <v> Garlic &amp; Herb Slices</v>
      </c>
      <c r="D176" s="3">
        <v>150</v>
      </c>
      <c r="E176" s="4" t="s">
        <v>5</v>
      </c>
      <c r="F176" s="5">
        <v>14.77</v>
      </c>
    </row>
    <row r="177" spans="1:6" x14ac:dyDescent="0.2">
      <c r="A177" t="s">
        <v>10</v>
      </c>
      <c r="B177" s="1">
        <v>52421</v>
      </c>
      <c r="C177" s="2" t="str">
        <f>VLOOKUP(B177,[1]Sheet3!$A$2:$E$1000,3,FALSE)</f>
        <v> Aunt Bessie's Yorkshire Puddings 2"</v>
      </c>
      <c r="D177" s="3">
        <v>240</v>
      </c>
      <c r="E177" s="4" t="s">
        <v>5</v>
      </c>
      <c r="F177" s="5">
        <v>20.16</v>
      </c>
    </row>
    <row r="178" spans="1:6" x14ac:dyDescent="0.2">
      <c r="A178" t="s">
        <v>10</v>
      </c>
      <c r="B178" s="1">
        <v>10813</v>
      </c>
      <c r="C178" s="2" t="str">
        <f>VLOOKUP(B178,[1]Sheet3!$A$2:$E$1000,3,FALSE)</f>
        <v> Flour Tortillas 6"</v>
      </c>
      <c r="D178" s="3">
        <v>150</v>
      </c>
      <c r="E178" s="4" t="s">
        <v>5</v>
      </c>
      <c r="F178" s="5">
        <v>11.95</v>
      </c>
    </row>
    <row r="179" spans="1:6" x14ac:dyDescent="0.2">
      <c r="A179" t="s">
        <v>10</v>
      </c>
      <c r="B179" s="1">
        <v>43265</v>
      </c>
      <c r="C179" s="2" t="str">
        <f>VLOOKUP(B179,[1]Sheet3!$A$2:$E$1000,3,FALSE)</f>
        <v> Plain Original Bagels</v>
      </c>
      <c r="D179" s="3">
        <v>48</v>
      </c>
      <c r="E179" s="4" t="s">
        <v>5</v>
      </c>
      <c r="F179" s="5">
        <v>13.33</v>
      </c>
    </row>
    <row r="180" spans="1:6" x14ac:dyDescent="0.2">
      <c r="A180" t="s">
        <v>10</v>
      </c>
      <c r="B180" s="1">
        <v>48760</v>
      </c>
      <c r="C180" s="2" t="str">
        <f>VLOOKUP(B180,[1]Sheet3!$A$2:$E$1000,3,FALSE)</f>
        <v> Thin Pizza Bases 12"</v>
      </c>
      <c r="D180" s="3">
        <v>16</v>
      </c>
      <c r="E180" s="4" t="s">
        <v>5</v>
      </c>
      <c r="F180" s="5">
        <v>14.36</v>
      </c>
    </row>
    <row r="181" spans="1:6" x14ac:dyDescent="0.2">
      <c r="A181" t="s">
        <v>10</v>
      </c>
      <c r="B181" s="1">
        <v>70741</v>
      </c>
      <c r="C181" s="2" t="str">
        <f>VLOOKUP(B181,[1]Sheet3!$A$2:$E$1000,3,FALSE)</f>
        <v> Mini Classic Roll Assortment Part Baked</v>
      </c>
      <c r="D181" s="3">
        <v>100</v>
      </c>
      <c r="E181" s="4" t="s">
        <v>5</v>
      </c>
      <c r="F181" s="5">
        <v>21.2</v>
      </c>
    </row>
    <row r="182" spans="1:6" x14ac:dyDescent="0.2">
      <c r="A182" t="s">
        <v>10</v>
      </c>
      <c r="B182" s="1">
        <v>6484</v>
      </c>
      <c r="C182" s="2" t="str">
        <f>VLOOKUP(B182,[1]Sheet3!$A$2:$E$1000,3,FALSE)</f>
        <v> Sliced White Floured Baps 5" Baked</v>
      </c>
      <c r="D182" s="3">
        <v>48</v>
      </c>
      <c r="E182" s="4" t="s">
        <v>5</v>
      </c>
      <c r="F182" s="5">
        <v>14.21</v>
      </c>
    </row>
    <row r="183" spans="1:6" x14ac:dyDescent="0.2">
      <c r="A183" t="s">
        <v>10</v>
      </c>
      <c r="B183" s="1">
        <v>73613</v>
      </c>
      <c r="C183" s="2" t="str">
        <f>VLOOKUP(B183,[1]Sheet3!$A$2:$E$1000,3,FALSE)</f>
        <v> Sliced Premium White Floured Baps 5" Baked</v>
      </c>
      <c r="D183" s="3">
        <v>48</v>
      </c>
      <c r="E183" s="4" t="s">
        <v>5</v>
      </c>
      <c r="F183" s="5">
        <v>18.82</v>
      </c>
    </row>
    <row r="184" spans="1:6" x14ac:dyDescent="0.2">
      <c r="A184" t="s">
        <v>10</v>
      </c>
      <c r="B184" s="1">
        <v>5322</v>
      </c>
      <c r="C184" s="2" t="str">
        <f>VLOOKUP(B184,[1]Sheet3!$A$2:$E$1000,3,FALSE)</f>
        <v> White Mini French Baguettes 6.5" Part Baked</v>
      </c>
      <c r="D184" s="3">
        <v>45</v>
      </c>
      <c r="E184" s="4" t="s">
        <v>5</v>
      </c>
      <c r="F184" s="5">
        <v>9.27</v>
      </c>
    </row>
    <row r="185" spans="1:6" x14ac:dyDescent="0.2">
      <c r="A185" t="s">
        <v>10</v>
      </c>
      <c r="B185" s="1">
        <v>21949</v>
      </c>
      <c r="C185" s="2" t="str">
        <f>VLOOKUP(B185,[1]Sheet3!$A$2:$E$1000,3,FALSE)</f>
        <v> White Baguettes 10" Baked</v>
      </c>
      <c r="D185" s="3">
        <v>40</v>
      </c>
      <c r="E185" s="4" t="s">
        <v>5</v>
      </c>
      <c r="F185" s="5">
        <v>15.04</v>
      </c>
    </row>
    <row r="186" spans="1:6" x14ac:dyDescent="0.2">
      <c r="A186" t="s">
        <v>10</v>
      </c>
      <c r="B186" s="1">
        <v>23030</v>
      </c>
      <c r="C186" s="2" t="str">
        <f>VLOOKUP(B186,[1]Sheet3!$A$2:$E$1000,3,FALSE)</f>
        <v> White Baguettes 10" Part Baked</v>
      </c>
      <c r="D186" s="3">
        <v>30</v>
      </c>
      <c r="E186" s="4" t="s">
        <v>5</v>
      </c>
      <c r="F186" s="5">
        <v>12</v>
      </c>
    </row>
    <row r="187" spans="1:6" x14ac:dyDescent="0.2">
      <c r="A187" t="s">
        <v>10</v>
      </c>
      <c r="B187" s="1">
        <v>60129</v>
      </c>
      <c r="C187" s="2" t="str">
        <f>VLOOKUP(B187,[1]Sheet3!$A$2:$E$1000,3,FALSE)</f>
        <v> Malted Wheat Baguettes 10" Part Baked</v>
      </c>
      <c r="D187" s="3">
        <v>30</v>
      </c>
      <c r="E187" s="4" t="s">
        <v>5</v>
      </c>
      <c r="F187" s="5">
        <v>15.12</v>
      </c>
    </row>
    <row r="188" spans="1:6" x14ac:dyDescent="0.2">
      <c r="A188" t="s">
        <v>10</v>
      </c>
      <c r="B188" s="1">
        <v>49514</v>
      </c>
      <c r="C188" s="2" t="str">
        <f>VLOOKUP(B188,[1]Sheet3!$A$2:$E$1000,3,FALSE)</f>
        <v> Buttermilk Pancakes 3.5"</v>
      </c>
      <c r="D188" s="3">
        <v>120</v>
      </c>
      <c r="E188" s="4" t="s">
        <v>5</v>
      </c>
      <c r="F188" s="5">
        <v>17.5</v>
      </c>
    </row>
    <row r="189" spans="1:6" x14ac:dyDescent="0.2">
      <c r="A189" t="s">
        <v>10</v>
      </c>
      <c r="B189" s="1">
        <v>88547</v>
      </c>
      <c r="C189" s="2" t="str">
        <f>VLOOKUP(B189,[1]Sheet3!$A$2:$E$1000,3,FALSE)</f>
        <v> Straight Croissants Unbaked</v>
      </c>
      <c r="D189" s="3">
        <v>70</v>
      </c>
      <c r="E189" s="4" t="s">
        <v>5</v>
      </c>
      <c r="F189" s="5">
        <v>16.8</v>
      </c>
    </row>
    <row r="190" spans="1:6" x14ac:dyDescent="0.2">
      <c r="A190" t="s">
        <v>10</v>
      </c>
      <c r="B190" s="1">
        <v>2362</v>
      </c>
      <c r="C190" s="2" t="str">
        <f>VLOOKUP(B190,[1]Sheet3!$A$2:$E$1000,3,FALSE)</f>
        <v> Apple &amp; Raspberry Jam Mini Doughnuts</v>
      </c>
      <c r="D190" s="3">
        <v>80</v>
      </c>
      <c r="E190" s="4" t="s">
        <v>5</v>
      </c>
      <c r="F190" s="5">
        <v>23.68</v>
      </c>
    </row>
    <row r="191" spans="1:6" x14ac:dyDescent="0.2">
      <c r="A191" t="s">
        <v>10</v>
      </c>
      <c r="B191" s="1">
        <v>5903</v>
      </c>
      <c r="C191" s="2" t="str">
        <f>VLOOKUP(B191,[1]Sheet3!$A$2:$E$1000,3,FALSE)</f>
        <v> Sugar Ring Mini Doughnuts</v>
      </c>
      <c r="D191" s="3">
        <v>200</v>
      </c>
      <c r="E191" s="4" t="s">
        <v>5</v>
      </c>
      <c r="F191" s="5">
        <v>20.8</v>
      </c>
    </row>
    <row r="192" spans="1:6" x14ac:dyDescent="0.2">
      <c r="A192" t="s">
        <v>10</v>
      </c>
      <c r="B192" s="1">
        <v>47432</v>
      </c>
      <c r="C192" s="2" t="str">
        <f>VLOOKUP(B192,[1]Sheet3!$A$2:$E$1000,3,FALSE)</f>
        <v> Mango Chunks</v>
      </c>
      <c r="D192" s="3">
        <v>1000</v>
      </c>
      <c r="E192" s="4" t="s">
        <v>4</v>
      </c>
      <c r="F192" s="5">
        <v>5</v>
      </c>
    </row>
    <row r="193" spans="1:6" x14ac:dyDescent="0.2">
      <c r="A193" t="s">
        <v>10</v>
      </c>
      <c r="B193" s="1">
        <v>5000</v>
      </c>
      <c r="C193" s="2" t="str">
        <f>VLOOKUP(B193,[1]Sheet3!$A$2:$E$1000,3,FALSE)</f>
        <v> Suncream Vanilla Ice Cream</v>
      </c>
      <c r="D193" s="3">
        <v>4000</v>
      </c>
      <c r="E193" s="4" t="s">
        <v>6</v>
      </c>
      <c r="F193" s="5">
        <v>5.56</v>
      </c>
    </row>
    <row r="194" spans="1:6" x14ac:dyDescent="0.2">
      <c r="A194" t="s">
        <v>10</v>
      </c>
      <c r="B194" s="1">
        <v>24349</v>
      </c>
      <c r="C194" s="2" t="str">
        <f>VLOOKUP(B194,[1]Sheet3!$A$2:$E$1000,3,FALSE)</f>
        <v> 3oz Pork Loin Steak</v>
      </c>
      <c r="D194" s="3">
        <v>1</v>
      </c>
      <c r="E194" s="4" t="s">
        <v>5</v>
      </c>
      <c r="F194" s="5">
        <v>0.85</v>
      </c>
    </row>
    <row r="195" spans="1:6" x14ac:dyDescent="0.2">
      <c r="A195" t="s">
        <v>10</v>
      </c>
      <c r="B195" s="1">
        <v>86076</v>
      </c>
      <c r="C195" s="2" t="str">
        <f>VLOOKUP(B195,[1]Sheet3!$A$2:$E$1000,3,FALSE)</f>
        <v> Danish Unsmoked Streaky Bacon</v>
      </c>
      <c r="D195" s="3">
        <v>2250</v>
      </c>
      <c r="E195" s="4" t="s">
        <v>4</v>
      </c>
      <c r="F195" s="5">
        <v>21.5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Nettleton | Ideal School Meals</dc:creator>
  <cp:lastModifiedBy>Wesley Nettleton | Ideal School Meals</cp:lastModifiedBy>
  <dcterms:created xsi:type="dcterms:W3CDTF">2025-06-02T12:21:50Z</dcterms:created>
  <dcterms:modified xsi:type="dcterms:W3CDTF">2025-06-03T12:54:48Z</dcterms:modified>
</cp:coreProperties>
</file>