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Z3" i="1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L2"/>
  <c r="C4"/>
  <c r="L4" s="1"/>
  <c r="F4"/>
  <c r="D4"/>
  <c r="K5" s="1"/>
  <c r="G4"/>
  <c r="E4"/>
  <c r="B4"/>
  <c r="K4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2"/>
  <c r="A4"/>
  <c r="Z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2"/>
  <c r="X3"/>
  <c r="X4" s="1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R35"/>
  <c r="S35"/>
  <c r="T35"/>
  <c r="V35"/>
  <c r="R36"/>
  <c r="S36"/>
  <c r="T36"/>
  <c r="V36"/>
  <c r="R37"/>
  <c r="S37"/>
  <c r="T37"/>
  <c r="V37"/>
  <c r="R38"/>
  <c r="S38"/>
  <c r="T38"/>
  <c r="V38"/>
  <c r="R39"/>
  <c r="S39"/>
  <c r="T39"/>
  <c r="V39"/>
  <c r="R40"/>
  <c r="S40"/>
  <c r="T40"/>
  <c r="V40"/>
  <c r="R41"/>
  <c r="S41"/>
  <c r="T41"/>
  <c r="V41"/>
  <c r="R42"/>
  <c r="S42"/>
  <c r="T42"/>
  <c r="V42"/>
  <c r="R43"/>
  <c r="S43"/>
  <c r="T43"/>
  <c r="V43"/>
  <c r="R44"/>
  <c r="S44"/>
  <c r="T44"/>
  <c r="V44"/>
  <c r="R45"/>
  <c r="S45"/>
  <c r="T45"/>
  <c r="V45"/>
  <c r="R46"/>
  <c r="S46"/>
  <c r="T46"/>
  <c r="V46"/>
  <c r="R47"/>
  <c r="S47"/>
  <c r="T47"/>
  <c r="V47"/>
  <c r="R48"/>
  <c r="S48"/>
  <c r="T48"/>
  <c r="V48"/>
  <c r="R49"/>
  <c r="S49"/>
  <c r="T49"/>
  <c r="V49"/>
  <c r="R50"/>
  <c r="S50"/>
  <c r="T50"/>
  <c r="V50"/>
  <c r="R51"/>
  <c r="S51"/>
  <c r="T51"/>
  <c r="V51"/>
  <c r="R52"/>
  <c r="S52"/>
  <c r="T52"/>
  <c r="V52"/>
  <c r="R53"/>
  <c r="S53"/>
  <c r="T53"/>
  <c r="V53"/>
  <c r="R54"/>
  <c r="S54"/>
  <c r="T54"/>
  <c r="V54"/>
  <c r="R55"/>
  <c r="S55"/>
  <c r="T55"/>
  <c r="V55"/>
  <c r="R56"/>
  <c r="S56"/>
  <c r="T56"/>
  <c r="V56"/>
  <c r="R57"/>
  <c r="S57"/>
  <c r="T57"/>
  <c r="V57"/>
  <c r="R58"/>
  <c r="S58"/>
  <c r="T58"/>
  <c r="V58"/>
  <c r="R59"/>
  <c r="S59"/>
  <c r="T59"/>
  <c r="V59"/>
  <c r="R60"/>
  <c r="S60"/>
  <c r="T60"/>
  <c r="V60"/>
  <c r="R61"/>
  <c r="S61"/>
  <c r="T61"/>
  <c r="V61"/>
  <c r="R62"/>
  <c r="S62"/>
  <c r="T62"/>
  <c r="V62"/>
  <c r="R63"/>
  <c r="S63"/>
  <c r="T63"/>
  <c r="V63"/>
  <c r="R64"/>
  <c r="S64"/>
  <c r="T64"/>
  <c r="V64"/>
  <c r="R65"/>
  <c r="S65"/>
  <c r="T65"/>
  <c r="V65"/>
  <c r="R66"/>
  <c r="S66"/>
  <c r="T66"/>
  <c r="V66"/>
  <c r="R67"/>
  <c r="S67"/>
  <c r="T67"/>
  <c r="V67"/>
  <c r="R68"/>
  <c r="S68"/>
  <c r="T68"/>
  <c r="V68"/>
  <c r="R69"/>
  <c r="S69"/>
  <c r="T69"/>
  <c r="V69"/>
  <c r="R70"/>
  <c r="S70"/>
  <c r="T70"/>
  <c r="V70"/>
  <c r="R71"/>
  <c r="S71"/>
  <c r="T71"/>
  <c r="V71"/>
  <c r="R72"/>
  <c r="S72"/>
  <c r="T72"/>
  <c r="V72"/>
  <c r="R73"/>
  <c r="S73"/>
  <c r="T73"/>
  <c r="V73"/>
  <c r="R74"/>
  <c r="S74"/>
  <c r="T74"/>
  <c r="V74"/>
  <c r="R75"/>
  <c r="S75"/>
  <c r="T75"/>
  <c r="V75"/>
  <c r="R76"/>
  <c r="S76"/>
  <c r="T76"/>
  <c r="V76"/>
  <c r="R77"/>
  <c r="S77"/>
  <c r="T77"/>
  <c r="V77"/>
  <c r="R78"/>
  <c r="S78"/>
  <c r="T78"/>
  <c r="V78"/>
  <c r="R79"/>
  <c r="S79"/>
  <c r="T79"/>
  <c r="V79"/>
  <c r="R80"/>
  <c r="S80"/>
  <c r="T80"/>
  <c r="V80"/>
  <c r="R81"/>
  <c r="S81"/>
  <c r="T81"/>
  <c r="V81"/>
  <c r="R82"/>
  <c r="S82"/>
  <c r="T82"/>
  <c r="V82"/>
  <c r="R83"/>
  <c r="S83"/>
  <c r="T83"/>
  <c r="V83"/>
  <c r="R84"/>
  <c r="S84"/>
  <c r="T84"/>
  <c r="V84"/>
  <c r="R85"/>
  <c r="S85"/>
  <c r="T85"/>
  <c r="V85"/>
  <c r="R86"/>
  <c r="S86"/>
  <c r="T86"/>
  <c r="V86"/>
  <c r="R87"/>
  <c r="S87"/>
  <c r="T87"/>
  <c r="V87"/>
  <c r="R88"/>
  <c r="S88"/>
  <c r="T88"/>
  <c r="V88"/>
  <c r="R89"/>
  <c r="S89"/>
  <c r="T89"/>
  <c r="V89"/>
  <c r="R90"/>
  <c r="S90"/>
  <c r="T90"/>
  <c r="V90"/>
  <c r="R91"/>
  <c r="S91"/>
  <c r="T91"/>
  <c r="V91"/>
  <c r="R92"/>
  <c r="S92"/>
  <c r="T92"/>
  <c r="V92"/>
  <c r="R93"/>
  <c r="S93"/>
  <c r="T93"/>
  <c r="V93"/>
  <c r="R94"/>
  <c r="S94"/>
  <c r="T94"/>
  <c r="V94"/>
  <c r="R95"/>
  <c r="S95"/>
  <c r="T95"/>
  <c r="V95"/>
  <c r="R96"/>
  <c r="S96"/>
  <c r="T96"/>
  <c r="V96"/>
  <c r="R97"/>
  <c r="S97"/>
  <c r="T97"/>
  <c r="V97"/>
  <c r="R98"/>
  <c r="S98"/>
  <c r="T98"/>
  <c r="V98"/>
  <c r="R99"/>
  <c r="S99"/>
  <c r="T99"/>
  <c r="V99"/>
  <c r="R100"/>
  <c r="S100"/>
  <c r="T100"/>
  <c r="V100"/>
  <c r="R101"/>
  <c r="S101"/>
  <c r="T101"/>
  <c r="V101"/>
  <c r="R102"/>
  <c r="S102"/>
  <c r="T102"/>
  <c r="V102"/>
  <c r="R103"/>
  <c r="S103"/>
  <c r="T103"/>
  <c r="V103"/>
  <c r="R104"/>
  <c r="S104"/>
  <c r="T104"/>
  <c r="V104"/>
  <c r="R105"/>
  <c r="S105"/>
  <c r="T105"/>
  <c r="V105"/>
  <c r="R106"/>
  <c r="S106"/>
  <c r="T106"/>
  <c r="V106"/>
  <c r="R107"/>
  <c r="S107"/>
  <c r="T107"/>
  <c r="V107"/>
  <c r="R108"/>
  <c r="S108"/>
  <c r="T108"/>
  <c r="V108"/>
  <c r="R109"/>
  <c r="S109"/>
  <c r="T109"/>
  <c r="V109"/>
  <c r="R110"/>
  <c r="S110"/>
  <c r="T110"/>
  <c r="V110"/>
  <c r="R111"/>
  <c r="S111"/>
  <c r="T111"/>
  <c r="V111"/>
  <c r="R112"/>
  <c r="S112"/>
  <c r="T112"/>
  <c r="V112"/>
  <c r="R113"/>
  <c r="S113"/>
  <c r="T113"/>
  <c r="V113"/>
  <c r="R114"/>
  <c r="S114"/>
  <c r="T114"/>
  <c r="V114"/>
  <c r="R115"/>
  <c r="S115"/>
  <c r="T115"/>
  <c r="V115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2"/>
  <c r="S25"/>
  <c r="T25"/>
  <c r="V25"/>
  <c r="S26"/>
  <c r="T26"/>
  <c r="V26"/>
  <c r="S27"/>
  <c r="T27"/>
  <c r="V27"/>
  <c r="S28"/>
  <c r="T28"/>
  <c r="V28"/>
  <c r="S29"/>
  <c r="T29"/>
  <c r="V29"/>
  <c r="S30"/>
  <c r="T30"/>
  <c r="V30"/>
  <c r="S31"/>
  <c r="T31"/>
  <c r="V31"/>
  <c r="S32"/>
  <c r="T32"/>
  <c r="V32"/>
  <c r="S33"/>
  <c r="T33"/>
  <c r="V33"/>
  <c r="S34"/>
  <c r="T34"/>
  <c r="V34"/>
  <c r="V2"/>
  <c r="S3"/>
  <c r="T3"/>
  <c r="V3"/>
  <c r="S4"/>
  <c r="T4"/>
  <c r="V4"/>
  <c r="S5"/>
  <c r="T5"/>
  <c r="V5"/>
  <c r="S6"/>
  <c r="T6"/>
  <c r="V6"/>
  <c r="S7"/>
  <c r="T7"/>
  <c r="V7"/>
  <c r="S8"/>
  <c r="T8"/>
  <c r="V8"/>
  <c r="S9"/>
  <c r="T9"/>
  <c r="V9"/>
  <c r="S10"/>
  <c r="T10"/>
  <c r="V10"/>
  <c r="S11"/>
  <c r="T11"/>
  <c r="V11"/>
  <c r="S12"/>
  <c r="T12"/>
  <c r="V12"/>
  <c r="S13"/>
  <c r="T13"/>
  <c r="V13"/>
  <c r="S14"/>
  <c r="T14"/>
  <c r="V14"/>
  <c r="S15"/>
  <c r="T15"/>
  <c r="V15"/>
  <c r="S16"/>
  <c r="T16"/>
  <c r="V16"/>
  <c r="S17"/>
  <c r="T17"/>
  <c r="V17"/>
  <c r="S18"/>
  <c r="T18"/>
  <c r="V18"/>
  <c r="S19"/>
  <c r="T19"/>
  <c r="V19"/>
  <c r="S20"/>
  <c r="T20"/>
  <c r="V20"/>
  <c r="S21"/>
  <c r="T21"/>
  <c r="V21"/>
  <c r="S22"/>
  <c r="T22"/>
  <c r="V22"/>
  <c r="S23"/>
  <c r="T23"/>
  <c r="V23"/>
  <c r="S24"/>
  <c r="T24"/>
  <c r="V24"/>
  <c r="S2"/>
  <c r="T2"/>
  <c r="A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2"/>
  <c r="N4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3"/>
  <c r="K10" l="1"/>
  <c r="K9"/>
  <c r="K8"/>
  <c r="K7"/>
  <c r="K6"/>
  <c r="L118"/>
  <c r="L114"/>
  <c r="L110"/>
  <c r="L120"/>
  <c r="L116"/>
  <c r="L112"/>
  <c r="L108"/>
  <c r="L121"/>
  <c r="L119"/>
  <c r="L117"/>
  <c r="L115"/>
  <c r="L113"/>
  <c r="L111"/>
  <c r="L109"/>
  <c r="L107"/>
  <c r="L105"/>
  <c r="L103"/>
  <c r="L101"/>
  <c r="L99"/>
  <c r="L97"/>
  <c r="L95"/>
  <c r="L93"/>
  <c r="L91"/>
  <c r="L89"/>
  <c r="L87"/>
  <c r="L85"/>
  <c r="L83"/>
  <c r="L81"/>
  <c r="L79"/>
  <c r="L77"/>
  <c r="L75"/>
  <c r="L73"/>
  <c r="L71"/>
  <c r="L69"/>
  <c r="L67"/>
  <c r="L65"/>
  <c r="L63"/>
  <c r="L61"/>
  <c r="L59"/>
  <c r="L57"/>
  <c r="L55"/>
  <c r="L53"/>
  <c r="L51"/>
  <c r="L49"/>
  <c r="L47"/>
  <c r="L45"/>
  <c r="L43"/>
  <c r="L41"/>
  <c r="L39"/>
  <c r="L37"/>
  <c r="L35"/>
  <c r="L33"/>
  <c r="L31"/>
  <c r="L29"/>
  <c r="L27"/>
  <c r="L25"/>
  <c r="L23"/>
  <c r="L21"/>
  <c r="L19"/>
  <c r="L17"/>
  <c r="L15"/>
  <c r="L13"/>
  <c r="L11"/>
  <c r="L9"/>
  <c r="L7"/>
  <c r="L5"/>
  <c r="L3"/>
  <c r="L106"/>
  <c r="L104"/>
  <c r="L102"/>
  <c r="L100"/>
  <c r="L98"/>
  <c r="L96"/>
  <c r="L94"/>
  <c r="L92"/>
  <c r="L90"/>
  <c r="L88"/>
  <c r="L86"/>
  <c r="L84"/>
  <c r="L82"/>
  <c r="L80"/>
  <c r="L78"/>
  <c r="L76"/>
  <c r="L74"/>
  <c r="L72"/>
  <c r="L70"/>
  <c r="L68"/>
  <c r="L66"/>
  <c r="L64"/>
  <c r="L62"/>
  <c r="L60"/>
  <c r="L58"/>
  <c r="L56"/>
  <c r="L54"/>
  <c r="L52"/>
  <c r="L50"/>
  <c r="L48"/>
  <c r="L46"/>
  <c r="L44"/>
  <c r="L42"/>
  <c r="L40"/>
  <c r="L38"/>
  <c r="L36"/>
  <c r="L34"/>
  <c r="L32"/>
  <c r="L30"/>
  <c r="L28"/>
  <c r="L26"/>
  <c r="L24"/>
  <c r="L22"/>
  <c r="L20"/>
  <c r="L18"/>
  <c r="L16"/>
  <c r="L14"/>
  <c r="L12"/>
  <c r="L10"/>
  <c r="L8"/>
  <c r="L6"/>
  <c r="K3"/>
  <c r="X5"/>
  <c r="X6" l="1"/>
  <c r="X7" l="1"/>
  <c r="X8" l="1"/>
  <c r="X9" l="1"/>
  <c r="X10" l="1"/>
  <c r="X11" l="1"/>
  <c r="X12" l="1"/>
  <c r="X13" l="1"/>
  <c r="X14" l="1"/>
  <c r="X15" l="1"/>
  <c r="X16" l="1"/>
  <c r="X17" l="1"/>
  <c r="X18" l="1"/>
  <c r="X19" l="1"/>
  <c r="X20" l="1"/>
  <c r="X21" l="1"/>
  <c r="X22" l="1"/>
  <c r="X23" l="1"/>
  <c r="X24" l="1"/>
  <c r="X25" l="1"/>
  <c r="X26" l="1"/>
  <c r="X27" l="1"/>
  <c r="X28" l="1"/>
  <c r="X29" l="1"/>
  <c r="X30" l="1"/>
  <c r="X31" l="1"/>
  <c r="X32" l="1"/>
  <c r="X33" l="1"/>
  <c r="X34" l="1"/>
  <c r="X35" l="1"/>
  <c r="X36" l="1"/>
  <c r="X37" l="1"/>
  <c r="X38" l="1"/>
  <c r="X39" l="1"/>
  <c r="X40" l="1"/>
  <c r="X41" l="1"/>
  <c r="X42" l="1"/>
  <c r="X43" l="1"/>
  <c r="X44" l="1"/>
  <c r="X45" l="1"/>
  <c r="X46" l="1"/>
  <c r="X47" l="1"/>
  <c r="X48" l="1"/>
  <c r="X49" l="1"/>
  <c r="X50" l="1"/>
  <c r="X51" l="1"/>
  <c r="X52" l="1"/>
  <c r="X53" l="1"/>
  <c r="X54" l="1"/>
  <c r="X55" l="1"/>
  <c r="X56" l="1"/>
  <c r="X57" l="1"/>
  <c r="X58" l="1"/>
  <c r="X59" l="1"/>
  <c r="X60" l="1"/>
  <c r="X61" l="1"/>
  <c r="X62" l="1"/>
  <c r="X63" l="1"/>
  <c r="X64" l="1"/>
  <c r="X65" l="1"/>
  <c r="X66" l="1"/>
  <c r="X67" l="1"/>
  <c r="X68" l="1"/>
  <c r="X69" l="1"/>
  <c r="X70" l="1"/>
  <c r="X71" l="1"/>
  <c r="X72" l="1"/>
  <c r="X73" l="1"/>
  <c r="X74" l="1"/>
  <c r="X75" l="1"/>
  <c r="X76" l="1"/>
  <c r="X77" l="1"/>
  <c r="X78" l="1"/>
  <c r="X79" l="1"/>
  <c r="X80" l="1"/>
  <c r="X81" l="1"/>
  <c r="X82" l="1"/>
  <c r="X83" l="1"/>
  <c r="X84" l="1"/>
  <c r="X85" l="1"/>
  <c r="X86" l="1"/>
  <c r="X87" l="1"/>
  <c r="X88" l="1"/>
  <c r="X89" l="1"/>
  <c r="X90" l="1"/>
  <c r="X91" l="1"/>
  <c r="X92" l="1"/>
  <c r="X93" l="1"/>
  <c r="X94" l="1"/>
  <c r="X95" l="1"/>
  <c r="X96" l="1"/>
  <c r="X97" l="1"/>
  <c r="X98" l="1"/>
  <c r="X99" l="1"/>
  <c r="X100" l="1"/>
  <c r="X101" l="1"/>
  <c r="X102" l="1"/>
  <c r="X103" l="1"/>
  <c r="X104" l="1"/>
  <c r="X105" l="1"/>
  <c r="X106" l="1"/>
  <c r="X107" l="1"/>
  <c r="X108" l="1"/>
  <c r="X109" l="1"/>
  <c r="X110" l="1"/>
  <c r="X111" l="1"/>
  <c r="X112" l="1"/>
  <c r="X113" l="1"/>
  <c r="X114" l="1"/>
  <c r="X115" l="1"/>
  <c r="X116" l="1"/>
  <c r="X117" l="1"/>
  <c r="X118" l="1"/>
  <c r="X119" l="1"/>
  <c r="X120" l="1"/>
  <c r="X121" l="1"/>
</calcChain>
</file>

<file path=xl/sharedStrings.xml><?xml version="1.0" encoding="utf-8"?>
<sst xmlns="http://schemas.openxmlformats.org/spreadsheetml/2006/main" count="141" uniqueCount="13">
  <si>
    <t>x</t>
  </si>
  <si>
    <t>GR2</t>
  </si>
  <si>
    <t>D2</t>
  </si>
  <si>
    <t>GR3</t>
  </si>
  <si>
    <t>D3</t>
  </si>
  <si>
    <t>S3</t>
  </si>
  <si>
    <t>S2</t>
  </si>
  <si>
    <t>p2</t>
  </si>
  <si>
    <t>P3</t>
  </si>
  <si>
    <t>P2</t>
  </si>
  <si>
    <t>&lt;=</t>
  </si>
  <si>
    <t>Eq1</t>
  </si>
  <si>
    <t>Eq2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</si>
</sst>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21"/>
  <sheetViews>
    <sheetView tabSelected="1" topLeftCell="B1" workbookViewId="0">
      <selection activeCell="G3" sqref="G3"/>
    </sheetView>
  </sheetViews>
  <sheetFormatPr defaultRowHeight="15"/>
  <cols>
    <col min="14" max="23" width="0" hidden="1" customWidth="1"/>
  </cols>
  <sheetData>
    <row r="1" spans="1:29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K1" t="s">
        <v>9</v>
      </c>
      <c r="L1" t="s">
        <v>8</v>
      </c>
      <c r="N1" t="s">
        <v>0</v>
      </c>
      <c r="O1" t="s">
        <v>9</v>
      </c>
      <c r="P1" t="s">
        <v>8</v>
      </c>
      <c r="Q1" t="s">
        <v>8</v>
      </c>
      <c r="X1" t="s">
        <v>0</v>
      </c>
      <c r="Y1" t="s">
        <v>9</v>
      </c>
      <c r="Z1" t="s">
        <v>8</v>
      </c>
      <c r="AB1" t="s">
        <v>11</v>
      </c>
      <c r="AC1" t="s">
        <v>12</v>
      </c>
    </row>
    <row r="2" spans="1:29">
      <c r="A2">
        <f>+(E2*(F2-C2)+G2/E2-D2/B2)/(E2-B2)</f>
        <v>-8.3333333333333321</v>
      </c>
      <c r="B2">
        <v>2</v>
      </c>
      <c r="C2">
        <v>10</v>
      </c>
      <c r="D2">
        <v>50</v>
      </c>
      <c r="E2">
        <v>3</v>
      </c>
      <c r="F2">
        <v>10</v>
      </c>
      <c r="G2">
        <v>50</v>
      </c>
      <c r="K2">
        <f>-$D$4+$B$4*X2</f>
        <v>-50</v>
      </c>
      <c r="L2">
        <f>-$G$4+$E$4*(X2-($F$4-$C$4))</f>
        <v>-50</v>
      </c>
      <c r="N2">
        <v>0</v>
      </c>
      <c r="O2">
        <f>-$D$2/$B$2+$B$2*N2</f>
        <v>-25</v>
      </c>
      <c r="P2">
        <f>-$G$2/$E$2+IF(($F$2-$C$2)&lt;N2,$E$2*(N2-($F$2-$C$2)),0)</f>
        <v>-16.666666666666668</v>
      </c>
      <c r="Q2">
        <f>-$G$2/$E$2+IF(($F$2-$C$2)&lt;=O2,$E$2*(O2-($F$2-$C$2)),0)</f>
        <v>-16.666666666666668</v>
      </c>
      <c r="R2">
        <f>(-$E$2*($F$2-$C$2) -$G$2/$E$2 +$D$2/$B$2)/($E$2-$B$2)</f>
        <v>8.3333333333333321</v>
      </c>
      <c r="S2">
        <f>+N2*($B$2-$E$2)</f>
        <v>0</v>
      </c>
      <c r="T2">
        <f>+$B$2-$E$2</f>
        <v>-1</v>
      </c>
      <c r="U2" t="s">
        <v>10</v>
      </c>
      <c r="V2">
        <f>-$E$2*($F$2-$C$2) -$G$2/$E$2 +$D$2/$B$2</f>
        <v>8.3333333333333321</v>
      </c>
      <c r="X2">
        <v>0</v>
      </c>
      <c r="Y2">
        <f>-$D$2+$B$2*X2</f>
        <v>-50</v>
      </c>
      <c r="Z2">
        <f>-$G$2+$E$2*(X2-($F$2-$C$2))</f>
        <v>-50</v>
      </c>
      <c r="AB2">
        <f>+(-$E$2*($F$2-$C$2)-$G$2+$D$2)/($B$2-$E$2)</f>
        <v>0</v>
      </c>
      <c r="AC2">
        <f>+(-$B$2*($C$2-$F$2)-$G$2+$D$2)/($B$2-$E$2)</f>
        <v>0</v>
      </c>
    </row>
    <row r="3" spans="1:29">
      <c r="A3" t="s">
        <v>0</v>
      </c>
      <c r="B3" t="s">
        <v>1</v>
      </c>
      <c r="C3" t="s">
        <v>2</v>
      </c>
      <c r="D3" t="s">
        <v>6</v>
      </c>
      <c r="E3" t="s">
        <v>3</v>
      </c>
      <c r="F3" t="s">
        <v>4</v>
      </c>
      <c r="G3" t="s">
        <v>5</v>
      </c>
      <c r="K3">
        <f t="shared" ref="K3:K66" si="0">-$D$4+$B$4*X3</f>
        <v>-47</v>
      </c>
      <c r="L3">
        <f t="shared" ref="L3:L66" si="1">-$G$4+$E$4*(X3-($F$4-$C$4))</f>
        <v>-48</v>
      </c>
      <c r="N3">
        <f>+N2+1</f>
        <v>1</v>
      </c>
      <c r="O3">
        <f t="shared" ref="O3:O66" si="2">-$D$2/$B$2+$B$2*N3</f>
        <v>-23</v>
      </c>
      <c r="P3">
        <f t="shared" ref="P3:P66" si="3">-$G$2/$E$2+IF(($F$2-$C$2)&lt;N3,$E$2*(N3-($F$2-$C$2)),0)</f>
        <v>-13.666666666666668</v>
      </c>
      <c r="Q3">
        <f t="shared" ref="Q3:Q66" si="4">-$G$2/$E$2+IF(($F$2-$C$2)&lt;=O3,$E$2*(O3-($F$2-$C$2)),0)</f>
        <v>-16.666666666666668</v>
      </c>
      <c r="R3">
        <f t="shared" ref="R3:R66" si="5">(-$E$2*($F$2-$C$2) -$G$2/$E$2 +$D$2/$B$2)/($E$2-$B$2)</f>
        <v>8.3333333333333321</v>
      </c>
      <c r="S3">
        <f t="shared" ref="S3:S24" si="6">+N3*($B$2-$E$2)</f>
        <v>-1</v>
      </c>
      <c r="T3">
        <f t="shared" ref="T3:T66" si="7">+$B$2-$E$2</f>
        <v>-1</v>
      </c>
      <c r="U3" t="s">
        <v>10</v>
      </c>
      <c r="V3">
        <f t="shared" ref="V3:V66" si="8">-$E$2*($F$2-$C$2) -$G$2/$E$2 +$D$2/$B$2</f>
        <v>8.3333333333333321</v>
      </c>
      <c r="X3">
        <f>+X2+1</f>
        <v>1</v>
      </c>
      <c r="Y3">
        <f t="shared" ref="Y3:Y66" si="9">-$D$2+$B$2*X3</f>
        <v>-48</v>
      </c>
      <c r="Z3">
        <f t="shared" ref="Z3:Z66" si="10">-$G$2+$E$2*(X3-($F$2-$C$2))</f>
        <v>-47</v>
      </c>
      <c r="AB3">
        <f t="shared" ref="AB3:AB66" si="11">+(-$E$2*($F$2-$C$2)-$G$2+$D$2)/($B$2-$E$2)</f>
        <v>0</v>
      </c>
      <c r="AC3">
        <f t="shared" ref="AC3:AC66" si="12">+(-$B$2*($C$2-$F$2)-$G$2+$D$2)/($B$2-$E$2)</f>
        <v>0</v>
      </c>
    </row>
    <row r="4" spans="1:29">
      <c r="A4">
        <f>+(E4*(F4-C4)+G4/E4-D4/B4)/(E4-B4)</f>
        <v>-8.3333333333333321</v>
      </c>
      <c r="B4">
        <f>+E2</f>
        <v>3</v>
      </c>
      <c r="C4">
        <f>+F2</f>
        <v>10</v>
      </c>
      <c r="D4">
        <f>+G2</f>
        <v>50</v>
      </c>
      <c r="E4">
        <f>+B2</f>
        <v>2</v>
      </c>
      <c r="F4">
        <f>+C2</f>
        <v>10</v>
      </c>
      <c r="G4">
        <f>+D2</f>
        <v>50</v>
      </c>
      <c r="K4">
        <f t="shared" si="0"/>
        <v>-44</v>
      </c>
      <c r="L4">
        <f t="shared" si="1"/>
        <v>-46</v>
      </c>
      <c r="N4">
        <f t="shared" ref="N4:N67" si="13">+N3+1</f>
        <v>2</v>
      </c>
      <c r="O4">
        <f t="shared" si="2"/>
        <v>-21</v>
      </c>
      <c r="P4">
        <f t="shared" si="3"/>
        <v>-10.666666666666668</v>
      </c>
      <c r="Q4">
        <f t="shared" si="4"/>
        <v>-16.666666666666668</v>
      </c>
      <c r="R4">
        <f t="shared" si="5"/>
        <v>8.3333333333333321</v>
      </c>
      <c r="S4">
        <f t="shared" si="6"/>
        <v>-2</v>
      </c>
      <c r="T4">
        <f t="shared" si="7"/>
        <v>-1</v>
      </c>
      <c r="U4" t="s">
        <v>10</v>
      </c>
      <c r="V4">
        <f t="shared" si="8"/>
        <v>8.3333333333333321</v>
      </c>
      <c r="X4">
        <f t="shared" ref="X4:X67" si="14">+X3+1</f>
        <v>2</v>
      </c>
      <c r="Y4">
        <f t="shared" si="9"/>
        <v>-46</v>
      </c>
      <c r="Z4">
        <f t="shared" si="10"/>
        <v>-44</v>
      </c>
      <c r="AB4">
        <f t="shared" si="11"/>
        <v>0</v>
      </c>
      <c r="AC4">
        <f t="shared" si="12"/>
        <v>0</v>
      </c>
    </row>
    <row r="5" spans="1:29">
      <c r="K5">
        <f t="shared" si="0"/>
        <v>-41</v>
      </c>
      <c r="L5">
        <f t="shared" si="1"/>
        <v>-44</v>
      </c>
      <c r="N5">
        <f t="shared" si="13"/>
        <v>3</v>
      </c>
      <c r="O5">
        <f t="shared" si="2"/>
        <v>-19</v>
      </c>
      <c r="P5">
        <f t="shared" si="3"/>
        <v>-7.6666666666666679</v>
      </c>
      <c r="Q5">
        <f t="shared" si="4"/>
        <v>-16.666666666666668</v>
      </c>
      <c r="R5">
        <f t="shared" si="5"/>
        <v>8.3333333333333321</v>
      </c>
      <c r="S5">
        <f t="shared" si="6"/>
        <v>-3</v>
      </c>
      <c r="T5">
        <f t="shared" si="7"/>
        <v>-1</v>
      </c>
      <c r="U5" t="s">
        <v>10</v>
      </c>
      <c r="V5">
        <f t="shared" si="8"/>
        <v>8.3333333333333321</v>
      </c>
      <c r="X5">
        <f t="shared" si="14"/>
        <v>3</v>
      </c>
      <c r="Y5">
        <f t="shared" si="9"/>
        <v>-44</v>
      </c>
      <c r="Z5">
        <f t="shared" si="10"/>
        <v>-41</v>
      </c>
      <c r="AB5">
        <f t="shared" si="11"/>
        <v>0</v>
      </c>
      <c r="AC5">
        <f t="shared" si="12"/>
        <v>0</v>
      </c>
    </row>
    <row r="6" spans="1:29">
      <c r="K6">
        <f t="shared" si="0"/>
        <v>-38</v>
      </c>
      <c r="L6">
        <f t="shared" si="1"/>
        <v>-42</v>
      </c>
      <c r="N6">
        <f t="shared" si="13"/>
        <v>4</v>
      </c>
      <c r="O6">
        <f t="shared" si="2"/>
        <v>-17</v>
      </c>
      <c r="P6">
        <f t="shared" si="3"/>
        <v>-4.6666666666666679</v>
      </c>
      <c r="Q6">
        <f t="shared" si="4"/>
        <v>-16.666666666666668</v>
      </c>
      <c r="R6">
        <f t="shared" si="5"/>
        <v>8.3333333333333321</v>
      </c>
      <c r="S6">
        <f t="shared" si="6"/>
        <v>-4</v>
      </c>
      <c r="T6">
        <f t="shared" si="7"/>
        <v>-1</v>
      </c>
      <c r="U6" t="s">
        <v>10</v>
      </c>
      <c r="V6">
        <f t="shared" si="8"/>
        <v>8.3333333333333321</v>
      </c>
      <c r="X6">
        <f t="shared" si="14"/>
        <v>4</v>
      </c>
      <c r="Y6">
        <f t="shared" si="9"/>
        <v>-42</v>
      </c>
      <c r="Z6">
        <f t="shared" si="10"/>
        <v>-38</v>
      </c>
      <c r="AB6">
        <f t="shared" si="11"/>
        <v>0</v>
      </c>
      <c r="AC6">
        <f t="shared" si="12"/>
        <v>0</v>
      </c>
    </row>
    <row r="7" spans="1:29">
      <c r="K7">
        <f t="shared" si="0"/>
        <v>-35</v>
      </c>
      <c r="L7">
        <f t="shared" si="1"/>
        <v>-40</v>
      </c>
      <c r="N7">
        <f t="shared" si="13"/>
        <v>5</v>
      </c>
      <c r="O7">
        <f t="shared" si="2"/>
        <v>-15</v>
      </c>
      <c r="P7">
        <f t="shared" si="3"/>
        <v>-1.6666666666666679</v>
      </c>
      <c r="Q7">
        <f t="shared" si="4"/>
        <v>-16.666666666666668</v>
      </c>
      <c r="R7">
        <f t="shared" si="5"/>
        <v>8.3333333333333321</v>
      </c>
      <c r="S7">
        <f t="shared" si="6"/>
        <v>-5</v>
      </c>
      <c r="T7">
        <f t="shared" si="7"/>
        <v>-1</v>
      </c>
      <c r="U7" t="s">
        <v>10</v>
      </c>
      <c r="V7">
        <f t="shared" si="8"/>
        <v>8.3333333333333321</v>
      </c>
      <c r="X7">
        <f t="shared" si="14"/>
        <v>5</v>
      </c>
      <c r="Y7">
        <f t="shared" si="9"/>
        <v>-40</v>
      </c>
      <c r="Z7">
        <f t="shared" si="10"/>
        <v>-35</v>
      </c>
      <c r="AB7">
        <f t="shared" si="11"/>
        <v>0</v>
      </c>
      <c r="AC7">
        <f t="shared" si="12"/>
        <v>0</v>
      </c>
    </row>
    <row r="8" spans="1:29">
      <c r="K8">
        <f t="shared" si="0"/>
        <v>-32</v>
      </c>
      <c r="L8">
        <f t="shared" si="1"/>
        <v>-38</v>
      </c>
      <c r="N8">
        <f t="shared" si="13"/>
        <v>6</v>
      </c>
      <c r="O8">
        <f t="shared" si="2"/>
        <v>-13</v>
      </c>
      <c r="P8">
        <f t="shared" si="3"/>
        <v>1.3333333333333321</v>
      </c>
      <c r="Q8">
        <f t="shared" si="4"/>
        <v>-16.666666666666668</v>
      </c>
      <c r="R8">
        <f t="shared" si="5"/>
        <v>8.3333333333333321</v>
      </c>
      <c r="S8">
        <f t="shared" si="6"/>
        <v>-6</v>
      </c>
      <c r="T8">
        <f t="shared" si="7"/>
        <v>-1</v>
      </c>
      <c r="U8" t="s">
        <v>10</v>
      </c>
      <c r="V8">
        <f t="shared" si="8"/>
        <v>8.3333333333333321</v>
      </c>
      <c r="X8">
        <f t="shared" si="14"/>
        <v>6</v>
      </c>
      <c r="Y8">
        <f t="shared" si="9"/>
        <v>-38</v>
      </c>
      <c r="Z8">
        <f t="shared" si="10"/>
        <v>-32</v>
      </c>
      <c r="AB8">
        <f t="shared" si="11"/>
        <v>0</v>
      </c>
      <c r="AC8">
        <f t="shared" si="12"/>
        <v>0</v>
      </c>
    </row>
    <row r="9" spans="1:29">
      <c r="K9">
        <f t="shared" si="0"/>
        <v>-29</v>
      </c>
      <c r="L9">
        <f t="shared" si="1"/>
        <v>-36</v>
      </c>
      <c r="N9">
        <f t="shared" si="13"/>
        <v>7</v>
      </c>
      <c r="O9">
        <f t="shared" si="2"/>
        <v>-11</v>
      </c>
      <c r="P9">
        <f t="shared" si="3"/>
        <v>4.3333333333333321</v>
      </c>
      <c r="Q9">
        <f t="shared" si="4"/>
        <v>-16.666666666666668</v>
      </c>
      <c r="R9">
        <f t="shared" si="5"/>
        <v>8.3333333333333321</v>
      </c>
      <c r="S9">
        <f t="shared" si="6"/>
        <v>-7</v>
      </c>
      <c r="T9">
        <f t="shared" si="7"/>
        <v>-1</v>
      </c>
      <c r="U9" t="s">
        <v>10</v>
      </c>
      <c r="V9">
        <f t="shared" si="8"/>
        <v>8.3333333333333321</v>
      </c>
      <c r="X9">
        <f t="shared" si="14"/>
        <v>7</v>
      </c>
      <c r="Y9">
        <f t="shared" si="9"/>
        <v>-36</v>
      </c>
      <c r="Z9">
        <f t="shared" si="10"/>
        <v>-29</v>
      </c>
      <c r="AB9">
        <f t="shared" si="11"/>
        <v>0</v>
      </c>
      <c r="AC9">
        <f t="shared" si="12"/>
        <v>0</v>
      </c>
    </row>
    <row r="10" spans="1:29">
      <c r="K10">
        <f t="shared" si="0"/>
        <v>-26</v>
      </c>
      <c r="L10">
        <f t="shared" si="1"/>
        <v>-34</v>
      </c>
      <c r="N10">
        <f t="shared" si="13"/>
        <v>8</v>
      </c>
      <c r="O10">
        <f t="shared" si="2"/>
        <v>-9</v>
      </c>
      <c r="P10">
        <f t="shared" si="3"/>
        <v>7.3333333333333321</v>
      </c>
      <c r="Q10">
        <f t="shared" si="4"/>
        <v>-16.666666666666668</v>
      </c>
      <c r="R10">
        <f t="shared" si="5"/>
        <v>8.3333333333333321</v>
      </c>
      <c r="S10">
        <f t="shared" si="6"/>
        <v>-8</v>
      </c>
      <c r="T10">
        <f t="shared" si="7"/>
        <v>-1</v>
      </c>
      <c r="U10" t="s">
        <v>10</v>
      </c>
      <c r="V10">
        <f t="shared" si="8"/>
        <v>8.3333333333333321</v>
      </c>
      <c r="X10">
        <f t="shared" si="14"/>
        <v>8</v>
      </c>
      <c r="Y10">
        <f t="shared" si="9"/>
        <v>-34</v>
      </c>
      <c r="Z10">
        <f t="shared" si="10"/>
        <v>-26</v>
      </c>
      <c r="AB10">
        <f t="shared" si="11"/>
        <v>0</v>
      </c>
      <c r="AC10">
        <f t="shared" si="12"/>
        <v>0</v>
      </c>
    </row>
    <row r="11" spans="1:29">
      <c r="K11">
        <f t="shared" si="0"/>
        <v>-23</v>
      </c>
      <c r="L11">
        <f t="shared" si="1"/>
        <v>-32</v>
      </c>
      <c r="N11">
        <f t="shared" si="13"/>
        <v>9</v>
      </c>
      <c r="O11">
        <f t="shared" si="2"/>
        <v>-7</v>
      </c>
      <c r="P11">
        <f t="shared" si="3"/>
        <v>10.333333333333332</v>
      </c>
      <c r="Q11">
        <f t="shared" si="4"/>
        <v>-16.666666666666668</v>
      </c>
      <c r="R11">
        <f t="shared" si="5"/>
        <v>8.3333333333333321</v>
      </c>
      <c r="S11">
        <f t="shared" si="6"/>
        <v>-9</v>
      </c>
      <c r="T11">
        <f t="shared" si="7"/>
        <v>-1</v>
      </c>
      <c r="U11" t="s">
        <v>10</v>
      </c>
      <c r="V11">
        <f t="shared" si="8"/>
        <v>8.3333333333333321</v>
      </c>
      <c r="X11">
        <f t="shared" si="14"/>
        <v>9</v>
      </c>
      <c r="Y11">
        <f t="shared" si="9"/>
        <v>-32</v>
      </c>
      <c r="Z11">
        <f t="shared" si="10"/>
        <v>-23</v>
      </c>
      <c r="AB11">
        <f t="shared" si="11"/>
        <v>0</v>
      </c>
      <c r="AC11">
        <f t="shared" si="12"/>
        <v>0</v>
      </c>
    </row>
    <row r="12" spans="1:29">
      <c r="K12">
        <f t="shared" si="0"/>
        <v>-20</v>
      </c>
      <c r="L12">
        <f t="shared" si="1"/>
        <v>-30</v>
      </c>
      <c r="N12">
        <f t="shared" si="13"/>
        <v>10</v>
      </c>
      <c r="O12">
        <f t="shared" si="2"/>
        <v>-5</v>
      </c>
      <c r="P12">
        <f t="shared" si="3"/>
        <v>13.333333333333332</v>
      </c>
      <c r="Q12">
        <f t="shared" si="4"/>
        <v>-16.666666666666668</v>
      </c>
      <c r="R12">
        <f t="shared" si="5"/>
        <v>8.3333333333333321</v>
      </c>
      <c r="S12">
        <f t="shared" si="6"/>
        <v>-10</v>
      </c>
      <c r="T12">
        <f t="shared" si="7"/>
        <v>-1</v>
      </c>
      <c r="U12" t="s">
        <v>10</v>
      </c>
      <c r="V12">
        <f t="shared" si="8"/>
        <v>8.3333333333333321</v>
      </c>
      <c r="X12">
        <f t="shared" si="14"/>
        <v>10</v>
      </c>
      <c r="Y12">
        <f t="shared" si="9"/>
        <v>-30</v>
      </c>
      <c r="Z12">
        <f t="shared" si="10"/>
        <v>-20</v>
      </c>
      <c r="AB12">
        <f t="shared" si="11"/>
        <v>0</v>
      </c>
      <c r="AC12">
        <f t="shared" si="12"/>
        <v>0</v>
      </c>
    </row>
    <row r="13" spans="1:29">
      <c r="K13">
        <f t="shared" si="0"/>
        <v>-17</v>
      </c>
      <c r="L13">
        <f t="shared" si="1"/>
        <v>-28</v>
      </c>
      <c r="N13">
        <f t="shared" si="13"/>
        <v>11</v>
      </c>
      <c r="O13">
        <f t="shared" si="2"/>
        <v>-3</v>
      </c>
      <c r="P13">
        <f t="shared" si="3"/>
        <v>16.333333333333332</v>
      </c>
      <c r="Q13">
        <f t="shared" si="4"/>
        <v>-16.666666666666668</v>
      </c>
      <c r="R13">
        <f t="shared" si="5"/>
        <v>8.3333333333333321</v>
      </c>
      <c r="S13">
        <f t="shared" si="6"/>
        <v>-11</v>
      </c>
      <c r="T13">
        <f t="shared" si="7"/>
        <v>-1</v>
      </c>
      <c r="U13" t="s">
        <v>10</v>
      </c>
      <c r="V13">
        <f t="shared" si="8"/>
        <v>8.3333333333333321</v>
      </c>
      <c r="X13">
        <f t="shared" si="14"/>
        <v>11</v>
      </c>
      <c r="Y13">
        <f t="shared" si="9"/>
        <v>-28</v>
      </c>
      <c r="Z13">
        <f t="shared" si="10"/>
        <v>-17</v>
      </c>
      <c r="AB13">
        <f t="shared" si="11"/>
        <v>0</v>
      </c>
      <c r="AC13">
        <f t="shared" si="12"/>
        <v>0</v>
      </c>
    </row>
    <row r="14" spans="1:29">
      <c r="K14">
        <f t="shared" si="0"/>
        <v>-14</v>
      </c>
      <c r="L14">
        <f t="shared" si="1"/>
        <v>-26</v>
      </c>
      <c r="N14">
        <f t="shared" si="13"/>
        <v>12</v>
      </c>
      <c r="O14">
        <f t="shared" si="2"/>
        <v>-1</v>
      </c>
      <c r="P14">
        <f t="shared" si="3"/>
        <v>19.333333333333332</v>
      </c>
      <c r="Q14">
        <f t="shared" si="4"/>
        <v>-16.666666666666668</v>
      </c>
      <c r="R14">
        <f t="shared" si="5"/>
        <v>8.3333333333333321</v>
      </c>
      <c r="S14">
        <f t="shared" si="6"/>
        <v>-12</v>
      </c>
      <c r="T14">
        <f t="shared" si="7"/>
        <v>-1</v>
      </c>
      <c r="U14" t="s">
        <v>10</v>
      </c>
      <c r="V14">
        <f t="shared" si="8"/>
        <v>8.3333333333333321</v>
      </c>
      <c r="X14">
        <f t="shared" si="14"/>
        <v>12</v>
      </c>
      <c r="Y14">
        <f t="shared" si="9"/>
        <v>-26</v>
      </c>
      <c r="Z14">
        <f t="shared" si="10"/>
        <v>-14</v>
      </c>
      <c r="AB14">
        <f t="shared" si="11"/>
        <v>0</v>
      </c>
      <c r="AC14">
        <f t="shared" si="12"/>
        <v>0</v>
      </c>
    </row>
    <row r="15" spans="1:29">
      <c r="K15">
        <f t="shared" si="0"/>
        <v>-11</v>
      </c>
      <c r="L15">
        <f t="shared" si="1"/>
        <v>-24</v>
      </c>
      <c r="N15">
        <f t="shared" si="13"/>
        <v>13</v>
      </c>
      <c r="O15">
        <f t="shared" si="2"/>
        <v>1</v>
      </c>
      <c r="P15">
        <f t="shared" si="3"/>
        <v>22.333333333333332</v>
      </c>
      <c r="Q15">
        <f t="shared" si="4"/>
        <v>-13.666666666666668</v>
      </c>
      <c r="R15">
        <f t="shared" si="5"/>
        <v>8.3333333333333321</v>
      </c>
      <c r="S15">
        <f t="shared" si="6"/>
        <v>-13</v>
      </c>
      <c r="T15">
        <f t="shared" si="7"/>
        <v>-1</v>
      </c>
      <c r="U15" t="s">
        <v>10</v>
      </c>
      <c r="V15">
        <f t="shared" si="8"/>
        <v>8.3333333333333321</v>
      </c>
      <c r="X15">
        <f t="shared" si="14"/>
        <v>13</v>
      </c>
      <c r="Y15">
        <f t="shared" si="9"/>
        <v>-24</v>
      </c>
      <c r="Z15">
        <f t="shared" si="10"/>
        <v>-11</v>
      </c>
      <c r="AB15">
        <f t="shared" si="11"/>
        <v>0</v>
      </c>
      <c r="AC15">
        <f t="shared" si="12"/>
        <v>0</v>
      </c>
    </row>
    <row r="16" spans="1:29">
      <c r="K16">
        <f t="shared" si="0"/>
        <v>-8</v>
      </c>
      <c r="L16">
        <f t="shared" si="1"/>
        <v>-22</v>
      </c>
      <c r="N16">
        <f t="shared" si="13"/>
        <v>14</v>
      </c>
      <c r="O16">
        <f t="shared" si="2"/>
        <v>3</v>
      </c>
      <c r="P16">
        <f t="shared" si="3"/>
        <v>25.333333333333332</v>
      </c>
      <c r="Q16">
        <f t="shared" si="4"/>
        <v>-7.6666666666666679</v>
      </c>
      <c r="R16">
        <f t="shared" si="5"/>
        <v>8.3333333333333321</v>
      </c>
      <c r="S16">
        <f t="shared" si="6"/>
        <v>-14</v>
      </c>
      <c r="T16">
        <f t="shared" si="7"/>
        <v>-1</v>
      </c>
      <c r="U16" t="s">
        <v>10</v>
      </c>
      <c r="V16">
        <f t="shared" si="8"/>
        <v>8.3333333333333321</v>
      </c>
      <c r="X16">
        <f t="shared" si="14"/>
        <v>14</v>
      </c>
      <c r="Y16">
        <f t="shared" si="9"/>
        <v>-22</v>
      </c>
      <c r="Z16">
        <f t="shared" si="10"/>
        <v>-8</v>
      </c>
      <c r="AB16">
        <f t="shared" si="11"/>
        <v>0</v>
      </c>
      <c r="AC16">
        <f t="shared" si="12"/>
        <v>0</v>
      </c>
    </row>
    <row r="17" spans="11:29">
      <c r="K17">
        <f t="shared" si="0"/>
        <v>-5</v>
      </c>
      <c r="L17">
        <f t="shared" si="1"/>
        <v>-20</v>
      </c>
      <c r="N17">
        <f t="shared" si="13"/>
        <v>15</v>
      </c>
      <c r="O17">
        <f t="shared" si="2"/>
        <v>5</v>
      </c>
      <c r="P17">
        <f t="shared" si="3"/>
        <v>28.333333333333332</v>
      </c>
      <c r="Q17">
        <f t="shared" si="4"/>
        <v>-1.6666666666666679</v>
      </c>
      <c r="R17">
        <f t="shared" si="5"/>
        <v>8.3333333333333321</v>
      </c>
      <c r="S17">
        <f t="shared" si="6"/>
        <v>-15</v>
      </c>
      <c r="T17">
        <f t="shared" si="7"/>
        <v>-1</v>
      </c>
      <c r="U17" t="s">
        <v>10</v>
      </c>
      <c r="V17">
        <f t="shared" si="8"/>
        <v>8.3333333333333321</v>
      </c>
      <c r="X17">
        <f t="shared" si="14"/>
        <v>15</v>
      </c>
      <c r="Y17">
        <f t="shared" si="9"/>
        <v>-20</v>
      </c>
      <c r="Z17">
        <f t="shared" si="10"/>
        <v>-5</v>
      </c>
      <c r="AB17">
        <f t="shared" si="11"/>
        <v>0</v>
      </c>
      <c r="AC17">
        <f t="shared" si="12"/>
        <v>0</v>
      </c>
    </row>
    <row r="18" spans="11:29">
      <c r="K18">
        <f t="shared" si="0"/>
        <v>-2</v>
      </c>
      <c r="L18">
        <f t="shared" si="1"/>
        <v>-18</v>
      </c>
      <c r="N18">
        <f t="shared" si="13"/>
        <v>16</v>
      </c>
      <c r="O18">
        <f t="shared" si="2"/>
        <v>7</v>
      </c>
      <c r="P18">
        <f t="shared" si="3"/>
        <v>31.333333333333332</v>
      </c>
      <c r="Q18">
        <f t="shared" si="4"/>
        <v>4.3333333333333321</v>
      </c>
      <c r="R18">
        <f t="shared" si="5"/>
        <v>8.3333333333333321</v>
      </c>
      <c r="S18">
        <f t="shared" si="6"/>
        <v>-16</v>
      </c>
      <c r="T18">
        <f t="shared" si="7"/>
        <v>-1</v>
      </c>
      <c r="U18" t="s">
        <v>10</v>
      </c>
      <c r="V18">
        <f t="shared" si="8"/>
        <v>8.3333333333333321</v>
      </c>
      <c r="X18">
        <f t="shared" si="14"/>
        <v>16</v>
      </c>
      <c r="Y18">
        <f t="shared" si="9"/>
        <v>-18</v>
      </c>
      <c r="Z18">
        <f t="shared" si="10"/>
        <v>-2</v>
      </c>
      <c r="AB18">
        <f t="shared" si="11"/>
        <v>0</v>
      </c>
      <c r="AC18">
        <f t="shared" si="12"/>
        <v>0</v>
      </c>
    </row>
    <row r="19" spans="11:29">
      <c r="K19">
        <f t="shared" si="0"/>
        <v>1</v>
      </c>
      <c r="L19">
        <f t="shared" si="1"/>
        <v>-16</v>
      </c>
      <c r="N19">
        <f t="shared" si="13"/>
        <v>17</v>
      </c>
      <c r="O19">
        <f t="shared" si="2"/>
        <v>9</v>
      </c>
      <c r="P19">
        <f t="shared" si="3"/>
        <v>34.333333333333329</v>
      </c>
      <c r="Q19">
        <f t="shared" si="4"/>
        <v>10.333333333333332</v>
      </c>
      <c r="R19">
        <f t="shared" si="5"/>
        <v>8.3333333333333321</v>
      </c>
      <c r="S19">
        <f t="shared" si="6"/>
        <v>-17</v>
      </c>
      <c r="T19">
        <f t="shared" si="7"/>
        <v>-1</v>
      </c>
      <c r="U19" t="s">
        <v>10</v>
      </c>
      <c r="V19">
        <f t="shared" si="8"/>
        <v>8.3333333333333321</v>
      </c>
      <c r="X19">
        <f t="shared" si="14"/>
        <v>17</v>
      </c>
      <c r="Y19">
        <f t="shared" si="9"/>
        <v>-16</v>
      </c>
      <c r="Z19">
        <f t="shared" si="10"/>
        <v>1</v>
      </c>
      <c r="AB19">
        <f t="shared" si="11"/>
        <v>0</v>
      </c>
      <c r="AC19">
        <f t="shared" si="12"/>
        <v>0</v>
      </c>
    </row>
    <row r="20" spans="11:29">
      <c r="K20">
        <f t="shared" si="0"/>
        <v>4</v>
      </c>
      <c r="L20">
        <f t="shared" si="1"/>
        <v>-14</v>
      </c>
      <c r="N20">
        <f t="shared" si="13"/>
        <v>18</v>
      </c>
      <c r="O20">
        <f t="shared" si="2"/>
        <v>11</v>
      </c>
      <c r="P20">
        <f t="shared" si="3"/>
        <v>37.333333333333329</v>
      </c>
      <c r="Q20">
        <f t="shared" si="4"/>
        <v>16.333333333333332</v>
      </c>
      <c r="R20">
        <f t="shared" si="5"/>
        <v>8.3333333333333321</v>
      </c>
      <c r="S20">
        <f t="shared" si="6"/>
        <v>-18</v>
      </c>
      <c r="T20">
        <f t="shared" si="7"/>
        <v>-1</v>
      </c>
      <c r="U20" t="s">
        <v>10</v>
      </c>
      <c r="V20">
        <f t="shared" si="8"/>
        <v>8.3333333333333321</v>
      </c>
      <c r="X20">
        <f t="shared" si="14"/>
        <v>18</v>
      </c>
      <c r="Y20">
        <f t="shared" si="9"/>
        <v>-14</v>
      </c>
      <c r="Z20">
        <f t="shared" si="10"/>
        <v>4</v>
      </c>
      <c r="AB20">
        <f t="shared" si="11"/>
        <v>0</v>
      </c>
      <c r="AC20">
        <f t="shared" si="12"/>
        <v>0</v>
      </c>
    </row>
    <row r="21" spans="11:29">
      <c r="K21">
        <f t="shared" si="0"/>
        <v>7</v>
      </c>
      <c r="L21">
        <f t="shared" si="1"/>
        <v>-12</v>
      </c>
      <c r="N21">
        <f t="shared" si="13"/>
        <v>19</v>
      </c>
      <c r="O21">
        <f t="shared" si="2"/>
        <v>13</v>
      </c>
      <c r="P21">
        <f t="shared" si="3"/>
        <v>40.333333333333329</v>
      </c>
      <c r="Q21">
        <f t="shared" si="4"/>
        <v>22.333333333333332</v>
      </c>
      <c r="R21">
        <f t="shared" si="5"/>
        <v>8.3333333333333321</v>
      </c>
      <c r="S21">
        <f t="shared" si="6"/>
        <v>-19</v>
      </c>
      <c r="T21">
        <f t="shared" si="7"/>
        <v>-1</v>
      </c>
      <c r="U21" t="s">
        <v>10</v>
      </c>
      <c r="V21">
        <f t="shared" si="8"/>
        <v>8.3333333333333321</v>
      </c>
      <c r="X21">
        <f t="shared" si="14"/>
        <v>19</v>
      </c>
      <c r="Y21">
        <f t="shared" si="9"/>
        <v>-12</v>
      </c>
      <c r="Z21">
        <f t="shared" si="10"/>
        <v>7</v>
      </c>
      <c r="AB21">
        <f t="shared" si="11"/>
        <v>0</v>
      </c>
      <c r="AC21">
        <f t="shared" si="12"/>
        <v>0</v>
      </c>
    </row>
    <row r="22" spans="11:29">
      <c r="K22">
        <f t="shared" si="0"/>
        <v>10</v>
      </c>
      <c r="L22">
        <f t="shared" si="1"/>
        <v>-10</v>
      </c>
      <c r="N22">
        <f t="shared" si="13"/>
        <v>20</v>
      </c>
      <c r="O22">
        <f t="shared" si="2"/>
        <v>15</v>
      </c>
      <c r="P22">
        <f t="shared" si="3"/>
        <v>43.333333333333329</v>
      </c>
      <c r="Q22">
        <f t="shared" si="4"/>
        <v>28.333333333333332</v>
      </c>
      <c r="R22">
        <f t="shared" si="5"/>
        <v>8.3333333333333321</v>
      </c>
      <c r="S22">
        <f t="shared" si="6"/>
        <v>-20</v>
      </c>
      <c r="T22">
        <f t="shared" si="7"/>
        <v>-1</v>
      </c>
      <c r="U22" t="s">
        <v>10</v>
      </c>
      <c r="V22">
        <f t="shared" si="8"/>
        <v>8.3333333333333321</v>
      </c>
      <c r="X22">
        <f t="shared" si="14"/>
        <v>20</v>
      </c>
      <c r="Y22">
        <f t="shared" si="9"/>
        <v>-10</v>
      </c>
      <c r="Z22">
        <f t="shared" si="10"/>
        <v>10</v>
      </c>
      <c r="AB22">
        <f t="shared" si="11"/>
        <v>0</v>
      </c>
      <c r="AC22">
        <f t="shared" si="12"/>
        <v>0</v>
      </c>
    </row>
    <row r="23" spans="11:29">
      <c r="K23">
        <f t="shared" si="0"/>
        <v>13</v>
      </c>
      <c r="L23">
        <f t="shared" si="1"/>
        <v>-8</v>
      </c>
      <c r="N23">
        <f t="shared" si="13"/>
        <v>21</v>
      </c>
      <c r="O23">
        <f t="shared" si="2"/>
        <v>17</v>
      </c>
      <c r="P23">
        <f t="shared" si="3"/>
        <v>46.333333333333329</v>
      </c>
      <c r="Q23">
        <f t="shared" si="4"/>
        <v>34.333333333333329</v>
      </c>
      <c r="R23">
        <f t="shared" si="5"/>
        <v>8.3333333333333321</v>
      </c>
      <c r="S23">
        <f t="shared" si="6"/>
        <v>-21</v>
      </c>
      <c r="T23">
        <f t="shared" si="7"/>
        <v>-1</v>
      </c>
      <c r="U23" t="s">
        <v>10</v>
      </c>
      <c r="V23">
        <f t="shared" si="8"/>
        <v>8.3333333333333321</v>
      </c>
      <c r="X23">
        <f t="shared" si="14"/>
        <v>21</v>
      </c>
      <c r="Y23">
        <f t="shared" si="9"/>
        <v>-8</v>
      </c>
      <c r="Z23">
        <f t="shared" si="10"/>
        <v>13</v>
      </c>
      <c r="AB23">
        <f t="shared" si="11"/>
        <v>0</v>
      </c>
      <c r="AC23">
        <f t="shared" si="12"/>
        <v>0</v>
      </c>
    </row>
    <row r="24" spans="11:29">
      <c r="K24">
        <f t="shared" si="0"/>
        <v>16</v>
      </c>
      <c r="L24">
        <f t="shared" si="1"/>
        <v>-6</v>
      </c>
      <c r="N24">
        <f t="shared" si="13"/>
        <v>22</v>
      </c>
      <c r="O24">
        <f t="shared" si="2"/>
        <v>19</v>
      </c>
      <c r="P24">
        <f t="shared" si="3"/>
        <v>49.333333333333329</v>
      </c>
      <c r="Q24">
        <f t="shared" si="4"/>
        <v>40.333333333333329</v>
      </c>
      <c r="R24">
        <f t="shared" si="5"/>
        <v>8.3333333333333321</v>
      </c>
      <c r="S24">
        <f t="shared" si="6"/>
        <v>-22</v>
      </c>
      <c r="T24">
        <f t="shared" si="7"/>
        <v>-1</v>
      </c>
      <c r="U24" t="s">
        <v>10</v>
      </c>
      <c r="V24">
        <f t="shared" si="8"/>
        <v>8.3333333333333321</v>
      </c>
      <c r="X24">
        <f t="shared" si="14"/>
        <v>22</v>
      </c>
      <c r="Y24">
        <f t="shared" si="9"/>
        <v>-6</v>
      </c>
      <c r="Z24">
        <f t="shared" si="10"/>
        <v>16</v>
      </c>
      <c r="AB24">
        <f t="shared" si="11"/>
        <v>0</v>
      </c>
      <c r="AC24">
        <f t="shared" si="12"/>
        <v>0</v>
      </c>
    </row>
    <row r="25" spans="11:29">
      <c r="K25">
        <f t="shared" si="0"/>
        <v>19</v>
      </c>
      <c r="L25">
        <f t="shared" si="1"/>
        <v>-4</v>
      </c>
      <c r="N25">
        <f t="shared" si="13"/>
        <v>23</v>
      </c>
      <c r="O25">
        <f t="shared" si="2"/>
        <v>21</v>
      </c>
      <c r="P25">
        <f t="shared" si="3"/>
        <v>52.333333333333329</v>
      </c>
      <c r="Q25">
        <f t="shared" si="4"/>
        <v>46.333333333333329</v>
      </c>
      <c r="R25">
        <f t="shared" si="5"/>
        <v>8.3333333333333321</v>
      </c>
      <c r="S25">
        <f t="shared" ref="S25:S34" si="15">+N25*($B$2-$E$2)</f>
        <v>-23</v>
      </c>
      <c r="T25">
        <f t="shared" si="7"/>
        <v>-1</v>
      </c>
      <c r="U25" t="s">
        <v>10</v>
      </c>
      <c r="V25">
        <f t="shared" si="8"/>
        <v>8.3333333333333321</v>
      </c>
      <c r="X25">
        <f t="shared" si="14"/>
        <v>23</v>
      </c>
      <c r="Y25">
        <f t="shared" si="9"/>
        <v>-4</v>
      </c>
      <c r="Z25">
        <f t="shared" si="10"/>
        <v>19</v>
      </c>
      <c r="AB25">
        <f t="shared" si="11"/>
        <v>0</v>
      </c>
      <c r="AC25">
        <f t="shared" si="12"/>
        <v>0</v>
      </c>
    </row>
    <row r="26" spans="11:29">
      <c r="K26">
        <f t="shared" si="0"/>
        <v>22</v>
      </c>
      <c r="L26">
        <f t="shared" si="1"/>
        <v>-2</v>
      </c>
      <c r="N26">
        <f t="shared" si="13"/>
        <v>24</v>
      </c>
      <c r="O26">
        <f t="shared" si="2"/>
        <v>23</v>
      </c>
      <c r="P26">
        <f t="shared" si="3"/>
        <v>55.333333333333329</v>
      </c>
      <c r="Q26">
        <f t="shared" si="4"/>
        <v>52.333333333333329</v>
      </c>
      <c r="R26">
        <f t="shared" si="5"/>
        <v>8.3333333333333321</v>
      </c>
      <c r="S26">
        <f t="shared" si="15"/>
        <v>-24</v>
      </c>
      <c r="T26">
        <f t="shared" si="7"/>
        <v>-1</v>
      </c>
      <c r="U26" t="s">
        <v>10</v>
      </c>
      <c r="V26">
        <f t="shared" si="8"/>
        <v>8.3333333333333321</v>
      </c>
      <c r="X26">
        <f t="shared" si="14"/>
        <v>24</v>
      </c>
      <c r="Y26">
        <f t="shared" si="9"/>
        <v>-2</v>
      </c>
      <c r="Z26">
        <f t="shared" si="10"/>
        <v>22</v>
      </c>
      <c r="AB26">
        <f t="shared" si="11"/>
        <v>0</v>
      </c>
      <c r="AC26">
        <f t="shared" si="12"/>
        <v>0</v>
      </c>
    </row>
    <row r="27" spans="11:29">
      <c r="K27">
        <f t="shared" si="0"/>
        <v>25</v>
      </c>
      <c r="L27">
        <f t="shared" si="1"/>
        <v>0</v>
      </c>
      <c r="N27">
        <f t="shared" si="13"/>
        <v>25</v>
      </c>
      <c r="O27">
        <f t="shared" si="2"/>
        <v>25</v>
      </c>
      <c r="P27">
        <f t="shared" si="3"/>
        <v>58.333333333333329</v>
      </c>
      <c r="Q27">
        <f t="shared" si="4"/>
        <v>58.333333333333329</v>
      </c>
      <c r="R27">
        <f t="shared" si="5"/>
        <v>8.3333333333333321</v>
      </c>
      <c r="S27">
        <f t="shared" si="15"/>
        <v>-25</v>
      </c>
      <c r="T27">
        <f t="shared" si="7"/>
        <v>-1</v>
      </c>
      <c r="U27" t="s">
        <v>10</v>
      </c>
      <c r="V27">
        <f t="shared" si="8"/>
        <v>8.3333333333333321</v>
      </c>
      <c r="X27">
        <f t="shared" si="14"/>
        <v>25</v>
      </c>
      <c r="Y27">
        <f t="shared" si="9"/>
        <v>0</v>
      </c>
      <c r="Z27">
        <f t="shared" si="10"/>
        <v>25</v>
      </c>
      <c r="AB27">
        <f t="shared" si="11"/>
        <v>0</v>
      </c>
      <c r="AC27">
        <f t="shared" si="12"/>
        <v>0</v>
      </c>
    </row>
    <row r="28" spans="11:29">
      <c r="K28">
        <f t="shared" si="0"/>
        <v>28</v>
      </c>
      <c r="L28">
        <f t="shared" si="1"/>
        <v>2</v>
      </c>
      <c r="N28">
        <f t="shared" si="13"/>
        <v>26</v>
      </c>
      <c r="O28">
        <f t="shared" si="2"/>
        <v>27</v>
      </c>
      <c r="P28">
        <f t="shared" si="3"/>
        <v>61.333333333333329</v>
      </c>
      <c r="Q28">
        <f t="shared" si="4"/>
        <v>64.333333333333329</v>
      </c>
      <c r="R28">
        <f t="shared" si="5"/>
        <v>8.3333333333333321</v>
      </c>
      <c r="S28">
        <f t="shared" si="15"/>
        <v>-26</v>
      </c>
      <c r="T28">
        <f t="shared" si="7"/>
        <v>-1</v>
      </c>
      <c r="U28" t="s">
        <v>10</v>
      </c>
      <c r="V28">
        <f t="shared" si="8"/>
        <v>8.3333333333333321</v>
      </c>
      <c r="X28">
        <f t="shared" si="14"/>
        <v>26</v>
      </c>
      <c r="Y28">
        <f t="shared" si="9"/>
        <v>2</v>
      </c>
      <c r="Z28">
        <f t="shared" si="10"/>
        <v>28</v>
      </c>
      <c r="AB28">
        <f t="shared" si="11"/>
        <v>0</v>
      </c>
      <c r="AC28">
        <f t="shared" si="12"/>
        <v>0</v>
      </c>
    </row>
    <row r="29" spans="11:29">
      <c r="K29">
        <f t="shared" si="0"/>
        <v>31</v>
      </c>
      <c r="L29">
        <f t="shared" si="1"/>
        <v>4</v>
      </c>
      <c r="N29">
        <f t="shared" si="13"/>
        <v>27</v>
      </c>
      <c r="O29">
        <f t="shared" si="2"/>
        <v>29</v>
      </c>
      <c r="P29">
        <f t="shared" si="3"/>
        <v>64.333333333333329</v>
      </c>
      <c r="Q29">
        <f t="shared" si="4"/>
        <v>70.333333333333329</v>
      </c>
      <c r="R29">
        <f t="shared" si="5"/>
        <v>8.3333333333333321</v>
      </c>
      <c r="S29">
        <f t="shared" si="15"/>
        <v>-27</v>
      </c>
      <c r="T29">
        <f t="shared" si="7"/>
        <v>-1</v>
      </c>
      <c r="U29" t="s">
        <v>10</v>
      </c>
      <c r="V29">
        <f t="shared" si="8"/>
        <v>8.3333333333333321</v>
      </c>
      <c r="X29">
        <f t="shared" si="14"/>
        <v>27</v>
      </c>
      <c r="Y29">
        <f t="shared" si="9"/>
        <v>4</v>
      </c>
      <c r="Z29">
        <f t="shared" si="10"/>
        <v>31</v>
      </c>
      <c r="AB29">
        <f t="shared" si="11"/>
        <v>0</v>
      </c>
      <c r="AC29">
        <f t="shared" si="12"/>
        <v>0</v>
      </c>
    </row>
    <row r="30" spans="11:29">
      <c r="K30">
        <f t="shared" si="0"/>
        <v>34</v>
      </c>
      <c r="L30">
        <f t="shared" si="1"/>
        <v>6</v>
      </c>
      <c r="N30">
        <f t="shared" si="13"/>
        <v>28</v>
      </c>
      <c r="O30">
        <f t="shared" si="2"/>
        <v>31</v>
      </c>
      <c r="P30">
        <f t="shared" si="3"/>
        <v>67.333333333333329</v>
      </c>
      <c r="Q30">
        <f t="shared" si="4"/>
        <v>76.333333333333329</v>
      </c>
      <c r="R30">
        <f t="shared" si="5"/>
        <v>8.3333333333333321</v>
      </c>
      <c r="S30">
        <f t="shared" si="15"/>
        <v>-28</v>
      </c>
      <c r="T30">
        <f t="shared" si="7"/>
        <v>-1</v>
      </c>
      <c r="U30" t="s">
        <v>10</v>
      </c>
      <c r="V30">
        <f t="shared" si="8"/>
        <v>8.3333333333333321</v>
      </c>
      <c r="X30">
        <f t="shared" si="14"/>
        <v>28</v>
      </c>
      <c r="Y30">
        <f t="shared" si="9"/>
        <v>6</v>
      </c>
      <c r="Z30">
        <f t="shared" si="10"/>
        <v>34</v>
      </c>
      <c r="AB30">
        <f t="shared" si="11"/>
        <v>0</v>
      </c>
      <c r="AC30">
        <f t="shared" si="12"/>
        <v>0</v>
      </c>
    </row>
    <row r="31" spans="11:29">
      <c r="K31">
        <f t="shared" si="0"/>
        <v>37</v>
      </c>
      <c r="L31">
        <f t="shared" si="1"/>
        <v>8</v>
      </c>
      <c r="N31">
        <f t="shared" si="13"/>
        <v>29</v>
      </c>
      <c r="O31">
        <f t="shared" si="2"/>
        <v>33</v>
      </c>
      <c r="P31">
        <f t="shared" si="3"/>
        <v>70.333333333333329</v>
      </c>
      <c r="Q31">
        <f t="shared" si="4"/>
        <v>82.333333333333329</v>
      </c>
      <c r="R31">
        <f t="shared" si="5"/>
        <v>8.3333333333333321</v>
      </c>
      <c r="S31">
        <f t="shared" si="15"/>
        <v>-29</v>
      </c>
      <c r="T31">
        <f t="shared" si="7"/>
        <v>-1</v>
      </c>
      <c r="U31" t="s">
        <v>10</v>
      </c>
      <c r="V31">
        <f t="shared" si="8"/>
        <v>8.3333333333333321</v>
      </c>
      <c r="X31">
        <f t="shared" si="14"/>
        <v>29</v>
      </c>
      <c r="Y31">
        <f t="shared" si="9"/>
        <v>8</v>
      </c>
      <c r="Z31">
        <f t="shared" si="10"/>
        <v>37</v>
      </c>
      <c r="AB31">
        <f t="shared" si="11"/>
        <v>0</v>
      </c>
      <c r="AC31">
        <f t="shared" si="12"/>
        <v>0</v>
      </c>
    </row>
    <row r="32" spans="11:29">
      <c r="K32">
        <f t="shared" si="0"/>
        <v>40</v>
      </c>
      <c r="L32">
        <f t="shared" si="1"/>
        <v>10</v>
      </c>
      <c r="N32">
        <f t="shared" si="13"/>
        <v>30</v>
      </c>
      <c r="O32">
        <f t="shared" si="2"/>
        <v>35</v>
      </c>
      <c r="P32">
        <f t="shared" si="3"/>
        <v>73.333333333333329</v>
      </c>
      <c r="Q32">
        <f t="shared" si="4"/>
        <v>88.333333333333329</v>
      </c>
      <c r="R32">
        <f t="shared" si="5"/>
        <v>8.3333333333333321</v>
      </c>
      <c r="S32">
        <f t="shared" si="15"/>
        <v>-30</v>
      </c>
      <c r="T32">
        <f t="shared" si="7"/>
        <v>-1</v>
      </c>
      <c r="U32" t="s">
        <v>10</v>
      </c>
      <c r="V32">
        <f t="shared" si="8"/>
        <v>8.3333333333333321</v>
      </c>
      <c r="X32">
        <f t="shared" si="14"/>
        <v>30</v>
      </c>
      <c r="Y32">
        <f t="shared" si="9"/>
        <v>10</v>
      </c>
      <c r="Z32">
        <f t="shared" si="10"/>
        <v>40</v>
      </c>
      <c r="AB32">
        <f t="shared" si="11"/>
        <v>0</v>
      </c>
      <c r="AC32">
        <f t="shared" si="12"/>
        <v>0</v>
      </c>
    </row>
    <row r="33" spans="11:29">
      <c r="K33">
        <f t="shared" si="0"/>
        <v>43</v>
      </c>
      <c r="L33">
        <f t="shared" si="1"/>
        <v>12</v>
      </c>
      <c r="N33">
        <f t="shared" si="13"/>
        <v>31</v>
      </c>
      <c r="O33">
        <f t="shared" si="2"/>
        <v>37</v>
      </c>
      <c r="P33">
        <f t="shared" si="3"/>
        <v>76.333333333333329</v>
      </c>
      <c r="Q33">
        <f t="shared" si="4"/>
        <v>94.333333333333329</v>
      </c>
      <c r="R33">
        <f t="shared" si="5"/>
        <v>8.3333333333333321</v>
      </c>
      <c r="S33">
        <f t="shared" si="15"/>
        <v>-31</v>
      </c>
      <c r="T33">
        <f t="shared" si="7"/>
        <v>-1</v>
      </c>
      <c r="U33" t="s">
        <v>10</v>
      </c>
      <c r="V33">
        <f t="shared" si="8"/>
        <v>8.3333333333333321</v>
      </c>
      <c r="X33">
        <f t="shared" si="14"/>
        <v>31</v>
      </c>
      <c r="Y33">
        <f t="shared" si="9"/>
        <v>12</v>
      </c>
      <c r="Z33">
        <f t="shared" si="10"/>
        <v>43</v>
      </c>
      <c r="AB33">
        <f t="shared" si="11"/>
        <v>0</v>
      </c>
      <c r="AC33">
        <f t="shared" si="12"/>
        <v>0</v>
      </c>
    </row>
    <row r="34" spans="11:29">
      <c r="K34">
        <f t="shared" si="0"/>
        <v>46</v>
      </c>
      <c r="L34">
        <f t="shared" si="1"/>
        <v>14</v>
      </c>
      <c r="N34">
        <f t="shared" si="13"/>
        <v>32</v>
      </c>
      <c r="O34">
        <f t="shared" si="2"/>
        <v>39</v>
      </c>
      <c r="P34">
        <f t="shared" si="3"/>
        <v>79.333333333333329</v>
      </c>
      <c r="Q34">
        <f t="shared" si="4"/>
        <v>100.33333333333333</v>
      </c>
      <c r="R34">
        <f t="shared" si="5"/>
        <v>8.3333333333333321</v>
      </c>
      <c r="S34">
        <f t="shared" si="15"/>
        <v>-32</v>
      </c>
      <c r="T34">
        <f t="shared" si="7"/>
        <v>-1</v>
      </c>
      <c r="U34" t="s">
        <v>10</v>
      </c>
      <c r="V34">
        <f t="shared" si="8"/>
        <v>8.3333333333333321</v>
      </c>
      <c r="X34">
        <f t="shared" si="14"/>
        <v>32</v>
      </c>
      <c r="Y34">
        <f t="shared" si="9"/>
        <v>14</v>
      </c>
      <c r="Z34">
        <f t="shared" si="10"/>
        <v>46</v>
      </c>
      <c r="AB34">
        <f t="shared" si="11"/>
        <v>0</v>
      </c>
      <c r="AC34">
        <f t="shared" si="12"/>
        <v>0</v>
      </c>
    </row>
    <row r="35" spans="11:29">
      <c r="K35">
        <f t="shared" si="0"/>
        <v>49</v>
      </c>
      <c r="L35">
        <f t="shared" si="1"/>
        <v>16</v>
      </c>
      <c r="N35">
        <f t="shared" si="13"/>
        <v>33</v>
      </c>
      <c r="O35">
        <f t="shared" si="2"/>
        <v>41</v>
      </c>
      <c r="P35">
        <f t="shared" si="3"/>
        <v>82.333333333333329</v>
      </c>
      <c r="Q35">
        <f t="shared" si="4"/>
        <v>106.33333333333333</v>
      </c>
      <c r="R35">
        <f t="shared" si="5"/>
        <v>8.3333333333333321</v>
      </c>
      <c r="S35">
        <f t="shared" ref="S35:S98" si="16">+N35*($B$2-$E$2)</f>
        <v>-33</v>
      </c>
      <c r="T35">
        <f t="shared" si="7"/>
        <v>-1</v>
      </c>
      <c r="U35" t="s">
        <v>10</v>
      </c>
      <c r="V35">
        <f t="shared" si="8"/>
        <v>8.3333333333333321</v>
      </c>
      <c r="X35">
        <f t="shared" si="14"/>
        <v>33</v>
      </c>
      <c r="Y35">
        <f t="shared" si="9"/>
        <v>16</v>
      </c>
      <c r="Z35">
        <f t="shared" si="10"/>
        <v>49</v>
      </c>
      <c r="AB35">
        <f t="shared" si="11"/>
        <v>0</v>
      </c>
      <c r="AC35">
        <f t="shared" si="12"/>
        <v>0</v>
      </c>
    </row>
    <row r="36" spans="11:29">
      <c r="K36">
        <f t="shared" si="0"/>
        <v>52</v>
      </c>
      <c r="L36">
        <f t="shared" si="1"/>
        <v>18</v>
      </c>
      <c r="N36">
        <f t="shared" si="13"/>
        <v>34</v>
      </c>
      <c r="O36">
        <f t="shared" si="2"/>
        <v>43</v>
      </c>
      <c r="P36">
        <f t="shared" si="3"/>
        <v>85.333333333333329</v>
      </c>
      <c r="Q36">
        <f t="shared" si="4"/>
        <v>112.33333333333333</v>
      </c>
      <c r="R36">
        <f t="shared" si="5"/>
        <v>8.3333333333333321</v>
      </c>
      <c r="S36">
        <f t="shared" si="16"/>
        <v>-34</v>
      </c>
      <c r="T36">
        <f t="shared" si="7"/>
        <v>-1</v>
      </c>
      <c r="U36" t="s">
        <v>10</v>
      </c>
      <c r="V36">
        <f t="shared" si="8"/>
        <v>8.3333333333333321</v>
      </c>
      <c r="X36">
        <f t="shared" si="14"/>
        <v>34</v>
      </c>
      <c r="Y36">
        <f t="shared" si="9"/>
        <v>18</v>
      </c>
      <c r="Z36">
        <f t="shared" si="10"/>
        <v>52</v>
      </c>
      <c r="AB36">
        <f t="shared" si="11"/>
        <v>0</v>
      </c>
      <c r="AC36">
        <f t="shared" si="12"/>
        <v>0</v>
      </c>
    </row>
    <row r="37" spans="11:29">
      <c r="K37">
        <f t="shared" si="0"/>
        <v>55</v>
      </c>
      <c r="L37">
        <f t="shared" si="1"/>
        <v>20</v>
      </c>
      <c r="N37">
        <f t="shared" si="13"/>
        <v>35</v>
      </c>
      <c r="O37">
        <f t="shared" si="2"/>
        <v>45</v>
      </c>
      <c r="P37">
        <f t="shared" si="3"/>
        <v>88.333333333333329</v>
      </c>
      <c r="Q37">
        <f t="shared" si="4"/>
        <v>118.33333333333333</v>
      </c>
      <c r="R37">
        <f t="shared" si="5"/>
        <v>8.3333333333333321</v>
      </c>
      <c r="S37">
        <f t="shared" si="16"/>
        <v>-35</v>
      </c>
      <c r="T37">
        <f t="shared" si="7"/>
        <v>-1</v>
      </c>
      <c r="U37" t="s">
        <v>10</v>
      </c>
      <c r="V37">
        <f t="shared" si="8"/>
        <v>8.3333333333333321</v>
      </c>
      <c r="X37">
        <f t="shared" si="14"/>
        <v>35</v>
      </c>
      <c r="Y37">
        <f t="shared" si="9"/>
        <v>20</v>
      </c>
      <c r="Z37">
        <f t="shared" si="10"/>
        <v>55</v>
      </c>
      <c r="AB37">
        <f t="shared" si="11"/>
        <v>0</v>
      </c>
      <c r="AC37">
        <f t="shared" si="12"/>
        <v>0</v>
      </c>
    </row>
    <row r="38" spans="11:29">
      <c r="K38">
        <f t="shared" si="0"/>
        <v>58</v>
      </c>
      <c r="L38">
        <f t="shared" si="1"/>
        <v>22</v>
      </c>
      <c r="N38">
        <f t="shared" si="13"/>
        <v>36</v>
      </c>
      <c r="O38">
        <f t="shared" si="2"/>
        <v>47</v>
      </c>
      <c r="P38">
        <f t="shared" si="3"/>
        <v>91.333333333333329</v>
      </c>
      <c r="Q38">
        <f t="shared" si="4"/>
        <v>124.33333333333333</v>
      </c>
      <c r="R38">
        <f t="shared" si="5"/>
        <v>8.3333333333333321</v>
      </c>
      <c r="S38">
        <f t="shared" si="16"/>
        <v>-36</v>
      </c>
      <c r="T38">
        <f t="shared" si="7"/>
        <v>-1</v>
      </c>
      <c r="U38" t="s">
        <v>10</v>
      </c>
      <c r="V38">
        <f t="shared" si="8"/>
        <v>8.3333333333333321</v>
      </c>
      <c r="X38">
        <f t="shared" si="14"/>
        <v>36</v>
      </c>
      <c r="Y38">
        <f t="shared" si="9"/>
        <v>22</v>
      </c>
      <c r="Z38">
        <f t="shared" si="10"/>
        <v>58</v>
      </c>
      <c r="AB38">
        <f t="shared" si="11"/>
        <v>0</v>
      </c>
      <c r="AC38">
        <f t="shared" si="12"/>
        <v>0</v>
      </c>
    </row>
    <row r="39" spans="11:29">
      <c r="K39">
        <f t="shared" si="0"/>
        <v>61</v>
      </c>
      <c r="L39">
        <f t="shared" si="1"/>
        <v>24</v>
      </c>
      <c r="N39">
        <f t="shared" si="13"/>
        <v>37</v>
      </c>
      <c r="O39">
        <f t="shared" si="2"/>
        <v>49</v>
      </c>
      <c r="P39">
        <f t="shared" si="3"/>
        <v>94.333333333333329</v>
      </c>
      <c r="Q39">
        <f t="shared" si="4"/>
        <v>130.33333333333334</v>
      </c>
      <c r="R39">
        <f t="shared" si="5"/>
        <v>8.3333333333333321</v>
      </c>
      <c r="S39">
        <f t="shared" si="16"/>
        <v>-37</v>
      </c>
      <c r="T39">
        <f t="shared" si="7"/>
        <v>-1</v>
      </c>
      <c r="U39" t="s">
        <v>10</v>
      </c>
      <c r="V39">
        <f t="shared" si="8"/>
        <v>8.3333333333333321</v>
      </c>
      <c r="X39">
        <f t="shared" si="14"/>
        <v>37</v>
      </c>
      <c r="Y39">
        <f t="shared" si="9"/>
        <v>24</v>
      </c>
      <c r="Z39">
        <f t="shared" si="10"/>
        <v>61</v>
      </c>
      <c r="AB39">
        <f t="shared" si="11"/>
        <v>0</v>
      </c>
      <c r="AC39">
        <f t="shared" si="12"/>
        <v>0</v>
      </c>
    </row>
    <row r="40" spans="11:29">
      <c r="K40">
        <f t="shared" si="0"/>
        <v>64</v>
      </c>
      <c r="L40">
        <f t="shared" si="1"/>
        <v>26</v>
      </c>
      <c r="N40">
        <f t="shared" si="13"/>
        <v>38</v>
      </c>
      <c r="O40">
        <f t="shared" si="2"/>
        <v>51</v>
      </c>
      <c r="P40">
        <f t="shared" si="3"/>
        <v>97.333333333333329</v>
      </c>
      <c r="Q40">
        <f t="shared" si="4"/>
        <v>136.33333333333334</v>
      </c>
      <c r="R40">
        <f t="shared" si="5"/>
        <v>8.3333333333333321</v>
      </c>
      <c r="S40">
        <f t="shared" si="16"/>
        <v>-38</v>
      </c>
      <c r="T40">
        <f t="shared" si="7"/>
        <v>-1</v>
      </c>
      <c r="U40" t="s">
        <v>10</v>
      </c>
      <c r="V40">
        <f t="shared" si="8"/>
        <v>8.3333333333333321</v>
      </c>
      <c r="X40">
        <f t="shared" si="14"/>
        <v>38</v>
      </c>
      <c r="Y40">
        <f t="shared" si="9"/>
        <v>26</v>
      </c>
      <c r="Z40">
        <f t="shared" si="10"/>
        <v>64</v>
      </c>
      <c r="AB40">
        <f t="shared" si="11"/>
        <v>0</v>
      </c>
      <c r="AC40">
        <f t="shared" si="12"/>
        <v>0</v>
      </c>
    </row>
    <row r="41" spans="11:29">
      <c r="K41">
        <f t="shared" si="0"/>
        <v>67</v>
      </c>
      <c r="L41">
        <f t="shared" si="1"/>
        <v>28</v>
      </c>
      <c r="N41">
        <f t="shared" si="13"/>
        <v>39</v>
      </c>
      <c r="O41">
        <f t="shared" si="2"/>
        <v>53</v>
      </c>
      <c r="P41">
        <f t="shared" si="3"/>
        <v>100.33333333333333</v>
      </c>
      <c r="Q41">
        <f t="shared" si="4"/>
        <v>142.33333333333334</v>
      </c>
      <c r="R41">
        <f t="shared" si="5"/>
        <v>8.3333333333333321</v>
      </c>
      <c r="S41">
        <f t="shared" si="16"/>
        <v>-39</v>
      </c>
      <c r="T41">
        <f t="shared" si="7"/>
        <v>-1</v>
      </c>
      <c r="U41" t="s">
        <v>10</v>
      </c>
      <c r="V41">
        <f t="shared" si="8"/>
        <v>8.3333333333333321</v>
      </c>
      <c r="X41">
        <f t="shared" si="14"/>
        <v>39</v>
      </c>
      <c r="Y41">
        <f t="shared" si="9"/>
        <v>28</v>
      </c>
      <c r="Z41">
        <f t="shared" si="10"/>
        <v>67</v>
      </c>
      <c r="AB41">
        <f t="shared" si="11"/>
        <v>0</v>
      </c>
      <c r="AC41">
        <f t="shared" si="12"/>
        <v>0</v>
      </c>
    </row>
    <row r="42" spans="11:29">
      <c r="K42">
        <f t="shared" si="0"/>
        <v>70</v>
      </c>
      <c r="L42">
        <f t="shared" si="1"/>
        <v>30</v>
      </c>
      <c r="N42">
        <f t="shared" si="13"/>
        <v>40</v>
      </c>
      <c r="O42">
        <f t="shared" si="2"/>
        <v>55</v>
      </c>
      <c r="P42">
        <f t="shared" si="3"/>
        <v>103.33333333333333</v>
      </c>
      <c r="Q42">
        <f t="shared" si="4"/>
        <v>148.33333333333334</v>
      </c>
      <c r="R42">
        <f t="shared" si="5"/>
        <v>8.3333333333333321</v>
      </c>
      <c r="S42">
        <f t="shared" si="16"/>
        <v>-40</v>
      </c>
      <c r="T42">
        <f t="shared" si="7"/>
        <v>-1</v>
      </c>
      <c r="U42" t="s">
        <v>10</v>
      </c>
      <c r="V42">
        <f t="shared" si="8"/>
        <v>8.3333333333333321</v>
      </c>
      <c r="X42">
        <f t="shared" si="14"/>
        <v>40</v>
      </c>
      <c r="Y42">
        <f t="shared" si="9"/>
        <v>30</v>
      </c>
      <c r="Z42">
        <f t="shared" si="10"/>
        <v>70</v>
      </c>
      <c r="AB42">
        <f t="shared" si="11"/>
        <v>0</v>
      </c>
      <c r="AC42">
        <f t="shared" si="12"/>
        <v>0</v>
      </c>
    </row>
    <row r="43" spans="11:29">
      <c r="K43">
        <f t="shared" si="0"/>
        <v>73</v>
      </c>
      <c r="L43">
        <f t="shared" si="1"/>
        <v>32</v>
      </c>
      <c r="N43">
        <f t="shared" si="13"/>
        <v>41</v>
      </c>
      <c r="O43">
        <f t="shared" si="2"/>
        <v>57</v>
      </c>
      <c r="P43">
        <f t="shared" si="3"/>
        <v>106.33333333333333</v>
      </c>
      <c r="Q43">
        <f t="shared" si="4"/>
        <v>154.33333333333334</v>
      </c>
      <c r="R43">
        <f t="shared" si="5"/>
        <v>8.3333333333333321</v>
      </c>
      <c r="S43">
        <f t="shared" si="16"/>
        <v>-41</v>
      </c>
      <c r="T43">
        <f t="shared" si="7"/>
        <v>-1</v>
      </c>
      <c r="U43" t="s">
        <v>10</v>
      </c>
      <c r="V43">
        <f t="shared" si="8"/>
        <v>8.3333333333333321</v>
      </c>
      <c r="X43">
        <f t="shared" si="14"/>
        <v>41</v>
      </c>
      <c r="Y43">
        <f t="shared" si="9"/>
        <v>32</v>
      </c>
      <c r="Z43">
        <f t="shared" si="10"/>
        <v>73</v>
      </c>
      <c r="AB43">
        <f t="shared" si="11"/>
        <v>0</v>
      </c>
      <c r="AC43">
        <f t="shared" si="12"/>
        <v>0</v>
      </c>
    </row>
    <row r="44" spans="11:29">
      <c r="K44">
        <f t="shared" si="0"/>
        <v>76</v>
      </c>
      <c r="L44">
        <f t="shared" si="1"/>
        <v>34</v>
      </c>
      <c r="N44">
        <f t="shared" si="13"/>
        <v>42</v>
      </c>
      <c r="O44">
        <f t="shared" si="2"/>
        <v>59</v>
      </c>
      <c r="P44">
        <f t="shared" si="3"/>
        <v>109.33333333333333</v>
      </c>
      <c r="Q44">
        <f t="shared" si="4"/>
        <v>160.33333333333334</v>
      </c>
      <c r="R44">
        <f t="shared" si="5"/>
        <v>8.3333333333333321</v>
      </c>
      <c r="S44">
        <f t="shared" si="16"/>
        <v>-42</v>
      </c>
      <c r="T44">
        <f t="shared" si="7"/>
        <v>-1</v>
      </c>
      <c r="U44" t="s">
        <v>10</v>
      </c>
      <c r="V44">
        <f t="shared" si="8"/>
        <v>8.3333333333333321</v>
      </c>
      <c r="X44">
        <f t="shared" si="14"/>
        <v>42</v>
      </c>
      <c r="Y44">
        <f t="shared" si="9"/>
        <v>34</v>
      </c>
      <c r="Z44">
        <f t="shared" si="10"/>
        <v>76</v>
      </c>
      <c r="AB44">
        <f t="shared" si="11"/>
        <v>0</v>
      </c>
      <c r="AC44">
        <f t="shared" si="12"/>
        <v>0</v>
      </c>
    </row>
    <row r="45" spans="11:29">
      <c r="K45">
        <f t="shared" si="0"/>
        <v>79</v>
      </c>
      <c r="L45">
        <f t="shared" si="1"/>
        <v>36</v>
      </c>
      <c r="N45">
        <f t="shared" si="13"/>
        <v>43</v>
      </c>
      <c r="O45">
        <f t="shared" si="2"/>
        <v>61</v>
      </c>
      <c r="P45">
        <f t="shared" si="3"/>
        <v>112.33333333333333</v>
      </c>
      <c r="Q45">
        <f t="shared" si="4"/>
        <v>166.33333333333334</v>
      </c>
      <c r="R45">
        <f t="shared" si="5"/>
        <v>8.3333333333333321</v>
      </c>
      <c r="S45">
        <f t="shared" si="16"/>
        <v>-43</v>
      </c>
      <c r="T45">
        <f t="shared" si="7"/>
        <v>-1</v>
      </c>
      <c r="U45" t="s">
        <v>10</v>
      </c>
      <c r="V45">
        <f t="shared" si="8"/>
        <v>8.3333333333333321</v>
      </c>
      <c r="X45">
        <f t="shared" si="14"/>
        <v>43</v>
      </c>
      <c r="Y45">
        <f t="shared" si="9"/>
        <v>36</v>
      </c>
      <c r="Z45">
        <f t="shared" si="10"/>
        <v>79</v>
      </c>
      <c r="AB45">
        <f t="shared" si="11"/>
        <v>0</v>
      </c>
      <c r="AC45">
        <f t="shared" si="12"/>
        <v>0</v>
      </c>
    </row>
    <row r="46" spans="11:29">
      <c r="K46">
        <f t="shared" si="0"/>
        <v>82</v>
      </c>
      <c r="L46">
        <f t="shared" si="1"/>
        <v>38</v>
      </c>
      <c r="N46">
        <f t="shared" si="13"/>
        <v>44</v>
      </c>
      <c r="O46">
        <f t="shared" si="2"/>
        <v>63</v>
      </c>
      <c r="P46">
        <f t="shared" si="3"/>
        <v>115.33333333333333</v>
      </c>
      <c r="Q46">
        <f t="shared" si="4"/>
        <v>172.33333333333334</v>
      </c>
      <c r="R46">
        <f t="shared" si="5"/>
        <v>8.3333333333333321</v>
      </c>
      <c r="S46">
        <f t="shared" si="16"/>
        <v>-44</v>
      </c>
      <c r="T46">
        <f t="shared" si="7"/>
        <v>-1</v>
      </c>
      <c r="U46" t="s">
        <v>10</v>
      </c>
      <c r="V46">
        <f t="shared" si="8"/>
        <v>8.3333333333333321</v>
      </c>
      <c r="X46">
        <f t="shared" si="14"/>
        <v>44</v>
      </c>
      <c r="Y46">
        <f t="shared" si="9"/>
        <v>38</v>
      </c>
      <c r="Z46">
        <f t="shared" si="10"/>
        <v>82</v>
      </c>
      <c r="AB46">
        <f t="shared" si="11"/>
        <v>0</v>
      </c>
      <c r="AC46">
        <f t="shared" si="12"/>
        <v>0</v>
      </c>
    </row>
    <row r="47" spans="11:29">
      <c r="K47">
        <f t="shared" si="0"/>
        <v>85</v>
      </c>
      <c r="L47">
        <f t="shared" si="1"/>
        <v>40</v>
      </c>
      <c r="N47">
        <f t="shared" si="13"/>
        <v>45</v>
      </c>
      <c r="O47">
        <f t="shared" si="2"/>
        <v>65</v>
      </c>
      <c r="P47">
        <f t="shared" si="3"/>
        <v>118.33333333333333</v>
      </c>
      <c r="Q47">
        <f t="shared" si="4"/>
        <v>178.33333333333334</v>
      </c>
      <c r="R47">
        <f t="shared" si="5"/>
        <v>8.3333333333333321</v>
      </c>
      <c r="S47">
        <f t="shared" si="16"/>
        <v>-45</v>
      </c>
      <c r="T47">
        <f t="shared" si="7"/>
        <v>-1</v>
      </c>
      <c r="U47" t="s">
        <v>10</v>
      </c>
      <c r="V47">
        <f t="shared" si="8"/>
        <v>8.3333333333333321</v>
      </c>
      <c r="X47">
        <f t="shared" si="14"/>
        <v>45</v>
      </c>
      <c r="Y47">
        <f t="shared" si="9"/>
        <v>40</v>
      </c>
      <c r="Z47">
        <f t="shared" si="10"/>
        <v>85</v>
      </c>
      <c r="AB47">
        <f t="shared" si="11"/>
        <v>0</v>
      </c>
      <c r="AC47">
        <f t="shared" si="12"/>
        <v>0</v>
      </c>
    </row>
    <row r="48" spans="11:29">
      <c r="K48">
        <f t="shared" si="0"/>
        <v>88</v>
      </c>
      <c r="L48">
        <f t="shared" si="1"/>
        <v>42</v>
      </c>
      <c r="N48">
        <f t="shared" si="13"/>
        <v>46</v>
      </c>
      <c r="O48">
        <f t="shared" si="2"/>
        <v>67</v>
      </c>
      <c r="P48">
        <f t="shared" si="3"/>
        <v>121.33333333333333</v>
      </c>
      <c r="Q48">
        <f t="shared" si="4"/>
        <v>184.33333333333334</v>
      </c>
      <c r="R48">
        <f t="shared" si="5"/>
        <v>8.3333333333333321</v>
      </c>
      <c r="S48">
        <f t="shared" si="16"/>
        <v>-46</v>
      </c>
      <c r="T48">
        <f t="shared" si="7"/>
        <v>-1</v>
      </c>
      <c r="U48" t="s">
        <v>10</v>
      </c>
      <c r="V48">
        <f t="shared" si="8"/>
        <v>8.3333333333333321</v>
      </c>
      <c r="X48">
        <f t="shared" si="14"/>
        <v>46</v>
      </c>
      <c r="Y48">
        <f t="shared" si="9"/>
        <v>42</v>
      </c>
      <c r="Z48">
        <f t="shared" si="10"/>
        <v>88</v>
      </c>
      <c r="AB48">
        <f t="shared" si="11"/>
        <v>0</v>
      </c>
      <c r="AC48">
        <f t="shared" si="12"/>
        <v>0</v>
      </c>
    </row>
    <row r="49" spans="11:29">
      <c r="K49">
        <f t="shared" si="0"/>
        <v>91</v>
      </c>
      <c r="L49">
        <f t="shared" si="1"/>
        <v>44</v>
      </c>
      <c r="N49">
        <f t="shared" si="13"/>
        <v>47</v>
      </c>
      <c r="O49">
        <f t="shared" si="2"/>
        <v>69</v>
      </c>
      <c r="P49">
        <f t="shared" si="3"/>
        <v>124.33333333333333</v>
      </c>
      <c r="Q49">
        <f t="shared" si="4"/>
        <v>190.33333333333334</v>
      </c>
      <c r="R49">
        <f t="shared" si="5"/>
        <v>8.3333333333333321</v>
      </c>
      <c r="S49">
        <f t="shared" si="16"/>
        <v>-47</v>
      </c>
      <c r="T49">
        <f t="shared" si="7"/>
        <v>-1</v>
      </c>
      <c r="U49" t="s">
        <v>10</v>
      </c>
      <c r="V49">
        <f t="shared" si="8"/>
        <v>8.3333333333333321</v>
      </c>
      <c r="X49">
        <f t="shared" si="14"/>
        <v>47</v>
      </c>
      <c r="Y49">
        <f t="shared" si="9"/>
        <v>44</v>
      </c>
      <c r="Z49">
        <f t="shared" si="10"/>
        <v>91</v>
      </c>
      <c r="AB49">
        <f t="shared" si="11"/>
        <v>0</v>
      </c>
      <c r="AC49">
        <f t="shared" si="12"/>
        <v>0</v>
      </c>
    </row>
    <row r="50" spans="11:29">
      <c r="K50">
        <f t="shared" si="0"/>
        <v>94</v>
      </c>
      <c r="L50">
        <f t="shared" si="1"/>
        <v>46</v>
      </c>
      <c r="N50">
        <f t="shared" si="13"/>
        <v>48</v>
      </c>
      <c r="O50">
        <f t="shared" si="2"/>
        <v>71</v>
      </c>
      <c r="P50">
        <f t="shared" si="3"/>
        <v>127.33333333333333</v>
      </c>
      <c r="Q50">
        <f t="shared" si="4"/>
        <v>196.33333333333334</v>
      </c>
      <c r="R50">
        <f t="shared" si="5"/>
        <v>8.3333333333333321</v>
      </c>
      <c r="S50">
        <f t="shared" si="16"/>
        <v>-48</v>
      </c>
      <c r="T50">
        <f t="shared" si="7"/>
        <v>-1</v>
      </c>
      <c r="U50" t="s">
        <v>10</v>
      </c>
      <c r="V50">
        <f t="shared" si="8"/>
        <v>8.3333333333333321</v>
      </c>
      <c r="X50">
        <f t="shared" si="14"/>
        <v>48</v>
      </c>
      <c r="Y50">
        <f t="shared" si="9"/>
        <v>46</v>
      </c>
      <c r="Z50">
        <f t="shared" si="10"/>
        <v>94</v>
      </c>
      <c r="AB50">
        <f t="shared" si="11"/>
        <v>0</v>
      </c>
      <c r="AC50">
        <f t="shared" si="12"/>
        <v>0</v>
      </c>
    </row>
    <row r="51" spans="11:29">
      <c r="K51">
        <f t="shared" si="0"/>
        <v>97</v>
      </c>
      <c r="L51">
        <f t="shared" si="1"/>
        <v>48</v>
      </c>
      <c r="N51">
        <f t="shared" si="13"/>
        <v>49</v>
      </c>
      <c r="O51">
        <f t="shared" si="2"/>
        <v>73</v>
      </c>
      <c r="P51">
        <f t="shared" si="3"/>
        <v>130.33333333333334</v>
      </c>
      <c r="Q51">
        <f t="shared" si="4"/>
        <v>202.33333333333334</v>
      </c>
      <c r="R51">
        <f t="shared" si="5"/>
        <v>8.3333333333333321</v>
      </c>
      <c r="S51">
        <f t="shared" si="16"/>
        <v>-49</v>
      </c>
      <c r="T51">
        <f t="shared" si="7"/>
        <v>-1</v>
      </c>
      <c r="U51" t="s">
        <v>10</v>
      </c>
      <c r="V51">
        <f t="shared" si="8"/>
        <v>8.3333333333333321</v>
      </c>
      <c r="X51">
        <f t="shared" si="14"/>
        <v>49</v>
      </c>
      <c r="Y51">
        <f t="shared" si="9"/>
        <v>48</v>
      </c>
      <c r="Z51">
        <f t="shared" si="10"/>
        <v>97</v>
      </c>
      <c r="AB51">
        <f t="shared" si="11"/>
        <v>0</v>
      </c>
      <c r="AC51">
        <f t="shared" si="12"/>
        <v>0</v>
      </c>
    </row>
    <row r="52" spans="11:29">
      <c r="K52">
        <f t="shared" si="0"/>
        <v>100</v>
      </c>
      <c r="L52">
        <f t="shared" si="1"/>
        <v>50</v>
      </c>
      <c r="N52">
        <f t="shared" si="13"/>
        <v>50</v>
      </c>
      <c r="O52">
        <f t="shared" si="2"/>
        <v>75</v>
      </c>
      <c r="P52">
        <f t="shared" si="3"/>
        <v>133.33333333333334</v>
      </c>
      <c r="Q52">
        <f t="shared" si="4"/>
        <v>208.33333333333334</v>
      </c>
      <c r="R52">
        <f t="shared" si="5"/>
        <v>8.3333333333333321</v>
      </c>
      <c r="S52">
        <f t="shared" si="16"/>
        <v>-50</v>
      </c>
      <c r="T52">
        <f t="shared" si="7"/>
        <v>-1</v>
      </c>
      <c r="U52" t="s">
        <v>10</v>
      </c>
      <c r="V52">
        <f t="shared" si="8"/>
        <v>8.3333333333333321</v>
      </c>
      <c r="X52">
        <f t="shared" si="14"/>
        <v>50</v>
      </c>
      <c r="Y52">
        <f t="shared" si="9"/>
        <v>50</v>
      </c>
      <c r="Z52">
        <f t="shared" si="10"/>
        <v>100</v>
      </c>
      <c r="AB52">
        <f t="shared" si="11"/>
        <v>0</v>
      </c>
      <c r="AC52">
        <f t="shared" si="12"/>
        <v>0</v>
      </c>
    </row>
    <row r="53" spans="11:29">
      <c r="K53">
        <f t="shared" si="0"/>
        <v>103</v>
      </c>
      <c r="L53">
        <f t="shared" si="1"/>
        <v>52</v>
      </c>
      <c r="N53">
        <f t="shared" si="13"/>
        <v>51</v>
      </c>
      <c r="O53">
        <f t="shared" si="2"/>
        <v>77</v>
      </c>
      <c r="P53">
        <f t="shared" si="3"/>
        <v>136.33333333333334</v>
      </c>
      <c r="Q53">
        <f t="shared" si="4"/>
        <v>214.33333333333334</v>
      </c>
      <c r="R53">
        <f t="shared" si="5"/>
        <v>8.3333333333333321</v>
      </c>
      <c r="S53">
        <f t="shared" si="16"/>
        <v>-51</v>
      </c>
      <c r="T53">
        <f t="shared" si="7"/>
        <v>-1</v>
      </c>
      <c r="U53" t="s">
        <v>10</v>
      </c>
      <c r="V53">
        <f t="shared" si="8"/>
        <v>8.3333333333333321</v>
      </c>
      <c r="X53">
        <f t="shared" si="14"/>
        <v>51</v>
      </c>
      <c r="Y53">
        <f t="shared" si="9"/>
        <v>52</v>
      </c>
      <c r="Z53">
        <f t="shared" si="10"/>
        <v>103</v>
      </c>
      <c r="AB53">
        <f t="shared" si="11"/>
        <v>0</v>
      </c>
      <c r="AC53">
        <f t="shared" si="12"/>
        <v>0</v>
      </c>
    </row>
    <row r="54" spans="11:29">
      <c r="K54">
        <f t="shared" si="0"/>
        <v>106</v>
      </c>
      <c r="L54">
        <f t="shared" si="1"/>
        <v>54</v>
      </c>
      <c r="N54">
        <f t="shared" si="13"/>
        <v>52</v>
      </c>
      <c r="O54">
        <f t="shared" si="2"/>
        <v>79</v>
      </c>
      <c r="P54">
        <f t="shared" si="3"/>
        <v>139.33333333333334</v>
      </c>
      <c r="Q54">
        <f t="shared" si="4"/>
        <v>220.33333333333334</v>
      </c>
      <c r="R54">
        <f t="shared" si="5"/>
        <v>8.3333333333333321</v>
      </c>
      <c r="S54">
        <f t="shared" si="16"/>
        <v>-52</v>
      </c>
      <c r="T54">
        <f t="shared" si="7"/>
        <v>-1</v>
      </c>
      <c r="U54" t="s">
        <v>10</v>
      </c>
      <c r="V54">
        <f t="shared" si="8"/>
        <v>8.3333333333333321</v>
      </c>
      <c r="X54">
        <f t="shared" si="14"/>
        <v>52</v>
      </c>
      <c r="Y54">
        <f t="shared" si="9"/>
        <v>54</v>
      </c>
      <c r="Z54">
        <f t="shared" si="10"/>
        <v>106</v>
      </c>
      <c r="AB54">
        <f t="shared" si="11"/>
        <v>0</v>
      </c>
      <c r="AC54">
        <f t="shared" si="12"/>
        <v>0</v>
      </c>
    </row>
    <row r="55" spans="11:29">
      <c r="K55">
        <f t="shared" si="0"/>
        <v>109</v>
      </c>
      <c r="L55">
        <f t="shared" si="1"/>
        <v>56</v>
      </c>
      <c r="N55">
        <f t="shared" si="13"/>
        <v>53</v>
      </c>
      <c r="O55">
        <f t="shared" si="2"/>
        <v>81</v>
      </c>
      <c r="P55">
        <f t="shared" si="3"/>
        <v>142.33333333333334</v>
      </c>
      <c r="Q55">
        <f t="shared" si="4"/>
        <v>226.33333333333334</v>
      </c>
      <c r="R55">
        <f t="shared" si="5"/>
        <v>8.3333333333333321</v>
      </c>
      <c r="S55">
        <f t="shared" si="16"/>
        <v>-53</v>
      </c>
      <c r="T55">
        <f t="shared" si="7"/>
        <v>-1</v>
      </c>
      <c r="U55" t="s">
        <v>10</v>
      </c>
      <c r="V55">
        <f t="shared" si="8"/>
        <v>8.3333333333333321</v>
      </c>
      <c r="X55">
        <f t="shared" si="14"/>
        <v>53</v>
      </c>
      <c r="Y55">
        <f t="shared" si="9"/>
        <v>56</v>
      </c>
      <c r="Z55">
        <f t="shared" si="10"/>
        <v>109</v>
      </c>
      <c r="AB55">
        <f t="shared" si="11"/>
        <v>0</v>
      </c>
      <c r="AC55">
        <f t="shared" si="12"/>
        <v>0</v>
      </c>
    </row>
    <row r="56" spans="11:29">
      <c r="K56">
        <f t="shared" si="0"/>
        <v>112</v>
      </c>
      <c r="L56">
        <f t="shared" si="1"/>
        <v>58</v>
      </c>
      <c r="N56">
        <f t="shared" si="13"/>
        <v>54</v>
      </c>
      <c r="O56">
        <f t="shared" si="2"/>
        <v>83</v>
      </c>
      <c r="P56">
        <f t="shared" si="3"/>
        <v>145.33333333333334</v>
      </c>
      <c r="Q56">
        <f t="shared" si="4"/>
        <v>232.33333333333334</v>
      </c>
      <c r="R56">
        <f t="shared" si="5"/>
        <v>8.3333333333333321</v>
      </c>
      <c r="S56">
        <f t="shared" si="16"/>
        <v>-54</v>
      </c>
      <c r="T56">
        <f t="shared" si="7"/>
        <v>-1</v>
      </c>
      <c r="U56" t="s">
        <v>10</v>
      </c>
      <c r="V56">
        <f t="shared" si="8"/>
        <v>8.3333333333333321</v>
      </c>
      <c r="X56">
        <f t="shared" si="14"/>
        <v>54</v>
      </c>
      <c r="Y56">
        <f t="shared" si="9"/>
        <v>58</v>
      </c>
      <c r="Z56">
        <f t="shared" si="10"/>
        <v>112</v>
      </c>
      <c r="AB56">
        <f t="shared" si="11"/>
        <v>0</v>
      </c>
      <c r="AC56">
        <f t="shared" si="12"/>
        <v>0</v>
      </c>
    </row>
    <row r="57" spans="11:29">
      <c r="K57">
        <f t="shared" si="0"/>
        <v>115</v>
      </c>
      <c r="L57">
        <f t="shared" si="1"/>
        <v>60</v>
      </c>
      <c r="N57">
        <f t="shared" si="13"/>
        <v>55</v>
      </c>
      <c r="O57">
        <f t="shared" si="2"/>
        <v>85</v>
      </c>
      <c r="P57">
        <f t="shared" si="3"/>
        <v>148.33333333333334</v>
      </c>
      <c r="Q57">
        <f t="shared" si="4"/>
        <v>238.33333333333334</v>
      </c>
      <c r="R57">
        <f t="shared" si="5"/>
        <v>8.3333333333333321</v>
      </c>
      <c r="S57">
        <f t="shared" si="16"/>
        <v>-55</v>
      </c>
      <c r="T57">
        <f t="shared" si="7"/>
        <v>-1</v>
      </c>
      <c r="U57" t="s">
        <v>10</v>
      </c>
      <c r="V57">
        <f t="shared" si="8"/>
        <v>8.3333333333333321</v>
      </c>
      <c r="X57">
        <f t="shared" si="14"/>
        <v>55</v>
      </c>
      <c r="Y57">
        <f t="shared" si="9"/>
        <v>60</v>
      </c>
      <c r="Z57">
        <f t="shared" si="10"/>
        <v>115</v>
      </c>
      <c r="AB57">
        <f t="shared" si="11"/>
        <v>0</v>
      </c>
      <c r="AC57">
        <f t="shared" si="12"/>
        <v>0</v>
      </c>
    </row>
    <row r="58" spans="11:29">
      <c r="K58">
        <f t="shared" si="0"/>
        <v>118</v>
      </c>
      <c r="L58">
        <f t="shared" si="1"/>
        <v>62</v>
      </c>
      <c r="N58">
        <f t="shared" si="13"/>
        <v>56</v>
      </c>
      <c r="O58">
        <f t="shared" si="2"/>
        <v>87</v>
      </c>
      <c r="P58">
        <f t="shared" si="3"/>
        <v>151.33333333333334</v>
      </c>
      <c r="Q58">
        <f t="shared" si="4"/>
        <v>244.33333333333334</v>
      </c>
      <c r="R58">
        <f t="shared" si="5"/>
        <v>8.3333333333333321</v>
      </c>
      <c r="S58">
        <f t="shared" si="16"/>
        <v>-56</v>
      </c>
      <c r="T58">
        <f t="shared" si="7"/>
        <v>-1</v>
      </c>
      <c r="U58" t="s">
        <v>10</v>
      </c>
      <c r="V58">
        <f t="shared" si="8"/>
        <v>8.3333333333333321</v>
      </c>
      <c r="X58">
        <f t="shared" si="14"/>
        <v>56</v>
      </c>
      <c r="Y58">
        <f t="shared" si="9"/>
        <v>62</v>
      </c>
      <c r="Z58">
        <f t="shared" si="10"/>
        <v>118</v>
      </c>
      <c r="AB58">
        <f t="shared" si="11"/>
        <v>0</v>
      </c>
      <c r="AC58">
        <f t="shared" si="12"/>
        <v>0</v>
      </c>
    </row>
    <row r="59" spans="11:29">
      <c r="K59">
        <f t="shared" si="0"/>
        <v>121</v>
      </c>
      <c r="L59">
        <f t="shared" si="1"/>
        <v>64</v>
      </c>
      <c r="N59">
        <f t="shared" si="13"/>
        <v>57</v>
      </c>
      <c r="O59">
        <f t="shared" si="2"/>
        <v>89</v>
      </c>
      <c r="P59">
        <f t="shared" si="3"/>
        <v>154.33333333333334</v>
      </c>
      <c r="Q59">
        <f t="shared" si="4"/>
        <v>250.33333333333334</v>
      </c>
      <c r="R59">
        <f t="shared" si="5"/>
        <v>8.3333333333333321</v>
      </c>
      <c r="S59">
        <f t="shared" si="16"/>
        <v>-57</v>
      </c>
      <c r="T59">
        <f t="shared" si="7"/>
        <v>-1</v>
      </c>
      <c r="U59" t="s">
        <v>10</v>
      </c>
      <c r="V59">
        <f t="shared" si="8"/>
        <v>8.3333333333333321</v>
      </c>
      <c r="X59">
        <f t="shared" si="14"/>
        <v>57</v>
      </c>
      <c r="Y59">
        <f t="shared" si="9"/>
        <v>64</v>
      </c>
      <c r="Z59">
        <f t="shared" si="10"/>
        <v>121</v>
      </c>
      <c r="AB59">
        <f t="shared" si="11"/>
        <v>0</v>
      </c>
      <c r="AC59">
        <f t="shared" si="12"/>
        <v>0</v>
      </c>
    </row>
    <row r="60" spans="11:29">
      <c r="K60">
        <f t="shared" si="0"/>
        <v>124</v>
      </c>
      <c r="L60">
        <f t="shared" si="1"/>
        <v>66</v>
      </c>
      <c r="N60">
        <f t="shared" si="13"/>
        <v>58</v>
      </c>
      <c r="O60">
        <f t="shared" si="2"/>
        <v>91</v>
      </c>
      <c r="P60">
        <f t="shared" si="3"/>
        <v>157.33333333333334</v>
      </c>
      <c r="Q60">
        <f t="shared" si="4"/>
        <v>256.33333333333331</v>
      </c>
      <c r="R60">
        <f t="shared" si="5"/>
        <v>8.3333333333333321</v>
      </c>
      <c r="S60">
        <f t="shared" si="16"/>
        <v>-58</v>
      </c>
      <c r="T60">
        <f t="shared" si="7"/>
        <v>-1</v>
      </c>
      <c r="U60" t="s">
        <v>10</v>
      </c>
      <c r="V60">
        <f t="shared" si="8"/>
        <v>8.3333333333333321</v>
      </c>
      <c r="X60">
        <f t="shared" si="14"/>
        <v>58</v>
      </c>
      <c r="Y60">
        <f t="shared" si="9"/>
        <v>66</v>
      </c>
      <c r="Z60">
        <f t="shared" si="10"/>
        <v>124</v>
      </c>
      <c r="AB60">
        <f t="shared" si="11"/>
        <v>0</v>
      </c>
      <c r="AC60">
        <f t="shared" si="12"/>
        <v>0</v>
      </c>
    </row>
    <row r="61" spans="11:29">
      <c r="K61">
        <f t="shared" si="0"/>
        <v>127</v>
      </c>
      <c r="L61">
        <f t="shared" si="1"/>
        <v>68</v>
      </c>
      <c r="N61">
        <f t="shared" si="13"/>
        <v>59</v>
      </c>
      <c r="O61">
        <f t="shared" si="2"/>
        <v>93</v>
      </c>
      <c r="P61">
        <f t="shared" si="3"/>
        <v>160.33333333333334</v>
      </c>
      <c r="Q61">
        <f t="shared" si="4"/>
        <v>262.33333333333331</v>
      </c>
      <c r="R61">
        <f t="shared" si="5"/>
        <v>8.3333333333333321</v>
      </c>
      <c r="S61">
        <f t="shared" si="16"/>
        <v>-59</v>
      </c>
      <c r="T61">
        <f t="shared" si="7"/>
        <v>-1</v>
      </c>
      <c r="U61" t="s">
        <v>10</v>
      </c>
      <c r="V61">
        <f t="shared" si="8"/>
        <v>8.3333333333333321</v>
      </c>
      <c r="X61">
        <f t="shared" si="14"/>
        <v>59</v>
      </c>
      <c r="Y61">
        <f t="shared" si="9"/>
        <v>68</v>
      </c>
      <c r="Z61">
        <f t="shared" si="10"/>
        <v>127</v>
      </c>
      <c r="AB61">
        <f t="shared" si="11"/>
        <v>0</v>
      </c>
      <c r="AC61">
        <f t="shared" si="12"/>
        <v>0</v>
      </c>
    </row>
    <row r="62" spans="11:29">
      <c r="K62">
        <f t="shared" si="0"/>
        <v>130</v>
      </c>
      <c r="L62">
        <f t="shared" si="1"/>
        <v>70</v>
      </c>
      <c r="N62">
        <f t="shared" si="13"/>
        <v>60</v>
      </c>
      <c r="O62">
        <f t="shared" si="2"/>
        <v>95</v>
      </c>
      <c r="P62">
        <f t="shared" si="3"/>
        <v>163.33333333333334</v>
      </c>
      <c r="Q62">
        <f t="shared" si="4"/>
        <v>268.33333333333331</v>
      </c>
      <c r="R62">
        <f t="shared" si="5"/>
        <v>8.3333333333333321</v>
      </c>
      <c r="S62">
        <f t="shared" si="16"/>
        <v>-60</v>
      </c>
      <c r="T62">
        <f t="shared" si="7"/>
        <v>-1</v>
      </c>
      <c r="U62" t="s">
        <v>10</v>
      </c>
      <c r="V62">
        <f t="shared" si="8"/>
        <v>8.3333333333333321</v>
      </c>
      <c r="X62">
        <f t="shared" si="14"/>
        <v>60</v>
      </c>
      <c r="Y62">
        <f t="shared" si="9"/>
        <v>70</v>
      </c>
      <c r="Z62">
        <f t="shared" si="10"/>
        <v>130</v>
      </c>
      <c r="AB62">
        <f t="shared" si="11"/>
        <v>0</v>
      </c>
      <c r="AC62">
        <f t="shared" si="12"/>
        <v>0</v>
      </c>
    </row>
    <row r="63" spans="11:29">
      <c r="K63">
        <f t="shared" si="0"/>
        <v>133</v>
      </c>
      <c r="L63">
        <f t="shared" si="1"/>
        <v>72</v>
      </c>
      <c r="N63">
        <f t="shared" si="13"/>
        <v>61</v>
      </c>
      <c r="O63">
        <f t="shared" si="2"/>
        <v>97</v>
      </c>
      <c r="P63">
        <f t="shared" si="3"/>
        <v>166.33333333333334</v>
      </c>
      <c r="Q63">
        <f t="shared" si="4"/>
        <v>274.33333333333331</v>
      </c>
      <c r="R63">
        <f t="shared" si="5"/>
        <v>8.3333333333333321</v>
      </c>
      <c r="S63">
        <f t="shared" si="16"/>
        <v>-61</v>
      </c>
      <c r="T63">
        <f t="shared" si="7"/>
        <v>-1</v>
      </c>
      <c r="U63" t="s">
        <v>10</v>
      </c>
      <c r="V63">
        <f t="shared" si="8"/>
        <v>8.3333333333333321</v>
      </c>
      <c r="X63">
        <f t="shared" si="14"/>
        <v>61</v>
      </c>
      <c r="Y63">
        <f t="shared" si="9"/>
        <v>72</v>
      </c>
      <c r="Z63">
        <f t="shared" si="10"/>
        <v>133</v>
      </c>
      <c r="AB63">
        <f t="shared" si="11"/>
        <v>0</v>
      </c>
      <c r="AC63">
        <f t="shared" si="12"/>
        <v>0</v>
      </c>
    </row>
    <row r="64" spans="11:29">
      <c r="K64">
        <f t="shared" si="0"/>
        <v>136</v>
      </c>
      <c r="L64">
        <f t="shared" si="1"/>
        <v>74</v>
      </c>
      <c r="N64">
        <f t="shared" si="13"/>
        <v>62</v>
      </c>
      <c r="O64">
        <f t="shared" si="2"/>
        <v>99</v>
      </c>
      <c r="P64">
        <f t="shared" si="3"/>
        <v>169.33333333333334</v>
      </c>
      <c r="Q64">
        <f t="shared" si="4"/>
        <v>280.33333333333331</v>
      </c>
      <c r="R64">
        <f t="shared" si="5"/>
        <v>8.3333333333333321</v>
      </c>
      <c r="S64">
        <f t="shared" si="16"/>
        <v>-62</v>
      </c>
      <c r="T64">
        <f t="shared" si="7"/>
        <v>-1</v>
      </c>
      <c r="U64" t="s">
        <v>10</v>
      </c>
      <c r="V64">
        <f t="shared" si="8"/>
        <v>8.3333333333333321</v>
      </c>
      <c r="X64">
        <f t="shared" si="14"/>
        <v>62</v>
      </c>
      <c r="Y64">
        <f t="shared" si="9"/>
        <v>74</v>
      </c>
      <c r="Z64">
        <f t="shared" si="10"/>
        <v>136</v>
      </c>
      <c r="AB64">
        <f t="shared" si="11"/>
        <v>0</v>
      </c>
      <c r="AC64">
        <f t="shared" si="12"/>
        <v>0</v>
      </c>
    </row>
    <row r="65" spans="11:29">
      <c r="K65">
        <f t="shared" si="0"/>
        <v>139</v>
      </c>
      <c r="L65">
        <f t="shared" si="1"/>
        <v>76</v>
      </c>
      <c r="N65">
        <f t="shared" si="13"/>
        <v>63</v>
      </c>
      <c r="O65">
        <f t="shared" si="2"/>
        <v>101</v>
      </c>
      <c r="P65">
        <f t="shared" si="3"/>
        <v>172.33333333333334</v>
      </c>
      <c r="Q65">
        <f t="shared" si="4"/>
        <v>286.33333333333331</v>
      </c>
      <c r="R65">
        <f t="shared" si="5"/>
        <v>8.3333333333333321</v>
      </c>
      <c r="S65">
        <f t="shared" si="16"/>
        <v>-63</v>
      </c>
      <c r="T65">
        <f t="shared" si="7"/>
        <v>-1</v>
      </c>
      <c r="U65" t="s">
        <v>10</v>
      </c>
      <c r="V65">
        <f t="shared" si="8"/>
        <v>8.3333333333333321</v>
      </c>
      <c r="X65">
        <f t="shared" si="14"/>
        <v>63</v>
      </c>
      <c r="Y65">
        <f t="shared" si="9"/>
        <v>76</v>
      </c>
      <c r="Z65">
        <f t="shared" si="10"/>
        <v>139</v>
      </c>
      <c r="AB65">
        <f t="shared" si="11"/>
        <v>0</v>
      </c>
      <c r="AC65">
        <f t="shared" si="12"/>
        <v>0</v>
      </c>
    </row>
    <row r="66" spans="11:29">
      <c r="K66">
        <f t="shared" si="0"/>
        <v>142</v>
      </c>
      <c r="L66">
        <f t="shared" si="1"/>
        <v>78</v>
      </c>
      <c r="N66">
        <f t="shared" si="13"/>
        <v>64</v>
      </c>
      <c r="O66">
        <f t="shared" si="2"/>
        <v>103</v>
      </c>
      <c r="P66">
        <f t="shared" si="3"/>
        <v>175.33333333333334</v>
      </c>
      <c r="Q66">
        <f t="shared" si="4"/>
        <v>292.33333333333331</v>
      </c>
      <c r="R66">
        <f t="shared" si="5"/>
        <v>8.3333333333333321</v>
      </c>
      <c r="S66">
        <f t="shared" si="16"/>
        <v>-64</v>
      </c>
      <c r="T66">
        <f t="shared" si="7"/>
        <v>-1</v>
      </c>
      <c r="U66" t="s">
        <v>10</v>
      </c>
      <c r="V66">
        <f t="shared" si="8"/>
        <v>8.3333333333333321</v>
      </c>
      <c r="X66">
        <f t="shared" si="14"/>
        <v>64</v>
      </c>
      <c r="Y66">
        <f t="shared" si="9"/>
        <v>78</v>
      </c>
      <c r="Z66">
        <f t="shared" si="10"/>
        <v>142</v>
      </c>
      <c r="AB66">
        <f t="shared" si="11"/>
        <v>0</v>
      </c>
      <c r="AC66">
        <f t="shared" si="12"/>
        <v>0</v>
      </c>
    </row>
    <row r="67" spans="11:29">
      <c r="K67">
        <f t="shared" ref="K67:K121" si="17">-$D$4+$B$4*X67</f>
        <v>145</v>
      </c>
      <c r="L67">
        <f t="shared" ref="L67:L121" si="18">-$G$4+$E$4*(X67-($F$4-$C$4))</f>
        <v>80</v>
      </c>
      <c r="N67">
        <f t="shared" si="13"/>
        <v>65</v>
      </c>
      <c r="O67">
        <f t="shared" ref="O67:O121" si="19">-$D$2/$B$2+$B$2*N67</f>
        <v>105</v>
      </c>
      <c r="P67">
        <f t="shared" ref="P67:P121" si="20">-$G$2/$E$2+IF(($F$2-$C$2)&lt;N67,$E$2*(N67-($F$2-$C$2)),0)</f>
        <v>178.33333333333334</v>
      </c>
      <c r="Q67">
        <f t="shared" ref="Q67:Q121" si="21">-$G$2/$E$2+IF(($F$2-$C$2)&lt;=O67,$E$2*(O67-($F$2-$C$2)),0)</f>
        <v>298.33333333333331</v>
      </c>
      <c r="R67">
        <f t="shared" ref="R67:R115" si="22">(-$E$2*($F$2-$C$2) -$G$2/$E$2 +$D$2/$B$2)/($E$2-$B$2)</f>
        <v>8.3333333333333321</v>
      </c>
      <c r="S67">
        <f t="shared" si="16"/>
        <v>-65</v>
      </c>
      <c r="T67">
        <f t="shared" ref="T67:T115" si="23">+$B$2-$E$2</f>
        <v>-1</v>
      </c>
      <c r="U67" t="s">
        <v>10</v>
      </c>
      <c r="V67">
        <f t="shared" ref="V67:V115" si="24">-$E$2*($F$2-$C$2) -$G$2/$E$2 +$D$2/$B$2</f>
        <v>8.3333333333333321</v>
      </c>
      <c r="X67">
        <f t="shared" si="14"/>
        <v>65</v>
      </c>
      <c r="Y67">
        <f t="shared" ref="Y67:Y121" si="25">-$D$2+$B$2*X67</f>
        <v>80</v>
      </c>
      <c r="Z67">
        <f t="shared" ref="Z67:Z121" si="26">-$G$2+$E$2*(X67-($F$2-$C$2))</f>
        <v>145</v>
      </c>
      <c r="AB67">
        <f t="shared" ref="AB67:AB110" si="27">+(-$E$2*($F$2-$C$2)-$G$2+$D$2)/($B$2-$E$2)</f>
        <v>0</v>
      </c>
      <c r="AC67">
        <f t="shared" ref="AC67:AC110" si="28">+(-$B$2*($C$2-$F$2)-$G$2+$D$2)/($B$2-$E$2)</f>
        <v>0</v>
      </c>
    </row>
    <row r="68" spans="11:29">
      <c r="K68">
        <f t="shared" si="17"/>
        <v>148</v>
      </c>
      <c r="L68">
        <f t="shared" si="18"/>
        <v>82</v>
      </c>
      <c r="N68">
        <f t="shared" ref="N68:N121" si="29">+N67+1</f>
        <v>66</v>
      </c>
      <c r="O68">
        <f t="shared" si="19"/>
        <v>107</v>
      </c>
      <c r="P68">
        <f t="shared" si="20"/>
        <v>181.33333333333334</v>
      </c>
      <c r="Q68">
        <f t="shared" si="21"/>
        <v>304.33333333333331</v>
      </c>
      <c r="R68">
        <f t="shared" si="22"/>
        <v>8.3333333333333321</v>
      </c>
      <c r="S68">
        <f t="shared" si="16"/>
        <v>-66</v>
      </c>
      <c r="T68">
        <f t="shared" si="23"/>
        <v>-1</v>
      </c>
      <c r="U68" t="s">
        <v>10</v>
      </c>
      <c r="V68">
        <f t="shared" si="24"/>
        <v>8.3333333333333321</v>
      </c>
      <c r="X68">
        <f t="shared" ref="X68:X121" si="30">+X67+1</f>
        <v>66</v>
      </c>
      <c r="Y68">
        <f t="shared" si="25"/>
        <v>82</v>
      </c>
      <c r="Z68">
        <f t="shared" si="26"/>
        <v>148</v>
      </c>
      <c r="AB68">
        <f t="shared" si="27"/>
        <v>0</v>
      </c>
      <c r="AC68">
        <f t="shared" si="28"/>
        <v>0</v>
      </c>
    </row>
    <row r="69" spans="11:29">
      <c r="K69">
        <f t="shared" si="17"/>
        <v>151</v>
      </c>
      <c r="L69">
        <f t="shared" si="18"/>
        <v>84</v>
      </c>
      <c r="N69">
        <f t="shared" si="29"/>
        <v>67</v>
      </c>
      <c r="O69">
        <f t="shared" si="19"/>
        <v>109</v>
      </c>
      <c r="P69">
        <f t="shared" si="20"/>
        <v>184.33333333333334</v>
      </c>
      <c r="Q69">
        <f t="shared" si="21"/>
        <v>310.33333333333331</v>
      </c>
      <c r="R69">
        <f t="shared" si="22"/>
        <v>8.3333333333333321</v>
      </c>
      <c r="S69">
        <f t="shared" si="16"/>
        <v>-67</v>
      </c>
      <c r="T69">
        <f t="shared" si="23"/>
        <v>-1</v>
      </c>
      <c r="U69" t="s">
        <v>10</v>
      </c>
      <c r="V69">
        <f t="shared" si="24"/>
        <v>8.3333333333333321</v>
      </c>
      <c r="X69">
        <f t="shared" si="30"/>
        <v>67</v>
      </c>
      <c r="Y69">
        <f t="shared" si="25"/>
        <v>84</v>
      </c>
      <c r="Z69">
        <f t="shared" si="26"/>
        <v>151</v>
      </c>
      <c r="AB69">
        <f t="shared" si="27"/>
        <v>0</v>
      </c>
      <c r="AC69">
        <f t="shared" si="28"/>
        <v>0</v>
      </c>
    </row>
    <row r="70" spans="11:29">
      <c r="K70">
        <f t="shared" si="17"/>
        <v>154</v>
      </c>
      <c r="L70">
        <f t="shared" si="18"/>
        <v>86</v>
      </c>
      <c r="N70">
        <f t="shared" si="29"/>
        <v>68</v>
      </c>
      <c r="O70">
        <f t="shared" si="19"/>
        <v>111</v>
      </c>
      <c r="P70">
        <f t="shared" si="20"/>
        <v>187.33333333333334</v>
      </c>
      <c r="Q70">
        <f t="shared" si="21"/>
        <v>316.33333333333331</v>
      </c>
      <c r="R70">
        <f t="shared" si="22"/>
        <v>8.3333333333333321</v>
      </c>
      <c r="S70">
        <f t="shared" si="16"/>
        <v>-68</v>
      </c>
      <c r="T70">
        <f t="shared" si="23"/>
        <v>-1</v>
      </c>
      <c r="U70" t="s">
        <v>10</v>
      </c>
      <c r="V70">
        <f t="shared" si="24"/>
        <v>8.3333333333333321</v>
      </c>
      <c r="X70">
        <f t="shared" si="30"/>
        <v>68</v>
      </c>
      <c r="Y70">
        <f t="shared" si="25"/>
        <v>86</v>
      </c>
      <c r="Z70">
        <f t="shared" si="26"/>
        <v>154</v>
      </c>
      <c r="AB70">
        <f t="shared" si="27"/>
        <v>0</v>
      </c>
      <c r="AC70">
        <f t="shared" si="28"/>
        <v>0</v>
      </c>
    </row>
    <row r="71" spans="11:29">
      <c r="K71">
        <f t="shared" si="17"/>
        <v>157</v>
      </c>
      <c r="L71">
        <f t="shared" si="18"/>
        <v>88</v>
      </c>
      <c r="N71">
        <f t="shared" si="29"/>
        <v>69</v>
      </c>
      <c r="O71">
        <f t="shared" si="19"/>
        <v>113</v>
      </c>
      <c r="P71">
        <f t="shared" si="20"/>
        <v>190.33333333333334</v>
      </c>
      <c r="Q71">
        <f t="shared" si="21"/>
        <v>322.33333333333331</v>
      </c>
      <c r="R71">
        <f t="shared" si="22"/>
        <v>8.3333333333333321</v>
      </c>
      <c r="S71">
        <f t="shared" si="16"/>
        <v>-69</v>
      </c>
      <c r="T71">
        <f t="shared" si="23"/>
        <v>-1</v>
      </c>
      <c r="U71" t="s">
        <v>10</v>
      </c>
      <c r="V71">
        <f t="shared" si="24"/>
        <v>8.3333333333333321</v>
      </c>
      <c r="X71">
        <f t="shared" si="30"/>
        <v>69</v>
      </c>
      <c r="Y71">
        <f t="shared" si="25"/>
        <v>88</v>
      </c>
      <c r="Z71">
        <f t="shared" si="26"/>
        <v>157</v>
      </c>
      <c r="AB71">
        <f t="shared" si="27"/>
        <v>0</v>
      </c>
      <c r="AC71">
        <f t="shared" si="28"/>
        <v>0</v>
      </c>
    </row>
    <row r="72" spans="11:29">
      <c r="K72">
        <f t="shared" si="17"/>
        <v>160</v>
      </c>
      <c r="L72">
        <f t="shared" si="18"/>
        <v>90</v>
      </c>
      <c r="N72">
        <f t="shared" si="29"/>
        <v>70</v>
      </c>
      <c r="O72">
        <f t="shared" si="19"/>
        <v>115</v>
      </c>
      <c r="P72">
        <f t="shared" si="20"/>
        <v>193.33333333333334</v>
      </c>
      <c r="Q72">
        <f t="shared" si="21"/>
        <v>328.33333333333331</v>
      </c>
      <c r="R72">
        <f t="shared" si="22"/>
        <v>8.3333333333333321</v>
      </c>
      <c r="S72">
        <f t="shared" si="16"/>
        <v>-70</v>
      </c>
      <c r="T72">
        <f t="shared" si="23"/>
        <v>-1</v>
      </c>
      <c r="U72" t="s">
        <v>10</v>
      </c>
      <c r="V72">
        <f t="shared" si="24"/>
        <v>8.3333333333333321</v>
      </c>
      <c r="X72">
        <f t="shared" si="30"/>
        <v>70</v>
      </c>
      <c r="Y72">
        <f t="shared" si="25"/>
        <v>90</v>
      </c>
      <c r="Z72">
        <f t="shared" si="26"/>
        <v>160</v>
      </c>
      <c r="AB72">
        <f t="shared" si="27"/>
        <v>0</v>
      </c>
      <c r="AC72">
        <f t="shared" si="28"/>
        <v>0</v>
      </c>
    </row>
    <row r="73" spans="11:29">
      <c r="K73">
        <f t="shared" si="17"/>
        <v>163</v>
      </c>
      <c r="L73">
        <f t="shared" si="18"/>
        <v>92</v>
      </c>
      <c r="N73">
        <f t="shared" si="29"/>
        <v>71</v>
      </c>
      <c r="O73">
        <f t="shared" si="19"/>
        <v>117</v>
      </c>
      <c r="P73">
        <f t="shared" si="20"/>
        <v>196.33333333333334</v>
      </c>
      <c r="Q73">
        <f t="shared" si="21"/>
        <v>334.33333333333331</v>
      </c>
      <c r="R73">
        <f t="shared" si="22"/>
        <v>8.3333333333333321</v>
      </c>
      <c r="S73">
        <f t="shared" si="16"/>
        <v>-71</v>
      </c>
      <c r="T73">
        <f t="shared" si="23"/>
        <v>-1</v>
      </c>
      <c r="U73" t="s">
        <v>10</v>
      </c>
      <c r="V73">
        <f t="shared" si="24"/>
        <v>8.3333333333333321</v>
      </c>
      <c r="X73">
        <f t="shared" si="30"/>
        <v>71</v>
      </c>
      <c r="Y73">
        <f t="shared" si="25"/>
        <v>92</v>
      </c>
      <c r="Z73">
        <f t="shared" si="26"/>
        <v>163</v>
      </c>
      <c r="AB73">
        <f t="shared" si="27"/>
        <v>0</v>
      </c>
      <c r="AC73">
        <f t="shared" si="28"/>
        <v>0</v>
      </c>
    </row>
    <row r="74" spans="11:29">
      <c r="K74">
        <f t="shared" si="17"/>
        <v>166</v>
      </c>
      <c r="L74">
        <f t="shared" si="18"/>
        <v>94</v>
      </c>
      <c r="N74">
        <f t="shared" si="29"/>
        <v>72</v>
      </c>
      <c r="O74">
        <f t="shared" si="19"/>
        <v>119</v>
      </c>
      <c r="P74">
        <f t="shared" si="20"/>
        <v>199.33333333333334</v>
      </c>
      <c r="Q74">
        <f t="shared" si="21"/>
        <v>340.33333333333331</v>
      </c>
      <c r="R74">
        <f t="shared" si="22"/>
        <v>8.3333333333333321</v>
      </c>
      <c r="S74">
        <f t="shared" si="16"/>
        <v>-72</v>
      </c>
      <c r="T74">
        <f t="shared" si="23"/>
        <v>-1</v>
      </c>
      <c r="U74" t="s">
        <v>10</v>
      </c>
      <c r="V74">
        <f t="shared" si="24"/>
        <v>8.3333333333333321</v>
      </c>
      <c r="X74">
        <f t="shared" si="30"/>
        <v>72</v>
      </c>
      <c r="Y74">
        <f t="shared" si="25"/>
        <v>94</v>
      </c>
      <c r="Z74">
        <f t="shared" si="26"/>
        <v>166</v>
      </c>
      <c r="AB74">
        <f t="shared" si="27"/>
        <v>0</v>
      </c>
      <c r="AC74">
        <f t="shared" si="28"/>
        <v>0</v>
      </c>
    </row>
    <row r="75" spans="11:29">
      <c r="K75">
        <f t="shared" si="17"/>
        <v>169</v>
      </c>
      <c r="L75">
        <f t="shared" si="18"/>
        <v>96</v>
      </c>
      <c r="N75">
        <f t="shared" si="29"/>
        <v>73</v>
      </c>
      <c r="O75">
        <f t="shared" si="19"/>
        <v>121</v>
      </c>
      <c r="P75">
        <f t="shared" si="20"/>
        <v>202.33333333333334</v>
      </c>
      <c r="Q75">
        <f t="shared" si="21"/>
        <v>346.33333333333331</v>
      </c>
      <c r="R75">
        <f t="shared" si="22"/>
        <v>8.3333333333333321</v>
      </c>
      <c r="S75">
        <f t="shared" si="16"/>
        <v>-73</v>
      </c>
      <c r="T75">
        <f t="shared" si="23"/>
        <v>-1</v>
      </c>
      <c r="U75" t="s">
        <v>10</v>
      </c>
      <c r="V75">
        <f t="shared" si="24"/>
        <v>8.3333333333333321</v>
      </c>
      <c r="X75">
        <f t="shared" si="30"/>
        <v>73</v>
      </c>
      <c r="Y75">
        <f t="shared" si="25"/>
        <v>96</v>
      </c>
      <c r="Z75">
        <f t="shared" si="26"/>
        <v>169</v>
      </c>
      <c r="AB75">
        <f t="shared" si="27"/>
        <v>0</v>
      </c>
      <c r="AC75">
        <f t="shared" si="28"/>
        <v>0</v>
      </c>
    </row>
    <row r="76" spans="11:29">
      <c r="K76">
        <f t="shared" si="17"/>
        <v>172</v>
      </c>
      <c r="L76">
        <f t="shared" si="18"/>
        <v>98</v>
      </c>
      <c r="N76">
        <f t="shared" si="29"/>
        <v>74</v>
      </c>
      <c r="O76">
        <f t="shared" si="19"/>
        <v>123</v>
      </c>
      <c r="P76">
        <f t="shared" si="20"/>
        <v>205.33333333333334</v>
      </c>
      <c r="Q76">
        <f t="shared" si="21"/>
        <v>352.33333333333331</v>
      </c>
      <c r="R76">
        <f t="shared" si="22"/>
        <v>8.3333333333333321</v>
      </c>
      <c r="S76">
        <f t="shared" si="16"/>
        <v>-74</v>
      </c>
      <c r="T76">
        <f t="shared" si="23"/>
        <v>-1</v>
      </c>
      <c r="U76" t="s">
        <v>10</v>
      </c>
      <c r="V76">
        <f t="shared" si="24"/>
        <v>8.3333333333333321</v>
      </c>
      <c r="X76">
        <f t="shared" si="30"/>
        <v>74</v>
      </c>
      <c r="Y76">
        <f t="shared" si="25"/>
        <v>98</v>
      </c>
      <c r="Z76">
        <f t="shared" si="26"/>
        <v>172</v>
      </c>
      <c r="AB76">
        <f t="shared" si="27"/>
        <v>0</v>
      </c>
      <c r="AC76">
        <f t="shared" si="28"/>
        <v>0</v>
      </c>
    </row>
    <row r="77" spans="11:29">
      <c r="K77">
        <f t="shared" si="17"/>
        <v>175</v>
      </c>
      <c r="L77">
        <f t="shared" si="18"/>
        <v>100</v>
      </c>
      <c r="N77">
        <f t="shared" si="29"/>
        <v>75</v>
      </c>
      <c r="O77">
        <f t="shared" si="19"/>
        <v>125</v>
      </c>
      <c r="P77">
        <f t="shared" si="20"/>
        <v>208.33333333333334</v>
      </c>
      <c r="Q77">
        <f t="shared" si="21"/>
        <v>358.33333333333331</v>
      </c>
      <c r="R77">
        <f t="shared" si="22"/>
        <v>8.3333333333333321</v>
      </c>
      <c r="S77">
        <f t="shared" si="16"/>
        <v>-75</v>
      </c>
      <c r="T77">
        <f t="shared" si="23"/>
        <v>-1</v>
      </c>
      <c r="U77" t="s">
        <v>10</v>
      </c>
      <c r="V77">
        <f t="shared" si="24"/>
        <v>8.3333333333333321</v>
      </c>
      <c r="X77">
        <f t="shared" si="30"/>
        <v>75</v>
      </c>
      <c r="Y77">
        <f t="shared" si="25"/>
        <v>100</v>
      </c>
      <c r="Z77">
        <f t="shared" si="26"/>
        <v>175</v>
      </c>
      <c r="AB77">
        <f t="shared" si="27"/>
        <v>0</v>
      </c>
      <c r="AC77">
        <f t="shared" si="28"/>
        <v>0</v>
      </c>
    </row>
    <row r="78" spans="11:29">
      <c r="K78">
        <f t="shared" si="17"/>
        <v>178</v>
      </c>
      <c r="L78">
        <f t="shared" si="18"/>
        <v>102</v>
      </c>
      <c r="N78">
        <f t="shared" si="29"/>
        <v>76</v>
      </c>
      <c r="O78">
        <f t="shared" si="19"/>
        <v>127</v>
      </c>
      <c r="P78">
        <f t="shared" si="20"/>
        <v>211.33333333333334</v>
      </c>
      <c r="Q78">
        <f t="shared" si="21"/>
        <v>364.33333333333331</v>
      </c>
      <c r="R78">
        <f t="shared" si="22"/>
        <v>8.3333333333333321</v>
      </c>
      <c r="S78">
        <f t="shared" si="16"/>
        <v>-76</v>
      </c>
      <c r="T78">
        <f t="shared" si="23"/>
        <v>-1</v>
      </c>
      <c r="U78" t="s">
        <v>10</v>
      </c>
      <c r="V78">
        <f t="shared" si="24"/>
        <v>8.3333333333333321</v>
      </c>
      <c r="X78">
        <f t="shared" si="30"/>
        <v>76</v>
      </c>
      <c r="Y78">
        <f t="shared" si="25"/>
        <v>102</v>
      </c>
      <c r="Z78">
        <f t="shared" si="26"/>
        <v>178</v>
      </c>
      <c r="AB78">
        <f t="shared" si="27"/>
        <v>0</v>
      </c>
      <c r="AC78">
        <f t="shared" si="28"/>
        <v>0</v>
      </c>
    </row>
    <row r="79" spans="11:29">
      <c r="K79">
        <f t="shared" si="17"/>
        <v>181</v>
      </c>
      <c r="L79">
        <f t="shared" si="18"/>
        <v>104</v>
      </c>
      <c r="N79">
        <f t="shared" si="29"/>
        <v>77</v>
      </c>
      <c r="O79">
        <f t="shared" si="19"/>
        <v>129</v>
      </c>
      <c r="P79">
        <f t="shared" si="20"/>
        <v>214.33333333333334</v>
      </c>
      <c r="Q79">
        <f t="shared" si="21"/>
        <v>370.33333333333331</v>
      </c>
      <c r="R79">
        <f t="shared" si="22"/>
        <v>8.3333333333333321</v>
      </c>
      <c r="S79">
        <f t="shared" si="16"/>
        <v>-77</v>
      </c>
      <c r="T79">
        <f t="shared" si="23"/>
        <v>-1</v>
      </c>
      <c r="U79" t="s">
        <v>10</v>
      </c>
      <c r="V79">
        <f t="shared" si="24"/>
        <v>8.3333333333333321</v>
      </c>
      <c r="X79">
        <f t="shared" si="30"/>
        <v>77</v>
      </c>
      <c r="Y79">
        <f t="shared" si="25"/>
        <v>104</v>
      </c>
      <c r="Z79">
        <f t="shared" si="26"/>
        <v>181</v>
      </c>
      <c r="AB79">
        <f t="shared" si="27"/>
        <v>0</v>
      </c>
      <c r="AC79">
        <f t="shared" si="28"/>
        <v>0</v>
      </c>
    </row>
    <row r="80" spans="11:29">
      <c r="K80">
        <f t="shared" si="17"/>
        <v>184</v>
      </c>
      <c r="L80">
        <f t="shared" si="18"/>
        <v>106</v>
      </c>
      <c r="N80">
        <f t="shared" si="29"/>
        <v>78</v>
      </c>
      <c r="O80">
        <f t="shared" si="19"/>
        <v>131</v>
      </c>
      <c r="P80">
        <f t="shared" si="20"/>
        <v>217.33333333333334</v>
      </c>
      <c r="Q80">
        <f t="shared" si="21"/>
        <v>376.33333333333331</v>
      </c>
      <c r="R80">
        <f t="shared" si="22"/>
        <v>8.3333333333333321</v>
      </c>
      <c r="S80">
        <f t="shared" si="16"/>
        <v>-78</v>
      </c>
      <c r="T80">
        <f t="shared" si="23"/>
        <v>-1</v>
      </c>
      <c r="U80" t="s">
        <v>10</v>
      </c>
      <c r="V80">
        <f t="shared" si="24"/>
        <v>8.3333333333333321</v>
      </c>
      <c r="X80">
        <f t="shared" si="30"/>
        <v>78</v>
      </c>
      <c r="Y80">
        <f t="shared" si="25"/>
        <v>106</v>
      </c>
      <c r="Z80">
        <f t="shared" si="26"/>
        <v>184</v>
      </c>
      <c r="AB80">
        <f t="shared" si="27"/>
        <v>0</v>
      </c>
      <c r="AC80">
        <f t="shared" si="28"/>
        <v>0</v>
      </c>
    </row>
    <row r="81" spans="11:29">
      <c r="K81">
        <f t="shared" si="17"/>
        <v>187</v>
      </c>
      <c r="L81">
        <f t="shared" si="18"/>
        <v>108</v>
      </c>
      <c r="N81">
        <f t="shared" si="29"/>
        <v>79</v>
      </c>
      <c r="O81">
        <f t="shared" si="19"/>
        <v>133</v>
      </c>
      <c r="P81">
        <f t="shared" si="20"/>
        <v>220.33333333333334</v>
      </c>
      <c r="Q81">
        <f t="shared" si="21"/>
        <v>382.33333333333331</v>
      </c>
      <c r="R81">
        <f t="shared" si="22"/>
        <v>8.3333333333333321</v>
      </c>
      <c r="S81">
        <f t="shared" si="16"/>
        <v>-79</v>
      </c>
      <c r="T81">
        <f t="shared" si="23"/>
        <v>-1</v>
      </c>
      <c r="U81" t="s">
        <v>10</v>
      </c>
      <c r="V81">
        <f t="shared" si="24"/>
        <v>8.3333333333333321</v>
      </c>
      <c r="X81">
        <f t="shared" si="30"/>
        <v>79</v>
      </c>
      <c r="Y81">
        <f t="shared" si="25"/>
        <v>108</v>
      </c>
      <c r="Z81">
        <f t="shared" si="26"/>
        <v>187</v>
      </c>
      <c r="AB81">
        <f t="shared" si="27"/>
        <v>0</v>
      </c>
      <c r="AC81">
        <f t="shared" si="28"/>
        <v>0</v>
      </c>
    </row>
    <row r="82" spans="11:29">
      <c r="K82">
        <f t="shared" si="17"/>
        <v>190</v>
      </c>
      <c r="L82">
        <f t="shared" si="18"/>
        <v>110</v>
      </c>
      <c r="N82">
        <f t="shared" si="29"/>
        <v>80</v>
      </c>
      <c r="O82">
        <f t="shared" si="19"/>
        <v>135</v>
      </c>
      <c r="P82">
        <f t="shared" si="20"/>
        <v>223.33333333333334</v>
      </c>
      <c r="Q82">
        <f t="shared" si="21"/>
        <v>388.33333333333331</v>
      </c>
      <c r="R82">
        <f t="shared" si="22"/>
        <v>8.3333333333333321</v>
      </c>
      <c r="S82">
        <f t="shared" si="16"/>
        <v>-80</v>
      </c>
      <c r="T82">
        <f t="shared" si="23"/>
        <v>-1</v>
      </c>
      <c r="U82" t="s">
        <v>10</v>
      </c>
      <c r="V82">
        <f t="shared" si="24"/>
        <v>8.3333333333333321</v>
      </c>
      <c r="X82">
        <f t="shared" si="30"/>
        <v>80</v>
      </c>
      <c r="Y82">
        <f t="shared" si="25"/>
        <v>110</v>
      </c>
      <c r="Z82">
        <f t="shared" si="26"/>
        <v>190</v>
      </c>
      <c r="AB82">
        <f t="shared" si="27"/>
        <v>0</v>
      </c>
      <c r="AC82">
        <f t="shared" si="28"/>
        <v>0</v>
      </c>
    </row>
    <row r="83" spans="11:29">
      <c r="K83">
        <f t="shared" si="17"/>
        <v>193</v>
      </c>
      <c r="L83">
        <f t="shared" si="18"/>
        <v>112</v>
      </c>
      <c r="N83">
        <f t="shared" si="29"/>
        <v>81</v>
      </c>
      <c r="O83">
        <f t="shared" si="19"/>
        <v>137</v>
      </c>
      <c r="P83">
        <f t="shared" si="20"/>
        <v>226.33333333333334</v>
      </c>
      <c r="Q83">
        <f t="shared" si="21"/>
        <v>394.33333333333331</v>
      </c>
      <c r="R83">
        <f t="shared" si="22"/>
        <v>8.3333333333333321</v>
      </c>
      <c r="S83">
        <f t="shared" si="16"/>
        <v>-81</v>
      </c>
      <c r="T83">
        <f t="shared" si="23"/>
        <v>-1</v>
      </c>
      <c r="U83" t="s">
        <v>10</v>
      </c>
      <c r="V83">
        <f t="shared" si="24"/>
        <v>8.3333333333333321</v>
      </c>
      <c r="X83">
        <f t="shared" si="30"/>
        <v>81</v>
      </c>
      <c r="Y83">
        <f t="shared" si="25"/>
        <v>112</v>
      </c>
      <c r="Z83">
        <f t="shared" si="26"/>
        <v>193</v>
      </c>
      <c r="AB83">
        <f t="shared" si="27"/>
        <v>0</v>
      </c>
      <c r="AC83">
        <f t="shared" si="28"/>
        <v>0</v>
      </c>
    </row>
    <row r="84" spans="11:29">
      <c r="K84">
        <f t="shared" si="17"/>
        <v>196</v>
      </c>
      <c r="L84">
        <f t="shared" si="18"/>
        <v>114</v>
      </c>
      <c r="N84">
        <f t="shared" si="29"/>
        <v>82</v>
      </c>
      <c r="O84">
        <f t="shared" si="19"/>
        <v>139</v>
      </c>
      <c r="P84">
        <f t="shared" si="20"/>
        <v>229.33333333333334</v>
      </c>
      <c r="Q84">
        <f t="shared" si="21"/>
        <v>400.33333333333331</v>
      </c>
      <c r="R84">
        <f t="shared" si="22"/>
        <v>8.3333333333333321</v>
      </c>
      <c r="S84">
        <f t="shared" si="16"/>
        <v>-82</v>
      </c>
      <c r="T84">
        <f t="shared" si="23"/>
        <v>-1</v>
      </c>
      <c r="U84" t="s">
        <v>10</v>
      </c>
      <c r="V84">
        <f t="shared" si="24"/>
        <v>8.3333333333333321</v>
      </c>
      <c r="X84">
        <f t="shared" si="30"/>
        <v>82</v>
      </c>
      <c r="Y84">
        <f t="shared" si="25"/>
        <v>114</v>
      </c>
      <c r="Z84">
        <f t="shared" si="26"/>
        <v>196</v>
      </c>
      <c r="AB84">
        <f t="shared" si="27"/>
        <v>0</v>
      </c>
      <c r="AC84">
        <f t="shared" si="28"/>
        <v>0</v>
      </c>
    </row>
    <row r="85" spans="11:29">
      <c r="K85">
        <f t="shared" si="17"/>
        <v>199</v>
      </c>
      <c r="L85">
        <f t="shared" si="18"/>
        <v>116</v>
      </c>
      <c r="N85">
        <f t="shared" si="29"/>
        <v>83</v>
      </c>
      <c r="O85">
        <f t="shared" si="19"/>
        <v>141</v>
      </c>
      <c r="P85">
        <f t="shared" si="20"/>
        <v>232.33333333333334</v>
      </c>
      <c r="Q85">
        <f t="shared" si="21"/>
        <v>406.33333333333331</v>
      </c>
      <c r="R85">
        <f t="shared" si="22"/>
        <v>8.3333333333333321</v>
      </c>
      <c r="S85">
        <f t="shared" si="16"/>
        <v>-83</v>
      </c>
      <c r="T85">
        <f t="shared" si="23"/>
        <v>-1</v>
      </c>
      <c r="U85" t="s">
        <v>10</v>
      </c>
      <c r="V85">
        <f t="shared" si="24"/>
        <v>8.3333333333333321</v>
      </c>
      <c r="X85">
        <f t="shared" si="30"/>
        <v>83</v>
      </c>
      <c r="Y85">
        <f t="shared" si="25"/>
        <v>116</v>
      </c>
      <c r="Z85">
        <f t="shared" si="26"/>
        <v>199</v>
      </c>
      <c r="AB85">
        <f t="shared" si="27"/>
        <v>0</v>
      </c>
      <c r="AC85">
        <f t="shared" si="28"/>
        <v>0</v>
      </c>
    </row>
    <row r="86" spans="11:29">
      <c r="K86">
        <f t="shared" si="17"/>
        <v>202</v>
      </c>
      <c r="L86">
        <f t="shared" si="18"/>
        <v>118</v>
      </c>
      <c r="N86">
        <f t="shared" si="29"/>
        <v>84</v>
      </c>
      <c r="O86">
        <f t="shared" si="19"/>
        <v>143</v>
      </c>
      <c r="P86">
        <f t="shared" si="20"/>
        <v>235.33333333333334</v>
      </c>
      <c r="Q86">
        <f t="shared" si="21"/>
        <v>412.33333333333331</v>
      </c>
      <c r="R86">
        <f t="shared" si="22"/>
        <v>8.3333333333333321</v>
      </c>
      <c r="S86">
        <f t="shared" si="16"/>
        <v>-84</v>
      </c>
      <c r="T86">
        <f t="shared" si="23"/>
        <v>-1</v>
      </c>
      <c r="U86" t="s">
        <v>10</v>
      </c>
      <c r="V86">
        <f t="shared" si="24"/>
        <v>8.3333333333333321</v>
      </c>
      <c r="X86">
        <f t="shared" si="30"/>
        <v>84</v>
      </c>
      <c r="Y86">
        <f t="shared" si="25"/>
        <v>118</v>
      </c>
      <c r="Z86">
        <f t="shared" si="26"/>
        <v>202</v>
      </c>
      <c r="AB86">
        <f t="shared" si="27"/>
        <v>0</v>
      </c>
      <c r="AC86">
        <f t="shared" si="28"/>
        <v>0</v>
      </c>
    </row>
    <row r="87" spans="11:29">
      <c r="K87">
        <f t="shared" si="17"/>
        <v>205</v>
      </c>
      <c r="L87">
        <f t="shared" si="18"/>
        <v>120</v>
      </c>
      <c r="N87">
        <f t="shared" si="29"/>
        <v>85</v>
      </c>
      <c r="O87">
        <f t="shared" si="19"/>
        <v>145</v>
      </c>
      <c r="P87">
        <f t="shared" si="20"/>
        <v>238.33333333333334</v>
      </c>
      <c r="Q87">
        <f t="shared" si="21"/>
        <v>418.33333333333331</v>
      </c>
      <c r="R87">
        <f t="shared" si="22"/>
        <v>8.3333333333333321</v>
      </c>
      <c r="S87">
        <f t="shared" si="16"/>
        <v>-85</v>
      </c>
      <c r="T87">
        <f t="shared" si="23"/>
        <v>-1</v>
      </c>
      <c r="U87" t="s">
        <v>10</v>
      </c>
      <c r="V87">
        <f t="shared" si="24"/>
        <v>8.3333333333333321</v>
      </c>
      <c r="X87">
        <f t="shared" si="30"/>
        <v>85</v>
      </c>
      <c r="Y87">
        <f t="shared" si="25"/>
        <v>120</v>
      </c>
      <c r="Z87">
        <f t="shared" si="26"/>
        <v>205</v>
      </c>
      <c r="AB87">
        <f t="shared" si="27"/>
        <v>0</v>
      </c>
      <c r="AC87">
        <f t="shared" si="28"/>
        <v>0</v>
      </c>
    </row>
    <row r="88" spans="11:29">
      <c r="K88">
        <f t="shared" si="17"/>
        <v>208</v>
      </c>
      <c r="L88">
        <f t="shared" si="18"/>
        <v>122</v>
      </c>
      <c r="N88">
        <f t="shared" si="29"/>
        <v>86</v>
      </c>
      <c r="O88">
        <f t="shared" si="19"/>
        <v>147</v>
      </c>
      <c r="P88">
        <f t="shared" si="20"/>
        <v>241.33333333333334</v>
      </c>
      <c r="Q88">
        <f t="shared" si="21"/>
        <v>424.33333333333331</v>
      </c>
      <c r="R88">
        <f t="shared" si="22"/>
        <v>8.3333333333333321</v>
      </c>
      <c r="S88">
        <f t="shared" si="16"/>
        <v>-86</v>
      </c>
      <c r="T88">
        <f t="shared" si="23"/>
        <v>-1</v>
      </c>
      <c r="U88" t="s">
        <v>10</v>
      </c>
      <c r="V88">
        <f t="shared" si="24"/>
        <v>8.3333333333333321</v>
      </c>
      <c r="X88">
        <f t="shared" si="30"/>
        <v>86</v>
      </c>
      <c r="Y88">
        <f t="shared" si="25"/>
        <v>122</v>
      </c>
      <c r="Z88">
        <f t="shared" si="26"/>
        <v>208</v>
      </c>
      <c r="AB88">
        <f t="shared" si="27"/>
        <v>0</v>
      </c>
      <c r="AC88">
        <f t="shared" si="28"/>
        <v>0</v>
      </c>
    </row>
    <row r="89" spans="11:29">
      <c r="K89">
        <f t="shared" si="17"/>
        <v>211</v>
      </c>
      <c r="L89">
        <f t="shared" si="18"/>
        <v>124</v>
      </c>
      <c r="N89">
        <f t="shared" si="29"/>
        <v>87</v>
      </c>
      <c r="O89">
        <f t="shared" si="19"/>
        <v>149</v>
      </c>
      <c r="P89">
        <f t="shared" si="20"/>
        <v>244.33333333333334</v>
      </c>
      <c r="Q89">
        <f t="shared" si="21"/>
        <v>430.33333333333331</v>
      </c>
      <c r="R89">
        <f t="shared" si="22"/>
        <v>8.3333333333333321</v>
      </c>
      <c r="S89">
        <f t="shared" si="16"/>
        <v>-87</v>
      </c>
      <c r="T89">
        <f t="shared" si="23"/>
        <v>-1</v>
      </c>
      <c r="U89" t="s">
        <v>10</v>
      </c>
      <c r="V89">
        <f t="shared" si="24"/>
        <v>8.3333333333333321</v>
      </c>
      <c r="X89">
        <f t="shared" si="30"/>
        <v>87</v>
      </c>
      <c r="Y89">
        <f t="shared" si="25"/>
        <v>124</v>
      </c>
      <c r="Z89">
        <f t="shared" si="26"/>
        <v>211</v>
      </c>
      <c r="AB89">
        <f t="shared" si="27"/>
        <v>0</v>
      </c>
      <c r="AC89">
        <f t="shared" si="28"/>
        <v>0</v>
      </c>
    </row>
    <row r="90" spans="11:29">
      <c r="K90">
        <f t="shared" si="17"/>
        <v>214</v>
      </c>
      <c r="L90">
        <f t="shared" si="18"/>
        <v>126</v>
      </c>
      <c r="N90">
        <f t="shared" si="29"/>
        <v>88</v>
      </c>
      <c r="O90">
        <f t="shared" si="19"/>
        <v>151</v>
      </c>
      <c r="P90">
        <f t="shared" si="20"/>
        <v>247.33333333333334</v>
      </c>
      <c r="Q90">
        <f t="shared" si="21"/>
        <v>436.33333333333331</v>
      </c>
      <c r="R90">
        <f t="shared" si="22"/>
        <v>8.3333333333333321</v>
      </c>
      <c r="S90">
        <f t="shared" si="16"/>
        <v>-88</v>
      </c>
      <c r="T90">
        <f t="shared" si="23"/>
        <v>-1</v>
      </c>
      <c r="U90" t="s">
        <v>10</v>
      </c>
      <c r="V90">
        <f t="shared" si="24"/>
        <v>8.3333333333333321</v>
      </c>
      <c r="X90">
        <f t="shared" si="30"/>
        <v>88</v>
      </c>
      <c r="Y90">
        <f t="shared" si="25"/>
        <v>126</v>
      </c>
      <c r="Z90">
        <f t="shared" si="26"/>
        <v>214</v>
      </c>
      <c r="AB90">
        <f t="shared" si="27"/>
        <v>0</v>
      </c>
      <c r="AC90">
        <f t="shared" si="28"/>
        <v>0</v>
      </c>
    </row>
    <row r="91" spans="11:29">
      <c r="K91">
        <f t="shared" si="17"/>
        <v>217</v>
      </c>
      <c r="L91">
        <f t="shared" si="18"/>
        <v>128</v>
      </c>
      <c r="N91">
        <f t="shared" si="29"/>
        <v>89</v>
      </c>
      <c r="O91">
        <f t="shared" si="19"/>
        <v>153</v>
      </c>
      <c r="P91">
        <f t="shared" si="20"/>
        <v>250.33333333333334</v>
      </c>
      <c r="Q91">
        <f t="shared" si="21"/>
        <v>442.33333333333331</v>
      </c>
      <c r="R91">
        <f t="shared" si="22"/>
        <v>8.3333333333333321</v>
      </c>
      <c r="S91">
        <f t="shared" si="16"/>
        <v>-89</v>
      </c>
      <c r="T91">
        <f t="shared" si="23"/>
        <v>-1</v>
      </c>
      <c r="U91" t="s">
        <v>10</v>
      </c>
      <c r="V91">
        <f t="shared" si="24"/>
        <v>8.3333333333333321</v>
      </c>
      <c r="X91">
        <f t="shared" si="30"/>
        <v>89</v>
      </c>
      <c r="Y91">
        <f t="shared" si="25"/>
        <v>128</v>
      </c>
      <c r="Z91">
        <f t="shared" si="26"/>
        <v>217</v>
      </c>
      <c r="AB91">
        <f t="shared" si="27"/>
        <v>0</v>
      </c>
      <c r="AC91">
        <f t="shared" si="28"/>
        <v>0</v>
      </c>
    </row>
    <row r="92" spans="11:29">
      <c r="K92">
        <f t="shared" si="17"/>
        <v>220</v>
      </c>
      <c r="L92">
        <f t="shared" si="18"/>
        <v>130</v>
      </c>
      <c r="N92">
        <f t="shared" si="29"/>
        <v>90</v>
      </c>
      <c r="O92">
        <f t="shared" si="19"/>
        <v>155</v>
      </c>
      <c r="P92">
        <f t="shared" si="20"/>
        <v>253.33333333333334</v>
      </c>
      <c r="Q92">
        <f t="shared" si="21"/>
        <v>448.33333333333331</v>
      </c>
      <c r="R92">
        <f t="shared" si="22"/>
        <v>8.3333333333333321</v>
      </c>
      <c r="S92">
        <f t="shared" si="16"/>
        <v>-90</v>
      </c>
      <c r="T92">
        <f t="shared" si="23"/>
        <v>-1</v>
      </c>
      <c r="U92" t="s">
        <v>10</v>
      </c>
      <c r="V92">
        <f t="shared" si="24"/>
        <v>8.3333333333333321</v>
      </c>
      <c r="X92">
        <f t="shared" si="30"/>
        <v>90</v>
      </c>
      <c r="Y92">
        <f t="shared" si="25"/>
        <v>130</v>
      </c>
      <c r="Z92">
        <f t="shared" si="26"/>
        <v>220</v>
      </c>
      <c r="AB92">
        <f t="shared" si="27"/>
        <v>0</v>
      </c>
      <c r="AC92">
        <f t="shared" si="28"/>
        <v>0</v>
      </c>
    </row>
    <row r="93" spans="11:29">
      <c r="K93">
        <f t="shared" si="17"/>
        <v>223</v>
      </c>
      <c r="L93">
        <f t="shared" si="18"/>
        <v>132</v>
      </c>
      <c r="N93">
        <f t="shared" si="29"/>
        <v>91</v>
      </c>
      <c r="O93">
        <f t="shared" si="19"/>
        <v>157</v>
      </c>
      <c r="P93">
        <f t="shared" si="20"/>
        <v>256.33333333333331</v>
      </c>
      <c r="Q93">
        <f t="shared" si="21"/>
        <v>454.33333333333331</v>
      </c>
      <c r="R93">
        <f t="shared" si="22"/>
        <v>8.3333333333333321</v>
      </c>
      <c r="S93">
        <f t="shared" si="16"/>
        <v>-91</v>
      </c>
      <c r="T93">
        <f t="shared" si="23"/>
        <v>-1</v>
      </c>
      <c r="U93" t="s">
        <v>10</v>
      </c>
      <c r="V93">
        <f t="shared" si="24"/>
        <v>8.3333333333333321</v>
      </c>
      <c r="X93">
        <f t="shared" si="30"/>
        <v>91</v>
      </c>
      <c r="Y93">
        <f t="shared" si="25"/>
        <v>132</v>
      </c>
      <c r="Z93">
        <f t="shared" si="26"/>
        <v>223</v>
      </c>
      <c r="AB93">
        <f t="shared" si="27"/>
        <v>0</v>
      </c>
      <c r="AC93">
        <f t="shared" si="28"/>
        <v>0</v>
      </c>
    </row>
    <row r="94" spans="11:29">
      <c r="K94">
        <f t="shared" si="17"/>
        <v>226</v>
      </c>
      <c r="L94">
        <f t="shared" si="18"/>
        <v>134</v>
      </c>
      <c r="N94">
        <f t="shared" si="29"/>
        <v>92</v>
      </c>
      <c r="O94">
        <f t="shared" si="19"/>
        <v>159</v>
      </c>
      <c r="P94">
        <f t="shared" si="20"/>
        <v>259.33333333333331</v>
      </c>
      <c r="Q94">
        <f t="shared" si="21"/>
        <v>460.33333333333331</v>
      </c>
      <c r="R94">
        <f t="shared" si="22"/>
        <v>8.3333333333333321</v>
      </c>
      <c r="S94">
        <f t="shared" si="16"/>
        <v>-92</v>
      </c>
      <c r="T94">
        <f t="shared" si="23"/>
        <v>-1</v>
      </c>
      <c r="U94" t="s">
        <v>10</v>
      </c>
      <c r="V94">
        <f t="shared" si="24"/>
        <v>8.3333333333333321</v>
      </c>
      <c r="X94">
        <f t="shared" si="30"/>
        <v>92</v>
      </c>
      <c r="Y94">
        <f t="shared" si="25"/>
        <v>134</v>
      </c>
      <c r="Z94">
        <f t="shared" si="26"/>
        <v>226</v>
      </c>
      <c r="AB94">
        <f t="shared" si="27"/>
        <v>0</v>
      </c>
      <c r="AC94">
        <f t="shared" si="28"/>
        <v>0</v>
      </c>
    </row>
    <row r="95" spans="11:29">
      <c r="K95">
        <f t="shared" si="17"/>
        <v>229</v>
      </c>
      <c r="L95">
        <f t="shared" si="18"/>
        <v>136</v>
      </c>
      <c r="N95">
        <f t="shared" si="29"/>
        <v>93</v>
      </c>
      <c r="O95">
        <f t="shared" si="19"/>
        <v>161</v>
      </c>
      <c r="P95">
        <f t="shared" si="20"/>
        <v>262.33333333333331</v>
      </c>
      <c r="Q95">
        <f t="shared" si="21"/>
        <v>466.33333333333331</v>
      </c>
      <c r="R95">
        <f t="shared" si="22"/>
        <v>8.3333333333333321</v>
      </c>
      <c r="S95">
        <f t="shared" si="16"/>
        <v>-93</v>
      </c>
      <c r="T95">
        <f t="shared" si="23"/>
        <v>-1</v>
      </c>
      <c r="U95" t="s">
        <v>10</v>
      </c>
      <c r="V95">
        <f t="shared" si="24"/>
        <v>8.3333333333333321</v>
      </c>
      <c r="X95">
        <f t="shared" si="30"/>
        <v>93</v>
      </c>
      <c r="Y95">
        <f t="shared" si="25"/>
        <v>136</v>
      </c>
      <c r="Z95">
        <f t="shared" si="26"/>
        <v>229</v>
      </c>
      <c r="AB95">
        <f t="shared" si="27"/>
        <v>0</v>
      </c>
      <c r="AC95">
        <f t="shared" si="28"/>
        <v>0</v>
      </c>
    </row>
    <row r="96" spans="11:29">
      <c r="K96">
        <f t="shared" si="17"/>
        <v>232</v>
      </c>
      <c r="L96">
        <f t="shared" si="18"/>
        <v>138</v>
      </c>
      <c r="N96">
        <f t="shared" si="29"/>
        <v>94</v>
      </c>
      <c r="O96">
        <f t="shared" si="19"/>
        <v>163</v>
      </c>
      <c r="P96">
        <f t="shared" si="20"/>
        <v>265.33333333333331</v>
      </c>
      <c r="Q96">
        <f t="shared" si="21"/>
        <v>472.33333333333331</v>
      </c>
      <c r="R96">
        <f t="shared" si="22"/>
        <v>8.3333333333333321</v>
      </c>
      <c r="S96">
        <f t="shared" si="16"/>
        <v>-94</v>
      </c>
      <c r="T96">
        <f t="shared" si="23"/>
        <v>-1</v>
      </c>
      <c r="U96" t="s">
        <v>10</v>
      </c>
      <c r="V96">
        <f t="shared" si="24"/>
        <v>8.3333333333333321</v>
      </c>
      <c r="X96">
        <f t="shared" si="30"/>
        <v>94</v>
      </c>
      <c r="Y96">
        <f t="shared" si="25"/>
        <v>138</v>
      </c>
      <c r="Z96">
        <f t="shared" si="26"/>
        <v>232</v>
      </c>
      <c r="AB96">
        <f t="shared" si="27"/>
        <v>0</v>
      </c>
      <c r="AC96">
        <f t="shared" si="28"/>
        <v>0</v>
      </c>
    </row>
    <row r="97" spans="11:29">
      <c r="K97">
        <f t="shared" si="17"/>
        <v>235</v>
      </c>
      <c r="L97">
        <f t="shared" si="18"/>
        <v>140</v>
      </c>
      <c r="N97">
        <f t="shared" si="29"/>
        <v>95</v>
      </c>
      <c r="O97">
        <f t="shared" si="19"/>
        <v>165</v>
      </c>
      <c r="P97">
        <f t="shared" si="20"/>
        <v>268.33333333333331</v>
      </c>
      <c r="Q97">
        <f t="shared" si="21"/>
        <v>478.33333333333331</v>
      </c>
      <c r="R97">
        <f t="shared" si="22"/>
        <v>8.3333333333333321</v>
      </c>
      <c r="S97">
        <f t="shared" si="16"/>
        <v>-95</v>
      </c>
      <c r="T97">
        <f t="shared" si="23"/>
        <v>-1</v>
      </c>
      <c r="U97" t="s">
        <v>10</v>
      </c>
      <c r="V97">
        <f t="shared" si="24"/>
        <v>8.3333333333333321</v>
      </c>
      <c r="X97">
        <f t="shared" si="30"/>
        <v>95</v>
      </c>
      <c r="Y97">
        <f t="shared" si="25"/>
        <v>140</v>
      </c>
      <c r="Z97">
        <f t="shared" si="26"/>
        <v>235</v>
      </c>
      <c r="AB97">
        <f t="shared" si="27"/>
        <v>0</v>
      </c>
      <c r="AC97">
        <f t="shared" si="28"/>
        <v>0</v>
      </c>
    </row>
    <row r="98" spans="11:29">
      <c r="K98">
        <f t="shared" si="17"/>
        <v>238</v>
      </c>
      <c r="L98">
        <f t="shared" si="18"/>
        <v>142</v>
      </c>
      <c r="N98">
        <f t="shared" si="29"/>
        <v>96</v>
      </c>
      <c r="O98">
        <f t="shared" si="19"/>
        <v>167</v>
      </c>
      <c r="P98">
        <f t="shared" si="20"/>
        <v>271.33333333333331</v>
      </c>
      <c r="Q98">
        <f t="shared" si="21"/>
        <v>484.33333333333331</v>
      </c>
      <c r="R98">
        <f t="shared" si="22"/>
        <v>8.3333333333333321</v>
      </c>
      <c r="S98">
        <f t="shared" si="16"/>
        <v>-96</v>
      </c>
      <c r="T98">
        <f t="shared" si="23"/>
        <v>-1</v>
      </c>
      <c r="U98" t="s">
        <v>10</v>
      </c>
      <c r="V98">
        <f t="shared" si="24"/>
        <v>8.3333333333333321</v>
      </c>
      <c r="X98">
        <f t="shared" si="30"/>
        <v>96</v>
      </c>
      <c r="Y98">
        <f t="shared" si="25"/>
        <v>142</v>
      </c>
      <c r="Z98">
        <f t="shared" si="26"/>
        <v>238</v>
      </c>
      <c r="AB98">
        <f t="shared" si="27"/>
        <v>0</v>
      </c>
      <c r="AC98">
        <f t="shared" si="28"/>
        <v>0</v>
      </c>
    </row>
    <row r="99" spans="11:29">
      <c r="K99">
        <f t="shared" si="17"/>
        <v>241</v>
      </c>
      <c r="L99">
        <f t="shared" si="18"/>
        <v>144</v>
      </c>
      <c r="N99">
        <f t="shared" si="29"/>
        <v>97</v>
      </c>
      <c r="O99">
        <f t="shared" si="19"/>
        <v>169</v>
      </c>
      <c r="P99">
        <f t="shared" si="20"/>
        <v>274.33333333333331</v>
      </c>
      <c r="Q99">
        <f t="shared" si="21"/>
        <v>490.33333333333331</v>
      </c>
      <c r="R99">
        <f t="shared" si="22"/>
        <v>8.3333333333333321</v>
      </c>
      <c r="S99">
        <f t="shared" ref="S99:S115" si="31">+N99*($B$2-$E$2)</f>
        <v>-97</v>
      </c>
      <c r="T99">
        <f t="shared" si="23"/>
        <v>-1</v>
      </c>
      <c r="U99" t="s">
        <v>10</v>
      </c>
      <c r="V99">
        <f t="shared" si="24"/>
        <v>8.3333333333333321</v>
      </c>
      <c r="X99">
        <f t="shared" si="30"/>
        <v>97</v>
      </c>
      <c r="Y99">
        <f t="shared" si="25"/>
        <v>144</v>
      </c>
      <c r="Z99">
        <f t="shared" si="26"/>
        <v>241</v>
      </c>
      <c r="AB99">
        <f t="shared" si="27"/>
        <v>0</v>
      </c>
      <c r="AC99">
        <f t="shared" si="28"/>
        <v>0</v>
      </c>
    </row>
    <row r="100" spans="11:29">
      <c r="K100">
        <f t="shared" si="17"/>
        <v>244</v>
      </c>
      <c r="L100">
        <f t="shared" si="18"/>
        <v>146</v>
      </c>
      <c r="N100">
        <f t="shared" si="29"/>
        <v>98</v>
      </c>
      <c r="O100">
        <f t="shared" si="19"/>
        <v>171</v>
      </c>
      <c r="P100">
        <f t="shared" si="20"/>
        <v>277.33333333333331</v>
      </c>
      <c r="Q100">
        <f t="shared" si="21"/>
        <v>496.33333333333331</v>
      </c>
      <c r="R100">
        <f t="shared" si="22"/>
        <v>8.3333333333333321</v>
      </c>
      <c r="S100">
        <f t="shared" si="31"/>
        <v>-98</v>
      </c>
      <c r="T100">
        <f t="shared" si="23"/>
        <v>-1</v>
      </c>
      <c r="U100" t="s">
        <v>10</v>
      </c>
      <c r="V100">
        <f t="shared" si="24"/>
        <v>8.3333333333333321</v>
      </c>
      <c r="X100">
        <f t="shared" si="30"/>
        <v>98</v>
      </c>
      <c r="Y100">
        <f t="shared" si="25"/>
        <v>146</v>
      </c>
      <c r="Z100">
        <f t="shared" si="26"/>
        <v>244</v>
      </c>
      <c r="AB100">
        <f t="shared" si="27"/>
        <v>0</v>
      </c>
      <c r="AC100">
        <f t="shared" si="28"/>
        <v>0</v>
      </c>
    </row>
    <row r="101" spans="11:29">
      <c r="K101">
        <f t="shared" si="17"/>
        <v>247</v>
      </c>
      <c r="L101">
        <f t="shared" si="18"/>
        <v>148</v>
      </c>
      <c r="N101">
        <f t="shared" si="29"/>
        <v>99</v>
      </c>
      <c r="O101">
        <f t="shared" si="19"/>
        <v>173</v>
      </c>
      <c r="P101">
        <f t="shared" si="20"/>
        <v>280.33333333333331</v>
      </c>
      <c r="Q101">
        <f t="shared" si="21"/>
        <v>502.33333333333331</v>
      </c>
      <c r="R101">
        <f t="shared" si="22"/>
        <v>8.3333333333333321</v>
      </c>
      <c r="S101">
        <f t="shared" si="31"/>
        <v>-99</v>
      </c>
      <c r="T101">
        <f t="shared" si="23"/>
        <v>-1</v>
      </c>
      <c r="U101" t="s">
        <v>10</v>
      </c>
      <c r="V101">
        <f t="shared" si="24"/>
        <v>8.3333333333333321</v>
      </c>
      <c r="X101">
        <f t="shared" si="30"/>
        <v>99</v>
      </c>
      <c r="Y101">
        <f t="shared" si="25"/>
        <v>148</v>
      </c>
      <c r="Z101">
        <f t="shared" si="26"/>
        <v>247</v>
      </c>
      <c r="AB101">
        <f t="shared" si="27"/>
        <v>0</v>
      </c>
      <c r="AC101">
        <f t="shared" si="28"/>
        <v>0</v>
      </c>
    </row>
    <row r="102" spans="11:29">
      <c r="K102">
        <f t="shared" si="17"/>
        <v>250</v>
      </c>
      <c r="L102">
        <f t="shared" si="18"/>
        <v>150</v>
      </c>
      <c r="N102">
        <f t="shared" si="29"/>
        <v>100</v>
      </c>
      <c r="O102">
        <f t="shared" si="19"/>
        <v>175</v>
      </c>
      <c r="P102">
        <f t="shared" si="20"/>
        <v>283.33333333333331</v>
      </c>
      <c r="Q102">
        <f t="shared" si="21"/>
        <v>508.33333333333331</v>
      </c>
      <c r="R102">
        <f t="shared" si="22"/>
        <v>8.3333333333333321</v>
      </c>
      <c r="S102">
        <f t="shared" si="31"/>
        <v>-100</v>
      </c>
      <c r="T102">
        <f t="shared" si="23"/>
        <v>-1</v>
      </c>
      <c r="U102" t="s">
        <v>10</v>
      </c>
      <c r="V102">
        <f t="shared" si="24"/>
        <v>8.3333333333333321</v>
      </c>
      <c r="X102">
        <f t="shared" si="30"/>
        <v>100</v>
      </c>
      <c r="Y102">
        <f t="shared" si="25"/>
        <v>150</v>
      </c>
      <c r="Z102">
        <f t="shared" si="26"/>
        <v>250</v>
      </c>
      <c r="AB102">
        <f t="shared" si="27"/>
        <v>0</v>
      </c>
      <c r="AC102">
        <f t="shared" si="28"/>
        <v>0</v>
      </c>
    </row>
    <row r="103" spans="11:29">
      <c r="K103">
        <f t="shared" si="17"/>
        <v>253</v>
      </c>
      <c r="L103">
        <f t="shared" si="18"/>
        <v>152</v>
      </c>
      <c r="N103">
        <f t="shared" si="29"/>
        <v>101</v>
      </c>
      <c r="O103">
        <f t="shared" si="19"/>
        <v>177</v>
      </c>
      <c r="P103">
        <f t="shared" si="20"/>
        <v>286.33333333333331</v>
      </c>
      <c r="Q103">
        <f t="shared" si="21"/>
        <v>514.33333333333337</v>
      </c>
      <c r="R103">
        <f t="shared" si="22"/>
        <v>8.3333333333333321</v>
      </c>
      <c r="S103">
        <f t="shared" si="31"/>
        <v>-101</v>
      </c>
      <c r="T103">
        <f t="shared" si="23"/>
        <v>-1</v>
      </c>
      <c r="U103" t="s">
        <v>10</v>
      </c>
      <c r="V103">
        <f t="shared" si="24"/>
        <v>8.3333333333333321</v>
      </c>
      <c r="X103">
        <f t="shared" si="30"/>
        <v>101</v>
      </c>
      <c r="Y103">
        <f t="shared" si="25"/>
        <v>152</v>
      </c>
      <c r="Z103">
        <f t="shared" si="26"/>
        <v>253</v>
      </c>
      <c r="AB103">
        <f t="shared" si="27"/>
        <v>0</v>
      </c>
      <c r="AC103">
        <f t="shared" si="28"/>
        <v>0</v>
      </c>
    </row>
    <row r="104" spans="11:29">
      <c r="K104">
        <f t="shared" si="17"/>
        <v>256</v>
      </c>
      <c r="L104">
        <f t="shared" si="18"/>
        <v>154</v>
      </c>
      <c r="N104">
        <f t="shared" si="29"/>
        <v>102</v>
      </c>
      <c r="O104">
        <f t="shared" si="19"/>
        <v>179</v>
      </c>
      <c r="P104">
        <f t="shared" si="20"/>
        <v>289.33333333333331</v>
      </c>
      <c r="Q104">
        <f t="shared" si="21"/>
        <v>520.33333333333337</v>
      </c>
      <c r="R104">
        <f t="shared" si="22"/>
        <v>8.3333333333333321</v>
      </c>
      <c r="S104">
        <f t="shared" si="31"/>
        <v>-102</v>
      </c>
      <c r="T104">
        <f t="shared" si="23"/>
        <v>-1</v>
      </c>
      <c r="U104" t="s">
        <v>10</v>
      </c>
      <c r="V104">
        <f t="shared" si="24"/>
        <v>8.3333333333333321</v>
      </c>
      <c r="X104">
        <f t="shared" si="30"/>
        <v>102</v>
      </c>
      <c r="Y104">
        <f t="shared" si="25"/>
        <v>154</v>
      </c>
      <c r="Z104">
        <f t="shared" si="26"/>
        <v>256</v>
      </c>
      <c r="AB104">
        <f t="shared" si="27"/>
        <v>0</v>
      </c>
      <c r="AC104">
        <f t="shared" si="28"/>
        <v>0</v>
      </c>
    </row>
    <row r="105" spans="11:29">
      <c r="K105">
        <f t="shared" si="17"/>
        <v>259</v>
      </c>
      <c r="L105">
        <f t="shared" si="18"/>
        <v>156</v>
      </c>
      <c r="N105">
        <f t="shared" si="29"/>
        <v>103</v>
      </c>
      <c r="O105">
        <f t="shared" si="19"/>
        <v>181</v>
      </c>
      <c r="P105">
        <f t="shared" si="20"/>
        <v>292.33333333333331</v>
      </c>
      <c r="Q105">
        <f t="shared" si="21"/>
        <v>526.33333333333337</v>
      </c>
      <c r="R105">
        <f t="shared" si="22"/>
        <v>8.3333333333333321</v>
      </c>
      <c r="S105">
        <f t="shared" si="31"/>
        <v>-103</v>
      </c>
      <c r="T105">
        <f t="shared" si="23"/>
        <v>-1</v>
      </c>
      <c r="U105" t="s">
        <v>10</v>
      </c>
      <c r="V105">
        <f t="shared" si="24"/>
        <v>8.3333333333333321</v>
      </c>
      <c r="X105">
        <f t="shared" si="30"/>
        <v>103</v>
      </c>
      <c r="Y105">
        <f t="shared" si="25"/>
        <v>156</v>
      </c>
      <c r="Z105">
        <f t="shared" si="26"/>
        <v>259</v>
      </c>
      <c r="AB105">
        <f t="shared" si="27"/>
        <v>0</v>
      </c>
      <c r="AC105">
        <f t="shared" si="28"/>
        <v>0</v>
      </c>
    </row>
    <row r="106" spans="11:29">
      <c r="K106">
        <f t="shared" si="17"/>
        <v>262</v>
      </c>
      <c r="L106">
        <f t="shared" si="18"/>
        <v>158</v>
      </c>
      <c r="N106">
        <f t="shared" si="29"/>
        <v>104</v>
      </c>
      <c r="O106">
        <f t="shared" si="19"/>
        <v>183</v>
      </c>
      <c r="P106">
        <f t="shared" si="20"/>
        <v>295.33333333333331</v>
      </c>
      <c r="Q106">
        <f t="shared" si="21"/>
        <v>532.33333333333337</v>
      </c>
      <c r="R106">
        <f t="shared" si="22"/>
        <v>8.3333333333333321</v>
      </c>
      <c r="S106">
        <f t="shared" si="31"/>
        <v>-104</v>
      </c>
      <c r="T106">
        <f t="shared" si="23"/>
        <v>-1</v>
      </c>
      <c r="U106" t="s">
        <v>10</v>
      </c>
      <c r="V106">
        <f t="shared" si="24"/>
        <v>8.3333333333333321</v>
      </c>
      <c r="X106">
        <f t="shared" si="30"/>
        <v>104</v>
      </c>
      <c r="Y106">
        <f t="shared" si="25"/>
        <v>158</v>
      </c>
      <c r="Z106">
        <f t="shared" si="26"/>
        <v>262</v>
      </c>
      <c r="AB106">
        <f t="shared" si="27"/>
        <v>0</v>
      </c>
      <c r="AC106">
        <f t="shared" si="28"/>
        <v>0</v>
      </c>
    </row>
    <row r="107" spans="11:29">
      <c r="K107">
        <f t="shared" si="17"/>
        <v>265</v>
      </c>
      <c r="L107">
        <f t="shared" si="18"/>
        <v>160</v>
      </c>
      <c r="N107">
        <f t="shared" si="29"/>
        <v>105</v>
      </c>
      <c r="O107">
        <f t="shared" si="19"/>
        <v>185</v>
      </c>
      <c r="P107">
        <f t="shared" si="20"/>
        <v>298.33333333333331</v>
      </c>
      <c r="Q107">
        <f t="shared" si="21"/>
        <v>538.33333333333337</v>
      </c>
      <c r="R107">
        <f t="shared" si="22"/>
        <v>8.3333333333333321</v>
      </c>
      <c r="S107">
        <f t="shared" si="31"/>
        <v>-105</v>
      </c>
      <c r="T107">
        <f t="shared" si="23"/>
        <v>-1</v>
      </c>
      <c r="U107" t="s">
        <v>10</v>
      </c>
      <c r="V107">
        <f t="shared" si="24"/>
        <v>8.3333333333333321</v>
      </c>
      <c r="X107">
        <f t="shared" si="30"/>
        <v>105</v>
      </c>
      <c r="Y107">
        <f t="shared" si="25"/>
        <v>160</v>
      </c>
      <c r="Z107">
        <f t="shared" si="26"/>
        <v>265</v>
      </c>
      <c r="AB107">
        <f t="shared" si="27"/>
        <v>0</v>
      </c>
      <c r="AC107">
        <f t="shared" si="28"/>
        <v>0</v>
      </c>
    </row>
    <row r="108" spans="11:29">
      <c r="K108">
        <f t="shared" si="17"/>
        <v>268</v>
      </c>
      <c r="L108">
        <f t="shared" si="18"/>
        <v>162</v>
      </c>
      <c r="N108">
        <f t="shared" si="29"/>
        <v>106</v>
      </c>
      <c r="O108">
        <f t="shared" si="19"/>
        <v>187</v>
      </c>
      <c r="P108">
        <f t="shared" si="20"/>
        <v>301.33333333333331</v>
      </c>
      <c r="Q108">
        <f t="shared" si="21"/>
        <v>544.33333333333337</v>
      </c>
      <c r="R108">
        <f t="shared" si="22"/>
        <v>8.3333333333333321</v>
      </c>
      <c r="S108">
        <f t="shared" si="31"/>
        <v>-106</v>
      </c>
      <c r="T108">
        <f t="shared" si="23"/>
        <v>-1</v>
      </c>
      <c r="U108" t="s">
        <v>10</v>
      </c>
      <c r="V108">
        <f t="shared" si="24"/>
        <v>8.3333333333333321</v>
      </c>
      <c r="X108">
        <f t="shared" si="30"/>
        <v>106</v>
      </c>
      <c r="Y108">
        <f t="shared" si="25"/>
        <v>162</v>
      </c>
      <c r="Z108">
        <f t="shared" si="26"/>
        <v>268</v>
      </c>
      <c r="AB108">
        <f t="shared" si="27"/>
        <v>0</v>
      </c>
      <c r="AC108">
        <f t="shared" si="28"/>
        <v>0</v>
      </c>
    </row>
    <row r="109" spans="11:29">
      <c r="K109">
        <f t="shared" si="17"/>
        <v>271</v>
      </c>
      <c r="L109">
        <f t="shared" si="18"/>
        <v>164</v>
      </c>
      <c r="N109">
        <f t="shared" si="29"/>
        <v>107</v>
      </c>
      <c r="O109">
        <f t="shared" si="19"/>
        <v>189</v>
      </c>
      <c r="P109">
        <f t="shared" si="20"/>
        <v>304.33333333333331</v>
      </c>
      <c r="Q109">
        <f t="shared" si="21"/>
        <v>550.33333333333337</v>
      </c>
      <c r="R109">
        <f t="shared" si="22"/>
        <v>8.3333333333333321</v>
      </c>
      <c r="S109">
        <f t="shared" si="31"/>
        <v>-107</v>
      </c>
      <c r="T109">
        <f t="shared" si="23"/>
        <v>-1</v>
      </c>
      <c r="U109" t="s">
        <v>10</v>
      </c>
      <c r="V109">
        <f t="shared" si="24"/>
        <v>8.3333333333333321</v>
      </c>
      <c r="X109">
        <f t="shared" si="30"/>
        <v>107</v>
      </c>
      <c r="Y109">
        <f t="shared" si="25"/>
        <v>164</v>
      </c>
      <c r="Z109">
        <f t="shared" si="26"/>
        <v>271</v>
      </c>
      <c r="AB109">
        <f t="shared" si="27"/>
        <v>0</v>
      </c>
      <c r="AC109">
        <f t="shared" si="28"/>
        <v>0</v>
      </c>
    </row>
    <row r="110" spans="11:29">
      <c r="K110">
        <f t="shared" si="17"/>
        <v>274</v>
      </c>
      <c r="L110">
        <f t="shared" si="18"/>
        <v>166</v>
      </c>
      <c r="N110">
        <f t="shared" si="29"/>
        <v>108</v>
      </c>
      <c r="O110">
        <f t="shared" si="19"/>
        <v>191</v>
      </c>
      <c r="P110">
        <f t="shared" si="20"/>
        <v>307.33333333333331</v>
      </c>
      <c r="Q110">
        <f t="shared" si="21"/>
        <v>556.33333333333337</v>
      </c>
      <c r="R110">
        <f t="shared" si="22"/>
        <v>8.3333333333333321</v>
      </c>
      <c r="S110">
        <f t="shared" si="31"/>
        <v>-108</v>
      </c>
      <c r="T110">
        <f t="shared" si="23"/>
        <v>-1</v>
      </c>
      <c r="U110" t="s">
        <v>10</v>
      </c>
      <c r="V110">
        <f t="shared" si="24"/>
        <v>8.3333333333333321</v>
      </c>
      <c r="X110">
        <f t="shared" si="30"/>
        <v>108</v>
      </c>
      <c r="Y110">
        <f t="shared" si="25"/>
        <v>166</v>
      </c>
      <c r="Z110">
        <f t="shared" si="26"/>
        <v>274</v>
      </c>
      <c r="AB110">
        <f t="shared" si="27"/>
        <v>0</v>
      </c>
      <c r="AC110">
        <f t="shared" si="28"/>
        <v>0</v>
      </c>
    </row>
    <row r="111" spans="11:29">
      <c r="K111">
        <f t="shared" si="17"/>
        <v>277</v>
      </c>
      <c r="L111">
        <f t="shared" si="18"/>
        <v>168</v>
      </c>
      <c r="N111">
        <f t="shared" si="29"/>
        <v>109</v>
      </c>
      <c r="O111">
        <f t="shared" si="19"/>
        <v>193</v>
      </c>
      <c r="P111">
        <f t="shared" si="20"/>
        <v>310.33333333333331</v>
      </c>
      <c r="Q111">
        <f t="shared" si="21"/>
        <v>562.33333333333337</v>
      </c>
      <c r="R111">
        <f t="shared" si="22"/>
        <v>8.3333333333333321</v>
      </c>
      <c r="S111">
        <f t="shared" si="31"/>
        <v>-109</v>
      </c>
      <c r="T111">
        <f t="shared" si="23"/>
        <v>-1</v>
      </c>
      <c r="U111" t="s">
        <v>10</v>
      </c>
      <c r="V111">
        <f t="shared" si="24"/>
        <v>8.3333333333333321</v>
      </c>
      <c r="X111">
        <f t="shared" si="30"/>
        <v>109</v>
      </c>
      <c r="Y111">
        <f t="shared" si="25"/>
        <v>168</v>
      </c>
      <c r="Z111">
        <f t="shared" si="26"/>
        <v>277</v>
      </c>
    </row>
    <row r="112" spans="11:29">
      <c r="K112">
        <f t="shared" si="17"/>
        <v>280</v>
      </c>
      <c r="L112">
        <f t="shared" si="18"/>
        <v>170</v>
      </c>
      <c r="N112">
        <f t="shared" si="29"/>
        <v>110</v>
      </c>
      <c r="O112">
        <f t="shared" si="19"/>
        <v>195</v>
      </c>
      <c r="P112">
        <f t="shared" si="20"/>
        <v>313.33333333333331</v>
      </c>
      <c r="Q112">
        <f t="shared" si="21"/>
        <v>568.33333333333337</v>
      </c>
      <c r="R112">
        <f t="shared" si="22"/>
        <v>8.3333333333333321</v>
      </c>
      <c r="S112">
        <f t="shared" si="31"/>
        <v>-110</v>
      </c>
      <c r="T112">
        <f t="shared" si="23"/>
        <v>-1</v>
      </c>
      <c r="U112" t="s">
        <v>10</v>
      </c>
      <c r="V112">
        <f t="shared" si="24"/>
        <v>8.3333333333333321</v>
      </c>
      <c r="X112">
        <f t="shared" si="30"/>
        <v>110</v>
      </c>
      <c r="Y112">
        <f t="shared" si="25"/>
        <v>170</v>
      </c>
      <c r="Z112">
        <f t="shared" si="26"/>
        <v>280</v>
      </c>
    </row>
    <row r="113" spans="11:26">
      <c r="K113">
        <f t="shared" si="17"/>
        <v>283</v>
      </c>
      <c r="L113">
        <f t="shared" si="18"/>
        <v>172</v>
      </c>
      <c r="N113">
        <f t="shared" si="29"/>
        <v>111</v>
      </c>
      <c r="O113">
        <f t="shared" si="19"/>
        <v>197</v>
      </c>
      <c r="P113">
        <f t="shared" si="20"/>
        <v>316.33333333333331</v>
      </c>
      <c r="Q113">
        <f t="shared" si="21"/>
        <v>574.33333333333337</v>
      </c>
      <c r="R113">
        <f t="shared" si="22"/>
        <v>8.3333333333333321</v>
      </c>
      <c r="S113">
        <f t="shared" si="31"/>
        <v>-111</v>
      </c>
      <c r="T113">
        <f t="shared" si="23"/>
        <v>-1</v>
      </c>
      <c r="U113" t="s">
        <v>10</v>
      </c>
      <c r="V113">
        <f t="shared" si="24"/>
        <v>8.3333333333333321</v>
      </c>
      <c r="X113">
        <f t="shared" si="30"/>
        <v>111</v>
      </c>
      <c r="Y113">
        <f t="shared" si="25"/>
        <v>172</v>
      </c>
      <c r="Z113">
        <f t="shared" si="26"/>
        <v>283</v>
      </c>
    </row>
    <row r="114" spans="11:26">
      <c r="K114">
        <f t="shared" si="17"/>
        <v>286</v>
      </c>
      <c r="L114">
        <f t="shared" si="18"/>
        <v>174</v>
      </c>
      <c r="N114">
        <f t="shared" si="29"/>
        <v>112</v>
      </c>
      <c r="O114">
        <f t="shared" si="19"/>
        <v>199</v>
      </c>
      <c r="P114">
        <f t="shared" si="20"/>
        <v>319.33333333333331</v>
      </c>
      <c r="Q114">
        <f t="shared" si="21"/>
        <v>580.33333333333337</v>
      </c>
      <c r="R114">
        <f t="shared" si="22"/>
        <v>8.3333333333333321</v>
      </c>
      <c r="S114">
        <f t="shared" si="31"/>
        <v>-112</v>
      </c>
      <c r="T114">
        <f t="shared" si="23"/>
        <v>-1</v>
      </c>
      <c r="U114" t="s">
        <v>10</v>
      </c>
      <c r="V114">
        <f t="shared" si="24"/>
        <v>8.3333333333333321</v>
      </c>
      <c r="X114">
        <f t="shared" si="30"/>
        <v>112</v>
      </c>
      <c r="Y114">
        <f t="shared" si="25"/>
        <v>174</v>
      </c>
      <c r="Z114">
        <f t="shared" si="26"/>
        <v>286</v>
      </c>
    </row>
    <row r="115" spans="11:26">
      <c r="K115">
        <f t="shared" si="17"/>
        <v>289</v>
      </c>
      <c r="L115">
        <f t="shared" si="18"/>
        <v>176</v>
      </c>
      <c r="N115">
        <f t="shared" si="29"/>
        <v>113</v>
      </c>
      <c r="O115">
        <f t="shared" si="19"/>
        <v>201</v>
      </c>
      <c r="P115">
        <f t="shared" si="20"/>
        <v>322.33333333333331</v>
      </c>
      <c r="Q115">
        <f t="shared" si="21"/>
        <v>586.33333333333337</v>
      </c>
      <c r="R115">
        <f t="shared" si="22"/>
        <v>8.3333333333333321</v>
      </c>
      <c r="S115">
        <f t="shared" si="31"/>
        <v>-113</v>
      </c>
      <c r="T115">
        <f t="shared" si="23"/>
        <v>-1</v>
      </c>
      <c r="U115" t="s">
        <v>10</v>
      </c>
      <c r="V115">
        <f t="shared" si="24"/>
        <v>8.3333333333333321</v>
      </c>
      <c r="X115">
        <f t="shared" si="30"/>
        <v>113</v>
      </c>
      <c r="Y115">
        <f t="shared" si="25"/>
        <v>176</v>
      </c>
      <c r="Z115">
        <f t="shared" si="26"/>
        <v>289</v>
      </c>
    </row>
    <row r="116" spans="11:26">
      <c r="K116">
        <f t="shared" si="17"/>
        <v>292</v>
      </c>
      <c r="L116">
        <f t="shared" si="18"/>
        <v>178</v>
      </c>
      <c r="N116">
        <f t="shared" si="29"/>
        <v>114</v>
      </c>
      <c r="O116">
        <f t="shared" si="19"/>
        <v>203</v>
      </c>
      <c r="P116">
        <f t="shared" si="20"/>
        <v>325.33333333333331</v>
      </c>
      <c r="Q116">
        <f t="shared" si="21"/>
        <v>592.33333333333337</v>
      </c>
      <c r="X116">
        <f t="shared" si="30"/>
        <v>114</v>
      </c>
      <c r="Y116">
        <f t="shared" si="25"/>
        <v>178</v>
      </c>
      <c r="Z116">
        <f t="shared" si="26"/>
        <v>292</v>
      </c>
    </row>
    <row r="117" spans="11:26">
      <c r="K117">
        <f t="shared" si="17"/>
        <v>295</v>
      </c>
      <c r="L117">
        <f t="shared" si="18"/>
        <v>180</v>
      </c>
      <c r="N117">
        <f t="shared" si="29"/>
        <v>115</v>
      </c>
      <c r="O117">
        <f t="shared" si="19"/>
        <v>205</v>
      </c>
      <c r="P117">
        <f t="shared" si="20"/>
        <v>328.33333333333331</v>
      </c>
      <c r="Q117">
        <f t="shared" si="21"/>
        <v>598.33333333333337</v>
      </c>
      <c r="X117">
        <f t="shared" si="30"/>
        <v>115</v>
      </c>
      <c r="Y117">
        <f t="shared" si="25"/>
        <v>180</v>
      </c>
      <c r="Z117">
        <f t="shared" si="26"/>
        <v>295</v>
      </c>
    </row>
    <row r="118" spans="11:26">
      <c r="K118">
        <f t="shared" si="17"/>
        <v>298</v>
      </c>
      <c r="L118">
        <f t="shared" si="18"/>
        <v>182</v>
      </c>
      <c r="N118">
        <f t="shared" si="29"/>
        <v>116</v>
      </c>
      <c r="O118">
        <f t="shared" si="19"/>
        <v>207</v>
      </c>
      <c r="P118">
        <f t="shared" si="20"/>
        <v>331.33333333333331</v>
      </c>
      <c r="Q118">
        <f t="shared" si="21"/>
        <v>604.33333333333337</v>
      </c>
      <c r="X118">
        <f t="shared" si="30"/>
        <v>116</v>
      </c>
      <c r="Y118">
        <f t="shared" si="25"/>
        <v>182</v>
      </c>
      <c r="Z118">
        <f t="shared" si="26"/>
        <v>298</v>
      </c>
    </row>
    <row r="119" spans="11:26">
      <c r="K119">
        <f t="shared" si="17"/>
        <v>301</v>
      </c>
      <c r="L119">
        <f t="shared" si="18"/>
        <v>184</v>
      </c>
      <c r="N119">
        <f t="shared" si="29"/>
        <v>117</v>
      </c>
      <c r="O119">
        <f t="shared" si="19"/>
        <v>209</v>
      </c>
      <c r="P119">
        <f t="shared" si="20"/>
        <v>334.33333333333331</v>
      </c>
      <c r="Q119">
        <f t="shared" si="21"/>
        <v>610.33333333333337</v>
      </c>
      <c r="X119">
        <f t="shared" si="30"/>
        <v>117</v>
      </c>
      <c r="Y119">
        <f t="shared" si="25"/>
        <v>184</v>
      </c>
      <c r="Z119">
        <f t="shared" si="26"/>
        <v>301</v>
      </c>
    </row>
    <row r="120" spans="11:26">
      <c r="K120">
        <f t="shared" si="17"/>
        <v>304</v>
      </c>
      <c r="L120">
        <f t="shared" si="18"/>
        <v>186</v>
      </c>
      <c r="N120">
        <f t="shared" si="29"/>
        <v>118</v>
      </c>
      <c r="O120">
        <f t="shared" si="19"/>
        <v>211</v>
      </c>
      <c r="P120">
        <f t="shared" si="20"/>
        <v>337.33333333333331</v>
      </c>
      <c r="Q120">
        <f t="shared" si="21"/>
        <v>616.33333333333337</v>
      </c>
      <c r="X120">
        <f t="shared" si="30"/>
        <v>118</v>
      </c>
      <c r="Y120">
        <f t="shared" si="25"/>
        <v>186</v>
      </c>
      <c r="Z120">
        <f t="shared" si="26"/>
        <v>304</v>
      </c>
    </row>
    <row r="121" spans="11:26">
      <c r="K121">
        <f t="shared" si="17"/>
        <v>307</v>
      </c>
      <c r="L121">
        <f t="shared" si="18"/>
        <v>188</v>
      </c>
      <c r="N121">
        <f t="shared" si="29"/>
        <v>119</v>
      </c>
      <c r="O121">
        <f t="shared" si="19"/>
        <v>213</v>
      </c>
      <c r="P121">
        <f t="shared" si="20"/>
        <v>340.33333333333331</v>
      </c>
      <c r="Q121">
        <f t="shared" si="21"/>
        <v>622.33333333333337</v>
      </c>
      <c r="X121">
        <f t="shared" si="30"/>
        <v>119</v>
      </c>
      <c r="Y121">
        <f t="shared" si="25"/>
        <v>188</v>
      </c>
      <c r="Z121">
        <f t="shared" si="26"/>
        <v>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n.t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2010-11-06T17:20:50Z</dcterms:created>
  <dcterms:modified xsi:type="dcterms:W3CDTF">2010-11-07T13:37:56Z</dcterms:modified>
</cp:coreProperties>
</file>