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ing desks and tables" sheetId="1" state="visible" r:id="rId2"/>
    <sheet name="Personnel scheduling" sheetId="2" state="visible" r:id="rId3"/>
  </sheets>
  <definedNames>
    <definedName function="false" hidden="false" localSheetId="0" name="solver_adj" vbProcedure="false">'Producing desks and tables'!$B$11:$C$11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'Producing desks and tables'!$B$13:$B$15</definedName>
    <definedName function="false" hidden="false" localSheetId="0" name="solver_lhs2" vbProcedure="false">'Producing desks and tables'!$B$14</definedName>
    <definedName function="false" hidden="false" localSheetId="0" name="solver_lhs3" vbProcedure="false">'Producing desks and tables'!$B$15</definedName>
    <definedName function="false" hidden="false" localSheetId="0" name="solver_lhs4" vbProcedure="false">'producing desks and tables'!#ref!</definedName>
    <definedName function="false" hidden="false" localSheetId="0" name="solver_lhs5" vbProcedure="false">'Producing desks and tables'!$D$10</definedName>
    <definedName function="false" hidden="false" localSheetId="0" name="solver_lhs6" vbProcedure="false">'Producing desks and tables'!$D$10</definedName>
    <definedName function="false" hidden="false" localSheetId="0" name="solver_lhs7" vbProcedure="false">'Producing desks and tables'!$E$10</definedName>
    <definedName function="false" hidden="false" localSheetId="0" name="solver_lhs8" vbProcedure="false">'Producing desks and tables'!$F$4</definedName>
    <definedName function="false" hidden="false" localSheetId="0" name="solver_lhs9" vbProcedure="false">'Producing desks and tables'!$F$3</definedName>
    <definedName function="false" hidden="false" localSheetId="0" name="solver_lin" vbProcedure="false">1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1</definedName>
    <definedName function="false" hidden="false" localSheetId="0" name="solver_nwt" vbProcedure="false">1</definedName>
    <definedName function="false" hidden="false" localSheetId="0" name="solver_opt" vbProcedure="false">'Producing desks and tables'!$B$12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el3" vbProcedure="false">1</definedName>
    <definedName function="false" hidden="false" localSheetId="0" name="solver_rel4" vbProcedure="false">3</definedName>
    <definedName function="false" hidden="false" localSheetId="0" name="solver_rel5" vbProcedure="false">4</definedName>
    <definedName function="false" hidden="false" localSheetId="0" name="solver_rel6" vbProcedure="false">3</definedName>
    <definedName function="false" hidden="false" localSheetId="0" name="solver_rel7" vbProcedure="false">5</definedName>
    <definedName function="false" hidden="false" localSheetId="0" name="solver_rel8" vbProcedure="false">1</definedName>
    <definedName function="false" hidden="false" localSheetId="0" name="solver_rel9" vbProcedure="false">1</definedName>
    <definedName function="false" hidden="false" localSheetId="0" name="solver_rhs1" vbProcedure="false">'Producing desks and tables'!$E$3:$E$5</definedName>
    <definedName function="false" hidden="false" localSheetId="0" name="solver_rhs2" vbProcedure="false">'Producing desks and tables'!$E$4</definedName>
    <definedName function="false" hidden="false" localSheetId="0" name="solver_rhs3" vbProcedure="false">'Producing desks and tables'!$E$5</definedName>
    <definedName function="false" hidden="false" localSheetId="0" name="solver_rhs4" vbProcedure="false">0</definedName>
    <definedName function="false" hidden="false" localSheetId="0" name="solver_rhs5" vbProcedure="false">整數</definedName>
    <definedName function="false" hidden="false" localSheetId="0" name="solver_rhs6" vbProcedure="false">0</definedName>
    <definedName function="false" hidden="false" localSheetId="0" name="solver_rhs7" vbProcedure="false">二進制</definedName>
    <definedName function="false" hidden="false" localSheetId="0" name="solver_rhs8" vbProcedure="false">'Producing desks and tables'!$H$4</definedName>
    <definedName function="false" hidden="false" localSheetId="0" name="solver_rhs9" vbProcedure="false">'Producing desks and tables'!$H$3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2</definedName>
    <definedName function="false" hidden="false" localSheetId="1" name="solver_adj" vbProcedure="false">'Personnel scheduling'!$B$15:$H$15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'Personnel scheduling'!$B$17:$B$23</definedName>
    <definedName function="false" hidden="false" localSheetId="1" name="solver_lhs2" vbProcedure="false">'Personnel scheduling'!$B$17:$B$23</definedName>
    <definedName function="false" hidden="false" localSheetId="1" name="solver_lhs3" vbProcedure="false">'Personnel scheduling'!$B$17:$B$23</definedName>
    <definedName function="false" hidden="false" localSheetId="1" name="solver_lhs4" vbProcedure="false">'Personnel scheduling'!$B$22</definedName>
    <definedName function="false" hidden="false" localSheetId="1" name="solver_lhs5" vbProcedure="false">'Personnel scheduling'!$B$22</definedName>
    <definedName function="false" hidden="false" localSheetId="1" name="solver_lhs6" vbProcedure="false">'Personnel scheduling'!$B$23</definedName>
    <definedName function="false" hidden="false" localSheetId="1" name="solver_lhs7" vbProcedure="false">'Personnel scheduling'!$B$23</definedName>
    <definedName function="false" hidden="false" localSheetId="1" name="solver_lin" vbProcedure="false">1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nwt" vbProcedure="false">1</definedName>
    <definedName function="false" hidden="false" localSheetId="1" name="solver_opt" vbProcedure="false">'Personnel scheduling'!$B$16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3</definedName>
    <definedName function="false" hidden="false" localSheetId="1" name="solver_rel2" vbProcedure="false">3</definedName>
    <definedName function="false" hidden="false" localSheetId="1" name="solver_rel3" vbProcedure="false">3</definedName>
    <definedName function="false" hidden="false" localSheetId="1" name="solver_rel4" vbProcedure="false">3</definedName>
    <definedName function="false" hidden="false" localSheetId="1" name="solver_rel5" vbProcedure="false">3</definedName>
    <definedName function="false" hidden="false" localSheetId="1" name="solver_rel6" vbProcedure="false">3</definedName>
    <definedName function="false" hidden="false" localSheetId="1" name="solver_rel7" vbProcedure="false">3</definedName>
    <definedName function="false" hidden="false" localSheetId="1" name="solver_rhs1" vbProcedure="false">'Personnel scheduling'!$J$3:$J$9</definedName>
    <definedName function="false" hidden="false" localSheetId="1" name="solver_rhs2" vbProcedure="false">'Personnel scheduling'!$J$3:$J$9</definedName>
    <definedName function="false" hidden="false" localSheetId="1" name="solver_rhs3" vbProcedure="false">'Personnel scheduling'!$J$3:$J$9</definedName>
    <definedName function="false" hidden="false" localSheetId="1" name="solver_rhs4" vbProcedure="false">'Personnel scheduling'!$J$8</definedName>
    <definedName function="false" hidden="false" localSheetId="1" name="solver_rhs5" vbProcedure="false">'Personnel scheduling'!$J$8</definedName>
    <definedName function="false" hidden="false" localSheetId="1" name="solver_rhs6" vbProcedure="false">'Personnel scheduling'!$J$9</definedName>
    <definedName function="false" hidden="false" localSheetId="1" name="solver_rhs7" vbProcedure="false">'Personnel scheduling'!$J$9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<sst xmlns="http://schemas.openxmlformats.org/spreadsheetml/2006/main" count="64" uniqueCount="36">
  <si>
    <t xml:space="preserve">Constraints</t>
  </si>
  <si>
    <r>
      <rPr>
        <sz val="12"/>
        <color rgb="FF000000"/>
        <rFont val="微軟正黑體"/>
        <family val="2"/>
        <charset val="136"/>
      </rPr>
      <t xml:space="preserve">Desk (x</t>
    </r>
    <r>
      <rPr>
        <sz val="6"/>
        <color rgb="FF000000"/>
        <rFont val="微軟正黑體"/>
        <family val="2"/>
        <charset val="136"/>
      </rPr>
      <t xml:space="preserve">1</t>
    </r>
    <r>
      <rPr>
        <sz val="12"/>
        <color rgb="FF000000"/>
        <rFont val="微軟正黑體"/>
        <family val="2"/>
        <charset val="136"/>
      </rPr>
      <t xml:space="preserve">)</t>
    </r>
  </si>
  <si>
    <r>
      <rPr>
        <sz val="12"/>
        <color rgb="FF000000"/>
        <rFont val="微軟正黑體"/>
        <family val="2"/>
        <charset val="136"/>
      </rPr>
      <t xml:space="preserve">Table (x</t>
    </r>
    <r>
      <rPr>
        <sz val="6"/>
        <color rgb="FF000000"/>
        <rFont val="微軟正黑體"/>
        <family val="2"/>
        <charset val="136"/>
      </rPr>
      <t xml:space="preserve">2</t>
    </r>
    <r>
      <rPr>
        <sz val="12"/>
        <color rgb="FF000000"/>
        <rFont val="微軟正黑體"/>
        <family val="2"/>
        <charset val="136"/>
      </rPr>
      <t xml:space="preserve">)</t>
    </r>
  </si>
  <si>
    <t xml:space="preserve">Wood</t>
  </si>
  <si>
    <t xml:space="preserve">&lt;=</t>
  </si>
  <si>
    <t xml:space="preserve">Labor hours</t>
  </si>
  <si>
    <t xml:space="preserve">Machine</t>
  </si>
  <si>
    <t xml:space="preserve">Objective values</t>
  </si>
  <si>
    <t xml:space="preserve">max</t>
  </si>
  <si>
    <t xml:space="preserve">Linear Programing</t>
  </si>
  <si>
    <t xml:space="preserve"> </t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</si>
  <si>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1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</si>
  <si>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2</t>
    </r>
  </si>
  <si>
    <t xml:space="preserve">Decision variables</t>
  </si>
  <si>
    <t xml:space="preserve">Objective value</t>
  </si>
  <si>
    <t xml:space="preserve">Constraint 1</t>
  </si>
  <si>
    <t xml:space="preserve">Constraint 2</t>
  </si>
  <si>
    <t xml:space="preserve">Constraint 3</t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</si>
  <si>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3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</si>
  <si>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4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</si>
  <si>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5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</si>
  <si>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6</t>
    </r>
  </si>
  <si>
    <r>
      <rPr>
        <sz val="12"/>
        <color rgb="FF000000"/>
        <rFont val="微軟正黑體"/>
        <family val="2"/>
        <charset val="136"/>
      </rPr>
      <t xml:space="preserve">x</t>
    </r>
    <r>
      <rPr>
        <sz val="6"/>
        <color rgb="FF000000"/>
        <rFont val="微軟正黑體"/>
        <family val="2"/>
        <charset val="136"/>
      </rPr>
      <t xml:space="preserve">7</t>
    </r>
  </si>
  <si>
    <t xml:space="preserve">Mon</t>
  </si>
  <si>
    <t xml:space="preserve">&gt;=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</si>
  <si>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</si>
  <si>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</si>
  <si>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</si>
  <si>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</si>
  <si>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</si>
  <si>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</si>
  <si>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min</t>
  </si>
  <si>
    <t xml:space="preserve">Constraint 4</t>
  </si>
  <si>
    <t xml:space="preserve">Constraint 5</t>
  </si>
  <si>
    <t xml:space="preserve">Constraint 6</t>
  </si>
  <si>
    <t xml:space="preserve">Constraint 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</si>
</sst>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6"/>
    </font>
    <font>
      <sz val="12"/>
      <color rgb="FF000000"/>
      <name val="微軟正黑體"/>
      <family val="2"/>
      <charset val="136"/>
    </font>
    <font>
      <sz val="6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E2F0D9"/>
        <bgColor rgb="FFE7E6E6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ColWidth="8.83984375" defaultRowHeight="16" zeroHeight="false" outlineLevelRow="0" outlineLevelCol="0"/>
  <cols>
    <col collapsed="false" customWidth="true" hidden="false" outlineLevel="0" max="1" min="1" style="1" width="18.16"/>
    <col collapsed="false" customWidth="true" hidden="false" outlineLevel="0" max="2" min="2" style="1" width="12.33"/>
    <col collapsed="false" customWidth="true" hidden="false" outlineLevel="0" max="3" min="3" style="1" width="13.66"/>
    <col collapsed="false" customWidth="true" hidden="false" outlineLevel="0" max="4" min="4" style="1" width="15"/>
    <col collapsed="false" customWidth="true" hidden="false" outlineLevel="0" max="5" min="5" style="1" width="13.83"/>
    <col collapsed="false" customWidth="false" hidden="false" outlineLevel="0" max="1024" min="6" style="2" width="8.83"/>
  </cols>
  <sheetData>
    <row r="1" customFormat="false" ht="18" hidden="false" customHeight="false" outlineLevel="0" collapsed="false">
      <c r="A1" s="3" t="s">
        <v>0</v>
      </c>
      <c r="B1" s="3"/>
      <c r="C1" s="3"/>
      <c r="D1" s="3"/>
      <c r="E1" s="3"/>
    </row>
    <row r="2" s="1" customFormat="true" ht="19" hidden="false" customHeight="false" outlineLevel="0" collapsed="false">
      <c r="A2" s="4"/>
      <c r="B2" s="5" t="s">
        <v>1</v>
      </c>
      <c r="C2" s="5" t="s">
        <v>2</v>
      </c>
      <c r="D2" s="4"/>
      <c r="E2" s="4"/>
    </row>
    <row r="3" s="1" customFormat="true" ht="18" hidden="false" customHeight="false" outlineLevel="0" collapsed="false">
      <c r="A3" s="4" t="s">
        <v>3</v>
      </c>
      <c r="B3" s="4" t="n">
        <v>3</v>
      </c>
      <c r="C3" s="4" t="n">
        <v>5</v>
      </c>
      <c r="D3" s="4" t="s">
        <v>4</v>
      </c>
      <c r="E3" s="4" t="n">
        <v>3600</v>
      </c>
    </row>
    <row r="4" s="1" customFormat="true" ht="18" hidden="false" customHeight="false" outlineLevel="0" collapsed="false">
      <c r="A4" s="4" t="s">
        <v>5</v>
      </c>
      <c r="B4" s="4" t="n">
        <v>1</v>
      </c>
      <c r="C4" s="4" t="n">
        <v>2</v>
      </c>
      <c r="D4" s="4" t="s">
        <v>4</v>
      </c>
      <c r="E4" s="4" t="n">
        <v>1600</v>
      </c>
    </row>
    <row r="5" s="1" customFormat="true" ht="18" hidden="false" customHeight="false" outlineLevel="0" collapsed="false">
      <c r="A5" s="4" t="s">
        <v>6</v>
      </c>
      <c r="B5" s="4" t="n">
        <v>50</v>
      </c>
      <c r="C5" s="4" t="n">
        <v>20</v>
      </c>
      <c r="D5" s="4" t="s">
        <v>4</v>
      </c>
      <c r="E5" s="4" t="n">
        <v>48000</v>
      </c>
    </row>
    <row r="6" customFormat="false" ht="18" hidden="false" customHeight="false" outlineLevel="0" collapsed="false">
      <c r="A6" s="3" t="s">
        <v>7</v>
      </c>
      <c r="B6" s="3"/>
      <c r="C6" s="3"/>
      <c r="D6" s="3"/>
      <c r="E6" s="3"/>
    </row>
    <row r="7" customFormat="false" ht="18" hidden="false" customHeight="false" outlineLevel="0" collapsed="false">
      <c r="A7" s="4" t="s">
        <v>8</v>
      </c>
      <c r="B7" s="4" t="n">
        <v>700</v>
      </c>
      <c r="C7" s="4" t="n">
        <v>900</v>
      </c>
      <c r="D7" s="4"/>
      <c r="E7" s="4"/>
    </row>
    <row r="8" s="1" customFormat="true" ht="18" hidden="false" customHeight="false" outlineLevel="0" collapsed="false">
      <c r="A8" s="4"/>
      <c r="B8" s="4"/>
      <c r="C8" s="4"/>
      <c r="D8" s="4"/>
      <c r="E8" s="4"/>
    </row>
    <row r="9" s="1" customFormat="true" ht="18" hidden="false" customHeight="false" outlineLevel="0" collapsed="false">
      <c r="A9" s="3" t="s">
        <v>9</v>
      </c>
      <c r="B9" s="3"/>
      <c r="C9" s="3"/>
      <c r="D9" s="3"/>
      <c r="E9" s="3"/>
    </row>
    <row r="10" s="1" customFormat="true" ht="18" hidden="false" customHeight="false" outlineLevel="0" collapsed="false">
      <c r="A10" s="4" t="s">
        <v>10</v>
      </c>
      <c r="B10" s="4" t="s">
        <v>11</v>
      </c>
      <c r="C10" s="4" t="s">
        <v>12</v>
      </c>
      <c r="D10" s="4" t="s">
        <v>10</v>
      </c>
      <c r="E10" s="4" t="s">
        <v>10</v>
      </c>
    </row>
    <row r="11" s="1" customFormat="true" ht="18" hidden="false" customHeight="false" outlineLevel="0" collapsed="false">
      <c r="A11" s="4" t="s">
        <v>13</v>
      </c>
      <c r="B11" s="6" t="n">
        <v>884.210526315789</v>
      </c>
      <c r="C11" s="6" t="n">
        <v>189.473684210526</v>
      </c>
      <c r="D11" s="4"/>
      <c r="E11" s="4"/>
    </row>
    <row r="12" s="1" customFormat="true" ht="18" hidden="false" customHeight="false" outlineLevel="0" collapsed="false">
      <c r="A12" s="4" t="s">
        <v>14</v>
      </c>
      <c r="B12" s="7" t="n">
        <f aca="false">$B$11*B7+$C$11*C7</f>
        <v>789473.684210526</v>
      </c>
      <c r="C12" s="8"/>
      <c r="D12" s="4"/>
      <c r="E12" s="4"/>
    </row>
    <row r="13" customFormat="false" ht="15" hidden="false" customHeight="false" outlineLevel="0" collapsed="false">
      <c r="A13" s="4" t="s">
        <v>15</v>
      </c>
      <c r="B13" s="9" t="n">
        <f aca="false">$B$11*B3+$C$11*C3</f>
        <v>3600</v>
      </c>
      <c r="C13" s="8"/>
      <c r="D13" s="4"/>
      <c r="E13" s="4"/>
    </row>
    <row r="14" customFormat="false" ht="15" hidden="false" customHeight="false" outlineLevel="0" collapsed="false">
      <c r="A14" s="4" t="s">
        <v>16</v>
      </c>
      <c r="B14" s="9" t="n">
        <f aca="false">$B$11*B4+$C$11*C4</f>
        <v>1263.15789473684</v>
      </c>
      <c r="C14" s="8"/>
      <c r="D14" s="4"/>
      <c r="E14" s="4"/>
    </row>
    <row r="15" customFormat="false" ht="15" hidden="false" customHeight="false" outlineLevel="0" collapsed="false">
      <c r="A15" s="4" t="s">
        <v>17</v>
      </c>
      <c r="B15" s="9" t="n">
        <f aca="false">$B$11*B5+$C$11*C5</f>
        <v>48000</v>
      </c>
      <c r="C15" s="10"/>
    </row>
  </sheetData>
  <mergeCells count="3">
    <mergeCell ref="A1:E1"/>
    <mergeCell ref="A6:E6"/>
    <mergeCell ref="A9:E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5" activeCellId="0" sqref="F5"/>
    </sheetView>
  </sheetViews>
  <sheetFormatPr defaultColWidth="8.83984375" defaultRowHeight="16" zeroHeight="false" outlineLevelRow="0" outlineLevelCol="0"/>
  <cols>
    <col collapsed="false" customWidth="true" hidden="false" outlineLevel="0" max="1" min="1" style="1" width="18.33"/>
    <col collapsed="false" customWidth="true" hidden="false" outlineLevel="0" max="10" min="2" style="1" width="8.34"/>
    <col collapsed="false" customWidth="false" hidden="false" outlineLevel="0" max="1024" min="11" style="2" width="8.83"/>
  </cols>
  <sheetData>
    <row r="1" customFormat="false" ht="1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9" hidden="false" customHeight="false" outlineLevel="0" collapsed="false">
      <c r="A2" s="4"/>
      <c r="B2" s="5" t="s">
        <v>11</v>
      </c>
      <c r="C2" s="5" t="s">
        <v>12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</row>
    <row r="3" customFormat="false" ht="18" hidden="false" customHeight="false" outlineLevel="0" collapsed="false">
      <c r="A3" s="4" t="s">
        <v>23</v>
      </c>
      <c r="B3" s="4" t="n">
        <v>1</v>
      </c>
      <c r="C3" s="4"/>
      <c r="D3" s="4"/>
      <c r="E3" s="4" t="n">
        <v>1</v>
      </c>
      <c r="F3" s="4" t="n">
        <v>1</v>
      </c>
      <c r="G3" s="4" t="n">
        <v>1</v>
      </c>
      <c r="H3" s="4" t="n">
        <v>1</v>
      </c>
      <c r="I3" s="4" t="s">
        <v>24</v>
      </c>
      <c r="J3" s="4" t="n">
        <v>110</v>
      </c>
    </row>
    <row r="4" customFormat="false" ht="18" hidden="false" customHeight="false" outlineLevel="0" collapsed="false">
      <c r="A4" s="4" t="s">
        <v>25</v>
      </c>
      <c r="B4" s="4" t="n">
        <v>1</v>
      </c>
      <c r="C4" s="4" t="n">
        <v>1</v>
      </c>
      <c r="D4" s="4"/>
      <c r="E4" s="4"/>
      <c r="F4" s="4" t="n">
        <v>1</v>
      </c>
      <c r="G4" s="4" t="n">
        <v>1</v>
      </c>
      <c r="H4" s="4" t="n">
        <v>1</v>
      </c>
      <c r="I4" s="4" t="s">
        <v>24</v>
      </c>
      <c r="J4" s="4" t="n">
        <v>80</v>
      </c>
    </row>
    <row r="5" customFormat="false" ht="18" hidden="false" customHeight="false" outlineLevel="0" collapsed="false">
      <c r="A5" s="4" t="s">
        <v>26</v>
      </c>
      <c r="B5" s="4" t="n">
        <v>1</v>
      </c>
      <c r="C5" s="4" t="n">
        <v>1</v>
      </c>
      <c r="D5" s="4" t="n">
        <v>1</v>
      </c>
      <c r="E5" s="4"/>
      <c r="F5" s="4"/>
      <c r="G5" s="4" t="n">
        <v>1</v>
      </c>
      <c r="H5" s="4" t="n">
        <v>1</v>
      </c>
      <c r="I5" s="4" t="s">
        <v>24</v>
      </c>
      <c r="J5" s="4" t="n">
        <v>150</v>
      </c>
    </row>
    <row r="6" customFormat="false" ht="18" hidden="false" customHeight="false" outlineLevel="0" collapsed="false">
      <c r="A6" s="4" t="s">
        <v>27</v>
      </c>
      <c r="B6" s="4" t="n">
        <v>1</v>
      </c>
      <c r="C6" s="4" t="n">
        <v>1</v>
      </c>
      <c r="D6" s="4" t="n">
        <v>1</v>
      </c>
      <c r="E6" s="4" t="n">
        <v>1</v>
      </c>
      <c r="F6" s="4"/>
      <c r="G6" s="4"/>
      <c r="H6" s="4" t="n">
        <v>1</v>
      </c>
      <c r="I6" s="4" t="s">
        <v>24</v>
      </c>
      <c r="J6" s="4" t="n">
        <v>30</v>
      </c>
    </row>
    <row r="7" customFormat="false" ht="18" hidden="false" customHeight="false" outlineLevel="0" collapsed="false">
      <c r="A7" s="4" t="s">
        <v>28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/>
      <c r="H7" s="4"/>
      <c r="I7" s="4" t="s">
        <v>24</v>
      </c>
      <c r="J7" s="4" t="n">
        <v>70</v>
      </c>
    </row>
    <row r="8" customFormat="false" ht="18" hidden="false" customHeight="false" outlineLevel="0" collapsed="false">
      <c r="A8" s="4" t="s">
        <v>29</v>
      </c>
      <c r="B8" s="4"/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/>
      <c r="I8" s="4" t="s">
        <v>24</v>
      </c>
      <c r="J8" s="4" t="n">
        <v>160</v>
      </c>
    </row>
    <row r="9" customFormat="false" ht="18" hidden="false" customHeight="false" outlineLevel="0" collapsed="false">
      <c r="A9" s="4" t="s">
        <v>30</v>
      </c>
      <c r="B9" s="4"/>
      <c r="C9" s="4"/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s">
        <v>24</v>
      </c>
      <c r="J9" s="4" t="n">
        <v>120</v>
      </c>
    </row>
    <row r="10" customFormat="false" ht="18" hidden="false" customHeight="false" outlineLevel="0" collapsed="false">
      <c r="A10" s="3" t="s">
        <v>7</v>
      </c>
      <c r="B10" s="3"/>
      <c r="C10" s="3"/>
      <c r="D10" s="3"/>
      <c r="E10" s="3"/>
      <c r="F10" s="3"/>
      <c r="G10" s="3"/>
      <c r="H10" s="3"/>
    </row>
    <row r="11" customFormat="false" ht="18" hidden="false" customHeight="false" outlineLevel="0" collapsed="false">
      <c r="A11" s="4" t="s">
        <v>31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</row>
    <row r="12" customFormat="false" ht="18" hidden="false" customHeight="false" outlineLevel="0" collapsed="false">
      <c r="A12" s="4"/>
      <c r="B12" s="4"/>
      <c r="C12" s="4"/>
      <c r="D12" s="4"/>
      <c r="E12" s="4"/>
    </row>
    <row r="13" customFormat="false" ht="18" hidden="false" customHeight="false" outlineLevel="0" collapsed="false">
      <c r="A13" s="3" t="s">
        <v>9</v>
      </c>
      <c r="B13" s="3"/>
      <c r="C13" s="3"/>
      <c r="D13" s="3"/>
      <c r="E13" s="3"/>
      <c r="F13" s="3"/>
      <c r="G13" s="3"/>
      <c r="H13" s="3"/>
    </row>
    <row r="14" customFormat="false" ht="19" hidden="false" customHeight="false" outlineLevel="0" collapsed="false">
      <c r="A14" s="4" t="s">
        <v>10</v>
      </c>
      <c r="B14" s="5" t="s">
        <v>11</v>
      </c>
      <c r="C14" s="5" t="s">
        <v>12</v>
      </c>
      <c r="D14" s="5" t="s">
        <v>18</v>
      </c>
      <c r="E14" s="5" t="s">
        <v>19</v>
      </c>
      <c r="F14" s="5" t="s">
        <v>20</v>
      </c>
      <c r="G14" s="5" t="s">
        <v>21</v>
      </c>
      <c r="H14" s="5" t="s">
        <v>22</v>
      </c>
    </row>
    <row r="15" customFormat="false" ht="18" hidden="false" customHeight="false" outlineLevel="0" collapsed="false">
      <c r="A15" s="4" t="s">
        <v>13</v>
      </c>
      <c r="B15" s="6" t="n">
        <v>3.33333333333334</v>
      </c>
      <c r="C15" s="6" t="n">
        <v>40</v>
      </c>
      <c r="D15" s="6" t="n">
        <v>13.3333333333333</v>
      </c>
      <c r="E15" s="6" t="n">
        <v>13.3333333333333</v>
      </c>
      <c r="F15" s="6" t="n">
        <v>0</v>
      </c>
      <c r="G15" s="6" t="n">
        <v>93.3333333333333</v>
      </c>
      <c r="H15" s="6" t="n">
        <v>0</v>
      </c>
    </row>
    <row r="16" customFormat="false" ht="18" hidden="false" customHeight="false" outlineLevel="0" collapsed="false">
      <c r="A16" s="4" t="s">
        <v>14</v>
      </c>
      <c r="B16" s="7" t="n">
        <f aca="false">SUM(B15:H15)</f>
        <v>163.333333333333</v>
      </c>
      <c r="C16" s="8"/>
      <c r="D16" s="8"/>
      <c r="E16" s="8"/>
      <c r="F16" s="8"/>
      <c r="G16" s="8"/>
      <c r="H16" s="8"/>
    </row>
    <row r="17" customFormat="false" ht="18" hidden="false" customHeight="false" outlineLevel="0" collapsed="false">
      <c r="A17" s="4" t="s">
        <v>15</v>
      </c>
      <c r="B17" s="9" t="n">
        <f aca="false">SUMPRODUCT($B$15:$H$15*B3:H3)</f>
        <v>110</v>
      </c>
      <c r="C17" s="8"/>
      <c r="D17" s="8"/>
      <c r="E17" s="8"/>
      <c r="F17" s="8"/>
      <c r="G17" s="8"/>
      <c r="H17" s="8"/>
    </row>
    <row r="18" customFormat="false" ht="18" hidden="false" customHeight="false" outlineLevel="0" collapsed="false">
      <c r="A18" s="4" t="s">
        <v>16</v>
      </c>
      <c r="B18" s="9" t="n">
        <f aca="false">SUMPRODUCT($B$15:$H$15*B4:H4)</f>
        <v>136.666666666667</v>
      </c>
      <c r="C18" s="8"/>
      <c r="D18" s="8"/>
      <c r="E18" s="8"/>
      <c r="F18" s="8"/>
      <c r="G18" s="8"/>
      <c r="H18" s="8"/>
    </row>
    <row r="19" customFormat="false" ht="18" hidden="false" customHeight="false" outlineLevel="0" collapsed="false">
      <c r="A19" s="4" t="s">
        <v>17</v>
      </c>
      <c r="B19" s="9" t="n">
        <f aca="false">SUMPRODUCT($B$15:$H$15*B5:H5)</f>
        <v>150</v>
      </c>
      <c r="C19" s="8"/>
      <c r="D19" s="8"/>
      <c r="E19" s="8"/>
      <c r="F19" s="8"/>
      <c r="G19" s="8"/>
      <c r="H19" s="8"/>
    </row>
    <row r="20" customFormat="false" ht="18" hidden="false" customHeight="false" outlineLevel="0" collapsed="false">
      <c r="A20" s="4" t="s">
        <v>32</v>
      </c>
      <c r="B20" s="9" t="n">
        <f aca="false">SUMPRODUCT($B$15:$H$15*B6:H6)</f>
        <v>70</v>
      </c>
      <c r="C20" s="8"/>
      <c r="D20" s="8"/>
      <c r="E20" s="8"/>
      <c r="F20" s="8"/>
      <c r="G20" s="8"/>
      <c r="H20" s="8"/>
    </row>
    <row r="21" customFormat="false" ht="18" hidden="false" customHeight="false" outlineLevel="0" collapsed="false">
      <c r="A21" s="4" t="s">
        <v>33</v>
      </c>
      <c r="B21" s="9" t="n">
        <f aca="false">SUMPRODUCT($B$15:$H$15*B7:H7)</f>
        <v>70</v>
      </c>
      <c r="C21" s="8"/>
      <c r="D21" s="8"/>
      <c r="E21" s="8"/>
      <c r="F21" s="8"/>
      <c r="G21" s="8"/>
      <c r="H21" s="8"/>
    </row>
    <row r="22" customFormat="false" ht="18" hidden="false" customHeight="false" outlineLevel="0" collapsed="false">
      <c r="A22" s="4" t="s">
        <v>34</v>
      </c>
      <c r="B22" s="9" t="n">
        <f aca="false">SUMPRODUCT($B$15:$H$15*B8:H8)</f>
        <v>160</v>
      </c>
      <c r="C22" s="8"/>
      <c r="D22" s="8"/>
      <c r="E22" s="8"/>
      <c r="F22" s="8"/>
      <c r="G22" s="8"/>
      <c r="H22" s="8"/>
    </row>
    <row r="23" customFormat="false" ht="18" hidden="false" customHeight="false" outlineLevel="0" collapsed="false">
      <c r="A23" s="4" t="s">
        <v>35</v>
      </c>
      <c r="B23" s="9" t="n">
        <f aca="false">SUMPRODUCT($B$15:$H$15*B9:H9)</f>
        <v>120</v>
      </c>
      <c r="C23" s="8"/>
      <c r="D23" s="8"/>
      <c r="E23" s="8"/>
      <c r="F23" s="8"/>
      <c r="G23" s="8"/>
      <c r="H23" s="8"/>
    </row>
  </sheetData>
  <mergeCells count="3">
    <mergeCell ref="A1:H1"/>
    <mergeCell ref="A10:H10"/>
    <mergeCell ref="A13:H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2020-08-02T15:03:42Z</dcterms:created>
  <dc:creator>Microsoft Office User</dc:creator>
  <dc:description/>
  <dc:language>pt-BR</dc:language>
  <cp:lastModifiedBy/>
  <dcterms:modified xsi:type="dcterms:W3CDTF">2022-05-30T22:15:02Z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