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210" windowWidth="17115" windowHeight="7935" tabRatio="554"/>
  </bookViews>
  <sheets>
    <sheet name="Metadata" sheetId="1" r:id="rId1"/>
    <sheet name="A-RAW" sheetId="2" r:id="rId2"/>
    <sheet name="B-RAW" sheetId="6" r:id="rId3"/>
    <sheet name="C-RAW" sheetId="7" r:id="rId4"/>
    <sheet name="D-Raw" sheetId="8" r:id="rId5"/>
    <sheet name="Q1" sheetId="9" r:id="rId6"/>
    <sheet name="Q1-Normalized" sheetId="17" r:id="rId7"/>
    <sheet name="Q2" sheetId="10" r:id="rId8"/>
    <sheet name="Q2-Normalized" sheetId="18" r:id="rId9"/>
    <sheet name="A-Imputed" sheetId="4" r:id="rId10"/>
    <sheet name="B-Imputed" sheetId="12" r:id="rId11"/>
    <sheet name="C-Imputed" sheetId="11" r:id="rId12"/>
    <sheet name="D-Imputed" sheetId="13" r:id="rId13"/>
    <sheet name="A-Normalised" sheetId="5" r:id="rId14"/>
    <sheet name="B-Normalised" sheetId="15" r:id="rId15"/>
    <sheet name="C-Normalised" sheetId="14" r:id="rId16"/>
    <sheet name="D-Normalised" sheetId="16" r:id="rId17"/>
  </sheets>
  <definedNames>
    <definedName name="countries">Metadata!$A$14:$A$249</definedName>
    <definedName name="datatype">Metadata!$A$5:$A$7</definedName>
    <definedName name="indicators">Metadata!$A$252:$A$336</definedName>
  </definedNames>
  <calcPr calcId="145621"/>
</workbook>
</file>

<file path=xl/calcChain.xml><?xml version="1.0" encoding="utf-8"?>
<calcChain xmlns="http://schemas.openxmlformats.org/spreadsheetml/2006/main">
  <c r="C7" i="18" l="1"/>
  <c r="C6" i="18"/>
  <c r="C5" i="18"/>
  <c r="C7" i="17"/>
  <c r="C6" i="17"/>
  <c r="C5" i="17"/>
  <c r="D6" i="16"/>
  <c r="C6" i="16"/>
  <c r="C7" i="15"/>
  <c r="D7" i="15"/>
  <c r="E7" i="15"/>
  <c r="E6" i="15"/>
  <c r="D6" i="15"/>
  <c r="C6" i="15"/>
  <c r="E5" i="15"/>
  <c r="D5" i="15"/>
  <c r="C5" i="15"/>
  <c r="C7" i="16"/>
  <c r="D7" i="16"/>
  <c r="E7" i="16"/>
  <c r="E6" i="16"/>
  <c r="E5" i="16"/>
  <c r="D5" i="16"/>
  <c r="C5" i="16"/>
  <c r="E7" i="14"/>
  <c r="D7" i="14"/>
  <c r="C7" i="14"/>
  <c r="E6" i="14"/>
  <c r="D6" i="14"/>
  <c r="C6" i="14"/>
  <c r="E5" i="14"/>
  <c r="D5" i="14"/>
  <c r="C5" i="14"/>
  <c r="E7" i="5"/>
  <c r="D7" i="5"/>
  <c r="C7" i="5"/>
  <c r="E6" i="5"/>
  <c r="D6" i="5"/>
  <c r="C6" i="5"/>
  <c r="E5" i="5"/>
  <c r="D5" i="5"/>
  <c r="C5" i="5"/>
  <c r="C10" i="9" l="1"/>
  <c r="C9" i="9"/>
  <c r="C10" i="10"/>
  <c r="C9" i="10"/>
  <c r="E10" i="11"/>
  <c r="D10" i="11"/>
  <c r="C10" i="11"/>
  <c r="E10" i="13"/>
  <c r="D10" i="13"/>
  <c r="C10" i="13"/>
  <c r="E9" i="13"/>
  <c r="D9" i="13"/>
  <c r="C9" i="13"/>
  <c r="E10" i="12"/>
  <c r="D10" i="12"/>
  <c r="C10" i="12"/>
  <c r="E9" i="12"/>
  <c r="D9" i="12"/>
  <c r="C9" i="12"/>
  <c r="E9" i="11"/>
  <c r="D9" i="11"/>
  <c r="C9" i="11"/>
  <c r="E10" i="4"/>
  <c r="D10" i="4"/>
  <c r="C10" i="4"/>
  <c r="E9" i="4"/>
  <c r="D9" i="4"/>
  <c r="C9" i="4"/>
</calcChain>
</file>

<file path=xl/sharedStrings.xml><?xml version="1.0" encoding="utf-8"?>
<sst xmlns="http://schemas.openxmlformats.org/spreadsheetml/2006/main" count="438" uniqueCount="270">
  <si>
    <t>Raw</t>
  </si>
  <si>
    <t>The original data as found on the source</t>
  </si>
  <si>
    <t>Inputed</t>
  </si>
  <si>
    <t>Data including the gaps, see also inputed method</t>
  </si>
  <si>
    <t>Normalised</t>
  </si>
  <si>
    <t>The normalised values</t>
  </si>
  <si>
    <t>Inputed method</t>
  </si>
  <si>
    <t>average</t>
  </si>
  <si>
    <t>missing values inputed by average</t>
  </si>
  <si>
    <t>projectXXX</t>
  </si>
  <si>
    <t>inputed by XXX projection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</si>
  <si>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</si>
  <si>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</si>
  <si>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</si>
  <si>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</si>
  <si>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</si>
  <si>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</si>
  <si>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</si>
  <si>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</si>
  <si>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</si>
  <si>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</si>
  <si>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</si>
  <si>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</si>
  <si>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</si>
  <si>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</si>
  <si>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</si>
  <si>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</si>
  <si>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</si>
  <si>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</si>
  <si>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</si>
  <si>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</si>
  <si>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</si>
  <si>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</si>
  <si>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</si>
  <si>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</si>
  <si>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</si>
  <si>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</si>
  <si>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</si>
  <si>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</si>
  <si>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</si>
  <si>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</si>
  <si>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</si>
  <si>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</si>
  <si>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</si>
  <si>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</si>
  <si>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</si>
  <si>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</si>
  <si>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</si>
  <si>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</si>
  <si>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</si>
  <si>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</si>
  <si>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</si>
  <si>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</si>
  <si>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</si>
  <si>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</si>
  <si>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</si>
  <si>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</si>
  <si>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</si>
  <si>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</si>
  <si>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</si>
  <si>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</si>
  <si>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</si>
  <si>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</si>
  <si>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</si>
  <si>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</si>
  <si>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</si>
  <si>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</si>
  <si>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</si>
  <si>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</si>
  <si>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</si>
  <si>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</si>
  <si>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</si>
  <si>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</si>
  <si>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</si>
  <si>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</si>
  <si>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</si>
  <si>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</si>
  <si>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</si>
  <si>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</si>
  <si>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</si>
  <si>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</si>
  <si>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</si>
  <si>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</si>
  <si>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</si>
  <si>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</si>
  <si>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</si>
  <si>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</si>
  <si>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</si>
  <si>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</si>
  <si>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</si>
  <si>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</si>
  <si>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</si>
  <si>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</si>
  <si>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</si>
  <si>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</si>
  <si>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</si>
  <si>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</si>
  <si>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</si>
  <si>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</si>
  <si>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</si>
  <si>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</si>
  <si>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</si>
  <si>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</si>
  <si>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</si>
  <si>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</si>
  <si>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</si>
  <si>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</si>
  <si>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</si>
  <si>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</si>
  <si>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</si>
  <si>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</si>
  <si>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</si>
  <si>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</si>
  <si>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</si>
  <si>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</si>
  <si>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</si>
  <si>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</si>
  <si>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</si>
  <si>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</si>
  <si>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</si>
  <si>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</si>
  <si>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</si>
  <si>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</si>
  <si>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</si>
  <si>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</si>
  <si>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</si>
  <si>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</si>
  <si>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</si>
  <si>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</si>
  <si>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</si>
  <si>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</si>
  <si>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</si>
  <si>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</si>
  <si>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</si>
  <si>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</si>
  <si>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</si>
  <si>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</si>
  <si>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</si>
  <si>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</si>
  <si>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</si>
  <si>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</si>
  <si>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</si>
  <si>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</si>
  <si>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</si>
  <si>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</si>
  <si>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</si>
  <si>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</si>
  <si>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</si>
  <si>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</si>
  <si>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</si>
  <si>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</si>
  <si>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</si>
  <si>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</si>
  <si>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</si>
  <si>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</si>
  <si>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</si>
  <si>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</si>
  <si>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</si>
  <si>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</si>
  <si>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</si>
  <si>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</si>
  <si>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</si>
  <si>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</si>
  <si>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</si>
  <si>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</si>
  <si>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</si>
  <si>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</si>
  <si>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</si>
  <si>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</si>
  <si>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</si>
  <si>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</si>
  <si>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</si>
  <si>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</si>
  <si>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</si>
  <si>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</si>
  <si>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</si>
  <si>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</si>
  <si>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</si>
  <si>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</si>
  <si>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</si>
  <si>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</si>
  <si>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</si>
  <si>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</si>
  <si>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</si>
  <si>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</si>
  <si>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</si>
  <si>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</si>
  <si>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</si>
  <si>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</si>
  <si>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</si>
  <si>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</si>
  <si>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</si>
  <si>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</si>
  <si>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</si>
  <si>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</si>
  <si>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</si>
  <si>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</si>
  <si>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</si>
  <si>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</si>
  <si>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</si>
  <si>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</si>
  <si>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</si>
  <si>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</si>
  <si>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</si>
  <si>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</si>
  <si>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</si>
  <si>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</si>
  <si>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</si>
  <si>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</si>
  <si>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</si>
  <si>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</si>
  <si>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</si>
  <si>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</si>
  <si>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</si>
  <si>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</si>
  <si>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</si>
  <si>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</si>
  <si>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</si>
  <si>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</si>
  <si>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</si>
  <si>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</si>
  <si>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</si>
  <si>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</si>
  <si>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</si>
  <si>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</si>
  <si>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</si>
  <si>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</si>
  <si>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</si>
  <si>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</si>
  <si>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</si>
  <si>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</si>
  <si>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</si>
  <si>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</si>
  <si>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</si>
  <si>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</si>
  <si>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</si>
  <si>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</si>
  <si>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</si>
  <si>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</si>
  <si>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</si>
  <si>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</si>
  <si>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</si>
  <si>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</si>
  <si>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</si>
  <si>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</si>
  <si>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</si>
  <si>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</si>
  <si>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</si>
  <si>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</si>
  <si>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Q1</t>
  </si>
  <si>
    <t>Indicator</t>
  </si>
  <si>
    <t>State</t>
  </si>
  <si>
    <t>Country</t>
  </si>
  <si>
    <t>Data that are on this sheet are NOT to be edited</t>
  </si>
  <si>
    <t>Data state</t>
  </si>
  <si>
    <t>Any changes made on this sheet needs to be validated with Jules, Hania, TAS and WESO</t>
  </si>
  <si>
    <t>Year</t>
  </si>
  <si>
    <t>Source</t>
  </si>
  <si>
    <t>A</t>
  </si>
  <si>
    <t>B</t>
  </si>
  <si>
    <t>C</t>
  </si>
  <si>
    <t>D</t>
  </si>
  <si>
    <t>Q2</t>
  </si>
  <si>
    <t xml:space="preserve"> </t>
  </si>
  <si>
    <t>Mean</t>
  </si>
  <si>
    <t>SD</t>
  </si>
  <si>
    <t>MEAN</t>
  </si>
  <si>
    <t>High</t>
  </si>
  <si>
    <t>Low</t>
  </si>
  <si>
    <t>Notice that the z-score formula used here is different because indicator B is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</si>
</sst>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Verdana"/>
      <family val="2"/>
    </font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2"/>
      <name val="Times New Roman"/>
      <family val="1"/>
    </font>
    <font>
      <sz val="10"/>
      <color rgb="FFFF0000"/>
      <name val="Verdana"/>
      <family val="2"/>
    </font>
    <font>
      <b/>
      <sz val="10"/>
      <name val="Verdana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7AB8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6" fillId="5" borderId="0" xfId="0" applyFont="1" applyFill="1" applyBorder="1"/>
    <xf numFmtId="0" fontId="0" fillId="5" borderId="0" xfId="0" applyFont="1" applyFill="1" applyBorder="1"/>
    <xf numFmtId="0" fontId="0" fillId="0" borderId="0" xfId="0" applyFill="1" applyBorder="1"/>
    <xf numFmtId="0" fontId="3" fillId="5" borderId="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8" fillId="5" borderId="0" xfId="0" applyFont="1" applyFill="1" applyBorder="1"/>
    <xf numFmtId="0" fontId="9" fillId="5" borderId="0" xfId="0" applyFont="1" applyFill="1" applyBorder="1"/>
    <xf numFmtId="0" fontId="0" fillId="0" borderId="0" xfId="0" applyFont="1" applyBorder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257"/>
  <sheetViews>
    <sheetView tabSelected="1" topLeftCell="A239" workbookViewId="0">
      <selection activeCell="A260" sqref="A260"/>
    </sheetView>
  </sheetViews>
  <sheetFormatPr baseColWidth="10" defaultColWidth="9" defaultRowHeight="12.75" x14ac:dyDescent="0.2"/>
  <cols>
    <col min="1" max="1" width="27.125" customWidth="1"/>
    <col min="2" max="2" width="42.875" bestFit="1" customWidth="1"/>
    <col min="3" max="3" width="47.5" customWidth="1"/>
  </cols>
  <sheetData>
    <row r="2" spans="1:3" ht="21.75" x14ac:dyDescent="0.2">
      <c r="A2" s="20" t="s">
        <v>253</v>
      </c>
      <c r="B2" s="20"/>
      <c r="C2" s="4" t="s">
        <v>255</v>
      </c>
    </row>
    <row r="4" spans="1:3" s="2" customFormat="1" ht="15.75" x14ac:dyDescent="0.25">
      <c r="A4" s="1" t="s">
        <v>254</v>
      </c>
    </row>
    <row r="5" spans="1:3" x14ac:dyDescent="0.2">
      <c r="A5" s="3" t="s">
        <v>0</v>
      </c>
      <c r="B5" s="3" t="s">
        <v>1</v>
      </c>
    </row>
    <row r="6" spans="1:3" x14ac:dyDescent="0.2">
      <c r="A6" s="3" t="s">
        <v>2</v>
      </c>
      <c r="B6" s="3" t="s">
        <v>3</v>
      </c>
    </row>
    <row r="7" spans="1:3" x14ac:dyDescent="0.2">
      <c r="A7" s="3" t="s">
        <v>4</v>
      </c>
      <c r="B7" s="3" t="s">
        <v>5</v>
      </c>
    </row>
    <row r="9" spans="1:3" s="1" customFormat="1" ht="15.75" x14ac:dyDescent="0.25">
      <c r="A9" s="1" t="s">
        <v>6</v>
      </c>
    </row>
    <row r="10" spans="1:3" x14ac:dyDescent="0.2">
      <c r="A10" s="3" t="s">
        <v>7</v>
      </c>
      <c r="B10" s="3" t="s">
        <v>8</v>
      </c>
    </row>
    <row r="11" spans="1:3" x14ac:dyDescent="0.2">
      <c r="A11" s="3" t="s">
        <v>9</v>
      </c>
      <c r="B11" s="3" t="s">
        <v>10</v>
      </c>
    </row>
    <row r="13" spans="1:3" s="1" customFormat="1" ht="15.75" x14ac:dyDescent="0.25">
      <c r="A13" s="1" t="s">
        <v>11</v>
      </c>
    </row>
    <row r="14" spans="1:3" x14ac:dyDescent="0.2">
      <c r="A14" t="s">
        <v>12</v>
      </c>
    </row>
    <row r="15" spans="1:3" x14ac:dyDescent="0.2">
      <c r="A15" t="s">
        <v>13</v>
      </c>
    </row>
    <row r="16" spans="1:3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61</v>
      </c>
    </row>
    <row r="64" spans="1:1" x14ac:dyDescent="0.2">
      <c r="A64" t="s">
        <v>62</v>
      </c>
    </row>
    <row r="65" spans="1:1" x14ac:dyDescent="0.2">
      <c r="A65" t="s">
        <v>63</v>
      </c>
    </row>
    <row r="66" spans="1:1" x14ac:dyDescent="0.2">
      <c r="A66" t="s">
        <v>64</v>
      </c>
    </row>
    <row r="67" spans="1:1" x14ac:dyDescent="0.2">
      <c r="A67" t="s">
        <v>65</v>
      </c>
    </row>
    <row r="68" spans="1:1" x14ac:dyDescent="0.2">
      <c r="A68" t="s">
        <v>66</v>
      </c>
    </row>
    <row r="69" spans="1:1" x14ac:dyDescent="0.2">
      <c r="A69" t="s">
        <v>67</v>
      </c>
    </row>
    <row r="70" spans="1:1" x14ac:dyDescent="0.2">
      <c r="A70" t="s">
        <v>68</v>
      </c>
    </row>
    <row r="71" spans="1:1" x14ac:dyDescent="0.2">
      <c r="A71" t="s">
        <v>69</v>
      </c>
    </row>
    <row r="72" spans="1:1" x14ac:dyDescent="0.2">
      <c r="A72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  <row r="75" spans="1:1" x14ac:dyDescent="0.2">
      <c r="A75" t="s">
        <v>73</v>
      </c>
    </row>
    <row r="76" spans="1:1" x14ac:dyDescent="0.2">
      <c r="A76" t="s">
        <v>74</v>
      </c>
    </row>
    <row r="77" spans="1:1" x14ac:dyDescent="0.2">
      <c r="A77" t="s">
        <v>75</v>
      </c>
    </row>
    <row r="78" spans="1:1" x14ac:dyDescent="0.2">
      <c r="A78" t="s">
        <v>76</v>
      </c>
    </row>
    <row r="79" spans="1:1" x14ac:dyDescent="0.2">
      <c r="A79" t="s">
        <v>77</v>
      </c>
    </row>
    <row r="80" spans="1:1" x14ac:dyDescent="0.2">
      <c r="A80" t="s">
        <v>78</v>
      </c>
    </row>
    <row r="81" spans="1:1" x14ac:dyDescent="0.2">
      <c r="A81" t="s">
        <v>79</v>
      </c>
    </row>
    <row r="82" spans="1:1" x14ac:dyDescent="0.2">
      <c r="A82" t="s">
        <v>80</v>
      </c>
    </row>
    <row r="83" spans="1:1" x14ac:dyDescent="0.2">
      <c r="A83" t="s">
        <v>81</v>
      </c>
    </row>
    <row r="84" spans="1:1" x14ac:dyDescent="0.2">
      <c r="A84" t="s">
        <v>82</v>
      </c>
    </row>
    <row r="85" spans="1:1" x14ac:dyDescent="0.2">
      <c r="A85" t="s">
        <v>83</v>
      </c>
    </row>
    <row r="86" spans="1:1" x14ac:dyDescent="0.2">
      <c r="A86" t="s">
        <v>84</v>
      </c>
    </row>
    <row r="87" spans="1:1" x14ac:dyDescent="0.2">
      <c r="A87" t="s">
        <v>85</v>
      </c>
    </row>
    <row r="88" spans="1:1" x14ac:dyDescent="0.2">
      <c r="A88" t="s">
        <v>86</v>
      </c>
    </row>
    <row r="89" spans="1:1" x14ac:dyDescent="0.2">
      <c r="A89" t="s">
        <v>87</v>
      </c>
    </row>
    <row r="90" spans="1:1" x14ac:dyDescent="0.2">
      <c r="A90" t="s">
        <v>88</v>
      </c>
    </row>
    <row r="91" spans="1:1" x14ac:dyDescent="0.2">
      <c r="A91" t="s">
        <v>89</v>
      </c>
    </row>
    <row r="92" spans="1:1" x14ac:dyDescent="0.2">
      <c r="A92" t="s">
        <v>90</v>
      </c>
    </row>
    <row r="93" spans="1:1" x14ac:dyDescent="0.2">
      <c r="A93" t="s">
        <v>91</v>
      </c>
    </row>
    <row r="94" spans="1:1" x14ac:dyDescent="0.2">
      <c r="A94" t="s">
        <v>92</v>
      </c>
    </row>
    <row r="95" spans="1:1" x14ac:dyDescent="0.2">
      <c r="A95" t="s">
        <v>93</v>
      </c>
    </row>
    <row r="96" spans="1:1" x14ac:dyDescent="0.2">
      <c r="A96" t="s">
        <v>94</v>
      </c>
    </row>
    <row r="97" spans="1:1" x14ac:dyDescent="0.2">
      <c r="A97" t="s">
        <v>95</v>
      </c>
    </row>
    <row r="98" spans="1:1" x14ac:dyDescent="0.2">
      <c r="A98" t="s">
        <v>96</v>
      </c>
    </row>
    <row r="99" spans="1:1" x14ac:dyDescent="0.2">
      <c r="A99" t="s">
        <v>97</v>
      </c>
    </row>
    <row r="100" spans="1:1" x14ac:dyDescent="0.2">
      <c r="A100" t="s">
        <v>98</v>
      </c>
    </row>
    <row r="101" spans="1:1" x14ac:dyDescent="0.2">
      <c r="A101" t="s">
        <v>99</v>
      </c>
    </row>
    <row r="102" spans="1:1" x14ac:dyDescent="0.2">
      <c r="A102" t="s">
        <v>100</v>
      </c>
    </row>
    <row r="103" spans="1:1" x14ac:dyDescent="0.2">
      <c r="A103" t="s">
        <v>101</v>
      </c>
    </row>
    <row r="104" spans="1:1" x14ac:dyDescent="0.2">
      <c r="A104" t="s">
        <v>102</v>
      </c>
    </row>
    <row r="105" spans="1:1" x14ac:dyDescent="0.2">
      <c r="A105" t="s">
        <v>103</v>
      </c>
    </row>
    <row r="106" spans="1:1" x14ac:dyDescent="0.2">
      <c r="A106" t="s">
        <v>104</v>
      </c>
    </row>
    <row r="107" spans="1:1" x14ac:dyDescent="0.2">
      <c r="A107" t="s">
        <v>105</v>
      </c>
    </row>
    <row r="108" spans="1:1" x14ac:dyDescent="0.2">
      <c r="A108" t="s">
        <v>106</v>
      </c>
    </row>
    <row r="109" spans="1:1" x14ac:dyDescent="0.2">
      <c r="A109" t="s">
        <v>107</v>
      </c>
    </row>
    <row r="110" spans="1:1" x14ac:dyDescent="0.2">
      <c r="A110" t="s">
        <v>108</v>
      </c>
    </row>
    <row r="111" spans="1:1" x14ac:dyDescent="0.2">
      <c r="A111" t="s">
        <v>109</v>
      </c>
    </row>
    <row r="112" spans="1:1" x14ac:dyDescent="0.2">
      <c r="A112" t="s">
        <v>110</v>
      </c>
    </row>
    <row r="113" spans="1:1" x14ac:dyDescent="0.2">
      <c r="A113" t="s">
        <v>111</v>
      </c>
    </row>
    <row r="114" spans="1:1" x14ac:dyDescent="0.2">
      <c r="A114" t="s">
        <v>112</v>
      </c>
    </row>
    <row r="115" spans="1:1" x14ac:dyDescent="0.2">
      <c r="A115" t="s">
        <v>113</v>
      </c>
    </row>
    <row r="116" spans="1:1" x14ac:dyDescent="0.2">
      <c r="A116" t="s">
        <v>114</v>
      </c>
    </row>
    <row r="117" spans="1:1" x14ac:dyDescent="0.2">
      <c r="A117" t="s">
        <v>115</v>
      </c>
    </row>
    <row r="118" spans="1:1" x14ac:dyDescent="0.2">
      <c r="A118" t="s">
        <v>116</v>
      </c>
    </row>
    <row r="119" spans="1:1" x14ac:dyDescent="0.2">
      <c r="A119" t="s">
        <v>117</v>
      </c>
    </row>
    <row r="120" spans="1:1" x14ac:dyDescent="0.2">
      <c r="A120" t="s">
        <v>118</v>
      </c>
    </row>
    <row r="121" spans="1:1" x14ac:dyDescent="0.2">
      <c r="A121" t="s">
        <v>119</v>
      </c>
    </row>
    <row r="122" spans="1:1" x14ac:dyDescent="0.2">
      <c r="A122" t="s">
        <v>120</v>
      </c>
    </row>
    <row r="123" spans="1:1" x14ac:dyDescent="0.2">
      <c r="A123" t="s">
        <v>121</v>
      </c>
    </row>
    <row r="124" spans="1:1" x14ac:dyDescent="0.2">
      <c r="A124" t="s">
        <v>122</v>
      </c>
    </row>
    <row r="125" spans="1:1" x14ac:dyDescent="0.2">
      <c r="A125" t="s">
        <v>123</v>
      </c>
    </row>
    <row r="126" spans="1:1" x14ac:dyDescent="0.2">
      <c r="A126" t="s">
        <v>124</v>
      </c>
    </row>
    <row r="127" spans="1:1" x14ac:dyDescent="0.2">
      <c r="A127" t="s">
        <v>125</v>
      </c>
    </row>
    <row r="128" spans="1:1" x14ac:dyDescent="0.2">
      <c r="A128" t="s">
        <v>126</v>
      </c>
    </row>
    <row r="129" spans="1:1" x14ac:dyDescent="0.2">
      <c r="A129" t="s">
        <v>127</v>
      </c>
    </row>
    <row r="130" spans="1:1" x14ac:dyDescent="0.2">
      <c r="A130" t="s">
        <v>128</v>
      </c>
    </row>
    <row r="131" spans="1:1" x14ac:dyDescent="0.2">
      <c r="A131" t="s">
        <v>129</v>
      </c>
    </row>
    <row r="132" spans="1:1" x14ac:dyDescent="0.2">
      <c r="A132" t="s">
        <v>130</v>
      </c>
    </row>
    <row r="133" spans="1:1" x14ac:dyDescent="0.2">
      <c r="A133" t="s">
        <v>131</v>
      </c>
    </row>
    <row r="134" spans="1:1" x14ac:dyDescent="0.2">
      <c r="A134" t="s">
        <v>132</v>
      </c>
    </row>
    <row r="135" spans="1:1" x14ac:dyDescent="0.2">
      <c r="A135" t="s">
        <v>133</v>
      </c>
    </row>
    <row r="136" spans="1:1" x14ac:dyDescent="0.2">
      <c r="A136" t="s">
        <v>134</v>
      </c>
    </row>
    <row r="137" spans="1:1" x14ac:dyDescent="0.2">
      <c r="A137" t="s">
        <v>135</v>
      </c>
    </row>
    <row r="138" spans="1:1" x14ac:dyDescent="0.2">
      <c r="A138" t="s">
        <v>136</v>
      </c>
    </row>
    <row r="139" spans="1:1" x14ac:dyDescent="0.2">
      <c r="A139" t="s">
        <v>137</v>
      </c>
    </row>
    <row r="140" spans="1:1" x14ac:dyDescent="0.2">
      <c r="A140" t="s">
        <v>138</v>
      </c>
    </row>
    <row r="141" spans="1:1" x14ac:dyDescent="0.2">
      <c r="A141" t="s">
        <v>139</v>
      </c>
    </row>
    <row r="142" spans="1:1" x14ac:dyDescent="0.2">
      <c r="A142" t="s">
        <v>140</v>
      </c>
    </row>
    <row r="143" spans="1:1" x14ac:dyDescent="0.2">
      <c r="A143" t="s">
        <v>141</v>
      </c>
    </row>
    <row r="144" spans="1:1" x14ac:dyDescent="0.2">
      <c r="A144" t="s">
        <v>142</v>
      </c>
    </row>
    <row r="145" spans="1:1" x14ac:dyDescent="0.2">
      <c r="A145" t="s">
        <v>143</v>
      </c>
    </row>
    <row r="146" spans="1:1" x14ac:dyDescent="0.2">
      <c r="A146" t="s">
        <v>144</v>
      </c>
    </row>
    <row r="147" spans="1:1" x14ac:dyDescent="0.2">
      <c r="A147" t="s">
        <v>145</v>
      </c>
    </row>
    <row r="148" spans="1:1" x14ac:dyDescent="0.2">
      <c r="A148" t="s">
        <v>146</v>
      </c>
    </row>
    <row r="149" spans="1:1" x14ac:dyDescent="0.2">
      <c r="A149" t="s">
        <v>147</v>
      </c>
    </row>
    <row r="150" spans="1:1" x14ac:dyDescent="0.2">
      <c r="A150" t="s">
        <v>148</v>
      </c>
    </row>
    <row r="151" spans="1:1" x14ac:dyDescent="0.2">
      <c r="A151" t="s">
        <v>149</v>
      </c>
    </row>
    <row r="152" spans="1:1" x14ac:dyDescent="0.2">
      <c r="A152" t="s">
        <v>150</v>
      </c>
    </row>
    <row r="153" spans="1:1" x14ac:dyDescent="0.2">
      <c r="A153" t="s">
        <v>151</v>
      </c>
    </row>
    <row r="154" spans="1:1" x14ac:dyDescent="0.2">
      <c r="A154" t="s">
        <v>152</v>
      </c>
    </row>
    <row r="155" spans="1:1" x14ac:dyDescent="0.2">
      <c r="A155" t="s">
        <v>153</v>
      </c>
    </row>
    <row r="156" spans="1:1" x14ac:dyDescent="0.2">
      <c r="A156" t="s">
        <v>154</v>
      </c>
    </row>
    <row r="157" spans="1:1" x14ac:dyDescent="0.2">
      <c r="A157" t="s">
        <v>155</v>
      </c>
    </row>
    <row r="158" spans="1:1" x14ac:dyDescent="0.2">
      <c r="A158" t="s">
        <v>156</v>
      </c>
    </row>
    <row r="159" spans="1:1" x14ac:dyDescent="0.2">
      <c r="A159" t="s">
        <v>157</v>
      </c>
    </row>
    <row r="160" spans="1:1" x14ac:dyDescent="0.2">
      <c r="A160" t="s">
        <v>158</v>
      </c>
    </row>
    <row r="161" spans="1:1" x14ac:dyDescent="0.2">
      <c r="A161" t="s">
        <v>159</v>
      </c>
    </row>
    <row r="162" spans="1:1" x14ac:dyDescent="0.2">
      <c r="A162" t="s">
        <v>160</v>
      </c>
    </row>
    <row r="163" spans="1:1" x14ac:dyDescent="0.2">
      <c r="A163" t="s">
        <v>161</v>
      </c>
    </row>
    <row r="164" spans="1:1" x14ac:dyDescent="0.2">
      <c r="A164" t="s">
        <v>162</v>
      </c>
    </row>
    <row r="165" spans="1:1" x14ac:dyDescent="0.2">
      <c r="A165" t="s">
        <v>163</v>
      </c>
    </row>
    <row r="166" spans="1:1" x14ac:dyDescent="0.2">
      <c r="A166" t="s">
        <v>164</v>
      </c>
    </row>
    <row r="167" spans="1:1" x14ac:dyDescent="0.2">
      <c r="A167" t="s">
        <v>165</v>
      </c>
    </row>
    <row r="168" spans="1:1" x14ac:dyDescent="0.2">
      <c r="A168" t="s">
        <v>166</v>
      </c>
    </row>
    <row r="169" spans="1:1" x14ac:dyDescent="0.2">
      <c r="A169" t="s">
        <v>167</v>
      </c>
    </row>
    <row r="170" spans="1:1" x14ac:dyDescent="0.2">
      <c r="A170" t="s">
        <v>168</v>
      </c>
    </row>
    <row r="171" spans="1:1" x14ac:dyDescent="0.2">
      <c r="A171" t="s">
        <v>169</v>
      </c>
    </row>
    <row r="172" spans="1:1" x14ac:dyDescent="0.2">
      <c r="A172" t="s">
        <v>170</v>
      </c>
    </row>
    <row r="173" spans="1:1" x14ac:dyDescent="0.2">
      <c r="A173" t="s">
        <v>171</v>
      </c>
    </row>
    <row r="174" spans="1:1" x14ac:dyDescent="0.2">
      <c r="A174" t="s">
        <v>172</v>
      </c>
    </row>
    <row r="175" spans="1:1" x14ac:dyDescent="0.2">
      <c r="A175" t="s">
        <v>173</v>
      </c>
    </row>
    <row r="176" spans="1:1" x14ac:dyDescent="0.2">
      <c r="A176" t="s">
        <v>174</v>
      </c>
    </row>
    <row r="177" spans="1:1" x14ac:dyDescent="0.2">
      <c r="A177" t="s">
        <v>175</v>
      </c>
    </row>
    <row r="178" spans="1:1" x14ac:dyDescent="0.2">
      <c r="A178" t="s">
        <v>176</v>
      </c>
    </row>
    <row r="179" spans="1:1" x14ac:dyDescent="0.2">
      <c r="A179" t="s">
        <v>177</v>
      </c>
    </row>
    <row r="180" spans="1:1" x14ac:dyDescent="0.2">
      <c r="A180" t="s">
        <v>178</v>
      </c>
    </row>
    <row r="181" spans="1:1" x14ac:dyDescent="0.2">
      <c r="A181" t="s">
        <v>179</v>
      </c>
    </row>
    <row r="182" spans="1:1" x14ac:dyDescent="0.2">
      <c r="A182" t="s">
        <v>180</v>
      </c>
    </row>
    <row r="183" spans="1:1" x14ac:dyDescent="0.2">
      <c r="A183" t="s">
        <v>181</v>
      </c>
    </row>
    <row r="184" spans="1:1" x14ac:dyDescent="0.2">
      <c r="A184" t="s">
        <v>182</v>
      </c>
    </row>
    <row r="185" spans="1:1" x14ac:dyDescent="0.2">
      <c r="A185" t="s">
        <v>183</v>
      </c>
    </row>
    <row r="186" spans="1:1" x14ac:dyDescent="0.2">
      <c r="A186" t="s">
        <v>184</v>
      </c>
    </row>
    <row r="187" spans="1:1" x14ac:dyDescent="0.2">
      <c r="A187" t="s">
        <v>185</v>
      </c>
    </row>
    <row r="188" spans="1:1" x14ac:dyDescent="0.2">
      <c r="A188" t="s">
        <v>186</v>
      </c>
    </row>
    <row r="189" spans="1:1" x14ac:dyDescent="0.2">
      <c r="A189" t="s">
        <v>187</v>
      </c>
    </row>
    <row r="190" spans="1:1" x14ac:dyDescent="0.2">
      <c r="A190" t="s">
        <v>188</v>
      </c>
    </row>
    <row r="191" spans="1:1" x14ac:dyDescent="0.2">
      <c r="A191" t="s">
        <v>189</v>
      </c>
    </row>
    <row r="192" spans="1:1" x14ac:dyDescent="0.2">
      <c r="A192" t="s">
        <v>190</v>
      </c>
    </row>
    <row r="193" spans="1:1" x14ac:dyDescent="0.2">
      <c r="A193" t="s">
        <v>191</v>
      </c>
    </row>
    <row r="194" spans="1:1" x14ac:dyDescent="0.2">
      <c r="A194" t="s">
        <v>192</v>
      </c>
    </row>
    <row r="195" spans="1:1" x14ac:dyDescent="0.2">
      <c r="A195" t="s">
        <v>193</v>
      </c>
    </row>
    <row r="196" spans="1:1" x14ac:dyDescent="0.2">
      <c r="A196" t="s">
        <v>194</v>
      </c>
    </row>
    <row r="197" spans="1:1" x14ac:dyDescent="0.2">
      <c r="A197" t="s">
        <v>195</v>
      </c>
    </row>
    <row r="198" spans="1:1" x14ac:dyDescent="0.2">
      <c r="A198" t="s">
        <v>196</v>
      </c>
    </row>
    <row r="199" spans="1:1" x14ac:dyDescent="0.2">
      <c r="A199" t="s">
        <v>197</v>
      </c>
    </row>
    <row r="200" spans="1:1" x14ac:dyDescent="0.2">
      <c r="A200" t="s">
        <v>198</v>
      </c>
    </row>
    <row r="201" spans="1:1" x14ac:dyDescent="0.2">
      <c r="A201" t="s">
        <v>199</v>
      </c>
    </row>
    <row r="202" spans="1:1" x14ac:dyDescent="0.2">
      <c r="A202" t="s">
        <v>200</v>
      </c>
    </row>
    <row r="203" spans="1:1" x14ac:dyDescent="0.2">
      <c r="A203" t="s">
        <v>201</v>
      </c>
    </row>
    <row r="204" spans="1:1" x14ac:dyDescent="0.2">
      <c r="A204" t="s">
        <v>202</v>
      </c>
    </row>
    <row r="205" spans="1:1" x14ac:dyDescent="0.2">
      <c r="A205" t="s">
        <v>203</v>
      </c>
    </row>
    <row r="206" spans="1:1" x14ac:dyDescent="0.2">
      <c r="A206" t="s">
        <v>204</v>
      </c>
    </row>
    <row r="207" spans="1:1" x14ac:dyDescent="0.2">
      <c r="A207" t="s">
        <v>205</v>
      </c>
    </row>
    <row r="208" spans="1:1" x14ac:dyDescent="0.2">
      <c r="A208" t="s">
        <v>206</v>
      </c>
    </row>
    <row r="209" spans="1:1" x14ac:dyDescent="0.2">
      <c r="A209" t="s">
        <v>207</v>
      </c>
    </row>
    <row r="210" spans="1:1" x14ac:dyDescent="0.2">
      <c r="A210" t="s">
        <v>208</v>
      </c>
    </row>
    <row r="211" spans="1:1" x14ac:dyDescent="0.2">
      <c r="A211" t="s">
        <v>209</v>
      </c>
    </row>
    <row r="212" spans="1:1" x14ac:dyDescent="0.2">
      <c r="A212" t="s">
        <v>210</v>
      </c>
    </row>
    <row r="213" spans="1:1" x14ac:dyDescent="0.2">
      <c r="A213" t="s">
        <v>211</v>
      </c>
    </row>
    <row r="214" spans="1:1" x14ac:dyDescent="0.2">
      <c r="A214" t="s">
        <v>212</v>
      </c>
    </row>
    <row r="215" spans="1:1" x14ac:dyDescent="0.2">
      <c r="A215" t="s">
        <v>213</v>
      </c>
    </row>
    <row r="216" spans="1:1" x14ac:dyDescent="0.2">
      <c r="A216" t="s">
        <v>214</v>
      </c>
    </row>
    <row r="217" spans="1:1" x14ac:dyDescent="0.2">
      <c r="A217" t="s">
        <v>215</v>
      </c>
    </row>
    <row r="218" spans="1:1" x14ac:dyDescent="0.2">
      <c r="A218" t="s">
        <v>216</v>
      </c>
    </row>
    <row r="219" spans="1:1" x14ac:dyDescent="0.2">
      <c r="A219" t="s">
        <v>217</v>
      </c>
    </row>
    <row r="220" spans="1:1" x14ac:dyDescent="0.2">
      <c r="A220" t="s">
        <v>218</v>
      </c>
    </row>
    <row r="221" spans="1:1" x14ac:dyDescent="0.2">
      <c r="A221" t="s">
        <v>219</v>
      </c>
    </row>
    <row r="222" spans="1:1" x14ac:dyDescent="0.2">
      <c r="A222" t="s">
        <v>220</v>
      </c>
    </row>
    <row r="223" spans="1:1" x14ac:dyDescent="0.2">
      <c r="A223" t="s">
        <v>221</v>
      </c>
    </row>
    <row r="224" spans="1:1" x14ac:dyDescent="0.2">
      <c r="A224" t="s">
        <v>222</v>
      </c>
    </row>
    <row r="225" spans="1:1" x14ac:dyDescent="0.2">
      <c r="A225" t="s">
        <v>223</v>
      </c>
    </row>
    <row r="226" spans="1:1" x14ac:dyDescent="0.2">
      <c r="A226" t="s">
        <v>224</v>
      </c>
    </row>
    <row r="227" spans="1:1" x14ac:dyDescent="0.2">
      <c r="A227" t="s">
        <v>225</v>
      </c>
    </row>
    <row r="228" spans="1:1" x14ac:dyDescent="0.2">
      <c r="A228" t="s">
        <v>226</v>
      </c>
    </row>
    <row r="229" spans="1:1" x14ac:dyDescent="0.2">
      <c r="A229" t="s">
        <v>227</v>
      </c>
    </row>
    <row r="230" spans="1:1" x14ac:dyDescent="0.2">
      <c r="A230" t="s">
        <v>228</v>
      </c>
    </row>
    <row r="231" spans="1:1" x14ac:dyDescent="0.2">
      <c r="A231" t="s">
        <v>229</v>
      </c>
    </row>
    <row r="232" spans="1:1" x14ac:dyDescent="0.2">
      <c r="A232" t="s">
        <v>230</v>
      </c>
    </row>
    <row r="233" spans="1:1" x14ac:dyDescent="0.2">
      <c r="A233" t="s">
        <v>231</v>
      </c>
    </row>
    <row r="234" spans="1:1" x14ac:dyDescent="0.2">
      <c r="A234" t="s">
        <v>232</v>
      </c>
    </row>
    <row r="235" spans="1:1" x14ac:dyDescent="0.2">
      <c r="A235" t="s">
        <v>233</v>
      </c>
    </row>
    <row r="236" spans="1:1" x14ac:dyDescent="0.2">
      <c r="A236" t="s">
        <v>234</v>
      </c>
    </row>
    <row r="237" spans="1:1" x14ac:dyDescent="0.2">
      <c r="A237" t="s">
        <v>235</v>
      </c>
    </row>
    <row r="238" spans="1:1" x14ac:dyDescent="0.2">
      <c r="A238" t="s">
        <v>236</v>
      </c>
    </row>
    <row r="239" spans="1:1" x14ac:dyDescent="0.2">
      <c r="A239" t="s">
        <v>237</v>
      </c>
    </row>
    <row r="240" spans="1:1" x14ac:dyDescent="0.2">
      <c r="A240" t="s">
        <v>238</v>
      </c>
    </row>
    <row r="241" spans="1:2" x14ac:dyDescent="0.2">
      <c r="A241" t="s">
        <v>239</v>
      </c>
    </row>
    <row r="242" spans="1:2" x14ac:dyDescent="0.2">
      <c r="A242" t="s">
        <v>240</v>
      </c>
    </row>
    <row r="243" spans="1:2" x14ac:dyDescent="0.2">
      <c r="A243" t="s">
        <v>241</v>
      </c>
    </row>
    <row r="244" spans="1:2" x14ac:dyDescent="0.2">
      <c r="A244" t="s">
        <v>242</v>
      </c>
    </row>
    <row r="245" spans="1:2" x14ac:dyDescent="0.2">
      <c r="A245" t="s">
        <v>243</v>
      </c>
    </row>
    <row r="246" spans="1:2" x14ac:dyDescent="0.2">
      <c r="A246" t="s">
        <v>244</v>
      </c>
    </row>
    <row r="247" spans="1:2" x14ac:dyDescent="0.2">
      <c r="A247" t="s">
        <v>245</v>
      </c>
    </row>
    <row r="248" spans="1:2" x14ac:dyDescent="0.2">
      <c r="A248" t="s">
        <v>246</v>
      </c>
    </row>
    <row r="249" spans="1:2" x14ac:dyDescent="0.2">
      <c r="A249" t="s">
        <v>247</v>
      </c>
    </row>
    <row r="251" spans="1:2" s="1" customFormat="1" ht="15.75" x14ac:dyDescent="0.25">
      <c r="A251" s="1" t="s">
        <v>248</v>
      </c>
    </row>
    <row r="252" spans="1:2" x14ac:dyDescent="0.2">
      <c r="A252" t="s">
        <v>258</v>
      </c>
      <c r="B252" t="s">
        <v>267</v>
      </c>
    </row>
    <row r="253" spans="1:2" x14ac:dyDescent="0.2">
      <c r="A253" t="s">
        <v>259</v>
      </c>
      <c r="B253" t="s">
        <v>268</v>
      </c>
    </row>
    <row r="254" spans="1:2" x14ac:dyDescent="0.2">
      <c r="A254" t="s">
        <v>260</v>
      </c>
      <c r="B254" t="s">
        <v>267</v>
      </c>
    </row>
    <row r="255" spans="1:2" x14ac:dyDescent="0.2">
      <c r="A255" t="s">
        <v>261</v>
      </c>
      <c r="B255" t="s">
        <v>267</v>
      </c>
    </row>
    <row r="256" spans="1:2" x14ac:dyDescent="0.2">
      <c r="A256" t="s">
        <v>249</v>
      </c>
      <c r="B256" t="s">
        <v>267</v>
      </c>
    </row>
    <row r="257" spans="1:2" x14ac:dyDescent="0.2">
      <c r="A257" t="s">
        <v>262</v>
      </c>
      <c r="B257" t="s">
        <v>267</v>
      </c>
    </row>
  </sheetData>
  <sortState ref="A249:A333">
    <sortCondition ref="A249"/>
  </sortState>
  <dataConsolidate/>
  <mergeCells count="1">
    <mergeCell ref="A2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B9" sqref="B9"/>
    </sheetView>
  </sheetViews>
  <sheetFormatPr baseColWidth="10" defaultColWidth="9" defaultRowHeight="12.75" x14ac:dyDescent="0.2"/>
  <cols>
    <col min="1" max="1" width="9" style="5"/>
    <col min="2" max="2" width="9" style="9"/>
    <col min="3" max="3" width="11.125" style="5" bestFit="1" customWidth="1"/>
    <col min="4" max="16384" width="9" style="5"/>
  </cols>
  <sheetData>
    <row r="1" spans="1:5" ht="15.75" x14ac:dyDescent="0.25">
      <c r="A1" s="6" t="s">
        <v>250</v>
      </c>
      <c r="B1" s="10" t="s">
        <v>258</v>
      </c>
    </row>
    <row r="2" spans="1:5" ht="15.75" x14ac:dyDescent="0.25">
      <c r="A2" s="6" t="s">
        <v>251</v>
      </c>
      <c r="B2" s="9" t="s">
        <v>2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2</v>
      </c>
      <c r="D5" s="5">
        <v>3</v>
      </c>
      <c r="E5" s="5">
        <v>5</v>
      </c>
    </row>
    <row r="6" spans="1:5" ht="15.75" x14ac:dyDescent="0.25">
      <c r="A6" s="14" t="s">
        <v>84</v>
      </c>
      <c r="C6" s="5">
        <v>1</v>
      </c>
      <c r="D6" s="15">
        <v>2</v>
      </c>
      <c r="E6" s="5">
        <v>3</v>
      </c>
    </row>
    <row r="7" spans="1:5" ht="15.75" x14ac:dyDescent="0.25">
      <c r="A7" s="14" t="s">
        <v>53</v>
      </c>
      <c r="C7" s="13">
        <v>3</v>
      </c>
      <c r="D7" s="5">
        <v>4</v>
      </c>
      <c r="E7" s="13">
        <v>7</v>
      </c>
    </row>
    <row r="9" spans="1:5" x14ac:dyDescent="0.2">
      <c r="B9" s="9" t="s">
        <v>264</v>
      </c>
      <c r="C9" s="13">
        <f>AVERAGE(C5:C7)</f>
        <v>2</v>
      </c>
      <c r="D9" s="13">
        <f>AVERAGE(D5:D7)</f>
        <v>3</v>
      </c>
      <c r="E9" s="13">
        <f>AVERAGE(E5:E7)</f>
        <v>5</v>
      </c>
    </row>
    <row r="10" spans="1:5" x14ac:dyDescent="0.2">
      <c r="B10" s="9" t="s">
        <v>265</v>
      </c>
      <c r="C10" s="5">
        <f>STDEV(C5:C7)</f>
        <v>1</v>
      </c>
      <c r="D10" s="5">
        <f>STDEV(D5:D7)</f>
        <v>1</v>
      </c>
      <c r="E10" s="5">
        <f>STDEV(E5:E7)</f>
        <v>2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C9" sqref="C9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259</v>
      </c>
    </row>
    <row r="2" spans="1:5" ht="15.75" x14ac:dyDescent="0.25">
      <c r="A2" s="6" t="s">
        <v>251</v>
      </c>
      <c r="B2" s="9" t="s">
        <v>2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6</v>
      </c>
      <c r="D5" s="5">
        <v>8</v>
      </c>
      <c r="E5" s="5">
        <v>10</v>
      </c>
    </row>
    <row r="6" spans="1:5" ht="15.75" x14ac:dyDescent="0.25">
      <c r="A6" s="14" t="s">
        <v>84</v>
      </c>
      <c r="C6" s="5">
        <v>5</v>
      </c>
      <c r="D6" s="5">
        <v>6</v>
      </c>
      <c r="E6" s="5">
        <v>7</v>
      </c>
    </row>
    <row r="7" spans="1:5" ht="15.75" x14ac:dyDescent="0.25">
      <c r="A7" s="14" t="s">
        <v>53</v>
      </c>
      <c r="C7" s="13">
        <v>4</v>
      </c>
      <c r="D7" s="5">
        <v>4</v>
      </c>
      <c r="E7" s="13">
        <v>4</v>
      </c>
    </row>
    <row r="9" spans="1:5" x14ac:dyDescent="0.2">
      <c r="B9" s="9" t="s">
        <v>264</v>
      </c>
      <c r="C9" s="13">
        <f>AVERAGE(C5:C7)</f>
        <v>5</v>
      </c>
      <c r="D9" s="13">
        <f>AVERAGE(D5:D7)</f>
        <v>6</v>
      </c>
      <c r="E9" s="13">
        <f>AVERAGE(E5:E7)</f>
        <v>7</v>
      </c>
    </row>
    <row r="10" spans="1:5" x14ac:dyDescent="0.2">
      <c r="B10" s="9" t="s">
        <v>265</v>
      </c>
      <c r="C10" s="5">
        <f>STDEV(C5:C7)</f>
        <v>1</v>
      </c>
      <c r="D10" s="5">
        <f>STDEV(D5:D7)</f>
        <v>2</v>
      </c>
      <c r="E10" s="5">
        <f>STDEV(E5:E7)</f>
        <v>3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C10" sqref="C10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260</v>
      </c>
    </row>
    <row r="2" spans="1:5" ht="15.75" x14ac:dyDescent="0.25">
      <c r="A2" s="6" t="s">
        <v>251</v>
      </c>
      <c r="B2" s="9" t="s">
        <v>2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4</v>
      </c>
      <c r="D5" s="5">
        <v>5</v>
      </c>
      <c r="E5" s="5">
        <v>6</v>
      </c>
    </row>
    <row r="6" spans="1:5" ht="15.75" x14ac:dyDescent="0.25">
      <c r="A6" s="14" t="s">
        <v>84</v>
      </c>
      <c r="C6" s="5">
        <v>4</v>
      </c>
      <c r="D6" s="15">
        <v>5</v>
      </c>
      <c r="E6" s="5">
        <v>6</v>
      </c>
    </row>
    <row r="7" spans="1:5" ht="15.75" x14ac:dyDescent="0.25">
      <c r="A7" s="14" t="s">
        <v>53</v>
      </c>
      <c r="C7" s="13">
        <v>6</v>
      </c>
      <c r="D7" s="5">
        <v>8</v>
      </c>
      <c r="E7" s="16">
        <v>10</v>
      </c>
    </row>
    <row r="9" spans="1:5" x14ac:dyDescent="0.2">
      <c r="B9" s="9" t="s">
        <v>264</v>
      </c>
      <c r="C9" s="13">
        <f>AVERAGE(C5:C7)</f>
        <v>4.666666666666667</v>
      </c>
      <c r="D9" s="13">
        <f>AVERAGE(D5:D7)</f>
        <v>6</v>
      </c>
      <c r="E9" s="13">
        <f>AVERAGE(E5:E7)</f>
        <v>7.333333333333333</v>
      </c>
    </row>
    <row r="10" spans="1:5" x14ac:dyDescent="0.2">
      <c r="B10" s="9" t="s">
        <v>265</v>
      </c>
      <c r="C10" s="5">
        <f>STDEV(C5:C7)</f>
        <v>1.1547005383792526</v>
      </c>
      <c r="D10" s="5">
        <f>STDEV(D5:D7)</f>
        <v>1.7320508075688772</v>
      </c>
      <c r="E10" s="5">
        <f>STDEV(E5:E7)</f>
        <v>2.309401076758502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E10" sqref="E10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261</v>
      </c>
    </row>
    <row r="2" spans="1:5" ht="15.75" x14ac:dyDescent="0.25">
      <c r="A2" s="6" t="s">
        <v>251</v>
      </c>
      <c r="B2" s="9" t="s">
        <v>2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4</v>
      </c>
      <c r="D5" s="5">
        <v>6</v>
      </c>
      <c r="E5" s="5">
        <v>8</v>
      </c>
    </row>
    <row r="6" spans="1:5" ht="15.75" x14ac:dyDescent="0.25">
      <c r="A6" s="14" t="s">
        <v>84</v>
      </c>
      <c r="C6" s="5">
        <v>2</v>
      </c>
      <c r="D6" s="5">
        <v>3</v>
      </c>
      <c r="E6" s="5">
        <v>4</v>
      </c>
    </row>
    <row r="7" spans="1:5" ht="15.75" x14ac:dyDescent="0.25">
      <c r="A7" s="14" t="s">
        <v>53</v>
      </c>
      <c r="C7" s="13">
        <v>4</v>
      </c>
      <c r="D7" s="5">
        <v>6</v>
      </c>
      <c r="E7" s="13">
        <v>8</v>
      </c>
    </row>
    <row r="9" spans="1:5" x14ac:dyDescent="0.2">
      <c r="B9" s="9" t="s">
        <v>264</v>
      </c>
      <c r="C9" s="5">
        <f>AVERAGE(C5:C7)</f>
        <v>3.3333333333333335</v>
      </c>
      <c r="D9" s="5">
        <f>AVERAGE(D5:D7)</f>
        <v>5</v>
      </c>
      <c r="E9" s="5">
        <f>AVERAGE(E5:E7)</f>
        <v>6.666666666666667</v>
      </c>
    </row>
    <row r="10" spans="1:5" x14ac:dyDescent="0.2">
      <c r="B10" s="9" t="s">
        <v>265</v>
      </c>
      <c r="C10" s="5">
        <f>STDEV(C5:C7)</f>
        <v>1.154700538379251</v>
      </c>
      <c r="D10" s="5">
        <f>STDEV(D5:D7)</f>
        <v>1.7320508075688772</v>
      </c>
      <c r="E10" s="19">
        <f>STDEV(E5:E7)</f>
        <v>2.309401076758502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C5" sqref="C5:E7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258</v>
      </c>
    </row>
    <row r="2" spans="1:5" ht="15.75" x14ac:dyDescent="0.25">
      <c r="A2" s="6" t="s">
        <v>251</v>
      </c>
      <c r="B2" s="9" t="s">
        <v>4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8" x14ac:dyDescent="0.25">
      <c r="A5" s="18" t="s">
        <v>209</v>
      </c>
      <c r="B5" s="8"/>
      <c r="C5" s="5">
        <f>('A-Imputed'!C$5-'A-Imputed'!C$9)/'A-Imputed'!C$10</f>
        <v>0</v>
      </c>
      <c r="D5" s="5">
        <f>('A-Imputed'!D$5-'A-Imputed'!D$9)/'A-Imputed'!D$10</f>
        <v>0</v>
      </c>
      <c r="E5" s="5">
        <f>('A-Imputed'!E$5-'A-Imputed'!E$9)/'A-Imputed'!E$10</f>
        <v>0</v>
      </c>
    </row>
    <row r="6" spans="1:5" ht="18" x14ac:dyDescent="0.25">
      <c r="A6" s="18" t="s">
        <v>84</v>
      </c>
      <c r="C6" s="5">
        <f>('A-Imputed'!C$6-'A-Imputed'!C$9)/'A-Imputed'!C$10</f>
        <v>-1</v>
      </c>
      <c r="D6" s="5">
        <f>('A-Imputed'!D$6-'A-Imputed'!D$9)/'A-Imputed'!D$10</f>
        <v>-1</v>
      </c>
      <c r="E6" s="5">
        <f>('A-Imputed'!E$6-'A-Imputed'!E$9)/'A-Imputed'!E$10</f>
        <v>-1</v>
      </c>
    </row>
    <row r="7" spans="1:5" ht="18" x14ac:dyDescent="0.25">
      <c r="A7" s="18" t="s">
        <v>53</v>
      </c>
      <c r="C7" s="5">
        <f>('A-Imputed'!C$7-'A-Imputed'!C$9)/'A-Imputed'!C$10</f>
        <v>1</v>
      </c>
      <c r="D7" s="5">
        <f>('A-Imputed'!D$7-'A-Imputed'!D$9)/'A-Imputed'!D$10</f>
        <v>1</v>
      </c>
      <c r="E7" s="5">
        <f>('A-Imputed'!E$7-'A-Imputed'!E$9)/'A-Imputed'!E$10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C5" sqref="C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259</v>
      </c>
      <c r="C1" s="5" t="s">
        <v>269</v>
      </c>
    </row>
    <row r="2" spans="1:5" ht="15.75" x14ac:dyDescent="0.25">
      <c r="A2" s="6" t="s">
        <v>251</v>
      </c>
      <c r="B2" s="9" t="s">
        <v>4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8" x14ac:dyDescent="0.25">
      <c r="A5" s="18" t="s">
        <v>209</v>
      </c>
      <c r="B5" s="8"/>
      <c r="C5" s="5">
        <f>('B-Imputed'!C$9-'B-Imputed'!C$5)/'B-Imputed'!C$10</f>
        <v>-1</v>
      </c>
      <c r="D5" s="5">
        <f>('B-Imputed'!D$9-'B-Imputed'!D$5)/'B-Imputed'!D$10</f>
        <v>-1</v>
      </c>
      <c r="E5" s="5">
        <f>('B-Imputed'!E$9-'B-Imputed'!E$5)/'B-Imputed'!E$10</f>
        <v>-1</v>
      </c>
    </row>
    <row r="6" spans="1:5" ht="18" x14ac:dyDescent="0.25">
      <c r="A6" s="18" t="s">
        <v>84</v>
      </c>
      <c r="C6" s="5">
        <f>('B-Imputed'!C$9-'B-Imputed'!C$6)/'B-Imputed'!C$10</f>
        <v>0</v>
      </c>
      <c r="D6" s="5">
        <f>('B-Imputed'!D$9-'B-Imputed'!D$6)/'B-Imputed'!D$10</f>
        <v>0</v>
      </c>
      <c r="E6" s="5">
        <f>('B-Imputed'!E$9-'B-Imputed'!E$6)/'B-Imputed'!E$10</f>
        <v>0</v>
      </c>
    </row>
    <row r="7" spans="1:5" ht="18" x14ac:dyDescent="0.25">
      <c r="A7" s="18" t="s">
        <v>53</v>
      </c>
      <c r="C7" s="5">
        <f>('B-Imputed'!C$9-'B-Imputed'!C$7)/'B-Imputed'!C$10</f>
        <v>1</v>
      </c>
      <c r="D7" s="5">
        <f>('B-Imputed'!D$9-'B-Imputed'!D$7)/'B-Imputed'!D$10</f>
        <v>1</v>
      </c>
      <c r="E7" s="5">
        <f>('B-Imputed'!E$9-'B-Imputed'!E$7)/'B-Imputed'!E$10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C5" sqref="C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260</v>
      </c>
    </row>
    <row r="2" spans="1:5" ht="15.75" x14ac:dyDescent="0.25">
      <c r="A2" s="6" t="s">
        <v>251</v>
      </c>
      <c r="B2" s="9" t="s">
        <v>4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8" x14ac:dyDescent="0.25">
      <c r="A5" s="18" t="s">
        <v>209</v>
      </c>
      <c r="B5" s="8"/>
      <c r="C5" s="5">
        <f>('C-Imputed'!C$5-'C-Imputed'!C$9)/'C-Imputed'!C$10</f>
        <v>-0.57735026918962551</v>
      </c>
      <c r="D5" s="5">
        <f>('C-Imputed'!D$5-'C-Imputed'!D$9)/'C-Imputed'!D$10</f>
        <v>-0.57735026918962584</v>
      </c>
      <c r="E5" s="5">
        <f>('C-Imputed'!E$5-'C-Imputed'!E$9)/'C-Imputed'!E$10</f>
        <v>-0.57735026918962584</v>
      </c>
    </row>
    <row r="6" spans="1:5" ht="18" x14ac:dyDescent="0.25">
      <c r="A6" s="18" t="s">
        <v>84</v>
      </c>
      <c r="C6" s="5">
        <f>('C-Imputed'!C$6-'C-Imputed'!C$9)/'C-Imputed'!C$10</f>
        <v>-0.57735026918962551</v>
      </c>
      <c r="D6" s="5">
        <f>('C-Imputed'!D$6-'C-Imputed'!D$9)/'C-Imputed'!D$10</f>
        <v>-0.57735026918962584</v>
      </c>
      <c r="E6" s="5">
        <f>('C-Imputed'!E$6-'C-Imputed'!E$9)/'C-Imputed'!E$10</f>
        <v>-0.57735026918962584</v>
      </c>
    </row>
    <row r="7" spans="1:5" ht="18" x14ac:dyDescent="0.25">
      <c r="A7" s="18" t="s">
        <v>53</v>
      </c>
      <c r="C7" s="5">
        <f>('C-Imputed'!C$7-'C-Imputed'!C$9)/'C-Imputed'!C$10</f>
        <v>1.1547005383792501</v>
      </c>
      <c r="D7" s="5">
        <f>('C-Imputed'!D$7-'C-Imputed'!D$9)/'C-Imputed'!D$10</f>
        <v>1.1547005383792517</v>
      </c>
      <c r="E7" s="5">
        <f>('C-Imputed'!E$7-'C-Imputed'!E$9)/'C-Imputed'!E$10</f>
        <v>1.1547005383792521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C5" sqref="C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261</v>
      </c>
    </row>
    <row r="2" spans="1:5" ht="15.75" x14ac:dyDescent="0.25">
      <c r="A2" s="6" t="s">
        <v>251</v>
      </c>
      <c r="B2" s="9" t="s">
        <v>4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8" x14ac:dyDescent="0.25">
      <c r="A5" s="18" t="s">
        <v>209</v>
      </c>
      <c r="B5" s="8"/>
      <c r="C5" s="5">
        <f>('D-Imputed'!C$5-'D-Imputed'!C$9)/'D-Imputed'!C$10</f>
        <v>0.57735026918962584</v>
      </c>
      <c r="D5" s="5">
        <f>('D-Imputed'!D$5-'D-Imputed'!D$9)/'D-Imputed'!D$10</f>
        <v>0.57735026918962584</v>
      </c>
      <c r="E5" s="5">
        <f>('D-Imputed'!E$5-'D-Imputed'!E$9)/'D-Imputed'!E$10</f>
        <v>0.57735026918962584</v>
      </c>
    </row>
    <row r="6" spans="1:5" ht="18" x14ac:dyDescent="0.25">
      <c r="A6" s="18" t="s">
        <v>84</v>
      </c>
      <c r="C6" s="5">
        <f>('D-Imputed'!C$6-'D-Imputed'!C$9)/'D-Imputed'!C$10</f>
        <v>-1.1547005383792521</v>
      </c>
      <c r="D6" s="5">
        <f>('D-Imputed'!D$6-'D-Imputed'!D$9)/'D-Imputed'!D$10</f>
        <v>-1.1547005383792517</v>
      </c>
      <c r="E6" s="5">
        <f>('D-Imputed'!E$6-'D-Imputed'!E$9)/'D-Imputed'!E$10</f>
        <v>-1.1547005383792521</v>
      </c>
    </row>
    <row r="7" spans="1:5" ht="18" x14ac:dyDescent="0.25">
      <c r="A7" s="18" t="s">
        <v>53</v>
      </c>
      <c r="C7" s="5">
        <f>('D-Imputed'!C$7-'D-Imputed'!C$9)/'D-Imputed'!C$10</f>
        <v>0.57735026918962584</v>
      </c>
      <c r="D7" s="5">
        <f>('D-Imputed'!D$7-'D-Imputed'!D$9)/'D-Imputed'!D$10</f>
        <v>0.57735026918962584</v>
      </c>
      <c r="E7" s="5">
        <f>('D-Imputed'!E$7-'D-Imputed'!E$9)/'D-Imputed'!E$10</f>
        <v>0.57735026918962584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D6" sqref="D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258</v>
      </c>
    </row>
    <row r="2" spans="1:5" ht="15.75" x14ac:dyDescent="0.25">
      <c r="A2" s="6" t="s">
        <v>251</v>
      </c>
      <c r="B2" s="9" t="s">
        <v>0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7" t="s">
        <v>209</v>
      </c>
      <c r="B5" s="8"/>
      <c r="C5" s="5">
        <v>2</v>
      </c>
      <c r="D5" s="5">
        <v>3</v>
      </c>
      <c r="E5" s="5">
        <v>5</v>
      </c>
    </row>
    <row r="6" spans="1:5" ht="15.75" x14ac:dyDescent="0.25">
      <c r="A6" s="11" t="s">
        <v>84</v>
      </c>
      <c r="C6" s="5">
        <v>1</v>
      </c>
      <c r="E6" s="5">
        <v>3</v>
      </c>
    </row>
    <row r="7" spans="1:5" ht="15.75" x14ac:dyDescent="0.25">
      <c r="A7" s="11" t="s">
        <v>53</v>
      </c>
      <c r="C7" s="13">
        <v>3</v>
      </c>
      <c r="D7" s="5">
        <v>5</v>
      </c>
      <c r="E7" s="13">
        <v>7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E7" sqref="E7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259</v>
      </c>
    </row>
    <row r="2" spans="1:5" ht="15.75" x14ac:dyDescent="0.25">
      <c r="A2" s="6" t="s">
        <v>251</v>
      </c>
      <c r="B2" s="9" t="s">
        <v>0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6</v>
      </c>
      <c r="D5" s="5">
        <v>8</v>
      </c>
      <c r="E5" s="5">
        <v>10</v>
      </c>
    </row>
    <row r="6" spans="1:5" ht="15.75" x14ac:dyDescent="0.25">
      <c r="A6" s="14" t="s">
        <v>84</v>
      </c>
      <c r="C6" s="5">
        <v>5</v>
      </c>
      <c r="D6" s="5">
        <v>6</v>
      </c>
      <c r="E6" s="5">
        <v>7</v>
      </c>
    </row>
    <row r="7" spans="1:5" ht="15.75" x14ac:dyDescent="0.25">
      <c r="A7" s="14" t="s">
        <v>53</v>
      </c>
      <c r="C7" s="13">
        <v>4</v>
      </c>
      <c r="D7" s="5">
        <v>4</v>
      </c>
      <c r="E7" s="13">
        <v>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A5" sqref="A5:A7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260</v>
      </c>
    </row>
    <row r="2" spans="1:5" ht="15.75" x14ac:dyDescent="0.25">
      <c r="A2" s="6" t="s">
        <v>251</v>
      </c>
      <c r="B2" s="9" t="s">
        <v>0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4</v>
      </c>
      <c r="D5" s="5">
        <v>5</v>
      </c>
      <c r="E5" s="5">
        <v>6</v>
      </c>
    </row>
    <row r="6" spans="1:5" ht="15.75" x14ac:dyDescent="0.25">
      <c r="A6" s="14" t="s">
        <v>84</v>
      </c>
      <c r="C6" s="5">
        <v>4</v>
      </c>
      <c r="D6" s="5" t="s">
        <v>263</v>
      </c>
      <c r="E6" s="5">
        <v>6</v>
      </c>
    </row>
    <row r="7" spans="1:5" ht="15.75" x14ac:dyDescent="0.25">
      <c r="A7" s="14" t="s">
        <v>53</v>
      </c>
      <c r="C7" s="13">
        <v>6</v>
      </c>
      <c r="D7" s="5">
        <v>8</v>
      </c>
      <c r="E7" s="13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A8" sqref="A8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261</v>
      </c>
    </row>
    <row r="2" spans="1:5" ht="15.75" x14ac:dyDescent="0.25">
      <c r="A2" s="6" t="s">
        <v>251</v>
      </c>
      <c r="B2" s="9" t="s">
        <v>0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4</v>
      </c>
      <c r="D5" s="5">
        <v>6</v>
      </c>
      <c r="E5" s="5">
        <v>8</v>
      </c>
    </row>
    <row r="6" spans="1:5" ht="15.75" x14ac:dyDescent="0.25">
      <c r="A6" s="14" t="s">
        <v>84</v>
      </c>
      <c r="C6" s="5">
        <v>2</v>
      </c>
      <c r="D6" s="5">
        <v>3</v>
      </c>
      <c r="E6" s="5">
        <v>4</v>
      </c>
    </row>
    <row r="7" spans="1:5" ht="15.75" x14ac:dyDescent="0.25">
      <c r="A7" s="14" t="s">
        <v>53</v>
      </c>
      <c r="C7" s="13">
        <v>4</v>
      </c>
      <c r="D7" s="5">
        <v>6</v>
      </c>
      <c r="E7" s="13">
        <v>8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5" zoomScaleNormal="145" workbookViewId="0">
      <selection activeCell="D10" sqref="D10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250</v>
      </c>
      <c r="B1" s="10" t="s">
        <v>249</v>
      </c>
    </row>
    <row r="2" spans="1:3" ht="15.75" x14ac:dyDescent="0.25">
      <c r="A2" s="6" t="s">
        <v>251</v>
      </c>
      <c r="B2" s="9" t="s">
        <v>0</v>
      </c>
    </row>
    <row r="3" spans="1:3" s="6" customFormat="1" ht="15.75" x14ac:dyDescent="0.25">
      <c r="B3" s="7" t="s">
        <v>256</v>
      </c>
      <c r="C3" s="6">
        <v>2011</v>
      </c>
    </row>
    <row r="4" spans="1:3" ht="15.75" x14ac:dyDescent="0.25">
      <c r="A4" s="6" t="s">
        <v>252</v>
      </c>
      <c r="B4" s="7" t="s">
        <v>257</v>
      </c>
    </row>
    <row r="5" spans="1:3" ht="15.75" x14ac:dyDescent="0.25">
      <c r="A5" s="12" t="s">
        <v>209</v>
      </c>
      <c r="B5" s="8"/>
      <c r="C5" s="5">
        <v>6</v>
      </c>
    </row>
    <row r="6" spans="1:3" ht="15.75" x14ac:dyDescent="0.25">
      <c r="A6" s="14" t="s">
        <v>84</v>
      </c>
      <c r="C6" s="5">
        <v>7</v>
      </c>
    </row>
    <row r="7" spans="1:3" ht="15.75" x14ac:dyDescent="0.25">
      <c r="A7" s="14" t="s">
        <v>53</v>
      </c>
      <c r="C7" s="13">
        <v>8</v>
      </c>
    </row>
    <row r="9" spans="1:3" x14ac:dyDescent="0.2">
      <c r="B9" s="9" t="s">
        <v>266</v>
      </c>
      <c r="C9" s="5">
        <f>AVERAGE(C5:C7)</f>
        <v>7</v>
      </c>
    </row>
    <row r="10" spans="1:3" x14ac:dyDescent="0.2">
      <c r="B10" s="9" t="s">
        <v>265</v>
      </c>
      <c r="C10" s="5">
        <f>STDEV(C5:C7)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C5" sqref="C5:C7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250</v>
      </c>
      <c r="B1" s="10" t="s">
        <v>249</v>
      </c>
    </row>
    <row r="2" spans="1:3" ht="15.75" x14ac:dyDescent="0.25">
      <c r="A2" s="6" t="s">
        <v>251</v>
      </c>
      <c r="B2" s="9" t="s">
        <v>0</v>
      </c>
    </row>
    <row r="3" spans="1:3" s="6" customFormat="1" ht="15.75" x14ac:dyDescent="0.25">
      <c r="B3" s="7" t="s">
        <v>256</v>
      </c>
      <c r="C3" s="6">
        <v>2011</v>
      </c>
    </row>
    <row r="4" spans="1:3" ht="15.75" x14ac:dyDescent="0.25">
      <c r="A4" s="6" t="s">
        <v>252</v>
      </c>
      <c r="B4" s="7" t="s">
        <v>257</v>
      </c>
    </row>
    <row r="5" spans="1:3" ht="15.75" x14ac:dyDescent="0.25">
      <c r="A5" s="12" t="s">
        <v>209</v>
      </c>
      <c r="B5" s="8"/>
      <c r="C5" s="5">
        <f>('Q1'!C$5-'Q1'!C$9)/'Q1'!C$10</f>
        <v>-1</v>
      </c>
    </row>
    <row r="6" spans="1:3" ht="15.75" x14ac:dyDescent="0.25">
      <c r="A6" s="14" t="s">
        <v>84</v>
      </c>
      <c r="C6" s="5">
        <f>('Q1'!C$6-'Q1'!C$9)/'Q1'!C$10</f>
        <v>0</v>
      </c>
    </row>
    <row r="7" spans="1:3" ht="15.75" x14ac:dyDescent="0.25">
      <c r="A7" s="14" t="s">
        <v>53</v>
      </c>
      <c r="C7" s="5">
        <f>('Q1'!C$7-'Q1'!C$9)/'Q1'!C$10</f>
        <v>1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5" zoomScaleNormal="145" workbookViewId="0">
      <selection activeCell="B9" sqref="B9:C10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250</v>
      </c>
      <c r="B1" s="10" t="s">
        <v>262</v>
      </c>
    </row>
    <row r="2" spans="1:3" ht="15.75" x14ac:dyDescent="0.25">
      <c r="A2" s="6" t="s">
        <v>251</v>
      </c>
      <c r="B2" s="9" t="s">
        <v>0</v>
      </c>
    </row>
    <row r="3" spans="1:3" s="6" customFormat="1" ht="15.75" x14ac:dyDescent="0.25">
      <c r="B3" s="7" t="s">
        <v>256</v>
      </c>
      <c r="C3" s="6">
        <v>2011</v>
      </c>
    </row>
    <row r="4" spans="1:3" ht="15.75" x14ac:dyDescent="0.25">
      <c r="A4" s="6" t="s">
        <v>252</v>
      </c>
      <c r="B4" s="7" t="s">
        <v>257</v>
      </c>
    </row>
    <row r="5" spans="1:3" ht="15.75" x14ac:dyDescent="0.25">
      <c r="A5" s="12" t="s">
        <v>209</v>
      </c>
      <c r="B5" s="8"/>
      <c r="C5" s="5">
        <v>7</v>
      </c>
    </row>
    <row r="6" spans="1:3" ht="15.75" x14ac:dyDescent="0.25">
      <c r="A6" s="14" t="s">
        <v>84</v>
      </c>
      <c r="C6" s="5">
        <v>3</v>
      </c>
    </row>
    <row r="7" spans="1:3" ht="15.75" x14ac:dyDescent="0.25">
      <c r="A7" s="14" t="s">
        <v>53</v>
      </c>
      <c r="C7" s="13">
        <v>4</v>
      </c>
    </row>
    <row r="9" spans="1:3" x14ac:dyDescent="0.2">
      <c r="B9" s="9" t="s">
        <v>266</v>
      </c>
      <c r="C9" s="5">
        <f>AVERAGE(C5:C7)</f>
        <v>4.666666666666667</v>
      </c>
    </row>
    <row r="10" spans="1:3" x14ac:dyDescent="0.2">
      <c r="B10" s="9" t="s">
        <v>265</v>
      </c>
      <c r="C10" s="5">
        <f>STDEV(C5:C7)</f>
        <v>2.0816659994661335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C6" sqref="C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250</v>
      </c>
      <c r="B1" s="10" t="s">
        <v>262</v>
      </c>
    </row>
    <row r="2" spans="1:3" ht="15.75" x14ac:dyDescent="0.25">
      <c r="A2" s="6" t="s">
        <v>251</v>
      </c>
      <c r="B2" s="9" t="s">
        <v>0</v>
      </c>
    </row>
    <row r="3" spans="1:3" s="6" customFormat="1" ht="15.75" x14ac:dyDescent="0.25">
      <c r="B3" s="7" t="s">
        <v>256</v>
      </c>
      <c r="C3" s="6">
        <v>2011</v>
      </c>
    </row>
    <row r="4" spans="1:3" ht="15.75" x14ac:dyDescent="0.25">
      <c r="A4" s="6" t="s">
        <v>252</v>
      </c>
      <c r="B4" s="7" t="s">
        <v>257</v>
      </c>
    </row>
    <row r="5" spans="1:3" ht="15.75" x14ac:dyDescent="0.25">
      <c r="A5" s="12" t="s">
        <v>209</v>
      </c>
      <c r="B5" s="8"/>
      <c r="C5" s="5">
        <f>('Q2'!C$5-'Q2'!C$9)/'Q2'!C$10</f>
        <v>1.1208970766356094</v>
      </c>
    </row>
    <row r="6" spans="1:3" ht="15.75" x14ac:dyDescent="0.25">
      <c r="A6" s="14" t="s">
        <v>84</v>
      </c>
      <c r="C6" s="5">
        <f>('Q2'!C$6-'Q2'!C$9)/'Q2'!C$10</f>
        <v>-0.80064076902543546</v>
      </c>
    </row>
    <row r="7" spans="1:3" ht="15.75" x14ac:dyDescent="0.25">
      <c r="A7" s="14" t="s">
        <v>53</v>
      </c>
      <c r="C7" s="5">
        <f>('Q2'!C$7-'Q2'!C$9)/'Q2'!C$10</f>
        <v>-0.32025630761017432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3</vt:i4>
      </vt:variant>
    </vt:vector>
  </HeadingPairs>
  <TitlesOfParts>
    <vt:vector size="20" baseType="lpstr">
      <vt:lpstr>Metadata</vt:lpstr>
      <vt:lpstr>A-RAW</vt:lpstr>
      <vt:lpstr>B-RAW</vt:lpstr>
      <vt:lpstr>C-RAW</vt:lpstr>
      <vt:lpstr>D-Raw</vt:lpstr>
      <vt:lpstr>Q1</vt:lpstr>
      <vt:lpstr>Q1-Normalized</vt:lpstr>
      <vt:lpstr>Q2</vt:lpstr>
      <vt:lpstr>Q2-Normalized</vt:lpstr>
      <vt:lpstr>A-Imputed</vt:lpstr>
      <vt:lpstr>B-Imputed</vt:lpstr>
      <vt:lpstr>C-Imputed</vt:lpstr>
      <vt:lpstr>D-Imputed</vt:lpstr>
      <vt:lpstr>A-Normalised</vt:lpstr>
      <vt:lpstr>B-Normalised</vt:lpstr>
      <vt:lpstr>C-Normalised</vt:lpstr>
      <vt:lpstr>D-Normalised</vt:lpstr>
      <vt:lpstr>countries</vt:lpstr>
      <vt:lpstr>datatype</vt:lpstr>
      <vt:lpstr>indicators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Jose Labra</cp:lastModifiedBy>
  <dcterms:created xsi:type="dcterms:W3CDTF">2013-04-30T12:41:36Z</dcterms:created>
  <dcterms:modified xsi:type="dcterms:W3CDTF">2013-06-21T07:59:01Z</dcterms:modified>
</cp:coreProperties>
</file>