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210" windowWidth="17115" windowHeight="7935" tabRatio="748" firstSheet="3" activeTab="11"/>
  </bookViews>
  <sheets>
    <sheet name="Metadata" sheetId="1" r:id="rId1"/>
    <sheet name="A-RAW" sheetId="2" r:id="rId2"/>
    <sheet name="B-RAW" sheetId="6" r:id="rId3"/>
    <sheet name="C-RAW" sheetId="7" r:id="rId4"/>
    <sheet name="D-Raw" sheetId="8" r:id="rId5"/>
    <sheet name="Q1" sheetId="9" r:id="rId6"/>
    <sheet name="Q2" sheetId="10" r:id="rId7"/>
    <sheet name="A-Imputed" sheetId="4" r:id="rId8"/>
    <sheet name="B-Imputed" sheetId="12" r:id="rId9"/>
    <sheet name="C-Imputed" sheetId="11" r:id="rId10"/>
    <sheet name="D-Imputed" sheetId="13" r:id="rId11"/>
    <sheet name="A-Normalised" sheetId="5" r:id="rId12"/>
    <sheet name="B-Normalised" sheetId="15" r:id="rId13"/>
    <sheet name="C-Normalised" sheetId="14" r:id="rId14"/>
    <sheet name="D-Normalised" sheetId="16" r:id="rId15"/>
  </sheets>
  <definedNames>
    <definedName name="countries">Metadata!$A$14:$A$249</definedName>
    <definedName name="datatype">Metadata!$A$5:$A$7</definedName>
    <definedName name="indicators">Metadata!$A$252:$A$336</definedName>
  </definedNames>
  <calcPr calcId="145621"/>
</workbook>
</file>

<file path=xl/calcChain.xml><?xml version="1.0" encoding="utf-8"?>
<calcChain xmlns="http://schemas.openxmlformats.org/spreadsheetml/2006/main">
  <c r="C10" i="9" l="1"/>
  <c r="C9" i="9"/>
  <c r="C11" i="10"/>
  <c r="C10" i="10"/>
  <c r="E10" i="11"/>
  <c r="D10" i="11"/>
  <c r="C10" i="11"/>
  <c r="E10" i="13"/>
  <c r="D10" i="13"/>
  <c r="C10" i="13"/>
  <c r="E9" i="13"/>
  <c r="D9" i="13"/>
  <c r="C9" i="13"/>
  <c r="E10" i="12"/>
  <c r="D10" i="12"/>
  <c r="C10" i="12"/>
  <c r="E9" i="12"/>
  <c r="D9" i="12"/>
  <c r="C9" i="12"/>
  <c r="E9" i="11"/>
  <c r="D9" i="11"/>
  <c r="C9" i="11"/>
  <c r="E11" i="4"/>
  <c r="D11" i="4"/>
  <c r="C11" i="4"/>
  <c r="E10" i="4"/>
  <c r="D10" i="4"/>
  <c r="C10" i="4"/>
</calcChain>
</file>

<file path=xl/sharedStrings.xml><?xml version="1.0" encoding="utf-8"?>
<sst xmlns="http://schemas.openxmlformats.org/spreadsheetml/2006/main" count="411" uniqueCount="267">
  <si>
    <t>Raw</t>
  </si>
  <si>
    <t>The original data as found on the source</t>
  </si>
  <si>
    <t>Inputed</t>
  </si>
  <si>
    <t>Data including the gaps, see also inputed method</t>
  </si>
  <si>
    <t>Normalised</t>
  </si>
  <si>
    <t>The normalised values</t>
  </si>
  <si>
    <t>Inputed method</t>
  </si>
  <si>
    <t>average</t>
  </si>
  <si>
    <t>missing values inputed by average</t>
  </si>
  <si>
    <t>projectXXX</t>
  </si>
  <si>
    <t>inputed by XXX projection</t>
  </si>
  <si>
    <t>Normalised country names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</si>
  <si>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</si>
  <si>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</si>
  <si>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</si>
  <si>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</si>
  <si>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</si>
  <si>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</si>
  <si>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</si>
  <si>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</si>
  <si>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</si>
  <si>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</si>
  <si>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</si>
  <si>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</si>
  <si>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</si>
  <si>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</si>
  <si>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</si>
  <si>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</si>
  <si>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</si>
  <si>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</si>
  <si>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</si>
  <si>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</si>
  <si>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</si>
  <si>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</si>
  <si>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</si>
  <si>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</si>
  <si>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</si>
  <si>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</si>
  <si>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</si>
  <si>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</si>
  <si>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</si>
  <si>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</si>
  <si>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</si>
  <si>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</si>
  <si>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</si>
  <si>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</si>
  <si>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</si>
  <si>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</si>
  <si>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</si>
  <si>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</si>
  <si>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</si>
  <si>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</si>
  <si>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</si>
  <si>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</si>
  <si>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</si>
  <si>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Hong Kong Special Administrative Region of China</t>
  </si>
  <si>
    <t>Macao Special Administrative Region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</si>
  <si>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</si>
  <si>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</si>
  <si>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</si>
  <si>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</si>
  <si>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</si>
  <si>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</si>
  <si>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</si>
  <si>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</si>
  <si>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</si>
  <si>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</si>
  <si>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</si>
  <si>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</si>
  <si>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</si>
  <si>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</si>
  <si>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</si>
  <si>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</si>
  <si>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</si>
  <si>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</si>
  <si>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</si>
  <si>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</si>
  <si>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</si>
  <si>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</si>
  <si>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</si>
  <si>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</si>
  <si>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</si>
  <si>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</si>
  <si>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</si>
  <si>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</si>
  <si>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</si>
  <si>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</si>
  <si>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</si>
  <si>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</si>
  <si>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</si>
  <si>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</si>
  <si>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</si>
  <si>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</si>
  <si>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</si>
  <si>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</si>
  <si>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</si>
  <si>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</si>
  <si>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</si>
  <si>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</si>
  <si>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</si>
  <si>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</si>
  <si>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</si>
  <si>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</si>
  <si>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</si>
  <si>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</si>
  <si>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</si>
  <si>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</si>
  <si>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</si>
  <si>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</si>
  <si>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</si>
  <si>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</si>
  <si>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</si>
  <si>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</si>
  <si>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</si>
  <si>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</si>
  <si>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</si>
  <si>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</si>
  <si>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</si>
  <si>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</si>
  <si>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</si>
  <si>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</si>
  <si>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</si>
  <si>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</si>
  <si>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</si>
  <si>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</si>
  <si>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</si>
  <si>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</si>
  <si>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</si>
  <si>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</si>
  <si>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</si>
  <si>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</si>
  <si>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</si>
  <si>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</si>
  <si>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</si>
  <si>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</si>
  <si>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</si>
  <si>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</si>
  <si>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</si>
  <si>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</si>
  <si>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</si>
  <si>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</si>
  <si>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</si>
  <si>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</si>
  <si>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</si>
  <si>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</si>
  <si>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</si>
  <si>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</si>
  <si>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</si>
  <si>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</si>
  <si>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</si>
  <si>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</si>
  <si>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</si>
  <si>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</si>
  <si>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</si>
  <si>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</si>
  <si>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</si>
  <si>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</si>
  <si>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</si>
  <si>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</si>
  <si>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</si>
  <si>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</si>
  <si>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</si>
  <si>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</si>
  <si>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</si>
  <si>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</si>
  <si>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</si>
  <si>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</si>
  <si>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</si>
  <si>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</si>
  <si>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</si>
  <si>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</si>
  <si>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</si>
  <si>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</si>
  <si>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</si>
  <si>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</si>
  <si>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</si>
  <si>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</si>
  <si>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</si>
  <si>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</si>
  <si>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</si>
  <si>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</si>
  <si>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</si>
  <si>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</si>
  <si>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</si>
  <si>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R_union</t>
  </si>
  <si>
    <t>Romania</t>
  </si>
  <si>
    <t>Russian Federation</t>
  </si>
  <si>
    <t>Rwanda</t>
  </si>
  <si>
    <t>Saint-Barthélemy</t>
  </si>
  <si>
    <t>Saint Helena</t>
  </si>
  <si>
    <t>Saint Kitts and Nevis</t>
  </si>
  <si>
    <t>Saint Lucia</t>
  </si>
  <si>
    <t>Saint-Martin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</si>
  <si>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</si>
  <si>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</si>
  <si>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</si>
  <si>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</si>
  <si>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</si>
  <si>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</si>
  <si>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</si>
  <si>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</si>
  <si>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</si>
  <si>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</si>
  <si>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</si>
  <si>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</si>
  <si>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</si>
  <si>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</si>
  <si>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</si>
  <si>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</si>
  <si>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</si>
  <si>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</si>
  <si>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</si>
  <si>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</si>
  <si>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</si>
  <si>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</si>
  <si>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</si>
  <si>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</si>
  <si>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</si>
  <si>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</si>
  <si>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</si>
  <si>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</si>
  <si>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</si>
  <si>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</si>
  <si>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</si>
  <si>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</si>
  <si>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</si>
  <si>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</si>
  <si>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</si>
  <si>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</si>
  <si>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</si>
  <si>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</si>
  <si>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</si>
  <si>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</si>
  <si>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</si>
  <si>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</si>
  <si>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</si>
  <si>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</si>
  <si>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</si>
  <si>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</si>
  <si>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</si>
  <si>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</si>
  <si>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</si>
  <si>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</si>
  <si>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</si>
  <si>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</si>
  <si>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</si>
  <si>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</si>
  <si>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</si>
  <si>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Normalised indicators code</t>
  </si>
  <si>
    <t>Q1</t>
  </si>
  <si>
    <t>Indicator</t>
  </si>
  <si>
    <t>State</t>
  </si>
  <si>
    <t>Country</t>
  </si>
  <si>
    <t>Data that are on this sheet are NOT to be edited</t>
  </si>
  <si>
    <t>Data state</t>
  </si>
  <si>
    <t>Any changes made on this sheet needs to be validated with Jules, Hania, TAS and WESO</t>
  </si>
  <si>
    <t>Year</t>
  </si>
  <si>
    <t>Source</t>
  </si>
  <si>
    <t>A</t>
  </si>
  <si>
    <t>B</t>
  </si>
  <si>
    <t>C</t>
  </si>
  <si>
    <t>D</t>
  </si>
  <si>
    <t>Q2</t>
  </si>
  <si>
    <t xml:space="preserve"> </t>
  </si>
  <si>
    <t>Mean</t>
  </si>
  <si>
    <t>SD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</si>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</sst>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Verdana"/>
      <family val="2"/>
    </font>
    <font>
      <sz val="10"/>
      <name val="Verdana"/>
      <family val="2"/>
    </font>
    <font>
      <b/>
      <sz val="12"/>
      <color theme="0"/>
      <name val="Times New Roman"/>
      <family val="1"/>
    </font>
    <font>
      <sz val="12"/>
      <name val="Times New Roman"/>
      <family val="1"/>
    </font>
    <font>
      <b/>
      <sz val="12"/>
      <color theme="0"/>
      <name val="Verdana"/>
      <family val="2"/>
    </font>
    <font>
      <sz val="8"/>
      <name val="Verdana"/>
      <family val="2"/>
    </font>
    <font>
      <b/>
      <sz val="12"/>
      <name val="Times New Roman"/>
      <family val="1"/>
    </font>
    <font>
      <sz val="10"/>
      <color rgb="FFFF0000"/>
      <name val="Verdana"/>
      <family val="2"/>
    </font>
    <font>
      <b/>
      <sz val="10"/>
      <name val="Verdana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7AB8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0" borderId="0" xfId="0" applyFont="1"/>
    <xf numFmtId="0" fontId="5" fillId="0" borderId="0" xfId="0" applyFont="1" applyAlignment="1">
      <alignment wrapText="1"/>
    </xf>
    <xf numFmtId="0" fontId="0" fillId="0" borderId="0" xfId="0" applyBorder="1"/>
    <xf numFmtId="0" fontId="2" fillId="4" borderId="0" xfId="0" applyFont="1" applyFill="1" applyBorder="1"/>
    <xf numFmtId="0" fontId="2" fillId="4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6" fillId="0" borderId="1" xfId="0" applyFont="1" applyFill="1" applyBorder="1"/>
    <xf numFmtId="0" fontId="6" fillId="5" borderId="0" xfId="0" applyFont="1" applyFill="1" applyBorder="1"/>
    <xf numFmtId="0" fontId="0" fillId="5" borderId="0" xfId="0" applyFont="1" applyFill="1" applyBorder="1"/>
    <xf numFmtId="0" fontId="0" fillId="0" borderId="0" xfId="0" applyFill="1" applyBorder="1"/>
    <xf numFmtId="0" fontId="3" fillId="5" borderId="0" xfId="0" applyFont="1" applyFill="1" applyBorder="1"/>
    <xf numFmtId="0" fontId="7" fillId="0" borderId="0" xfId="0" applyFont="1" applyBorder="1"/>
    <xf numFmtId="0" fontId="7" fillId="0" borderId="0" xfId="0" applyFont="1" applyFill="1" applyBorder="1"/>
    <xf numFmtId="0" fontId="4" fillId="3" borderId="0" xfId="0" applyFont="1" applyFill="1" applyAlignment="1">
      <alignment horizontal="center" vertical="center"/>
    </xf>
    <xf numFmtId="0" fontId="8" fillId="5" borderId="0" xfId="0" applyFont="1" applyFill="1" applyBorder="1"/>
    <xf numFmtId="0" fontId="9" fillId="5" borderId="0" xfId="0" applyFont="1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Composite">
  <a:themeElements>
    <a:clrScheme name="Composite">
      <a:dk1>
        <a:sysClr val="windowText" lastClr="000000"/>
      </a:dk1>
      <a:lt1>
        <a:sysClr val="window" lastClr="FFFFFF"/>
      </a:lt1>
      <a:dk2>
        <a:srgbClr val="5B6973"/>
      </a:dk2>
      <a:lt2>
        <a:srgbClr val="E7ECED"/>
      </a:lt2>
      <a:accent1>
        <a:srgbClr val="98C723"/>
      </a:accent1>
      <a:accent2>
        <a:srgbClr val="59B0B9"/>
      </a:accent2>
      <a:accent3>
        <a:srgbClr val="DEAE00"/>
      </a:accent3>
      <a:accent4>
        <a:srgbClr val="B77BB4"/>
      </a:accent4>
      <a:accent5>
        <a:srgbClr val="E0773C"/>
      </a:accent5>
      <a:accent6>
        <a:srgbClr val="A98D63"/>
      </a:accent6>
      <a:hlink>
        <a:srgbClr val="26CBEC"/>
      </a:hlink>
      <a:folHlink>
        <a:srgbClr val="598C8C"/>
      </a:folHlink>
    </a:clrScheme>
    <a:fontScheme name="Composit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ompos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5000"/>
                <a:satMod val="300000"/>
              </a:schemeClr>
            </a:gs>
            <a:gs pos="12000">
              <a:schemeClr val="phClr">
                <a:tint val="50000"/>
                <a:shade val="90000"/>
                <a:satMod val="250000"/>
              </a:schemeClr>
            </a:gs>
            <a:gs pos="100000">
              <a:schemeClr val="phClr">
                <a:tint val="85000"/>
                <a:shade val="75000"/>
                <a:satMod val="1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75000"/>
                <a:shade val="95000"/>
                <a:satMod val="175000"/>
              </a:schemeClr>
            </a:gs>
            <a:gs pos="12000">
              <a:schemeClr val="phClr">
                <a:tint val="90000"/>
                <a:shade val="90000"/>
                <a:satMod val="150000"/>
              </a:schemeClr>
            </a:gs>
            <a:gs pos="100000">
              <a:schemeClr val="phClr">
                <a:tint val="100000"/>
                <a:shade val="75000"/>
                <a:satMod val="150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freezing" dir="t">
              <a:rot lat="0" lon="0" rev="6000000"/>
            </a:lightRig>
          </a:scene3d>
          <a:sp3d contourW="12700" prstMaterial="dkEdge">
            <a:bevelT w="44450" h="25400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hade val="80000"/>
                <a:satMod val="110000"/>
                <a:lumMod val="80000"/>
              </a:schemeClr>
            </a:gs>
            <a:gs pos="79000">
              <a:schemeClr val="phClr">
                <a:tint val="100000"/>
                <a:shade val="90000"/>
                <a:satMod val="105000"/>
                <a:lumMod val="100000"/>
              </a:schemeClr>
            </a:gs>
            <a:gs pos="100000">
              <a:schemeClr val="phClr">
                <a:tint val="95000"/>
                <a:shade val="100000"/>
                <a:satMod val="110000"/>
                <a:lumMod val="11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hade val="100000"/>
                <a:satMod val="100000"/>
                <a:lumMod val="110000"/>
              </a:schemeClr>
            </a:gs>
            <a:gs pos="83000">
              <a:schemeClr val="phClr">
                <a:shade val="75000"/>
                <a:satMod val="200000"/>
              </a:schemeClr>
            </a:gs>
            <a:gs pos="100000">
              <a:schemeClr val="phClr">
                <a:shade val="90000"/>
                <a:satMod val="200000"/>
              </a:schemeClr>
            </a:gs>
          </a:gsLst>
          <a:path path="circle">
            <a:fillToRect l="75000" t="100000" b="30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257"/>
  <sheetViews>
    <sheetView topLeftCell="A4" workbookViewId="0">
      <selection activeCell="A250" sqref="A250"/>
    </sheetView>
  </sheetViews>
  <sheetFormatPr baseColWidth="10" defaultColWidth="9" defaultRowHeight="12.75" x14ac:dyDescent="0.2"/>
  <cols>
    <col min="1" max="1" width="27.125" customWidth="1"/>
    <col min="2" max="2" width="42.875" bestFit="1" customWidth="1"/>
    <col min="3" max="3" width="47.5" customWidth="1"/>
  </cols>
  <sheetData>
    <row r="2" spans="1:3" ht="21.75" x14ac:dyDescent="0.2">
      <c r="A2" s="17" t="s">
        <v>253</v>
      </c>
      <c r="B2" s="17"/>
      <c r="C2" s="4" t="s">
        <v>255</v>
      </c>
    </row>
    <row r="4" spans="1:3" s="2" customFormat="1" ht="15.75" x14ac:dyDescent="0.25">
      <c r="A4" s="1" t="s">
        <v>254</v>
      </c>
    </row>
    <row r="5" spans="1:3" x14ac:dyDescent="0.2">
      <c r="A5" s="3" t="s">
        <v>0</v>
      </c>
      <c r="B5" s="3" t="s">
        <v>1</v>
      </c>
    </row>
    <row r="6" spans="1:3" x14ac:dyDescent="0.2">
      <c r="A6" s="3" t="s">
        <v>2</v>
      </c>
      <c r="B6" s="3" t="s">
        <v>3</v>
      </c>
    </row>
    <row r="7" spans="1:3" x14ac:dyDescent="0.2">
      <c r="A7" s="3" t="s">
        <v>4</v>
      </c>
      <c r="B7" s="3" t="s">
        <v>5</v>
      </c>
    </row>
    <row r="9" spans="1:3" s="1" customFormat="1" ht="15.75" x14ac:dyDescent="0.25">
      <c r="A9" s="1" t="s">
        <v>6</v>
      </c>
    </row>
    <row r="10" spans="1:3" x14ac:dyDescent="0.2">
      <c r="A10" s="3" t="s">
        <v>7</v>
      </c>
      <c r="B10" s="3" t="s">
        <v>8</v>
      </c>
    </row>
    <row r="11" spans="1:3" x14ac:dyDescent="0.2">
      <c r="A11" s="3" t="s">
        <v>9</v>
      </c>
      <c r="B11" s="3" t="s">
        <v>10</v>
      </c>
    </row>
    <row r="13" spans="1:3" s="1" customFormat="1" ht="15.75" x14ac:dyDescent="0.25">
      <c r="A13" s="1" t="s">
        <v>11</v>
      </c>
    </row>
    <row r="14" spans="1:3" x14ac:dyDescent="0.2">
      <c r="A14" t="s">
        <v>12</v>
      </c>
    </row>
    <row r="15" spans="1:3" x14ac:dyDescent="0.2">
      <c r="A15" t="s">
        <v>13</v>
      </c>
    </row>
    <row r="16" spans="1:3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1" spans="1:1" s="1" customFormat="1" ht="15.75" x14ac:dyDescent="0.25">
      <c r="A251" s="1" t="s">
        <v>248</v>
      </c>
    </row>
    <row r="252" spans="1:1" x14ac:dyDescent="0.2">
      <c r="A252" t="s">
        <v>258</v>
      </c>
    </row>
    <row r="253" spans="1:1" x14ac:dyDescent="0.2">
      <c r="A253" t="s">
        <v>259</v>
      </c>
    </row>
    <row r="254" spans="1:1" x14ac:dyDescent="0.2">
      <c r="A254" t="s">
        <v>260</v>
      </c>
    </row>
    <row r="255" spans="1:1" x14ac:dyDescent="0.2">
      <c r="A255" t="s">
        <v>261</v>
      </c>
    </row>
    <row r="256" spans="1:1" x14ac:dyDescent="0.2">
      <c r="A256" t="s">
        <v>249</v>
      </c>
    </row>
    <row r="257" spans="1:1" x14ac:dyDescent="0.2">
      <c r="A257" t="s">
        <v>262</v>
      </c>
    </row>
  </sheetData>
  <sortState ref="A249:A333">
    <sortCondition ref="A249"/>
  </sortState>
  <dataConsolidate/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D6" sqref="D6"/>
    </sheetView>
  </sheetViews>
  <sheetFormatPr baseColWidth="10" defaultColWidth="9" defaultRowHeight="12.75" x14ac:dyDescent="0.2"/>
  <cols>
    <col min="1" max="1" width="9" style="5"/>
    <col min="2" max="2" width="9" style="9"/>
    <col min="3" max="16384" width="9" style="5"/>
  </cols>
  <sheetData>
    <row r="1" spans="1:5" ht="15.75" x14ac:dyDescent="0.25">
      <c r="A1" s="6" t="s">
        <v>250</v>
      </c>
      <c r="B1" s="10" t="s">
        <v>258</v>
      </c>
    </row>
    <row r="2" spans="1:5" ht="15.75" x14ac:dyDescent="0.25">
      <c r="A2" s="6" t="s">
        <v>251</v>
      </c>
      <c r="B2" s="9" t="s">
        <v>0</v>
      </c>
    </row>
    <row r="3" spans="1:5" s="6" customFormat="1" ht="15.75" x14ac:dyDescent="0.25">
      <c r="B3" s="7" t="s">
        <v>256</v>
      </c>
      <c r="C3" s="6">
        <v>2009</v>
      </c>
      <c r="D3" s="6">
        <v>2010</v>
      </c>
      <c r="E3" s="6">
        <v>2011</v>
      </c>
    </row>
    <row r="4" spans="1:5" ht="15.75" x14ac:dyDescent="0.25">
      <c r="A4" s="6" t="s">
        <v>252</v>
      </c>
      <c r="B4" s="7" t="s">
        <v>257</v>
      </c>
    </row>
    <row r="5" spans="1:5" ht="15.75" x14ac:dyDescent="0.25">
      <c r="A5" s="18" t="s">
        <v>209</v>
      </c>
      <c r="B5" s="8"/>
      <c r="C5" s="5">
        <v>2</v>
      </c>
      <c r="D5" s="5">
        <v>3</v>
      </c>
      <c r="E5" s="5">
        <v>5</v>
      </c>
    </row>
    <row r="6" spans="1:5" ht="15.75" x14ac:dyDescent="0.25">
      <c r="A6" s="11" t="s">
        <v>84</v>
      </c>
      <c r="C6" s="5">
        <v>1</v>
      </c>
      <c r="E6" s="5">
        <v>3</v>
      </c>
    </row>
    <row r="7" spans="1:5" ht="15.75" x14ac:dyDescent="0.25">
      <c r="A7" s="11" t="s">
        <v>53</v>
      </c>
      <c r="C7" s="13">
        <v>3</v>
      </c>
      <c r="D7" s="5">
        <v>5</v>
      </c>
      <c r="E7" s="13">
        <v>7</v>
      </c>
    </row>
  </sheetData>
  <dataValidations count="3">
    <dataValidation type="list" allowBlank="1" showInputMessage="1" showErrorMessage="1" sqref="B1">
      <formula1>indicators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5:A1048576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45" zoomScaleNormal="145" workbookViewId="0">
      <selection activeCell="E7" sqref="E7"/>
    </sheetView>
  </sheetViews>
  <sheetFormatPr baseColWidth="10" defaultColWidth="9" defaultRowHeight="12.75" x14ac:dyDescent="0.2"/>
  <cols>
    <col min="1" max="1" width="9" style="5"/>
    <col min="2" max="2" width="9" style="9"/>
    <col min="3" max="16384" width="9" style="5"/>
  </cols>
  <sheetData>
    <row r="1" spans="1:5" ht="15.75" x14ac:dyDescent="0.25">
      <c r="A1" s="6" t="s">
        <v>250</v>
      </c>
      <c r="B1" s="10" t="s">
        <v>259</v>
      </c>
    </row>
    <row r="2" spans="1:5" ht="15.75" x14ac:dyDescent="0.25">
      <c r="A2" s="6" t="s">
        <v>251</v>
      </c>
      <c r="B2" s="9" t="s">
        <v>0</v>
      </c>
    </row>
    <row r="3" spans="1:5" s="6" customFormat="1" ht="15.75" x14ac:dyDescent="0.25">
      <c r="B3" s="7" t="s">
        <v>256</v>
      </c>
      <c r="C3" s="6">
        <v>2009</v>
      </c>
      <c r="D3" s="6">
        <v>2010</v>
      </c>
      <c r="E3" s="6">
        <v>2011</v>
      </c>
    </row>
    <row r="4" spans="1:5" ht="15.75" x14ac:dyDescent="0.25">
      <c r="A4" s="6" t="s">
        <v>252</v>
      </c>
      <c r="B4" s="7" t="s">
        <v>257</v>
      </c>
    </row>
    <row r="5" spans="1:5" ht="15.75" x14ac:dyDescent="0.25">
      <c r="A5" s="12" t="s">
        <v>209</v>
      </c>
      <c r="B5" s="8"/>
      <c r="C5" s="5">
        <v>6</v>
      </c>
      <c r="D5" s="5">
        <v>8</v>
      </c>
      <c r="E5" s="5">
        <v>10</v>
      </c>
    </row>
    <row r="6" spans="1:5" ht="15.75" x14ac:dyDescent="0.25">
      <c r="A6" s="14" t="s">
        <v>84</v>
      </c>
      <c r="C6" s="5">
        <v>5</v>
      </c>
      <c r="D6" s="5">
        <v>6</v>
      </c>
      <c r="E6" s="5">
        <v>7</v>
      </c>
    </row>
    <row r="7" spans="1:5" ht="15.75" x14ac:dyDescent="0.25">
      <c r="A7" s="14" t="s">
        <v>53</v>
      </c>
      <c r="C7" s="13">
        <v>4</v>
      </c>
      <c r="D7" s="5">
        <v>4</v>
      </c>
      <c r="E7" s="13">
        <v>4</v>
      </c>
    </row>
  </sheetData>
  <dataValidations count="3">
    <dataValidation type="list" allowBlank="1" showInputMessage="1" showErrorMessage="1" sqref="A5:A1048576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indicators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45" zoomScaleNormal="145" workbookViewId="0">
      <selection activeCell="A5" sqref="A5:A7"/>
    </sheetView>
  </sheetViews>
  <sheetFormatPr baseColWidth="10" defaultColWidth="9" defaultRowHeight="12.75" x14ac:dyDescent="0.2"/>
  <cols>
    <col min="1" max="1" width="9" style="5"/>
    <col min="2" max="2" width="9" style="9"/>
    <col min="3" max="16384" width="9" style="5"/>
  </cols>
  <sheetData>
    <row r="1" spans="1:5" ht="15.75" x14ac:dyDescent="0.25">
      <c r="A1" s="6" t="s">
        <v>250</v>
      </c>
      <c r="B1" s="10" t="s">
        <v>260</v>
      </c>
    </row>
    <row r="2" spans="1:5" ht="15.75" x14ac:dyDescent="0.25">
      <c r="A2" s="6" t="s">
        <v>251</v>
      </c>
      <c r="B2" s="9" t="s">
        <v>0</v>
      </c>
    </row>
    <row r="3" spans="1:5" s="6" customFormat="1" ht="15.75" x14ac:dyDescent="0.25">
      <c r="B3" s="7" t="s">
        <v>256</v>
      </c>
      <c r="C3" s="6">
        <v>2009</v>
      </c>
      <c r="D3" s="6">
        <v>2010</v>
      </c>
      <c r="E3" s="6">
        <v>2011</v>
      </c>
    </row>
    <row r="4" spans="1:5" ht="15.75" x14ac:dyDescent="0.25">
      <c r="A4" s="6" t="s">
        <v>252</v>
      </c>
      <c r="B4" s="7" t="s">
        <v>257</v>
      </c>
    </row>
    <row r="5" spans="1:5" ht="15.75" x14ac:dyDescent="0.25">
      <c r="A5" s="12" t="s">
        <v>209</v>
      </c>
      <c r="B5" s="8"/>
      <c r="C5" s="5">
        <v>4</v>
      </c>
      <c r="D5" s="5">
        <v>5</v>
      </c>
      <c r="E5" s="5">
        <v>6</v>
      </c>
    </row>
    <row r="6" spans="1:5" ht="15.75" x14ac:dyDescent="0.25">
      <c r="A6" s="14" t="s">
        <v>84</v>
      </c>
      <c r="C6" s="5">
        <v>4</v>
      </c>
      <c r="D6" s="5" t="s">
        <v>263</v>
      </c>
      <c r="E6" s="5">
        <v>6</v>
      </c>
    </row>
    <row r="7" spans="1:5" ht="15.75" x14ac:dyDescent="0.25">
      <c r="A7" s="14" t="s">
        <v>53</v>
      </c>
      <c r="C7" s="13">
        <v>6</v>
      </c>
      <c r="D7" s="5">
        <v>8</v>
      </c>
      <c r="E7" s="13"/>
    </row>
  </sheetData>
  <dataValidations count="3">
    <dataValidation type="list" allowBlank="1" showInputMessage="1" showErrorMessage="1" sqref="B1">
      <formula1>indicators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5:A1048576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45" zoomScaleNormal="145" workbookViewId="0">
      <selection activeCell="A8" sqref="A8"/>
    </sheetView>
  </sheetViews>
  <sheetFormatPr baseColWidth="10" defaultColWidth="9" defaultRowHeight="12.75" x14ac:dyDescent="0.2"/>
  <cols>
    <col min="1" max="1" width="9" style="5"/>
    <col min="2" max="2" width="9" style="9"/>
    <col min="3" max="16384" width="9" style="5"/>
  </cols>
  <sheetData>
    <row r="1" spans="1:5" ht="15.75" x14ac:dyDescent="0.25">
      <c r="A1" s="6" t="s">
        <v>250</v>
      </c>
      <c r="B1" s="10" t="s">
        <v>261</v>
      </c>
    </row>
    <row r="2" spans="1:5" ht="15.75" x14ac:dyDescent="0.25">
      <c r="A2" s="6" t="s">
        <v>251</v>
      </c>
      <c r="B2" s="9" t="s">
        <v>0</v>
      </c>
    </row>
    <row r="3" spans="1:5" s="6" customFormat="1" ht="15.75" x14ac:dyDescent="0.25">
      <c r="B3" s="7" t="s">
        <v>256</v>
      </c>
      <c r="C3" s="6">
        <v>2009</v>
      </c>
      <c r="D3" s="6">
        <v>2010</v>
      </c>
      <c r="E3" s="6">
        <v>2011</v>
      </c>
    </row>
    <row r="4" spans="1:5" ht="15.75" x14ac:dyDescent="0.25">
      <c r="A4" s="6" t="s">
        <v>252</v>
      </c>
      <c r="B4" s="7" t="s">
        <v>257</v>
      </c>
    </row>
    <row r="5" spans="1:5" ht="15.75" x14ac:dyDescent="0.25">
      <c r="A5" s="12" t="s">
        <v>209</v>
      </c>
      <c r="B5" s="8"/>
      <c r="C5" s="5">
        <v>4</v>
      </c>
      <c r="D5" s="5">
        <v>6</v>
      </c>
      <c r="E5" s="5">
        <v>8</v>
      </c>
    </row>
    <row r="6" spans="1:5" ht="15.75" x14ac:dyDescent="0.25">
      <c r="A6" s="14" t="s">
        <v>84</v>
      </c>
      <c r="C6" s="5">
        <v>2</v>
      </c>
      <c r="D6" s="5">
        <v>3</v>
      </c>
      <c r="E6" s="5">
        <v>4</v>
      </c>
    </row>
    <row r="7" spans="1:5" ht="15.75" x14ac:dyDescent="0.25">
      <c r="A7" s="14" t="s">
        <v>53</v>
      </c>
      <c r="C7" s="13">
        <v>4</v>
      </c>
      <c r="D7" s="5">
        <v>6</v>
      </c>
      <c r="E7" s="13">
        <v>8</v>
      </c>
    </row>
  </sheetData>
  <dataValidations count="3">
    <dataValidation type="list" allowBlank="1" showInputMessage="1" showErrorMessage="1" sqref="A5:A1048576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indicators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45" zoomScaleNormal="145" workbookViewId="0">
      <selection activeCell="D10" sqref="D10"/>
    </sheetView>
  </sheetViews>
  <sheetFormatPr baseColWidth="10" defaultColWidth="9" defaultRowHeight="12.75" x14ac:dyDescent="0.2"/>
  <cols>
    <col min="1" max="1" width="9" style="5"/>
    <col min="2" max="2" width="9" style="9"/>
    <col min="3" max="16384" width="9" style="5"/>
  </cols>
  <sheetData>
    <row r="1" spans="1:3" ht="15.75" x14ac:dyDescent="0.25">
      <c r="A1" s="6" t="s">
        <v>250</v>
      </c>
      <c r="B1" s="10" t="s">
        <v>249</v>
      </c>
    </row>
    <row r="2" spans="1:3" ht="15.75" x14ac:dyDescent="0.25">
      <c r="A2" s="6" t="s">
        <v>251</v>
      </c>
      <c r="B2" s="9" t="s">
        <v>0</v>
      </c>
    </row>
    <row r="3" spans="1:3" s="6" customFormat="1" ht="15.75" x14ac:dyDescent="0.25">
      <c r="B3" s="7" t="s">
        <v>256</v>
      </c>
      <c r="C3" s="6">
        <v>2011</v>
      </c>
    </row>
    <row r="4" spans="1:3" ht="15.75" x14ac:dyDescent="0.25">
      <c r="A4" s="6" t="s">
        <v>252</v>
      </c>
      <c r="B4" s="7" t="s">
        <v>257</v>
      </c>
    </row>
    <row r="5" spans="1:3" ht="15.75" x14ac:dyDescent="0.25">
      <c r="A5" s="12" t="s">
        <v>209</v>
      </c>
      <c r="B5" s="8"/>
      <c r="C5" s="5">
        <v>6</v>
      </c>
    </row>
    <row r="6" spans="1:3" ht="15.75" x14ac:dyDescent="0.25">
      <c r="A6" s="14" t="s">
        <v>84</v>
      </c>
      <c r="C6" s="5">
        <v>7</v>
      </c>
    </row>
    <row r="7" spans="1:3" ht="15.75" x14ac:dyDescent="0.25">
      <c r="A7" s="14" t="s">
        <v>53</v>
      </c>
      <c r="C7" s="13">
        <v>8</v>
      </c>
    </row>
    <row r="9" spans="1:3" x14ac:dyDescent="0.2">
      <c r="B9" s="9" t="s">
        <v>266</v>
      </c>
      <c r="C9" s="5">
        <f>AVERAGE(C5:C7)</f>
        <v>7</v>
      </c>
    </row>
    <row r="10" spans="1:3" x14ac:dyDescent="0.2">
      <c r="B10" s="9" t="s">
        <v>265</v>
      </c>
      <c r="C10" s="5">
        <f>STDEV(C5:C7)</f>
        <v>1</v>
      </c>
    </row>
  </sheetData>
  <dataValidations count="3">
    <dataValidation type="list" allowBlank="1" showInputMessage="1" showErrorMessage="1" sqref="B1">
      <formula1>indicators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5:A1048576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45" zoomScaleNormal="145" workbookViewId="0">
      <selection activeCell="C11" sqref="C11"/>
    </sheetView>
  </sheetViews>
  <sheetFormatPr baseColWidth="10" defaultColWidth="9" defaultRowHeight="12.75" x14ac:dyDescent="0.2"/>
  <cols>
    <col min="1" max="1" width="9" style="5"/>
    <col min="2" max="2" width="9" style="9"/>
    <col min="3" max="16384" width="9" style="5"/>
  </cols>
  <sheetData>
    <row r="1" spans="1:3" ht="15.75" x14ac:dyDescent="0.25">
      <c r="A1" s="6" t="s">
        <v>250</v>
      </c>
      <c r="B1" s="10" t="s">
        <v>262</v>
      </c>
    </row>
    <row r="2" spans="1:3" ht="15.75" x14ac:dyDescent="0.25">
      <c r="A2" s="6" t="s">
        <v>251</v>
      </c>
      <c r="B2" s="9" t="s">
        <v>0</v>
      </c>
    </row>
    <row r="3" spans="1:3" s="6" customFormat="1" ht="15.75" x14ac:dyDescent="0.25">
      <c r="B3" s="7" t="s">
        <v>256</v>
      </c>
      <c r="C3" s="6">
        <v>2011</v>
      </c>
    </row>
    <row r="4" spans="1:3" ht="15.75" x14ac:dyDescent="0.25">
      <c r="A4" s="6" t="s">
        <v>252</v>
      </c>
      <c r="B4" s="7" t="s">
        <v>257</v>
      </c>
    </row>
    <row r="5" spans="1:3" ht="15.75" x14ac:dyDescent="0.25">
      <c r="A5" s="12" t="s">
        <v>209</v>
      </c>
      <c r="B5" s="8"/>
      <c r="C5" s="5">
        <v>7</v>
      </c>
    </row>
    <row r="6" spans="1:3" ht="15.75" x14ac:dyDescent="0.25">
      <c r="A6" s="14" t="s">
        <v>84</v>
      </c>
      <c r="C6" s="5">
        <v>3</v>
      </c>
    </row>
    <row r="7" spans="1:3" ht="15.75" x14ac:dyDescent="0.25">
      <c r="A7" s="14" t="s">
        <v>53</v>
      </c>
      <c r="C7" s="13">
        <v>4</v>
      </c>
    </row>
    <row r="10" spans="1:3" x14ac:dyDescent="0.2">
      <c r="B10" s="9" t="s">
        <v>266</v>
      </c>
      <c r="C10" s="5">
        <f>AVERAGE(C5:C7)</f>
        <v>4.666666666666667</v>
      </c>
    </row>
    <row r="11" spans="1:3" x14ac:dyDescent="0.2">
      <c r="B11" s="9" t="s">
        <v>265</v>
      </c>
      <c r="C11" s="5">
        <f>STDEV(C5:C7)</f>
        <v>2.0816659994661335</v>
      </c>
    </row>
  </sheetData>
  <dataValidations count="3">
    <dataValidation type="list" allowBlank="1" showInputMessage="1" showErrorMessage="1" sqref="A5:A1048576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indicators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45" zoomScaleNormal="145" workbookViewId="0">
      <selection activeCell="A5" sqref="A5:A7"/>
    </sheetView>
  </sheetViews>
  <sheetFormatPr baseColWidth="10" defaultColWidth="9" defaultRowHeight="12.75" x14ac:dyDescent="0.2"/>
  <cols>
    <col min="1" max="1" width="9" style="5"/>
    <col min="2" max="2" width="9" style="9"/>
    <col min="3" max="3" width="11.125" style="5" bestFit="1" customWidth="1"/>
    <col min="4" max="16384" width="9" style="5"/>
  </cols>
  <sheetData>
    <row r="1" spans="1:5" ht="15.75" x14ac:dyDescent="0.25">
      <c r="A1" s="6" t="s">
        <v>250</v>
      </c>
      <c r="B1" s="10" t="s">
        <v>258</v>
      </c>
    </row>
    <row r="2" spans="1:5" ht="15.75" x14ac:dyDescent="0.25">
      <c r="A2" s="6" t="s">
        <v>251</v>
      </c>
      <c r="B2" s="9" t="s">
        <v>2</v>
      </c>
    </row>
    <row r="3" spans="1:5" s="6" customFormat="1" ht="15.75" x14ac:dyDescent="0.25">
      <c r="B3" s="7" t="s">
        <v>256</v>
      </c>
      <c r="C3" s="6">
        <v>2009</v>
      </c>
      <c r="D3" s="6">
        <v>2010</v>
      </c>
      <c r="E3" s="6">
        <v>2011</v>
      </c>
    </row>
    <row r="4" spans="1:5" ht="15.75" x14ac:dyDescent="0.25">
      <c r="A4" s="6" t="s">
        <v>252</v>
      </c>
      <c r="B4" s="7" t="s">
        <v>257</v>
      </c>
    </row>
    <row r="5" spans="1:5" ht="15.75" x14ac:dyDescent="0.25">
      <c r="A5" s="12" t="s">
        <v>209</v>
      </c>
      <c r="B5" s="8"/>
      <c r="C5" s="5">
        <v>2</v>
      </c>
      <c r="D5" s="5">
        <v>3</v>
      </c>
      <c r="E5" s="5">
        <v>5</v>
      </c>
    </row>
    <row r="6" spans="1:5" ht="15.75" x14ac:dyDescent="0.25">
      <c r="A6" s="14" t="s">
        <v>84</v>
      </c>
      <c r="C6" s="5">
        <v>1</v>
      </c>
      <c r="D6" s="15">
        <v>2</v>
      </c>
      <c r="E6" s="5">
        <v>3</v>
      </c>
    </row>
    <row r="7" spans="1:5" ht="15.75" x14ac:dyDescent="0.25">
      <c r="A7" s="14" t="s">
        <v>53</v>
      </c>
      <c r="C7" s="13">
        <v>3</v>
      </c>
      <c r="D7" s="5">
        <v>4</v>
      </c>
      <c r="E7" s="13">
        <v>7</v>
      </c>
    </row>
    <row r="10" spans="1:5" x14ac:dyDescent="0.2">
      <c r="B10" s="9" t="s">
        <v>264</v>
      </c>
      <c r="C10" s="13">
        <f>AVERAGE(C5:C7)</f>
        <v>2</v>
      </c>
      <c r="D10" s="13">
        <f>AVERAGE(D5:D7)</f>
        <v>3</v>
      </c>
      <c r="E10" s="13">
        <f>AVERAGE(E5:E7)</f>
        <v>5</v>
      </c>
    </row>
    <row r="11" spans="1:5" x14ac:dyDescent="0.2">
      <c r="B11" s="9" t="s">
        <v>265</v>
      </c>
      <c r="C11" s="5">
        <f>STDEV(C5:C7)</f>
        <v>1</v>
      </c>
      <c r="D11" s="5">
        <f>STDEV(D5:D7)</f>
        <v>1</v>
      </c>
      <c r="E11" s="5">
        <f>STDEV(E5:E7)</f>
        <v>2</v>
      </c>
    </row>
  </sheetData>
  <dataValidations count="3">
    <dataValidation type="list" allowBlank="1" showInputMessage="1" showErrorMessage="1" sqref="A5:A1048576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indicators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45" zoomScaleNormal="145" workbookViewId="0">
      <selection activeCell="C9" sqref="C9"/>
    </sheetView>
  </sheetViews>
  <sheetFormatPr baseColWidth="10" defaultColWidth="9" defaultRowHeight="12.75" x14ac:dyDescent="0.2"/>
  <cols>
    <col min="1" max="1" width="9" style="5"/>
    <col min="2" max="2" width="9" style="9"/>
    <col min="3" max="16384" width="9" style="5"/>
  </cols>
  <sheetData>
    <row r="1" spans="1:5" ht="15.75" x14ac:dyDescent="0.25">
      <c r="A1" s="6" t="s">
        <v>250</v>
      </c>
      <c r="B1" s="10" t="s">
        <v>259</v>
      </c>
    </row>
    <row r="2" spans="1:5" ht="15.75" x14ac:dyDescent="0.25">
      <c r="A2" s="6" t="s">
        <v>251</v>
      </c>
      <c r="B2" s="9" t="s">
        <v>2</v>
      </c>
    </row>
    <row r="3" spans="1:5" s="6" customFormat="1" ht="15.75" x14ac:dyDescent="0.25">
      <c r="B3" s="7" t="s">
        <v>256</v>
      </c>
      <c r="C3" s="6">
        <v>2009</v>
      </c>
      <c r="D3" s="6">
        <v>2010</v>
      </c>
      <c r="E3" s="6">
        <v>2011</v>
      </c>
    </row>
    <row r="4" spans="1:5" ht="15.75" x14ac:dyDescent="0.25">
      <c r="A4" s="6" t="s">
        <v>252</v>
      </c>
      <c r="B4" s="7" t="s">
        <v>257</v>
      </c>
    </row>
    <row r="5" spans="1:5" ht="15.75" x14ac:dyDescent="0.25">
      <c r="A5" s="12" t="s">
        <v>209</v>
      </c>
      <c r="B5" s="8"/>
      <c r="C5" s="5">
        <v>6</v>
      </c>
      <c r="D5" s="5">
        <v>8</v>
      </c>
      <c r="E5" s="5">
        <v>10</v>
      </c>
    </row>
    <row r="6" spans="1:5" ht="15.75" x14ac:dyDescent="0.25">
      <c r="A6" s="14" t="s">
        <v>84</v>
      </c>
      <c r="C6" s="5">
        <v>5</v>
      </c>
      <c r="D6" s="5">
        <v>6</v>
      </c>
      <c r="E6" s="5">
        <v>7</v>
      </c>
    </row>
    <row r="7" spans="1:5" ht="15.75" x14ac:dyDescent="0.25">
      <c r="A7" s="14" t="s">
        <v>53</v>
      </c>
      <c r="C7" s="13">
        <v>4</v>
      </c>
      <c r="D7" s="5">
        <v>4</v>
      </c>
      <c r="E7" s="13">
        <v>4</v>
      </c>
    </row>
    <row r="9" spans="1:5" x14ac:dyDescent="0.2">
      <c r="B9" s="9" t="s">
        <v>264</v>
      </c>
      <c r="C9" s="13">
        <f>AVERAGE(C5:C7)</f>
        <v>5</v>
      </c>
      <c r="D9" s="13">
        <f>AVERAGE(D5:D7)</f>
        <v>6</v>
      </c>
      <c r="E9" s="13">
        <f>AVERAGE(E5:E7)</f>
        <v>7</v>
      </c>
    </row>
    <row r="10" spans="1:5" x14ac:dyDescent="0.2">
      <c r="B10" s="9" t="s">
        <v>265</v>
      </c>
      <c r="C10" s="5">
        <f>STDEV(C5:C7)</f>
        <v>1</v>
      </c>
      <c r="D10" s="5">
        <f>STDEV(D5:D7)</f>
        <v>2</v>
      </c>
      <c r="E10" s="5">
        <f>STDEV(E5:E7)</f>
        <v>3</v>
      </c>
    </row>
  </sheetData>
  <dataValidations count="3">
    <dataValidation type="list" allowBlank="1" showInputMessage="1" showErrorMessage="1" sqref="B1">
      <formula1>indicators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5:A1048576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45" zoomScaleNormal="145" workbookViewId="0">
      <selection activeCell="C10" sqref="C10"/>
    </sheetView>
  </sheetViews>
  <sheetFormatPr baseColWidth="10" defaultColWidth="9" defaultRowHeight="12.75" x14ac:dyDescent="0.2"/>
  <cols>
    <col min="1" max="1" width="9" style="5"/>
    <col min="2" max="2" width="9" style="9"/>
    <col min="3" max="16384" width="9" style="5"/>
  </cols>
  <sheetData>
    <row r="1" spans="1:5" ht="15.75" x14ac:dyDescent="0.25">
      <c r="A1" s="6" t="s">
        <v>250</v>
      </c>
      <c r="B1" s="10" t="s">
        <v>260</v>
      </c>
    </row>
    <row r="2" spans="1:5" ht="15.75" x14ac:dyDescent="0.25">
      <c r="A2" s="6" t="s">
        <v>251</v>
      </c>
      <c r="B2" s="9" t="s">
        <v>2</v>
      </c>
    </row>
    <row r="3" spans="1:5" s="6" customFormat="1" ht="15.75" x14ac:dyDescent="0.25">
      <c r="B3" s="7" t="s">
        <v>256</v>
      </c>
      <c r="C3" s="6">
        <v>2009</v>
      </c>
      <c r="D3" s="6">
        <v>2010</v>
      </c>
      <c r="E3" s="6">
        <v>2011</v>
      </c>
    </row>
    <row r="4" spans="1:5" ht="15.75" x14ac:dyDescent="0.25">
      <c r="A4" s="6" t="s">
        <v>252</v>
      </c>
      <c r="B4" s="7" t="s">
        <v>257</v>
      </c>
    </row>
    <row r="5" spans="1:5" ht="15.75" x14ac:dyDescent="0.25">
      <c r="A5" s="12" t="s">
        <v>209</v>
      </c>
      <c r="B5" s="8"/>
      <c r="C5" s="5">
        <v>4</v>
      </c>
      <c r="D5" s="5">
        <v>5</v>
      </c>
      <c r="E5" s="5">
        <v>6</v>
      </c>
    </row>
    <row r="6" spans="1:5" ht="15.75" x14ac:dyDescent="0.25">
      <c r="A6" s="14" t="s">
        <v>84</v>
      </c>
      <c r="C6" s="5">
        <v>4</v>
      </c>
      <c r="D6" s="15">
        <v>5</v>
      </c>
      <c r="E6" s="5">
        <v>6</v>
      </c>
    </row>
    <row r="7" spans="1:5" ht="15.75" x14ac:dyDescent="0.25">
      <c r="A7" s="14" t="s">
        <v>53</v>
      </c>
      <c r="C7" s="13">
        <v>6</v>
      </c>
      <c r="D7" s="5">
        <v>8</v>
      </c>
      <c r="E7" s="16">
        <v>10</v>
      </c>
    </row>
    <row r="9" spans="1:5" x14ac:dyDescent="0.2">
      <c r="B9" s="9" t="s">
        <v>264</v>
      </c>
      <c r="C9" s="13">
        <f>AVERAGE(C5:C7)</f>
        <v>4.666666666666667</v>
      </c>
      <c r="D9" s="13">
        <f>AVERAGE(D5:D7)</f>
        <v>6</v>
      </c>
      <c r="E9" s="13">
        <f>AVERAGE(E5:E7)</f>
        <v>7.333333333333333</v>
      </c>
    </row>
    <row r="10" spans="1:5" x14ac:dyDescent="0.2">
      <c r="B10" s="9" t="s">
        <v>265</v>
      </c>
      <c r="C10" s="5">
        <f>STDEV(C5:C7)</f>
        <v>1.1547005383792526</v>
      </c>
      <c r="D10" s="5">
        <f>STDEV(D5:D7)</f>
        <v>1.7320508075688772</v>
      </c>
      <c r="E10" s="5">
        <f>STDEV(E5:E7)</f>
        <v>2.309401076758502</v>
      </c>
    </row>
  </sheetData>
  <dataValidations count="3">
    <dataValidation type="list" allowBlank="1" showInputMessage="1" showErrorMessage="1" sqref="A5:A1048576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indicators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45" zoomScaleNormal="145" workbookViewId="0">
      <selection activeCell="E10" sqref="E10"/>
    </sheetView>
  </sheetViews>
  <sheetFormatPr baseColWidth="10" defaultColWidth="9" defaultRowHeight="12.75" x14ac:dyDescent="0.2"/>
  <cols>
    <col min="1" max="1" width="9" style="5"/>
    <col min="2" max="2" width="9" style="9"/>
    <col min="3" max="16384" width="9" style="5"/>
  </cols>
  <sheetData>
    <row r="1" spans="1:5" ht="15.75" x14ac:dyDescent="0.25">
      <c r="A1" s="6" t="s">
        <v>250</v>
      </c>
      <c r="B1" s="10" t="s">
        <v>261</v>
      </c>
    </row>
    <row r="2" spans="1:5" ht="15.75" x14ac:dyDescent="0.25">
      <c r="A2" s="6" t="s">
        <v>251</v>
      </c>
      <c r="B2" s="9" t="s">
        <v>2</v>
      </c>
    </row>
    <row r="3" spans="1:5" s="6" customFormat="1" ht="15.75" x14ac:dyDescent="0.25">
      <c r="B3" s="7" t="s">
        <v>256</v>
      </c>
      <c r="C3" s="6">
        <v>2009</v>
      </c>
      <c r="D3" s="6">
        <v>2010</v>
      </c>
      <c r="E3" s="6">
        <v>2011</v>
      </c>
    </row>
    <row r="4" spans="1:5" ht="15.75" x14ac:dyDescent="0.25">
      <c r="A4" s="6" t="s">
        <v>252</v>
      </c>
      <c r="B4" s="7" t="s">
        <v>257</v>
      </c>
    </row>
    <row r="5" spans="1:5" ht="15.75" x14ac:dyDescent="0.25">
      <c r="A5" s="12" t="s">
        <v>209</v>
      </c>
      <c r="B5" s="8"/>
      <c r="C5" s="5">
        <v>4</v>
      </c>
      <c r="D5" s="5">
        <v>6</v>
      </c>
      <c r="E5" s="5">
        <v>8</v>
      </c>
    </row>
    <row r="6" spans="1:5" ht="15.75" x14ac:dyDescent="0.25">
      <c r="A6" s="14" t="s">
        <v>84</v>
      </c>
      <c r="C6" s="5">
        <v>2</v>
      </c>
      <c r="D6" s="5">
        <v>3</v>
      </c>
      <c r="E6" s="5">
        <v>4</v>
      </c>
    </row>
    <row r="7" spans="1:5" ht="15.75" x14ac:dyDescent="0.25">
      <c r="A7" s="14" t="s">
        <v>53</v>
      </c>
      <c r="C7" s="13">
        <v>4</v>
      </c>
      <c r="D7" s="5">
        <v>6</v>
      </c>
      <c r="E7" s="13">
        <v>8</v>
      </c>
    </row>
    <row r="9" spans="1:5" x14ac:dyDescent="0.2">
      <c r="B9" s="9" t="s">
        <v>264</v>
      </c>
      <c r="C9" s="5">
        <f>AVERAGE(C5:C7)</f>
        <v>3.3333333333333335</v>
      </c>
      <c r="D9" s="5">
        <f>AVERAGE(D5:D7)</f>
        <v>5</v>
      </c>
      <c r="E9" s="5">
        <f>AVERAGE(E5:E7)</f>
        <v>6.666666666666667</v>
      </c>
    </row>
    <row r="10" spans="1:5" x14ac:dyDescent="0.2">
      <c r="B10" s="9" t="s">
        <v>265</v>
      </c>
      <c r="C10" s="5">
        <f>STDEV(C5:C7)</f>
        <v>1.154700538379251</v>
      </c>
      <c r="D10" s="5">
        <f>STDEV(D5:D7)</f>
        <v>1.7320508075688772</v>
      </c>
      <c r="E10" s="20">
        <f>STDEV(E5:E7)</f>
        <v>2.309401076758502</v>
      </c>
    </row>
  </sheetData>
  <dataValidations count="3">
    <dataValidation type="list" allowBlank="1" showInputMessage="1" showErrorMessage="1" sqref="B1">
      <formula1>indicators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5:A1048576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selection activeCell="C5" sqref="C5"/>
    </sheetView>
  </sheetViews>
  <sheetFormatPr baseColWidth="10" defaultColWidth="9" defaultRowHeight="12.75" x14ac:dyDescent="0.2"/>
  <cols>
    <col min="1" max="1" width="9" style="5"/>
    <col min="2" max="2" width="9" style="9"/>
    <col min="3" max="16384" width="9" style="5"/>
  </cols>
  <sheetData>
    <row r="1" spans="1:5" ht="15.75" x14ac:dyDescent="0.25">
      <c r="A1" s="6" t="s">
        <v>250</v>
      </c>
      <c r="B1" s="10" t="s">
        <v>258</v>
      </c>
    </row>
    <row r="2" spans="1:5" ht="15.75" x14ac:dyDescent="0.25">
      <c r="A2" s="6" t="s">
        <v>251</v>
      </c>
      <c r="B2" s="9" t="s">
        <v>4</v>
      </c>
    </row>
    <row r="3" spans="1:5" s="6" customFormat="1" ht="15.75" x14ac:dyDescent="0.25">
      <c r="B3" s="7" t="s">
        <v>256</v>
      </c>
      <c r="C3" s="6">
        <v>2009</v>
      </c>
      <c r="D3" s="6">
        <v>2010</v>
      </c>
      <c r="E3" s="6">
        <v>2011</v>
      </c>
    </row>
    <row r="4" spans="1:5" ht="15.75" x14ac:dyDescent="0.25">
      <c r="A4" s="6" t="s">
        <v>252</v>
      </c>
      <c r="B4" s="7" t="s">
        <v>257</v>
      </c>
    </row>
    <row r="5" spans="1:5" ht="18" x14ac:dyDescent="0.25">
      <c r="A5" s="19" t="s">
        <v>209</v>
      </c>
      <c r="B5" s="8"/>
    </row>
    <row r="6" spans="1:5" ht="18" x14ac:dyDescent="0.25">
      <c r="A6" s="19" t="s">
        <v>84</v>
      </c>
    </row>
    <row r="7" spans="1:5" ht="18" x14ac:dyDescent="0.25">
      <c r="A7" s="19" t="s">
        <v>53</v>
      </c>
    </row>
  </sheetData>
  <dataValidations count="3">
    <dataValidation type="list" allowBlank="1" showInputMessage="1" showErrorMessage="1" sqref="B1">
      <formula1>indicators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5:A1048576">
      <formula1>countries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B5" sqref="B5"/>
    </sheetView>
  </sheetViews>
  <sheetFormatPr baseColWidth="10" defaultColWidth="9" defaultRowHeight="12.75" x14ac:dyDescent="0.2"/>
  <cols>
    <col min="1" max="1" width="9" style="5"/>
    <col min="2" max="2" width="9" style="9"/>
    <col min="3" max="16384" width="9" style="5"/>
  </cols>
  <sheetData>
    <row r="1" spans="1:5" ht="15.75" x14ac:dyDescent="0.25">
      <c r="A1" s="6" t="s">
        <v>250</v>
      </c>
      <c r="B1" s="10" t="s">
        <v>258</v>
      </c>
    </row>
    <row r="2" spans="1:5" ht="15.75" x14ac:dyDescent="0.25">
      <c r="A2" s="6" t="s">
        <v>251</v>
      </c>
      <c r="B2" s="9" t="s">
        <v>4</v>
      </c>
    </row>
    <row r="3" spans="1:5" s="6" customFormat="1" ht="15.75" x14ac:dyDescent="0.25">
      <c r="B3" s="7" t="s">
        <v>256</v>
      </c>
      <c r="C3" s="6">
        <v>2009</v>
      </c>
      <c r="D3" s="6">
        <v>2010</v>
      </c>
      <c r="E3" s="6">
        <v>2011</v>
      </c>
    </row>
    <row r="4" spans="1:5" ht="15.75" x14ac:dyDescent="0.25">
      <c r="A4" s="6" t="s">
        <v>252</v>
      </c>
      <c r="B4" s="7" t="s">
        <v>257</v>
      </c>
    </row>
    <row r="5" spans="1:5" ht="18" x14ac:dyDescent="0.25">
      <c r="A5" s="19" t="s">
        <v>209</v>
      </c>
      <c r="B5" s="8"/>
    </row>
    <row r="6" spans="1:5" ht="18" x14ac:dyDescent="0.25">
      <c r="A6" s="19" t="s">
        <v>84</v>
      </c>
    </row>
    <row r="7" spans="1:5" ht="18" x14ac:dyDescent="0.25">
      <c r="A7" s="19" t="s">
        <v>53</v>
      </c>
    </row>
  </sheetData>
  <dataValidations count="3">
    <dataValidation type="list" allowBlank="1" showInputMessage="1" showErrorMessage="1" sqref="B1">
      <formula1>indicators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5:A1048576">
      <formula1>countries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B5" sqref="B5"/>
    </sheetView>
  </sheetViews>
  <sheetFormatPr baseColWidth="10" defaultColWidth="9" defaultRowHeight="12.75" x14ac:dyDescent="0.2"/>
  <cols>
    <col min="1" max="1" width="9" style="5"/>
    <col min="2" max="2" width="9" style="9"/>
    <col min="3" max="16384" width="9" style="5"/>
  </cols>
  <sheetData>
    <row r="1" spans="1:5" ht="15.75" x14ac:dyDescent="0.25">
      <c r="A1" s="6" t="s">
        <v>250</v>
      </c>
      <c r="B1" s="10" t="s">
        <v>258</v>
      </c>
    </row>
    <row r="2" spans="1:5" ht="15.75" x14ac:dyDescent="0.25">
      <c r="A2" s="6" t="s">
        <v>251</v>
      </c>
      <c r="B2" s="9" t="s">
        <v>4</v>
      </c>
    </row>
    <row r="3" spans="1:5" s="6" customFormat="1" ht="15.75" x14ac:dyDescent="0.25">
      <c r="B3" s="7" t="s">
        <v>256</v>
      </c>
      <c r="C3" s="6">
        <v>2009</v>
      </c>
      <c r="D3" s="6">
        <v>2010</v>
      </c>
      <c r="E3" s="6">
        <v>2011</v>
      </c>
    </row>
    <row r="4" spans="1:5" ht="15.75" x14ac:dyDescent="0.25">
      <c r="A4" s="6" t="s">
        <v>252</v>
      </c>
      <c r="B4" s="7" t="s">
        <v>257</v>
      </c>
    </row>
    <row r="5" spans="1:5" ht="18" x14ac:dyDescent="0.25">
      <c r="A5" s="19" t="s">
        <v>209</v>
      </c>
      <c r="B5" s="8"/>
    </row>
    <row r="6" spans="1:5" ht="18" x14ac:dyDescent="0.25">
      <c r="A6" s="19" t="s">
        <v>84</v>
      </c>
    </row>
    <row r="7" spans="1:5" ht="18" x14ac:dyDescent="0.25">
      <c r="A7" s="19" t="s">
        <v>53</v>
      </c>
    </row>
  </sheetData>
  <dataValidations count="3">
    <dataValidation type="list" allowBlank="1" showInputMessage="1" showErrorMessage="1" sqref="A5:A1048576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indicators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B5" sqref="B5"/>
    </sheetView>
  </sheetViews>
  <sheetFormatPr baseColWidth="10" defaultColWidth="9" defaultRowHeight="12.75" x14ac:dyDescent="0.2"/>
  <cols>
    <col min="1" max="1" width="9" style="5"/>
    <col min="2" max="2" width="9" style="9"/>
    <col min="3" max="16384" width="9" style="5"/>
  </cols>
  <sheetData>
    <row r="1" spans="1:5" ht="15.75" x14ac:dyDescent="0.25">
      <c r="A1" s="6" t="s">
        <v>250</v>
      </c>
      <c r="B1" s="10" t="s">
        <v>258</v>
      </c>
    </row>
    <row r="2" spans="1:5" ht="15.75" x14ac:dyDescent="0.25">
      <c r="A2" s="6" t="s">
        <v>251</v>
      </c>
      <c r="B2" s="9" t="s">
        <v>4</v>
      </c>
    </row>
    <row r="3" spans="1:5" s="6" customFormat="1" ht="15.75" x14ac:dyDescent="0.25">
      <c r="B3" s="7" t="s">
        <v>256</v>
      </c>
      <c r="C3" s="6">
        <v>2009</v>
      </c>
      <c r="D3" s="6">
        <v>2010</v>
      </c>
      <c r="E3" s="6">
        <v>2011</v>
      </c>
    </row>
    <row r="4" spans="1:5" ht="15.75" x14ac:dyDescent="0.25">
      <c r="A4" s="6" t="s">
        <v>252</v>
      </c>
      <c r="B4" s="7" t="s">
        <v>257</v>
      </c>
    </row>
    <row r="5" spans="1:5" ht="18" x14ac:dyDescent="0.25">
      <c r="A5" s="19" t="s">
        <v>209</v>
      </c>
      <c r="B5" s="8"/>
    </row>
    <row r="6" spans="1:5" ht="18" x14ac:dyDescent="0.25">
      <c r="A6" s="19" t="s">
        <v>84</v>
      </c>
    </row>
    <row r="7" spans="1:5" ht="18" x14ac:dyDescent="0.25">
      <c r="A7" s="19" t="s">
        <v>53</v>
      </c>
    </row>
  </sheetData>
  <dataValidations count="3">
    <dataValidation type="list" allowBlank="1" showInputMessage="1" showErrorMessage="1" sqref="A5:A1048576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indicators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Rangos con nombre</vt:lpstr>
      </vt:variant>
      <vt:variant>
        <vt:i4>3</vt:i4>
      </vt:variant>
    </vt:vector>
  </HeadingPairs>
  <TitlesOfParts>
    <vt:vector size="18" baseType="lpstr">
      <vt:lpstr>Metadata</vt:lpstr>
      <vt:lpstr>A-RAW</vt:lpstr>
      <vt:lpstr>B-RAW</vt:lpstr>
      <vt:lpstr>C-RAW</vt:lpstr>
      <vt:lpstr>D-Raw</vt:lpstr>
      <vt:lpstr>Q1</vt:lpstr>
      <vt:lpstr>Q2</vt:lpstr>
      <vt:lpstr>A-Imputed</vt:lpstr>
      <vt:lpstr>B-Imputed</vt:lpstr>
      <vt:lpstr>C-Imputed</vt:lpstr>
      <vt:lpstr>D-Imputed</vt:lpstr>
      <vt:lpstr>A-Normalised</vt:lpstr>
      <vt:lpstr>B-Normalised</vt:lpstr>
      <vt:lpstr>C-Normalised</vt:lpstr>
      <vt:lpstr>D-Normalised</vt:lpstr>
      <vt:lpstr>countries</vt:lpstr>
      <vt:lpstr>datatype</vt:lpstr>
      <vt:lpstr>indicators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CR</dc:creator>
  <cp:lastModifiedBy>Jose Labra</cp:lastModifiedBy>
  <dcterms:created xsi:type="dcterms:W3CDTF">2013-04-30T12:41:36Z</dcterms:created>
  <dcterms:modified xsi:type="dcterms:W3CDTF">2013-06-20T16:23:49Z</dcterms:modified>
</cp:coreProperties>
</file>