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 codeName="ThisWorkbook"/>
  <xr:revisionPtr revIDLastSave="0" documentId="8_{2224CFAD-6DC0-45BF-8487-FBF91A6274FC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Huiswerklogboek 1" sheetId="13" r:id="rId1"/>
    <sheet name="Huiswerklogboek 2" sheetId="15" r:id="rId2"/>
    <sheet name="Huiswerklogboek 3" sheetId="14" r:id="rId3"/>
  </sheets>
  <definedNames>
    <definedName name="Start_van_week" localSheetId="0">'Huiswerklogboek 1'!$G$2</definedName>
    <definedName name="Start_van_week" localSheetId="1">'Huiswerklogboek 2'!$G$2</definedName>
    <definedName name="Start_van_week" localSheetId="2">'Huiswerklogboek 3'!$G$2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3" l="1"/>
  <c r="H5" i="13" s="1"/>
  <c r="G2" i="14"/>
  <c r="F5" i="14" s="1"/>
  <c r="G2" i="15"/>
  <c r="G5" i="15" s="1"/>
  <c r="N5" i="13" l="1"/>
  <c r="M5" i="13"/>
  <c r="L5" i="13"/>
  <c r="K5" i="13"/>
  <c r="J5" i="13"/>
  <c r="I5" i="13"/>
  <c r="D5" i="15"/>
  <c r="F5" i="15"/>
  <c r="C5" i="14"/>
  <c r="E5" i="14"/>
  <c r="G5" i="14"/>
  <c r="D5" i="14"/>
  <c r="C5" i="15"/>
  <c r="E5" i="15"/>
  <c r="G5" i="13" l="1"/>
  <c r="E5" i="13"/>
  <c r="C5" i="13"/>
  <c r="F5" i="13"/>
  <c r="D5" i="13"/>
</calcChain>
</file>

<file path=xl/sharedStrings.xml><?xml version="1.0" encoding="utf-8"?>
<sst xmlns="http://schemas.openxmlformats.org/spreadsheetml/2006/main" count="130" uniqueCount="33">
  <si>
    <t>Huiswerklogboek</t>
  </si>
  <si>
    <t>Opdracht</t>
  </si>
  <si>
    <t>Materiaal</t>
  </si>
  <si>
    <t>Notities</t>
  </si>
  <si>
    <t>MA</t>
  </si>
  <si>
    <t>Naam leerling:</t>
  </si>
  <si>
    <t>DI</t>
  </si>
  <si>
    <t>Flora Berggren</t>
  </si>
  <si>
    <t xml:space="preserve"> WO</t>
  </si>
  <si>
    <t>Week van:</t>
  </si>
  <si>
    <t>DO</t>
  </si>
  <si>
    <t>VR</t>
  </si>
  <si>
    <t>Lezen</t>
  </si>
  <si>
    <t>Engels</t>
  </si>
  <si>
    <t>Spelling</t>
  </si>
  <si>
    <t>Rekenen</t>
  </si>
  <si>
    <t>Maatschappijleer</t>
  </si>
  <si>
    <t>Natuurkunde</t>
  </si>
  <si>
    <t>Overig</t>
  </si>
  <si>
    <t>ZA</t>
  </si>
  <si>
    <t>ZO</t>
  </si>
  <si>
    <t>WO</t>
  </si>
  <si>
    <t>Tijd</t>
  </si>
  <si>
    <t>Wessel</t>
  </si>
  <si>
    <t>Max</t>
  </si>
  <si>
    <t>Lucas</t>
  </si>
  <si>
    <t>/</t>
  </si>
  <si>
    <t>Groepen maken</t>
  </si>
  <si>
    <t>Takenverdeling</t>
  </si>
  <si>
    <t>HTML</t>
  </si>
  <si>
    <t>CSS</t>
  </si>
  <si>
    <t>PHP</t>
  </si>
  <si>
    <t>Projectlogboek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</si>
</sst>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"/>
  </numFmts>
  <fonts count="40" x14ac:knownFonts="1">
    <font>
      <sz val="11"/>
      <color theme="1"/>
      <name val="Trebuchet MS"/>
      <family val="2"/>
      <scheme val="minor"/>
    </font>
    <font>
      <sz val="11"/>
      <color theme="2" tint="-0.749992370372631"/>
      <name val="Trebuchet MS"/>
      <family val="2"/>
      <scheme val="minor"/>
    </font>
    <font>
      <b/>
      <sz val="14"/>
      <color theme="0"/>
      <name val="Trebuchet MS"/>
      <family val="2"/>
      <scheme val="minor"/>
    </font>
    <font>
      <sz val="10"/>
      <color theme="2" tint="-0.749992370372631"/>
      <name val="Trebuchet MS"/>
      <family val="2"/>
      <scheme val="minor"/>
    </font>
    <font>
      <sz val="10"/>
      <color theme="1" tint="0.249977111117893"/>
      <name val="Trebuchet MS"/>
      <family val="2"/>
      <scheme val="minor"/>
    </font>
    <font>
      <b/>
      <sz val="10"/>
      <color theme="0"/>
      <name val="Trebuchet MS"/>
      <family val="2"/>
      <scheme val="minor"/>
    </font>
    <font>
      <sz val="10"/>
      <color theme="0"/>
      <name val="Trebuchet MS"/>
      <family val="2"/>
      <scheme val="minor"/>
    </font>
    <font>
      <sz val="14"/>
      <color theme="1" tint="0.499984740745262"/>
      <name val="Trebuchet MS"/>
      <family val="2"/>
      <scheme val="minor"/>
    </font>
    <font>
      <sz val="11"/>
      <color theme="1" tint="0.14999847407452621"/>
      <name val="Trebuchet MS"/>
      <family val="2"/>
      <scheme val="minor"/>
    </font>
    <font>
      <b/>
      <sz val="12"/>
      <color theme="1" tint="0.249977111117893"/>
      <name val="Trebuchet MS"/>
      <family val="2"/>
      <scheme val="minor"/>
    </font>
    <font>
      <sz val="12"/>
      <color theme="1" tint="0.249977111117893"/>
      <name val="Trebuchet MS"/>
      <family val="2"/>
      <scheme val="minor"/>
    </font>
    <font>
      <sz val="14"/>
      <color theme="1" tint="0.249977111117893"/>
      <name val="Trebuchet MS"/>
      <family val="2"/>
      <scheme val="minor"/>
    </font>
    <font>
      <sz val="11"/>
      <color theme="1" tint="0.249977111117893"/>
      <name val="Trebuchet MS"/>
      <family val="2"/>
      <scheme val="minor"/>
    </font>
    <font>
      <b/>
      <sz val="14"/>
      <color theme="1" tint="0.499984740745262"/>
      <name val="Trebuchet MS"/>
      <family val="2"/>
      <scheme val="minor"/>
    </font>
    <font>
      <b/>
      <sz val="14"/>
      <color theme="1" tint="0.249977111117893"/>
      <name val="Trebuchet MS"/>
      <family val="2"/>
      <scheme val="minor"/>
    </font>
    <font>
      <sz val="11"/>
      <color theme="1"/>
      <name val="Trebuchet MS"/>
      <family val="2"/>
      <scheme val="major"/>
    </font>
    <font>
      <b/>
      <sz val="14"/>
      <color theme="1" tint="0.499984740745262"/>
      <name val="Trebuchet MS"/>
      <family val="2"/>
      <scheme val="major"/>
    </font>
    <font>
      <b/>
      <sz val="14"/>
      <color theme="0"/>
      <name val="Trebuchet MS"/>
      <family val="2"/>
      <scheme val="major"/>
    </font>
    <font>
      <sz val="11"/>
      <color theme="1" tint="0.14999847407452621"/>
      <name val="Trebuchet MS"/>
      <family val="2"/>
      <scheme val="major"/>
    </font>
    <font>
      <b/>
      <sz val="14"/>
      <color theme="4" tint="-0.249977111117893"/>
      <name val="Trebuchet MS"/>
      <family val="2"/>
      <scheme val="major"/>
    </font>
    <font>
      <b/>
      <sz val="14"/>
      <color theme="8" tint="-0.249977111117893"/>
      <name val="Trebuchet MS"/>
      <family val="2"/>
      <scheme val="major"/>
    </font>
    <font>
      <b/>
      <sz val="14"/>
      <color theme="5"/>
      <name val="Trebuchet MS"/>
      <family val="2"/>
      <scheme val="major"/>
    </font>
    <font>
      <b/>
      <sz val="14"/>
      <color theme="9" tint="-0.249977111117893"/>
      <name val="Trebuchet MS"/>
      <family val="2"/>
      <scheme val="major"/>
    </font>
    <font>
      <b/>
      <sz val="14"/>
      <color theme="7" tint="-0.249977111117893"/>
      <name val="Trebuchet MS"/>
      <family val="2"/>
      <scheme val="major"/>
    </font>
    <font>
      <b/>
      <sz val="14"/>
      <color theme="1" tint="0.249977111117893"/>
      <name val="Trebuchet MS"/>
      <family val="2"/>
      <scheme val="major"/>
    </font>
    <font>
      <sz val="11"/>
      <color theme="0"/>
      <name val="Trebuchet MS"/>
      <family val="2"/>
      <scheme val="minor"/>
    </font>
    <font>
      <sz val="32"/>
      <color theme="1" tint="0.249977111117893"/>
      <name val="Trebuchet MS"/>
      <family val="2"/>
      <scheme val="major"/>
    </font>
    <font>
      <sz val="14"/>
      <color theme="1"/>
      <name val="Trebuchet MS"/>
      <family val="2"/>
      <scheme val="major"/>
    </font>
    <font>
      <b/>
      <sz val="14"/>
      <color theme="4"/>
      <name val="Trebuchet MS"/>
      <family val="2"/>
      <scheme val="major"/>
    </font>
    <font>
      <b/>
      <sz val="14"/>
      <color theme="8"/>
      <name val="Trebuchet MS"/>
      <family val="2"/>
      <scheme val="major"/>
    </font>
    <font>
      <b/>
      <sz val="14"/>
      <color theme="9"/>
      <name val="Trebuchet MS"/>
      <family val="2"/>
      <scheme val="major"/>
    </font>
    <font>
      <b/>
      <sz val="14"/>
      <color theme="7"/>
      <name val="Trebuchet MS"/>
      <family val="2"/>
      <scheme val="major"/>
    </font>
    <font>
      <sz val="14"/>
      <color theme="1" tint="0.14999847407452621"/>
      <name val="Trebuchet MS"/>
      <family val="2"/>
      <scheme val="major"/>
    </font>
    <font>
      <sz val="14"/>
      <color theme="0"/>
      <name val="Trebuchet MS"/>
      <family val="2"/>
      <scheme val="major"/>
    </font>
    <font>
      <b/>
      <sz val="12"/>
      <color theme="1" tint="0.249977111117893"/>
      <name val="Trebuchet MS"/>
      <family val="2"/>
      <scheme val="major"/>
    </font>
    <font>
      <sz val="10"/>
      <color theme="1" tint="0.14999847407452621"/>
      <name val="Trebuchet MS"/>
      <family val="2"/>
      <scheme val="minor"/>
    </font>
    <font>
      <sz val="10"/>
      <color theme="1" tint="0.499984740745262"/>
      <name val="Trebuchet MS"/>
      <family val="2"/>
      <scheme val="minor"/>
    </font>
    <font>
      <b/>
      <sz val="10"/>
      <color theme="1" tint="0.14999847407452621"/>
      <name val="Trebuchet MS"/>
      <family val="2"/>
      <scheme val="minor"/>
    </font>
    <font>
      <sz val="16"/>
      <color theme="0"/>
      <name val="Trebuchet MS"/>
      <family val="2"/>
      <scheme val="major"/>
    </font>
    <font>
      <sz val="8"/>
      <name val="Trebuchet MS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04B9D"/>
        <bgColor indexed="64"/>
      </patternFill>
    </fill>
    <fill>
      <patternFill patternType="solid">
        <fgColor rgb="FFEC3C70"/>
        <bgColor indexed="64"/>
      </patternFill>
    </fill>
    <fill>
      <patternFill patternType="solid">
        <fgColor rgb="FFE77A17"/>
        <bgColor indexed="64"/>
      </patternFill>
    </fill>
    <fill>
      <patternFill patternType="solid">
        <fgColor rgb="FF69BE51"/>
        <bgColor indexed="64"/>
      </patternFill>
    </fill>
    <fill>
      <patternFill patternType="solid">
        <fgColor rgb="FF2F85E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</fills>
  <borders count="4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 tint="-0.14996795556505021"/>
      </right>
      <top/>
      <bottom style="thin">
        <color theme="0"/>
      </bottom>
      <diagonal/>
    </border>
    <border>
      <left style="thin">
        <color theme="0" tint="-0.1499679555650502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 style="thin">
        <color theme="0"/>
      </bottom>
      <diagonal/>
    </border>
    <border>
      <left style="thin">
        <color theme="0" tint="-0.14996795556505021"/>
      </left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14996795556505021"/>
      </bottom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 style="thin">
        <color theme="0" tint="-0.14996795556505021"/>
      </bottom>
      <diagonal/>
    </border>
    <border>
      <left style="thin">
        <color theme="4" tint="0.39994506668294322"/>
      </left>
      <right style="thin">
        <color theme="8" tint="0.39994506668294322"/>
      </right>
      <top/>
      <bottom style="thin">
        <color theme="8" tint="0.39994506668294322"/>
      </bottom>
      <diagonal/>
    </border>
    <border>
      <left style="thin">
        <color theme="8" tint="0.39994506668294322"/>
      </left>
      <right style="thin">
        <color theme="5" tint="0.39994506668294322"/>
      </right>
      <top/>
      <bottom style="thin">
        <color theme="5" tint="0.39994506668294322"/>
      </bottom>
      <diagonal/>
    </border>
    <border>
      <left style="thin">
        <color theme="5" tint="0.39994506668294322"/>
      </left>
      <right style="thin">
        <color theme="9" tint="0.39994506668294322"/>
      </right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7" tint="0.39994506668294322"/>
      </right>
      <top/>
      <bottom style="thin">
        <color theme="7" tint="0.39994506668294322"/>
      </bottom>
      <diagonal/>
    </border>
    <border>
      <left/>
      <right style="thin">
        <color theme="4" tint="0.39994506668294322"/>
      </right>
      <top/>
      <bottom style="thin">
        <color theme="4" tint="0.3999450666829432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0" tint="-0.14999847407452621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8" tint="0.39994506668294322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0" tint="-0.14999847407452621"/>
      </bottom>
      <diagonal/>
    </border>
    <border>
      <left style="thin">
        <color theme="5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0" tint="-0.14999847407452621"/>
      </bottom>
      <diagonal/>
    </border>
    <border>
      <left style="thin">
        <color theme="9" tint="0.39994506668294322"/>
      </left>
      <right style="thin">
        <color theme="7" tint="0.39994506668294322"/>
      </right>
      <top style="thin">
        <color theme="7" tint="0.39994506668294322"/>
      </top>
      <bottom style="thin">
        <color theme="0" tint="-0.14999847407452621"/>
      </bottom>
      <diagonal/>
    </border>
    <border>
      <left/>
      <right style="thin">
        <color theme="4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 tint="0.39994506668294322"/>
      </left>
      <right style="thin">
        <color theme="8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8" tint="0.39994506668294322"/>
      </left>
      <right style="thin">
        <color theme="5" tint="0.3999450666829432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6795556505021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 tint="-0.14996795556505021"/>
      </right>
      <top style="thin">
        <color theme="0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7"/>
      </left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 style="thin">
        <color theme="7"/>
      </left>
      <right style="thin">
        <color theme="7"/>
      </right>
      <top/>
      <bottom style="thin">
        <color theme="7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2" borderId="3" xfId="0" applyFont="1" applyFill="1" applyBorder="1" applyAlignment="1">
      <alignment horizontal="left" vertical="center" wrapText="1" indent="1"/>
    </xf>
    <xf numFmtId="0" fontId="3" fillId="3" borderId="3" xfId="0" applyFont="1" applyFill="1" applyBorder="1" applyAlignment="1">
      <alignment horizontal="left" vertical="center" wrapText="1" indent="1"/>
    </xf>
    <xf numFmtId="0" fontId="3" fillId="4" borderId="3" xfId="0" applyFont="1" applyFill="1" applyBorder="1" applyAlignment="1">
      <alignment horizontal="left" vertical="center" wrapText="1" indent="1"/>
    </xf>
    <xf numFmtId="0" fontId="3" fillId="5" borderId="3" xfId="0" applyFont="1" applyFill="1" applyBorder="1" applyAlignment="1">
      <alignment horizontal="left" vertical="center" wrapText="1" indent="1"/>
    </xf>
    <xf numFmtId="0" fontId="3" fillId="13" borderId="8" xfId="0" applyFont="1" applyFill="1" applyBorder="1" applyAlignment="1">
      <alignment horizontal="left" vertical="center" wrapText="1" indent="1"/>
    </xf>
    <xf numFmtId="0" fontId="3" fillId="2" borderId="4" xfId="0" applyFont="1" applyFill="1" applyBorder="1" applyAlignment="1">
      <alignment horizontal="left" vertical="center" wrapText="1" indent="1"/>
    </xf>
    <xf numFmtId="0" fontId="3" fillId="3" borderId="4" xfId="0" applyFont="1" applyFill="1" applyBorder="1" applyAlignment="1">
      <alignment horizontal="left" vertical="center" wrapText="1" indent="1"/>
    </xf>
    <xf numFmtId="0" fontId="3" fillId="4" borderId="4" xfId="0" applyFont="1" applyFill="1" applyBorder="1" applyAlignment="1">
      <alignment horizontal="left" vertical="center" wrapText="1" indent="1"/>
    </xf>
    <xf numFmtId="0" fontId="3" fillId="5" borderId="4" xfId="0" applyFont="1" applyFill="1" applyBorder="1" applyAlignment="1">
      <alignment horizontal="left" vertical="center" wrapText="1" indent="1"/>
    </xf>
    <xf numFmtId="0" fontId="3" fillId="13" borderId="10" xfId="0" applyFont="1" applyFill="1" applyBorder="1" applyAlignment="1">
      <alignment horizontal="left" vertical="center" wrapText="1" indent="1"/>
    </xf>
    <xf numFmtId="0" fontId="3" fillId="2" borderId="12" xfId="0" applyFont="1" applyFill="1" applyBorder="1" applyAlignment="1">
      <alignment horizontal="left" vertical="center" wrapText="1" indent="1"/>
    </xf>
    <xf numFmtId="0" fontId="3" fillId="3" borderId="12" xfId="0" applyFont="1" applyFill="1" applyBorder="1" applyAlignment="1">
      <alignment horizontal="left" vertical="center" wrapText="1" indent="1"/>
    </xf>
    <xf numFmtId="0" fontId="3" fillId="4" borderId="12" xfId="0" applyFont="1" applyFill="1" applyBorder="1" applyAlignment="1">
      <alignment horizontal="left" vertical="center" wrapText="1" indent="1"/>
    </xf>
    <xf numFmtId="0" fontId="3" fillId="5" borderId="12" xfId="0" applyFont="1" applyFill="1" applyBorder="1" applyAlignment="1">
      <alignment horizontal="left" vertical="center" wrapText="1" indent="1"/>
    </xf>
    <xf numFmtId="0" fontId="3" fillId="13" borderId="13" xfId="0" applyFont="1" applyFill="1" applyBorder="1" applyAlignment="1">
      <alignment horizontal="left" vertical="center" wrapText="1" indent="1"/>
    </xf>
    <xf numFmtId="0" fontId="1" fillId="6" borderId="21" xfId="0" applyFont="1" applyFill="1" applyBorder="1" applyAlignment="1">
      <alignment horizontal="left" vertical="center" wrapText="1"/>
    </xf>
    <xf numFmtId="0" fontId="1" fillId="6" borderId="22" xfId="0" applyFont="1" applyFill="1" applyBorder="1" applyAlignment="1">
      <alignment horizontal="left" vertical="center" wrapText="1"/>
    </xf>
    <xf numFmtId="0" fontId="1" fillId="6" borderId="23" xfId="0" applyFont="1" applyFill="1" applyBorder="1" applyAlignment="1">
      <alignment horizontal="left" vertical="center" wrapText="1"/>
    </xf>
    <xf numFmtId="0" fontId="1" fillId="6" borderId="24" xfId="0" applyFont="1" applyFill="1" applyBorder="1" applyAlignment="1">
      <alignment horizontal="left" vertical="center" wrapText="1"/>
    </xf>
    <xf numFmtId="0" fontId="1" fillId="6" borderId="25" xfId="0" applyFont="1" applyFill="1" applyBorder="1" applyAlignment="1">
      <alignment horizontal="left" vertical="center" wrapText="1"/>
    </xf>
    <xf numFmtId="0" fontId="4" fillId="7" borderId="26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3" fillId="3" borderId="31" xfId="0" applyFont="1" applyFill="1" applyBorder="1" applyAlignment="1">
      <alignment horizontal="left" vertical="center" wrapText="1" indent="1"/>
    </xf>
    <xf numFmtId="0" fontId="3" fillId="4" borderId="31" xfId="0" applyFont="1" applyFill="1" applyBorder="1" applyAlignment="1">
      <alignment horizontal="left" vertical="center" wrapText="1" indent="1"/>
    </xf>
    <xf numFmtId="0" fontId="3" fillId="5" borderId="31" xfId="0" applyFont="1" applyFill="1" applyBorder="1" applyAlignment="1">
      <alignment horizontal="left" vertical="center" wrapText="1" indent="1"/>
    </xf>
    <xf numFmtId="0" fontId="3" fillId="13" borderId="32" xfId="0" applyFont="1" applyFill="1" applyBorder="1" applyAlignment="1">
      <alignment horizontal="left" vertical="center" wrapText="1" indent="1"/>
    </xf>
    <xf numFmtId="0" fontId="3" fillId="19" borderId="0" xfId="0" applyFont="1" applyFill="1" applyBorder="1" applyAlignment="1">
      <alignment horizontal="left" vertical="center" wrapText="1" indent="1"/>
    </xf>
    <xf numFmtId="0" fontId="0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 indent="1"/>
    </xf>
    <xf numFmtId="14" fontId="10" fillId="0" borderId="0" xfId="0" applyNumberFormat="1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horizontal="right" vertical="center" indent="2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right" vertical="center" indent="2"/>
    </xf>
    <xf numFmtId="14" fontId="11" fillId="0" borderId="0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 indent="1"/>
    </xf>
    <xf numFmtId="0" fontId="0" fillId="0" borderId="0" xfId="0" applyFont="1"/>
    <xf numFmtId="0" fontId="14" fillId="6" borderId="29" xfId="0" applyFont="1" applyFill="1" applyBorder="1" applyAlignment="1">
      <alignment horizontal="left" vertical="center" indent="1"/>
    </xf>
    <xf numFmtId="0" fontId="10" fillId="0" borderId="29" xfId="0" applyFont="1" applyBorder="1" applyAlignment="1">
      <alignment horizontal="left" vertical="center" indent="1"/>
    </xf>
    <xf numFmtId="0" fontId="4" fillId="7" borderId="27" xfId="0" applyFont="1" applyFill="1" applyBorder="1" applyAlignment="1">
      <alignment horizontal="left" vertical="center" wrapText="1" indent="1"/>
    </xf>
    <xf numFmtId="0" fontId="4" fillId="7" borderId="28" xfId="0" applyFont="1" applyFill="1" applyBorder="1" applyAlignment="1">
      <alignment horizontal="left" vertical="center" wrapText="1" indent="1"/>
    </xf>
    <xf numFmtId="0" fontId="10" fillId="0" borderId="29" xfId="0" applyFont="1" applyBorder="1" applyAlignment="1">
      <alignment horizontal="left" vertical="center" wrapText="1" indent="1"/>
    </xf>
    <xf numFmtId="0" fontId="7" fillId="0" borderId="0" xfId="0" applyFont="1" applyAlignment="1">
      <alignment horizontal="center" vertical="center" wrapText="1"/>
    </xf>
    <xf numFmtId="0" fontId="15" fillId="0" borderId="0" xfId="0" applyFont="1"/>
    <xf numFmtId="0" fontId="16" fillId="0" borderId="19" xfId="0" applyFont="1" applyFill="1" applyBorder="1" applyAlignment="1">
      <alignment vertical="center"/>
    </xf>
    <xf numFmtId="0" fontId="17" fillId="8" borderId="0" xfId="0" applyFont="1" applyFill="1" applyBorder="1" applyAlignment="1">
      <alignment horizontal="center" vertical="center" wrapText="1"/>
    </xf>
    <xf numFmtId="49" fontId="17" fillId="9" borderId="0" xfId="0" applyNumberFormat="1" applyFont="1" applyFill="1" applyBorder="1" applyAlignment="1">
      <alignment horizontal="center" vertical="center" wrapText="1"/>
    </xf>
    <xf numFmtId="49" fontId="17" fillId="10" borderId="0" xfId="0" applyNumberFormat="1" applyFont="1" applyFill="1" applyBorder="1" applyAlignment="1">
      <alignment horizontal="center" vertical="center" wrapText="1"/>
    </xf>
    <xf numFmtId="49" fontId="17" fillId="11" borderId="0" xfId="0" applyNumberFormat="1" applyFont="1" applyFill="1" applyBorder="1" applyAlignment="1">
      <alignment horizontal="center" vertical="center" wrapText="1"/>
    </xf>
    <xf numFmtId="49" fontId="17" fillId="12" borderId="0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Border="1"/>
    <xf numFmtId="0" fontId="16" fillId="0" borderId="20" xfId="0" applyFont="1" applyFill="1" applyBorder="1" applyAlignment="1">
      <alignment vertical="center"/>
    </xf>
    <xf numFmtId="0" fontId="19" fillId="2" borderId="18" xfId="0" applyFont="1" applyFill="1" applyBorder="1" applyAlignment="1">
      <alignment horizontal="center" vertical="center" wrapText="1"/>
    </xf>
    <xf numFmtId="0" fontId="20" fillId="3" borderId="14" xfId="0" applyFont="1" applyFill="1" applyBorder="1" applyAlignment="1">
      <alignment horizontal="center" vertical="center" wrapText="1"/>
    </xf>
    <xf numFmtId="0" fontId="21" fillId="4" borderId="15" xfId="0" applyFont="1" applyFill="1" applyBorder="1" applyAlignment="1">
      <alignment horizontal="center" vertical="center" wrapText="1"/>
    </xf>
    <xf numFmtId="0" fontId="22" fillId="5" borderId="16" xfId="0" applyFont="1" applyFill="1" applyBorder="1" applyAlignment="1">
      <alignment horizontal="center" vertical="center" wrapText="1"/>
    </xf>
    <xf numFmtId="0" fontId="23" fillId="13" borderId="1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 indent="1"/>
    </xf>
    <xf numFmtId="0" fontId="0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center"/>
    </xf>
    <xf numFmtId="0" fontId="0" fillId="0" borderId="0" xfId="0" applyFont="1" applyAlignment="1">
      <alignment horizontal="left" indent="1"/>
    </xf>
    <xf numFmtId="0" fontId="2" fillId="19" borderId="5" xfId="0" applyFont="1" applyFill="1" applyBorder="1" applyAlignment="1">
      <alignment horizontal="left" vertical="center" indent="1"/>
    </xf>
    <xf numFmtId="0" fontId="25" fillId="19" borderId="0" xfId="0" applyFont="1" applyFill="1" applyBorder="1" applyAlignment="1">
      <alignment horizontal="left" vertical="center" wrapText="1" indent="1"/>
    </xf>
    <xf numFmtId="0" fontId="25" fillId="19" borderId="6" xfId="0" applyFont="1" applyFill="1" applyBorder="1" applyAlignment="1">
      <alignment horizontal="left" vertical="center" wrapText="1" indent="1"/>
    </xf>
    <xf numFmtId="0" fontId="10" fillId="6" borderId="7" xfId="0" applyFont="1" applyFill="1" applyBorder="1" applyAlignment="1">
      <alignment horizontal="left" vertical="center" indent="1"/>
    </xf>
    <xf numFmtId="0" fontId="10" fillId="6" borderId="9" xfId="0" applyFont="1" applyFill="1" applyBorder="1" applyAlignment="1">
      <alignment horizontal="left" vertical="center" wrapText="1" indent="1"/>
    </xf>
    <xf numFmtId="0" fontId="10" fillId="6" borderId="30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center" vertical="center" wrapText="1"/>
    </xf>
    <xf numFmtId="0" fontId="2" fillId="19" borderId="0" xfId="0" applyFont="1" applyFill="1" applyBorder="1" applyAlignment="1">
      <alignment horizontal="left" vertical="center" indent="1"/>
    </xf>
    <xf numFmtId="0" fontId="6" fillId="19" borderId="0" xfId="0" applyFont="1" applyFill="1" applyBorder="1" applyAlignment="1">
      <alignment horizontal="left" vertical="center" wrapText="1" indent="1"/>
    </xf>
    <xf numFmtId="0" fontId="5" fillId="19" borderId="0" xfId="0" applyFont="1" applyFill="1" applyBorder="1" applyAlignment="1">
      <alignment horizontal="left" vertical="center" wrapText="1" indent="1"/>
    </xf>
    <xf numFmtId="0" fontId="10" fillId="6" borderId="11" xfId="0" applyFont="1" applyFill="1" applyBorder="1" applyAlignment="1">
      <alignment horizontal="left" vertical="center" wrapText="1" indent="1"/>
    </xf>
    <xf numFmtId="0" fontId="27" fillId="0" borderId="0" xfId="0" applyFont="1"/>
    <xf numFmtId="164" fontId="17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left" vertical="center" wrapText="1" indent="1"/>
    </xf>
    <xf numFmtId="49" fontId="29" fillId="0" borderId="0" xfId="0" applyNumberFormat="1" applyFont="1" applyFill="1" applyBorder="1" applyAlignment="1">
      <alignment horizontal="left" vertical="center" wrapText="1" indent="1"/>
    </xf>
    <xf numFmtId="49" fontId="21" fillId="0" borderId="0" xfId="0" applyNumberFormat="1" applyFont="1" applyFill="1" applyBorder="1" applyAlignment="1">
      <alignment horizontal="left" vertical="center" wrapText="1" indent="1"/>
    </xf>
    <xf numFmtId="49" fontId="30" fillId="0" borderId="0" xfId="0" applyNumberFormat="1" applyFont="1" applyFill="1" applyBorder="1" applyAlignment="1">
      <alignment horizontal="left" vertical="center" wrapText="1" indent="1"/>
    </xf>
    <xf numFmtId="49" fontId="31" fillId="0" borderId="0" xfId="0" applyNumberFormat="1" applyFont="1" applyFill="1" applyBorder="1" applyAlignment="1">
      <alignment horizontal="left" vertical="center" wrapText="1" indent="1"/>
    </xf>
    <xf numFmtId="0" fontId="32" fillId="0" borderId="0" xfId="0" applyFont="1" applyAlignment="1">
      <alignment horizontal="center" vertical="center" wrapText="1"/>
    </xf>
    <xf numFmtId="0" fontId="27" fillId="0" borderId="0" xfId="0" applyFont="1" applyBorder="1"/>
    <xf numFmtId="0" fontId="16" fillId="0" borderId="0" xfId="0" applyFont="1" applyFill="1" applyBorder="1" applyAlignment="1">
      <alignment vertical="center"/>
    </xf>
    <xf numFmtId="0" fontId="33" fillId="8" borderId="0" xfId="0" applyFont="1" applyFill="1" applyBorder="1" applyAlignment="1">
      <alignment horizontal="left" vertical="center" wrapText="1" indent="1"/>
    </xf>
    <xf numFmtId="0" fontId="17" fillId="21" borderId="0" xfId="0" applyFont="1" applyFill="1" applyBorder="1" applyAlignment="1">
      <alignment horizontal="left" vertical="center" wrapText="1" indent="1"/>
    </xf>
    <xf numFmtId="0" fontId="17" fillId="22" borderId="0" xfId="0" applyFont="1" applyFill="1" applyBorder="1" applyAlignment="1">
      <alignment horizontal="left" vertical="center" wrapText="1" indent="1"/>
    </xf>
    <xf numFmtId="0" fontId="17" fillId="23" borderId="0" xfId="0" applyFont="1" applyFill="1" applyBorder="1" applyAlignment="1">
      <alignment horizontal="left" vertical="center" wrapText="1" indent="1"/>
    </xf>
    <xf numFmtId="0" fontId="17" fillId="24" borderId="6" xfId="0" applyFont="1" applyFill="1" applyBorder="1" applyAlignment="1">
      <alignment horizontal="left" vertical="center" wrapText="1" indent="1"/>
    </xf>
    <xf numFmtId="0" fontId="34" fillId="0" borderId="0" xfId="0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 inden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 wrapText="1"/>
    </xf>
    <xf numFmtId="0" fontId="14" fillId="20" borderId="33" xfId="0" applyFont="1" applyFill="1" applyBorder="1" applyAlignment="1">
      <alignment horizontal="center" vertical="center"/>
    </xf>
    <xf numFmtId="0" fontId="13" fillId="2" borderId="34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3" fillId="4" borderId="36" xfId="0" applyFont="1" applyFill="1" applyBorder="1" applyAlignment="1">
      <alignment horizontal="center" vertical="center"/>
    </xf>
    <xf numFmtId="0" fontId="13" fillId="5" borderId="38" xfId="0" applyFont="1" applyFill="1" applyBorder="1" applyAlignment="1">
      <alignment horizontal="center" vertical="center"/>
    </xf>
    <xf numFmtId="0" fontId="13" fillId="13" borderId="37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/>
    </xf>
    <xf numFmtId="0" fontId="35" fillId="0" borderId="34" xfId="0" applyFont="1" applyBorder="1" applyAlignment="1">
      <alignment horizontal="left" vertical="center" wrapText="1" indent="1"/>
    </xf>
    <xf numFmtId="0" fontId="35" fillId="0" borderId="35" xfId="0" applyFont="1" applyFill="1" applyBorder="1" applyAlignment="1">
      <alignment horizontal="left" vertical="center" wrapText="1" indent="1"/>
    </xf>
    <xf numFmtId="0" fontId="36" fillId="7" borderId="36" xfId="0" applyFont="1" applyFill="1" applyBorder="1" applyAlignment="1">
      <alignment vertical="center"/>
    </xf>
    <xf numFmtId="0" fontId="35" fillId="0" borderId="38" xfId="0" applyFont="1" applyFill="1" applyBorder="1" applyAlignment="1">
      <alignment horizontal="left" vertical="center" wrapText="1" indent="1"/>
    </xf>
    <xf numFmtId="0" fontId="37" fillId="0" borderId="37" xfId="0" applyFont="1" applyFill="1" applyBorder="1" applyAlignment="1">
      <alignment horizontal="left" vertical="center" indent="1"/>
    </xf>
    <xf numFmtId="0" fontId="10" fillId="0" borderId="33" xfId="0" applyFont="1" applyFill="1" applyBorder="1" applyAlignment="1">
      <alignment horizontal="center" vertical="center" wrapText="1"/>
    </xf>
    <xf numFmtId="0" fontId="35" fillId="0" borderId="36" xfId="0" applyFont="1" applyFill="1" applyBorder="1" applyAlignment="1">
      <alignment horizontal="left" vertical="center" wrapText="1" indent="1"/>
    </xf>
    <xf numFmtId="0" fontId="35" fillId="0" borderId="37" xfId="0" applyFont="1" applyFill="1" applyBorder="1" applyAlignment="1">
      <alignment horizontal="left" vertical="center" wrapText="1" indent="1"/>
    </xf>
    <xf numFmtId="0" fontId="8" fillId="7" borderId="0" xfId="0" applyFont="1" applyFill="1" applyBorder="1" applyAlignment="1">
      <alignment horizontal="center" vertical="center" wrapText="1"/>
    </xf>
    <xf numFmtId="0" fontId="35" fillId="0" borderId="35" xfId="0" applyFont="1" applyBorder="1" applyAlignment="1">
      <alignment horizontal="left" vertical="center" wrapText="1" indent="1"/>
    </xf>
    <xf numFmtId="0" fontId="35" fillId="0" borderId="34" xfId="0" applyFont="1" applyFill="1" applyBorder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/>
    </xf>
    <xf numFmtId="0" fontId="38" fillId="14" borderId="0" xfId="0" applyFont="1" applyFill="1" applyBorder="1" applyAlignment="1">
      <alignment horizontal="center" vertical="center" wrapText="1"/>
    </xf>
    <xf numFmtId="49" fontId="38" fillId="16" borderId="0" xfId="0" applyNumberFormat="1" applyFont="1" applyFill="1" applyBorder="1" applyAlignment="1">
      <alignment horizontal="center" vertical="center" wrapText="1"/>
    </xf>
    <xf numFmtId="49" fontId="38" fillId="15" borderId="0" xfId="0" applyNumberFormat="1" applyFont="1" applyFill="1" applyBorder="1" applyAlignment="1">
      <alignment horizontal="center" vertical="center" wrapText="1"/>
    </xf>
    <xf numFmtId="49" fontId="38" fillId="17" borderId="0" xfId="0" applyNumberFormat="1" applyFont="1" applyFill="1" applyBorder="1" applyAlignment="1">
      <alignment horizontal="center" vertical="center" wrapText="1"/>
    </xf>
    <xf numFmtId="49" fontId="38" fillId="18" borderId="0" xfId="0" applyNumberFormat="1" applyFont="1" applyFill="1" applyBorder="1" applyAlignment="1">
      <alignment horizontal="center" vertical="center" wrapText="1"/>
    </xf>
    <xf numFmtId="0" fontId="33" fillId="8" borderId="39" xfId="0" applyFont="1" applyFill="1" applyBorder="1" applyAlignment="1">
      <alignment horizontal="center" vertical="center" wrapText="1"/>
    </xf>
    <xf numFmtId="0" fontId="33" fillId="9" borderId="40" xfId="0" applyFont="1" applyFill="1" applyBorder="1" applyAlignment="1">
      <alignment horizontal="center" vertical="center" wrapText="1"/>
    </xf>
    <xf numFmtId="0" fontId="33" fillId="10" borderId="41" xfId="0" applyFont="1" applyFill="1" applyBorder="1" applyAlignment="1">
      <alignment horizontal="center" vertical="center" wrapText="1"/>
    </xf>
    <xf numFmtId="0" fontId="33" fillId="11" borderId="42" xfId="0" applyFont="1" applyFill="1" applyBorder="1" applyAlignment="1">
      <alignment horizontal="center" vertical="center" wrapText="1"/>
    </xf>
    <xf numFmtId="0" fontId="33" fillId="12" borderId="43" xfId="0" applyFont="1" applyFill="1" applyBorder="1" applyAlignment="1">
      <alignment horizontal="center" vertical="center" wrapText="1"/>
    </xf>
    <xf numFmtId="0" fontId="26" fillId="7" borderId="0" xfId="0" applyFont="1" applyFill="1" applyAlignment="1">
      <alignment horizontal="left" vertical="center" wrapText="1"/>
    </xf>
    <xf numFmtId="49" fontId="17" fillId="25" borderId="0" xfId="0" applyNumberFormat="1" applyFont="1" applyFill="1" applyBorder="1" applyAlignment="1">
      <alignment horizontal="center" vertical="center" wrapText="1"/>
    </xf>
    <xf numFmtId="49" fontId="17" fillId="26" borderId="0" xfId="0" applyNumberFormat="1" applyFont="1" applyFill="1" applyBorder="1" applyAlignment="1">
      <alignment horizontal="center" vertical="center" wrapText="1"/>
    </xf>
    <xf numFmtId="49" fontId="17" fillId="27" borderId="0" xfId="0" applyNumberFormat="1" applyFont="1" applyFill="1" applyBorder="1" applyAlignment="1">
      <alignment horizontal="center" vertical="center" wrapText="1"/>
    </xf>
    <xf numFmtId="49" fontId="17" fillId="28" borderId="0" xfId="0" applyNumberFormat="1" applyFont="1" applyFill="1" applyBorder="1" applyAlignment="1">
      <alignment horizontal="center" vertical="center" wrapText="1"/>
    </xf>
    <xf numFmtId="49" fontId="17" fillId="29" borderId="0" xfId="0" applyNumberFormat="1" applyFont="1" applyFill="1" applyBorder="1" applyAlignment="1">
      <alignment horizontal="center" vertical="center" wrapText="1"/>
    </xf>
    <xf numFmtId="49" fontId="17" fillId="30" borderId="0" xfId="0" applyNumberFormat="1" applyFont="1" applyFill="1" applyBorder="1" applyAlignment="1">
      <alignment horizontal="center" vertical="center" wrapText="1"/>
    </xf>
    <xf numFmtId="49" fontId="17" fillId="31" borderId="0" xfId="0" applyNumberFormat="1" applyFont="1" applyFill="1" applyBorder="1" applyAlignment="1">
      <alignment horizontal="center" vertical="center" wrapText="1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783877"/>
      <color rgb="FFF9F9F9"/>
      <color rgb="FFA04B9D"/>
      <color rgb="FFEC3C70"/>
      <color rgb="FFE77A17"/>
      <color rgb="FF69BE51"/>
      <color rgb="FF2F85E3"/>
      <color rgb="FFD3E6FA"/>
      <color rgb="FFE1F1DC"/>
      <color rgb="FFFBE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CWL">
  <a:themeElements>
    <a:clrScheme name="Diamond">
      <a:dk1>
        <a:srgbClr val="262626"/>
      </a:dk1>
      <a:lt1>
        <a:sysClr val="window" lastClr="FFFFFF"/>
      </a:lt1>
      <a:dk2>
        <a:srgbClr val="44546A"/>
      </a:dk2>
      <a:lt2>
        <a:srgbClr val="E7E6E6"/>
      </a:lt2>
      <a:accent1>
        <a:srgbClr val="A04B9D"/>
      </a:accent1>
      <a:accent2>
        <a:srgbClr val="E77A17"/>
      </a:accent2>
      <a:accent3>
        <a:srgbClr val="FFB600"/>
      </a:accent3>
      <a:accent4>
        <a:srgbClr val="2F85E3"/>
      </a:accent4>
      <a:accent5>
        <a:srgbClr val="EC3C70"/>
      </a:accent5>
      <a:accent6>
        <a:srgbClr val="69BE51"/>
      </a:accent6>
      <a:hlink>
        <a:srgbClr val="0563C1"/>
      </a:hlink>
      <a:folHlink>
        <a:srgbClr val="954F72"/>
      </a:folHlink>
    </a:clrScheme>
    <a:fontScheme name="Custom 26">
      <a:majorFont>
        <a:latin typeface="Trebuchet MS"/>
        <a:ea typeface=""/>
        <a:cs typeface=""/>
      </a:majorFont>
      <a:minorFont>
        <a:latin typeface="Trebuchet MS"/>
        <a:ea typeface=""/>
        <a:cs typeface="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D5B89-0E74-C640-B9E1-BA30CC820F4E}">
  <sheetPr>
    <pageSetUpPr fitToPage="1"/>
  </sheetPr>
  <dimension ref="A1:P11"/>
  <sheetViews>
    <sheetView showGridLines="0" tabSelected="1" zoomScale="70" zoomScaleNormal="70" workbookViewId="0">
      <selection activeCell="E17" sqref="E17"/>
    </sheetView>
  </sheetViews>
  <sheetFormatPr defaultColWidth="9.109375" defaultRowHeight="18" customHeight="1" x14ac:dyDescent="0.3"/>
  <cols>
    <col min="1" max="1" width="4" style="30" customWidth="1"/>
    <col min="2" max="2" width="33.33203125" style="45" customWidth="1"/>
    <col min="3" max="7" width="33.33203125" style="38" customWidth="1"/>
    <col min="8" max="8" width="13.88671875" style="30" customWidth="1"/>
    <col min="9" max="16384" width="9.109375" style="30"/>
  </cols>
  <sheetData>
    <row r="1" spans="1:16" s="28" customFormat="1" ht="24" customHeight="1" x14ac:dyDescent="0.3">
      <c r="B1" s="29"/>
      <c r="C1" s="29"/>
      <c r="E1" s="29"/>
      <c r="F1" s="29"/>
      <c r="G1" s="29"/>
    </row>
    <row r="2" spans="1:16" ht="72" customHeight="1" x14ac:dyDescent="0.3">
      <c r="B2" s="128" t="s">
        <v>32</v>
      </c>
      <c r="C2" s="128"/>
      <c r="D2" s="91"/>
      <c r="E2" s="31"/>
      <c r="F2" s="91" t="s">
        <v>9</v>
      </c>
      <c r="G2" s="32">
        <f ca="1">TODAY()-WEEKDAY(TODAY(),2)-6</f>
        <v>44235</v>
      </c>
    </row>
    <row r="3" spans="1:16" ht="30" customHeight="1" x14ac:dyDescent="0.3">
      <c r="B3" s="33"/>
      <c r="C3" s="34"/>
      <c r="D3" s="35"/>
      <c r="E3" s="36"/>
      <c r="F3" s="37"/>
    </row>
    <row r="4" spans="1:16" s="46" customFormat="1" ht="30" customHeight="1" x14ac:dyDescent="0.3">
      <c r="B4" s="47"/>
      <c r="C4" s="48" t="s">
        <v>4</v>
      </c>
      <c r="D4" s="49" t="s">
        <v>6</v>
      </c>
      <c r="E4" s="50" t="s">
        <v>8</v>
      </c>
      <c r="F4" s="51" t="s">
        <v>10</v>
      </c>
      <c r="G4" s="52" t="s">
        <v>11</v>
      </c>
      <c r="H4" s="129" t="s">
        <v>19</v>
      </c>
      <c r="I4" s="130" t="s">
        <v>20</v>
      </c>
      <c r="J4" s="131" t="s">
        <v>4</v>
      </c>
      <c r="K4" s="132" t="s">
        <v>6</v>
      </c>
      <c r="L4" s="133" t="s">
        <v>21</v>
      </c>
      <c r="M4" s="134" t="s">
        <v>10</v>
      </c>
      <c r="N4" s="135" t="s">
        <v>11</v>
      </c>
      <c r="O4" s="53"/>
      <c r="P4" s="53"/>
    </row>
    <row r="5" spans="1:16" s="46" customFormat="1" ht="30" customHeight="1" x14ac:dyDescent="0.3">
      <c r="A5" s="54"/>
      <c r="B5" s="55"/>
      <c r="C5" s="56" t="str">
        <f ca="1">(TEXT(_xlfn.SINGLE(Start_van_week)+0,"mmm dd"))</f>
        <v>feb 08</v>
      </c>
      <c r="D5" s="57" t="str">
        <f ca="1">(TEXT(_xlfn.SINGLE(Start_van_week)+1,"mmm dd"))</f>
        <v>feb 09</v>
      </c>
      <c r="E5" s="58" t="str">
        <f ca="1">(TEXT(_xlfn.SINGLE(Start_van_week)+2,"mmm dd"))</f>
        <v>feb 10</v>
      </c>
      <c r="F5" s="59" t="str">
        <f ca="1">(TEXT(_xlfn.SINGLE(Start_van_week)+3,"mmm dd"))</f>
        <v>feb 11</v>
      </c>
      <c r="G5" s="60" t="str">
        <f ca="1">(TEXT(_xlfn.SINGLE(Start_van_week)+4,"mmm dd"))</f>
        <v>feb 12</v>
      </c>
      <c r="H5" s="60" t="str">
        <f ca="1">(TEXT(Start_van_week+5,"mmm dd"))</f>
        <v>feb 13</v>
      </c>
      <c r="I5" s="60" t="str">
        <f ca="1">(TEXT(Start_van_week+6,"mmm dd"))</f>
        <v>feb 14</v>
      </c>
      <c r="J5" s="60" t="str">
        <f ca="1">(TEXT(Start_van_week+7,"mmm dd"))</f>
        <v>feb 15</v>
      </c>
      <c r="K5" s="60" t="str">
        <f ca="1">(TEXT(_xlfn.SINGLE(Start_van_week)+8,"mmm dd"))</f>
        <v>feb 16</v>
      </c>
      <c r="L5" s="60" t="str">
        <f ca="1">(TEXT(_xlfn.SINGLE(Start_van_week)+9,"mmm dd"))</f>
        <v>feb 17</v>
      </c>
      <c r="M5" s="60" t="str">
        <f ca="1">(TEXT(_xlfn.SINGLE(Start_van_week)+10,"mmm dd"))</f>
        <v>feb 18</v>
      </c>
      <c r="N5" s="60" t="str">
        <f ca="1">(TEXT(_xlfn.SINGLE(Start_van_week)+11,"mmm dd"))</f>
        <v>feb 19</v>
      </c>
      <c r="O5" s="53"/>
      <c r="P5" s="53"/>
    </row>
    <row r="6" spans="1:16" ht="30" customHeight="1" x14ac:dyDescent="0.3">
      <c r="B6" s="40" t="s">
        <v>22</v>
      </c>
      <c r="C6" s="16">
        <v>4</v>
      </c>
      <c r="D6" s="17">
        <v>6</v>
      </c>
      <c r="E6" s="18">
        <v>6</v>
      </c>
      <c r="F6" s="19">
        <v>6</v>
      </c>
      <c r="G6" s="20">
        <v>5</v>
      </c>
      <c r="H6" s="20" t="s">
        <v>26</v>
      </c>
      <c r="I6" s="20" t="s">
        <v>26</v>
      </c>
      <c r="J6" s="20">
        <v>7</v>
      </c>
      <c r="K6" s="20">
        <v>6</v>
      </c>
      <c r="L6" s="20">
        <v>6</v>
      </c>
      <c r="M6" s="20">
        <v>8</v>
      </c>
      <c r="N6" s="20">
        <v>4</v>
      </c>
    </row>
    <row r="7" spans="1:16" ht="30" customHeight="1" x14ac:dyDescent="0.3">
      <c r="B7" s="41" t="s">
        <v>23</v>
      </c>
      <c r="C7" s="21" t="s">
        <v>27</v>
      </c>
      <c r="D7" s="42" t="s">
        <v>28</v>
      </c>
      <c r="E7" s="43" t="s">
        <v>31</v>
      </c>
      <c r="F7" s="43" t="s">
        <v>31</v>
      </c>
      <c r="G7" s="43" t="s">
        <v>31</v>
      </c>
      <c r="H7" s="43" t="s">
        <v>31</v>
      </c>
      <c r="I7" s="43" t="s">
        <v>31</v>
      </c>
      <c r="J7" s="43" t="s">
        <v>31</v>
      </c>
      <c r="K7" s="43" t="s">
        <v>31</v>
      </c>
      <c r="L7" s="43" t="s">
        <v>31</v>
      </c>
      <c r="M7" s="43" t="s">
        <v>31</v>
      </c>
      <c r="N7" s="43" t="s">
        <v>31</v>
      </c>
    </row>
    <row r="8" spans="1:16" ht="30" customHeight="1" x14ac:dyDescent="0.3">
      <c r="B8" s="44" t="s">
        <v>24</v>
      </c>
      <c r="C8" s="21" t="s">
        <v>27</v>
      </c>
      <c r="D8" s="42" t="s">
        <v>28</v>
      </c>
      <c r="E8" s="43" t="s">
        <v>29</v>
      </c>
      <c r="F8" s="43" t="s">
        <v>29</v>
      </c>
      <c r="G8" s="43" t="s">
        <v>29</v>
      </c>
      <c r="H8" s="43" t="s">
        <v>29</v>
      </c>
      <c r="I8" s="43" t="s">
        <v>29</v>
      </c>
      <c r="J8" s="43" t="s">
        <v>29</v>
      </c>
      <c r="K8" s="43" t="s">
        <v>29</v>
      </c>
      <c r="L8" s="43" t="s">
        <v>29</v>
      </c>
      <c r="M8" s="43" t="s">
        <v>29</v>
      </c>
      <c r="N8" s="43" t="s">
        <v>29</v>
      </c>
    </row>
    <row r="9" spans="1:16" ht="30" customHeight="1" x14ac:dyDescent="0.3">
      <c r="B9" s="44" t="s">
        <v>25</v>
      </c>
      <c r="C9" s="21" t="s">
        <v>27</v>
      </c>
      <c r="D9" s="42" t="s">
        <v>28</v>
      </c>
      <c r="E9" s="43" t="s">
        <v>30</v>
      </c>
      <c r="F9" s="43" t="s">
        <v>30</v>
      </c>
      <c r="G9" s="43" t="s">
        <v>30</v>
      </c>
      <c r="H9" s="43" t="s">
        <v>30</v>
      </c>
      <c r="I9" s="43" t="s">
        <v>30</v>
      </c>
      <c r="J9" s="43" t="s">
        <v>30</v>
      </c>
      <c r="K9" s="43" t="s">
        <v>30</v>
      </c>
      <c r="L9" s="43" t="s">
        <v>30</v>
      </c>
      <c r="M9" s="43" t="s">
        <v>30</v>
      </c>
      <c r="N9" s="43" t="s">
        <v>30</v>
      </c>
    </row>
    <row r="10" spans="1:16" ht="10.199999999999999" customHeight="1" x14ac:dyDescent="0.3"/>
    <row r="11" spans="1:16" ht="10.199999999999999" customHeight="1" x14ac:dyDescent="0.3"/>
  </sheetData>
  <mergeCells count="1">
    <mergeCell ref="B2:C2"/>
  </mergeCells>
  <phoneticPr fontId="39" type="noConversion"/>
  <dataValidations count="7">
    <dataValidation allowBlank="1" showInputMessage="1" showErrorMessage="1" prompt="Geef de begindatum van de week op in de volgende cel G5." sqref="C1 F2" xr:uid="{B8AA7AE2-8561-A44E-B3E7-8C6F1230F007}"/>
    <dataValidation allowBlank="1" showInputMessage="1" showErrorMessage="1" prompt="Voer in deze cel de naam van de leerling/student in." sqref="E2" xr:uid="{DC53ACAB-7C5C-E246-AC24-B92A649CEE19}"/>
    <dataValidation allowBlank="1" showInputMessage="1" showErrorMessage="1" prompt="Geef in deze cel de begindatum van de week op (bijvoorbeeld maandag datum). Datums voor het raster eronder worden automatisch berekend." sqref="E1:G1" xr:uid="{2C5EBD34-0C91-334B-B28E-2BA1CFF064F7}"/>
    <dataValidation allowBlank="1" showInputMessage="1" showErrorMessage="1" prompt="Typ of wijzig de naam van het vak in deze cel." sqref="C6:N6" xr:uid="{17DEDE98-1E3C-DF40-90D8-597E79C71163}"/>
    <dataValidation allowBlank="1" showInputMessage="1" showErrorMessage="1" prompt="Voer in deze cel het begin van de week in." sqref="G2" xr:uid="{6519752C-771C-614A-A914-0C70D5D9A7E6}"/>
    <dataValidation allowBlank="1" showInputMessage="1" showErrorMessage="1" prompt="Typ in deze cel de naam van het vak." sqref="B6" xr:uid="{027CF40B-BC04-C241-9F33-E63BA3D1EE26}"/>
    <dataValidation allowBlank="1" showInputMessage="1" showErrorMessage="1" promptTitle="Huiswerklogboek" prompt="Help uw leerlingen/studenten hun werk beter te organiseren met dit kant-en-klare huiswerklogboek voor het bijhouden van hun opdrachten. _x000a__x000a_" sqref="A1" xr:uid="{81B33E8A-1C85-954B-A0A2-A632EF78ABDB}"/>
  </dataValidations>
  <printOptions horizontalCentered="1"/>
  <pageMargins left="0.25" right="0.25" top="0.5" bottom="0.5" header="0.3" footer="0.3"/>
  <pageSetup paperSize="9" scale="4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430F-0908-7340-AB8C-355ACADE5B8A}">
  <sheetPr>
    <pageSetUpPr fitToPage="1"/>
  </sheetPr>
  <dimension ref="A1:P35"/>
  <sheetViews>
    <sheetView showGridLines="0" zoomScaleNormal="100" workbookViewId="0"/>
  </sheetViews>
  <sheetFormatPr defaultColWidth="9.109375" defaultRowHeight="18" customHeight="1" x14ac:dyDescent="0.3"/>
  <cols>
    <col min="1" max="1" width="4" style="30" customWidth="1"/>
    <col min="2" max="2" width="33.33203125" style="45" customWidth="1"/>
    <col min="3" max="7" width="33.33203125" style="38" customWidth="1"/>
    <col min="8" max="8" width="3.44140625" style="30" customWidth="1"/>
    <col min="9" max="16384" width="9.109375" style="30"/>
  </cols>
  <sheetData>
    <row r="1" spans="1:16" s="28" customFormat="1" ht="24" customHeight="1" x14ac:dyDescent="0.3">
      <c r="B1" s="29"/>
      <c r="C1" s="61"/>
      <c r="D1" s="62"/>
      <c r="E1" s="61"/>
      <c r="F1" s="61"/>
      <c r="G1" s="61"/>
    </row>
    <row r="2" spans="1:16" ht="72" customHeight="1" x14ac:dyDescent="0.3">
      <c r="B2" s="128" t="s">
        <v>0</v>
      </c>
      <c r="C2" s="128"/>
      <c r="D2" s="92" t="s">
        <v>5</v>
      </c>
      <c r="E2" s="31" t="s">
        <v>7</v>
      </c>
      <c r="F2" s="92" t="s">
        <v>9</v>
      </c>
      <c r="G2" s="32">
        <f ca="1">TODAY()-WEEKDAY(TODAY(),2)+1</f>
        <v>44242</v>
      </c>
    </row>
    <row r="3" spans="1:16" s="39" customFormat="1" ht="30" customHeight="1" x14ac:dyDescent="0.35">
      <c r="B3" s="63"/>
      <c r="C3" s="64"/>
      <c r="D3" s="64"/>
      <c r="E3" s="64"/>
      <c r="F3" s="64"/>
      <c r="G3" s="64"/>
      <c r="I3" s="30"/>
      <c r="J3" s="30"/>
      <c r="K3" s="30"/>
      <c r="L3" s="30"/>
      <c r="M3" s="30"/>
      <c r="N3" s="30"/>
      <c r="O3" s="30"/>
      <c r="P3" s="30"/>
    </row>
    <row r="4" spans="1:16" s="76" customFormat="1" ht="30" customHeight="1" x14ac:dyDescent="0.35">
      <c r="B4" s="77"/>
      <c r="C4" s="78" t="s">
        <v>4</v>
      </c>
      <c r="D4" s="79" t="s">
        <v>6</v>
      </c>
      <c r="E4" s="80" t="s">
        <v>8</v>
      </c>
      <c r="F4" s="81" t="s">
        <v>10</v>
      </c>
      <c r="G4" s="82" t="s">
        <v>11</v>
      </c>
      <c r="I4" s="83"/>
      <c r="J4" s="83"/>
      <c r="K4" s="83"/>
      <c r="L4" s="83"/>
      <c r="M4" s="83"/>
      <c r="N4" s="83"/>
      <c r="O4" s="83"/>
      <c r="P4" s="83"/>
    </row>
    <row r="5" spans="1:16" s="76" customFormat="1" ht="30" customHeight="1" x14ac:dyDescent="0.35">
      <c r="A5" s="84"/>
      <c r="B5" s="85"/>
      <c r="C5" s="86" t="str">
        <f ca="1">(TEXT(_xlfn.SINGLE(Start_van_week)+0,"mmm dd"))</f>
        <v>feb 15</v>
      </c>
      <c r="D5" s="87" t="str">
        <f ca="1">(TEXT(_xlfn.SINGLE(Start_van_week)+1,"mmm dd"))</f>
        <v>feb 16</v>
      </c>
      <c r="E5" s="88" t="str">
        <f ca="1">(TEXT(_xlfn.SINGLE(Start_van_week)+2,"mmm dd"))</f>
        <v>feb 17</v>
      </c>
      <c r="F5" s="89" t="str">
        <f ca="1">(TEXT(_xlfn.SINGLE(Start_van_week)+3,"mmm dd"))</f>
        <v>feb 18</v>
      </c>
      <c r="G5" s="90" t="str">
        <f ca="1">(TEXT(_xlfn.SINGLE(Start_van_week)+4,"mmm dd"))</f>
        <v>feb 19</v>
      </c>
      <c r="I5" s="83"/>
      <c r="J5" s="83"/>
      <c r="K5" s="83"/>
      <c r="L5" s="83"/>
      <c r="M5" s="83"/>
      <c r="N5" s="83"/>
      <c r="O5" s="83"/>
      <c r="P5" s="83"/>
    </row>
    <row r="6" spans="1:16" ht="30" customHeight="1" x14ac:dyDescent="0.3">
      <c r="B6" s="65" t="s">
        <v>12</v>
      </c>
      <c r="C6" s="66"/>
      <c r="D6" s="66"/>
      <c r="E6" s="66"/>
      <c r="F6" s="66"/>
      <c r="G6" s="67"/>
    </row>
    <row r="7" spans="1:16" ht="30" customHeight="1" x14ac:dyDescent="0.3">
      <c r="B7" s="68" t="s">
        <v>1</v>
      </c>
      <c r="C7" s="1"/>
      <c r="D7" s="2"/>
      <c r="E7" s="3"/>
      <c r="F7" s="4"/>
      <c r="G7" s="5"/>
    </row>
    <row r="8" spans="1:16" ht="30" customHeight="1" x14ac:dyDescent="0.3">
      <c r="B8" s="69" t="s">
        <v>2</v>
      </c>
      <c r="C8" s="6"/>
      <c r="D8" s="7"/>
      <c r="E8" s="8"/>
      <c r="F8" s="9"/>
      <c r="G8" s="10"/>
    </row>
    <row r="9" spans="1:16" ht="30" customHeight="1" x14ac:dyDescent="0.3">
      <c r="B9" s="70" t="s">
        <v>3</v>
      </c>
      <c r="C9" s="22"/>
      <c r="D9" s="23"/>
      <c r="E9" s="24"/>
      <c r="F9" s="25"/>
      <c r="G9" s="26"/>
    </row>
    <row r="10" spans="1:16" s="71" customFormat="1" ht="30" customHeight="1" x14ac:dyDescent="0.3">
      <c r="B10" s="72" t="s">
        <v>13</v>
      </c>
      <c r="C10" s="27"/>
      <c r="D10" s="27"/>
      <c r="E10" s="27"/>
      <c r="F10" s="27"/>
      <c r="G10" s="27"/>
    </row>
    <row r="11" spans="1:16" ht="30" customHeight="1" x14ac:dyDescent="0.3">
      <c r="B11" s="68" t="s">
        <v>1</v>
      </c>
      <c r="C11" s="1"/>
      <c r="D11" s="2"/>
      <c r="E11" s="3"/>
      <c r="F11" s="4"/>
      <c r="G11" s="5"/>
    </row>
    <row r="12" spans="1:16" ht="30" customHeight="1" x14ac:dyDescent="0.3">
      <c r="B12" s="69" t="s">
        <v>2</v>
      </c>
      <c r="C12" s="6"/>
      <c r="D12" s="7"/>
      <c r="E12" s="8"/>
      <c r="F12" s="9"/>
      <c r="G12" s="10"/>
    </row>
    <row r="13" spans="1:16" ht="30" customHeight="1" x14ac:dyDescent="0.3">
      <c r="B13" s="70" t="s">
        <v>3</v>
      </c>
      <c r="C13" s="22"/>
      <c r="D13" s="23"/>
      <c r="E13" s="24"/>
      <c r="F13" s="25"/>
      <c r="G13" s="26"/>
    </row>
    <row r="14" spans="1:16" s="71" customFormat="1" ht="30" customHeight="1" x14ac:dyDescent="0.3">
      <c r="B14" s="72" t="s">
        <v>14</v>
      </c>
      <c r="C14" s="73"/>
      <c r="D14" s="73"/>
      <c r="E14" s="73"/>
      <c r="F14" s="73"/>
      <c r="G14" s="73"/>
    </row>
    <row r="15" spans="1:16" ht="30" customHeight="1" x14ac:dyDescent="0.3">
      <c r="B15" s="68" t="s">
        <v>1</v>
      </c>
      <c r="C15" s="1"/>
      <c r="D15" s="2"/>
      <c r="E15" s="3"/>
      <c r="F15" s="4"/>
      <c r="G15" s="5"/>
    </row>
    <row r="16" spans="1:16" ht="30" customHeight="1" x14ac:dyDescent="0.3">
      <c r="B16" s="69" t="s">
        <v>2</v>
      </c>
      <c r="C16" s="6"/>
      <c r="D16" s="7"/>
      <c r="E16" s="8"/>
      <c r="F16" s="9"/>
      <c r="G16" s="10"/>
    </row>
    <row r="17" spans="2:7" ht="30" customHeight="1" x14ac:dyDescent="0.3">
      <c r="B17" s="70" t="s">
        <v>3</v>
      </c>
      <c r="C17" s="22"/>
      <c r="D17" s="23"/>
      <c r="E17" s="24"/>
      <c r="F17" s="25"/>
      <c r="G17" s="26"/>
    </row>
    <row r="18" spans="2:7" s="71" customFormat="1" ht="30" customHeight="1" x14ac:dyDescent="0.3">
      <c r="B18" s="72" t="s">
        <v>15</v>
      </c>
      <c r="C18" s="73"/>
      <c r="D18" s="73"/>
      <c r="E18" s="73"/>
      <c r="F18" s="73"/>
      <c r="G18" s="73"/>
    </row>
    <row r="19" spans="2:7" ht="30" customHeight="1" x14ac:dyDescent="0.3">
      <c r="B19" s="68" t="s">
        <v>1</v>
      </c>
      <c r="C19" s="1"/>
      <c r="D19" s="2"/>
      <c r="E19" s="3"/>
      <c r="F19" s="4"/>
      <c r="G19" s="5"/>
    </row>
    <row r="20" spans="2:7" ht="30" customHeight="1" x14ac:dyDescent="0.3">
      <c r="B20" s="69" t="s">
        <v>2</v>
      </c>
      <c r="C20" s="6"/>
      <c r="D20" s="7"/>
      <c r="E20" s="8"/>
      <c r="F20" s="9"/>
      <c r="G20" s="10"/>
    </row>
    <row r="21" spans="2:7" ht="30" customHeight="1" x14ac:dyDescent="0.3">
      <c r="B21" s="70" t="s">
        <v>3</v>
      </c>
      <c r="C21" s="22"/>
      <c r="D21" s="23"/>
      <c r="E21" s="24"/>
      <c r="F21" s="25"/>
      <c r="G21" s="26"/>
    </row>
    <row r="22" spans="2:7" s="71" customFormat="1" ht="30" customHeight="1" x14ac:dyDescent="0.3">
      <c r="B22" s="72" t="s">
        <v>16</v>
      </c>
      <c r="C22" s="73"/>
      <c r="D22" s="73"/>
      <c r="E22" s="73"/>
      <c r="F22" s="73"/>
      <c r="G22" s="73"/>
    </row>
    <row r="23" spans="2:7" ht="30" customHeight="1" x14ac:dyDescent="0.3">
      <c r="B23" s="68" t="s">
        <v>1</v>
      </c>
      <c r="C23" s="1"/>
      <c r="D23" s="2"/>
      <c r="E23" s="3"/>
      <c r="F23" s="4"/>
      <c r="G23" s="5"/>
    </row>
    <row r="24" spans="2:7" ht="30" customHeight="1" x14ac:dyDescent="0.3">
      <c r="B24" s="69" t="s">
        <v>2</v>
      </c>
      <c r="C24" s="6"/>
      <c r="D24" s="7"/>
      <c r="E24" s="8"/>
      <c r="F24" s="9"/>
      <c r="G24" s="10"/>
    </row>
    <row r="25" spans="2:7" ht="30" customHeight="1" x14ac:dyDescent="0.3">
      <c r="B25" s="70" t="s">
        <v>3</v>
      </c>
      <c r="C25" s="22"/>
      <c r="D25" s="23"/>
      <c r="E25" s="24"/>
      <c r="F25" s="25"/>
      <c r="G25" s="26"/>
    </row>
    <row r="26" spans="2:7" s="71" customFormat="1" ht="30" customHeight="1" x14ac:dyDescent="0.3">
      <c r="B26" s="72" t="s">
        <v>17</v>
      </c>
      <c r="C26" s="74"/>
      <c r="D26" s="74"/>
      <c r="E26" s="74"/>
      <c r="F26" s="74"/>
      <c r="G26" s="74"/>
    </row>
    <row r="27" spans="2:7" ht="30" customHeight="1" x14ac:dyDescent="0.3">
      <c r="B27" s="68" t="s">
        <v>1</v>
      </c>
      <c r="C27" s="1"/>
      <c r="D27" s="2"/>
      <c r="E27" s="3"/>
      <c r="F27" s="4"/>
      <c r="G27" s="5"/>
    </row>
    <row r="28" spans="2:7" ht="30" customHeight="1" x14ac:dyDescent="0.3">
      <c r="B28" s="69" t="s">
        <v>2</v>
      </c>
      <c r="C28" s="6"/>
      <c r="D28" s="7"/>
      <c r="E28" s="8"/>
      <c r="F28" s="9"/>
      <c r="G28" s="10"/>
    </row>
    <row r="29" spans="2:7" ht="30" customHeight="1" x14ac:dyDescent="0.3">
      <c r="B29" s="70" t="s">
        <v>3</v>
      </c>
      <c r="C29" s="22"/>
      <c r="D29" s="23"/>
      <c r="E29" s="24"/>
      <c r="F29" s="25"/>
      <c r="G29" s="26"/>
    </row>
    <row r="30" spans="2:7" s="71" customFormat="1" ht="30" customHeight="1" x14ac:dyDescent="0.3">
      <c r="B30" s="72" t="s">
        <v>18</v>
      </c>
      <c r="C30" s="73"/>
      <c r="D30" s="73"/>
      <c r="E30" s="73"/>
      <c r="F30" s="73"/>
      <c r="G30" s="73"/>
    </row>
    <row r="31" spans="2:7" ht="30" customHeight="1" x14ac:dyDescent="0.3">
      <c r="B31" s="68" t="s">
        <v>1</v>
      </c>
      <c r="C31" s="1"/>
      <c r="D31" s="2"/>
      <c r="E31" s="3"/>
      <c r="F31" s="4"/>
      <c r="G31" s="5"/>
    </row>
    <row r="32" spans="2:7" ht="30" customHeight="1" x14ac:dyDescent="0.3">
      <c r="B32" s="69" t="s">
        <v>2</v>
      </c>
      <c r="C32" s="6"/>
      <c r="D32" s="7"/>
      <c r="E32" s="8"/>
      <c r="F32" s="9"/>
      <c r="G32" s="10"/>
    </row>
    <row r="33" spans="2:7" ht="30" customHeight="1" x14ac:dyDescent="0.3">
      <c r="B33" s="75" t="s">
        <v>3</v>
      </c>
      <c r="C33" s="11"/>
      <c r="D33" s="12"/>
      <c r="E33" s="13"/>
      <c r="F33" s="14"/>
      <c r="G33" s="15"/>
    </row>
    <row r="34" spans="2:7" ht="10.199999999999999" customHeight="1" x14ac:dyDescent="0.3"/>
    <row r="35" spans="2:7" ht="10.199999999999999" customHeight="1" x14ac:dyDescent="0.3"/>
  </sheetData>
  <mergeCells count="1">
    <mergeCell ref="B2:C2"/>
  </mergeCells>
  <dataValidations count="13">
    <dataValidation allowBlank="1" showInputMessage="1" showErrorMessage="1" prompt="Aanwezig" sqref="J3:J5" xr:uid="{4E8D129D-BAB8-D74E-A5C2-FA497C29E02B}"/>
    <dataValidation allowBlank="1" showInputMessage="1" showErrorMessage="1" prompt="Afwezig - zonder geldige reden" sqref="K3:K5" xr:uid="{103F40E5-EFA4-F642-AC33-66BA288CC1B0}"/>
    <dataValidation allowBlank="1" showInputMessage="1" showErrorMessage="1" prompt="Afwezig - geldige reden" sqref="L3:L5 J10" xr:uid="{446EBE5A-CED6-2645-B33B-5DB035BB79A1}"/>
    <dataValidation allowBlank="1" showInputMessage="1" showErrorMessage="1" prompt="Te laat" sqref="M3:M5" xr:uid="{74EE59FD-7462-4849-BDDB-2685B2925E4C}"/>
    <dataValidation allowBlank="1" showInputMessage="1" showErrorMessage="1" prompt="Geef in deze cel de begindatum van de week op (bijvoorbeeld maandag datum). Datums voor het raster eronder worden automatisch berekend." sqref="E1:G1" xr:uid="{CD4C363D-0928-7846-B307-4892D8DE5A64}"/>
    <dataValidation allowBlank="1" showInputMessage="1" showErrorMessage="1" prompt="Voer in deze cel de naam van de leerling/student in." sqref="E2" xr:uid="{E3ACA020-1C81-2843-88DD-9F2C4D7F105C}"/>
    <dataValidation allowBlank="1" showInputMessage="1" showErrorMessage="1" prompt="Geef de begindatum van de week op in de volgende cel G5." sqref="C1" xr:uid="{646FEC5F-F1CB-4542-82DC-81FB2487BB90}"/>
    <dataValidation allowBlank="1" showInputMessage="1" showErrorMessage="1" prompt="Geef in deze cel de datum van de week op (bijvoorbeeld maandag datum). Datums voor het raster eronder worden automatisch berekend." sqref="I3:I4" xr:uid="{AE473413-C2FA-2045-8AE1-A98F8B899334}"/>
    <dataValidation allowBlank="1" showInputMessage="1" showErrorMessage="1" prompt="Voer in deze cel de periode in." sqref="I5" xr:uid="{DE98EBCB-1FCC-7D44-B15A-774AFA93CECC}"/>
    <dataValidation allowBlank="1" showInputMessage="1" showErrorMessage="1" promptTitle="Huiswerklogboek" prompt="Help uw leerlingen/studenten hun werk beter te organiseren met dit kant-en-klare huiswerklogboek voor het bijhouden van hun opdrachten. _x000a__x000a_" sqref="A1" xr:uid="{4EC43E18-7EAF-8B4C-83CC-DA983BD2868D}"/>
    <dataValidation allowBlank="1" showInputMessage="1" showErrorMessage="1" prompt="Voer in deze cel het begin van de week in." sqref="G2" xr:uid="{4774F092-0109-4745-886D-8C62B55EBF10}"/>
    <dataValidation allowBlank="1" showInputMessage="1" showErrorMessage="1" prompt="Koptekst huiswerk, deze datums worden berekend op basis van de invoer in cel D4." sqref="C5" xr:uid="{C0945ACC-639C-0848-AAD5-635F6F00B2ED}"/>
    <dataValidation allowBlank="1" showInputMessage="1" showErrorMessage="1" prompt="Typ in deze cel de naam van het vak." sqref="B6 B10 B14 B18 B22 B26 B30" xr:uid="{650BF80F-2378-0143-9F3B-7A695E41486E}"/>
  </dataValidations>
  <printOptions horizontalCentered="1"/>
  <pageMargins left="0.25" right="0.25" top="0.5" bottom="0.5" header="0.3" footer="0.3"/>
  <pageSetup paperSize="9" scale="4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C543B-55B4-A547-8720-5A8BB11F0D17}">
  <sheetPr>
    <pageSetUpPr fitToPage="1"/>
  </sheetPr>
  <dimension ref="A1:I35"/>
  <sheetViews>
    <sheetView showGridLines="0" zoomScaleNormal="100" workbookViewId="0"/>
  </sheetViews>
  <sheetFormatPr defaultColWidth="9.109375" defaultRowHeight="18" customHeight="1" x14ac:dyDescent="0.3"/>
  <cols>
    <col min="1" max="1" width="4" style="30" customWidth="1"/>
    <col min="2" max="2" width="35.77734375" style="116" customWidth="1"/>
    <col min="3" max="7" width="35.77734375" style="38" customWidth="1"/>
    <col min="8" max="8" width="3.44140625" style="30" customWidth="1"/>
    <col min="9" max="16384" width="9.109375" style="30"/>
  </cols>
  <sheetData>
    <row r="1" spans="1:9" s="28" customFormat="1" ht="24" customHeight="1" x14ac:dyDescent="0.3">
      <c r="B1" s="93"/>
      <c r="C1" s="29"/>
      <c r="E1" s="29"/>
      <c r="F1" s="29"/>
      <c r="G1" s="29"/>
    </row>
    <row r="2" spans="1:9" ht="72" customHeight="1" x14ac:dyDescent="0.3">
      <c r="B2" s="128" t="s">
        <v>0</v>
      </c>
      <c r="C2" s="128"/>
      <c r="D2" s="91" t="s">
        <v>5</v>
      </c>
      <c r="E2" s="31" t="s">
        <v>7</v>
      </c>
      <c r="F2" s="91" t="s">
        <v>9</v>
      </c>
      <c r="G2" s="32">
        <f ca="1">TODAY()-WEEKDAY(TODAY(),2)+1</f>
        <v>44242</v>
      </c>
    </row>
    <row r="3" spans="1:9" s="39" customFormat="1" ht="30" customHeight="1" x14ac:dyDescent="0.35">
      <c r="B3" s="94"/>
      <c r="C3" s="64"/>
      <c r="D3" s="64"/>
      <c r="E3" s="64"/>
      <c r="F3" s="64"/>
      <c r="G3" s="64"/>
    </row>
    <row r="4" spans="1:9" s="53" customFormat="1" ht="30" customHeight="1" x14ac:dyDescent="0.3">
      <c r="B4" s="117"/>
      <c r="C4" s="118" t="s">
        <v>4</v>
      </c>
      <c r="D4" s="119" t="s">
        <v>6</v>
      </c>
      <c r="E4" s="120" t="s">
        <v>8</v>
      </c>
      <c r="F4" s="121" t="s">
        <v>10</v>
      </c>
      <c r="G4" s="122" t="s">
        <v>11</v>
      </c>
    </row>
    <row r="5" spans="1:9" s="46" customFormat="1" ht="30" customHeight="1" x14ac:dyDescent="0.3">
      <c r="B5" s="117"/>
      <c r="C5" s="123" t="str">
        <f ca="1">(TEXT(_xlfn.SINGLE(Start_van_week)+0,"mmm dd"))</f>
        <v>feb 15</v>
      </c>
      <c r="D5" s="124" t="str">
        <f ca="1">(TEXT(_xlfn.SINGLE(Start_van_week)+1,"mmm dd"))</f>
        <v>feb 16</v>
      </c>
      <c r="E5" s="125" t="str">
        <f ca="1">(TEXT(_xlfn.SINGLE(Start_van_week)+2,"mmm dd"))</f>
        <v>feb 17</v>
      </c>
      <c r="F5" s="126" t="str">
        <f ca="1">(TEXT(_xlfn.SINGLE(Start_van_week)+3,"mmm dd"))</f>
        <v>feb 18</v>
      </c>
      <c r="G5" s="127" t="str">
        <f ca="1">(TEXT(_xlfn.SINGLE(Start_van_week)+4,"mmm dd"))</f>
        <v>feb 19</v>
      </c>
    </row>
    <row r="6" spans="1:9" ht="30" customHeight="1" x14ac:dyDescent="0.3">
      <c r="A6" s="95"/>
      <c r="B6" s="96" t="s">
        <v>12</v>
      </c>
      <c r="C6" s="97"/>
      <c r="D6" s="98"/>
      <c r="E6" s="99"/>
      <c r="F6" s="100"/>
      <c r="G6" s="101"/>
      <c r="H6" s="102"/>
      <c r="I6" s="103"/>
    </row>
    <row r="7" spans="1:9" ht="30" customHeight="1" x14ac:dyDescent="0.3">
      <c r="B7" s="104" t="s">
        <v>1</v>
      </c>
      <c r="C7" s="105"/>
      <c r="D7" s="106"/>
      <c r="E7" s="107"/>
      <c r="F7" s="108"/>
      <c r="G7" s="109"/>
    </row>
    <row r="8" spans="1:9" ht="30" customHeight="1" x14ac:dyDescent="0.3">
      <c r="B8" s="110" t="s">
        <v>2</v>
      </c>
      <c r="C8" s="105"/>
      <c r="D8" s="106"/>
      <c r="E8" s="111"/>
      <c r="F8" s="108"/>
      <c r="G8" s="112"/>
    </row>
    <row r="9" spans="1:9" ht="30" customHeight="1" x14ac:dyDescent="0.3">
      <c r="B9" s="110" t="s">
        <v>3</v>
      </c>
      <c r="C9" s="105"/>
      <c r="D9" s="106"/>
      <c r="E9" s="111"/>
      <c r="F9" s="108"/>
      <c r="G9" s="112"/>
    </row>
    <row r="10" spans="1:9" ht="30" customHeight="1" x14ac:dyDescent="0.3">
      <c r="A10" s="113"/>
      <c r="B10" s="96" t="s">
        <v>13</v>
      </c>
      <c r="C10" s="97"/>
      <c r="D10" s="98"/>
      <c r="E10" s="99"/>
      <c r="F10" s="100"/>
      <c r="G10" s="101"/>
      <c r="H10" s="113"/>
      <c r="I10" s="113"/>
    </row>
    <row r="11" spans="1:9" ht="30" customHeight="1" x14ac:dyDescent="0.3">
      <c r="B11" s="104" t="s">
        <v>1</v>
      </c>
      <c r="C11" s="105"/>
      <c r="D11" s="106"/>
      <c r="E11" s="111"/>
      <c r="F11" s="108"/>
      <c r="G11" s="109"/>
    </row>
    <row r="12" spans="1:9" ht="30" customHeight="1" x14ac:dyDescent="0.3">
      <c r="B12" s="110" t="s">
        <v>2</v>
      </c>
      <c r="C12" s="105"/>
      <c r="D12" s="106"/>
      <c r="E12" s="111"/>
      <c r="F12" s="108"/>
      <c r="G12" s="112"/>
    </row>
    <row r="13" spans="1:9" ht="30" customHeight="1" x14ac:dyDescent="0.3">
      <c r="B13" s="110" t="s">
        <v>3</v>
      </c>
      <c r="C13" s="105"/>
      <c r="D13" s="106"/>
      <c r="E13" s="111"/>
      <c r="F13" s="108"/>
      <c r="G13" s="112"/>
    </row>
    <row r="14" spans="1:9" ht="30" customHeight="1" x14ac:dyDescent="0.3">
      <c r="A14" s="95"/>
      <c r="B14" s="96" t="s">
        <v>14</v>
      </c>
      <c r="C14" s="97"/>
      <c r="D14" s="98"/>
      <c r="E14" s="99"/>
      <c r="F14" s="100"/>
      <c r="G14" s="101"/>
      <c r="H14" s="95"/>
      <c r="I14" s="95"/>
    </row>
    <row r="15" spans="1:9" ht="30" customHeight="1" x14ac:dyDescent="0.3">
      <c r="B15" s="104" t="s">
        <v>1</v>
      </c>
      <c r="C15" s="105"/>
      <c r="D15" s="114"/>
      <c r="E15" s="111"/>
      <c r="F15" s="108"/>
      <c r="G15" s="109"/>
    </row>
    <row r="16" spans="1:9" ht="30" customHeight="1" x14ac:dyDescent="0.3">
      <c r="B16" s="110" t="s">
        <v>2</v>
      </c>
      <c r="C16" s="105"/>
      <c r="D16" s="114"/>
      <c r="E16" s="111"/>
      <c r="F16" s="108"/>
      <c r="G16" s="112"/>
    </row>
    <row r="17" spans="2:7" ht="30" customHeight="1" x14ac:dyDescent="0.3">
      <c r="B17" s="110" t="s">
        <v>3</v>
      </c>
      <c r="C17" s="105"/>
      <c r="D17" s="114"/>
      <c r="E17" s="111"/>
      <c r="F17" s="108"/>
      <c r="G17" s="112"/>
    </row>
    <row r="18" spans="2:7" ht="30" customHeight="1" x14ac:dyDescent="0.3">
      <c r="B18" s="96" t="s">
        <v>15</v>
      </c>
      <c r="C18" s="97"/>
      <c r="D18" s="98"/>
      <c r="E18" s="99"/>
      <c r="F18" s="100"/>
      <c r="G18" s="101"/>
    </row>
    <row r="19" spans="2:7" s="71" customFormat="1" ht="30" customHeight="1" x14ac:dyDescent="0.3">
      <c r="B19" s="104" t="s">
        <v>1</v>
      </c>
      <c r="C19" s="115"/>
      <c r="D19" s="106"/>
      <c r="E19" s="111"/>
      <c r="F19" s="108"/>
      <c r="G19" s="109"/>
    </row>
    <row r="20" spans="2:7" ht="30" customHeight="1" x14ac:dyDescent="0.3">
      <c r="B20" s="110" t="s">
        <v>2</v>
      </c>
      <c r="C20" s="105"/>
      <c r="D20" s="114"/>
      <c r="E20" s="111"/>
      <c r="F20" s="108"/>
      <c r="G20" s="112"/>
    </row>
    <row r="21" spans="2:7" ht="30" customHeight="1" x14ac:dyDescent="0.3">
      <c r="B21" s="110" t="s">
        <v>3</v>
      </c>
      <c r="C21" s="105"/>
      <c r="D21" s="114"/>
      <c r="E21" s="111"/>
      <c r="F21" s="108"/>
      <c r="G21" s="112"/>
    </row>
    <row r="22" spans="2:7" ht="30" customHeight="1" x14ac:dyDescent="0.3">
      <c r="B22" s="96" t="s">
        <v>16</v>
      </c>
      <c r="C22" s="97"/>
      <c r="D22" s="98"/>
      <c r="E22" s="99"/>
      <c r="F22" s="100"/>
      <c r="G22" s="101"/>
    </row>
    <row r="23" spans="2:7" ht="30" customHeight="1" x14ac:dyDescent="0.3">
      <c r="B23" s="104" t="s">
        <v>1</v>
      </c>
      <c r="C23" s="105"/>
      <c r="D23" s="114"/>
      <c r="E23" s="111"/>
      <c r="F23" s="108"/>
      <c r="G23" s="109"/>
    </row>
    <row r="24" spans="2:7" ht="30" customHeight="1" x14ac:dyDescent="0.3">
      <c r="B24" s="110" t="s">
        <v>2</v>
      </c>
      <c r="C24" s="105"/>
      <c r="D24" s="114"/>
      <c r="E24" s="111"/>
      <c r="F24" s="108"/>
      <c r="G24" s="112"/>
    </row>
    <row r="25" spans="2:7" ht="30" customHeight="1" x14ac:dyDescent="0.3">
      <c r="B25" s="110" t="s">
        <v>3</v>
      </c>
      <c r="C25" s="105"/>
      <c r="D25" s="114"/>
      <c r="E25" s="111"/>
      <c r="F25" s="108"/>
      <c r="G25" s="112"/>
    </row>
    <row r="26" spans="2:7" ht="30" customHeight="1" x14ac:dyDescent="0.3">
      <c r="B26" s="96" t="s">
        <v>17</v>
      </c>
      <c r="C26" s="97"/>
      <c r="D26" s="98"/>
      <c r="E26" s="99"/>
      <c r="F26" s="100"/>
      <c r="G26" s="101"/>
    </row>
    <row r="27" spans="2:7" ht="30" customHeight="1" x14ac:dyDescent="0.3">
      <c r="B27" s="104" t="s">
        <v>1</v>
      </c>
      <c r="C27" s="105"/>
      <c r="D27" s="114"/>
      <c r="E27" s="111"/>
      <c r="F27" s="108"/>
      <c r="G27" s="109"/>
    </row>
    <row r="28" spans="2:7" ht="30" customHeight="1" x14ac:dyDescent="0.3">
      <c r="B28" s="110" t="s">
        <v>2</v>
      </c>
      <c r="C28" s="105"/>
      <c r="D28" s="114"/>
      <c r="E28" s="111"/>
      <c r="F28" s="108"/>
      <c r="G28" s="112"/>
    </row>
    <row r="29" spans="2:7" ht="30" customHeight="1" x14ac:dyDescent="0.3">
      <c r="B29" s="110" t="s">
        <v>3</v>
      </c>
      <c r="C29" s="105"/>
      <c r="D29" s="114"/>
      <c r="E29" s="111"/>
      <c r="F29" s="108"/>
      <c r="G29" s="112"/>
    </row>
    <row r="30" spans="2:7" ht="30" customHeight="1" x14ac:dyDescent="0.3">
      <c r="B30" s="96" t="s">
        <v>18</v>
      </c>
      <c r="C30" s="97"/>
      <c r="D30" s="98"/>
      <c r="E30" s="99"/>
      <c r="F30" s="100"/>
      <c r="G30" s="101"/>
    </row>
    <row r="31" spans="2:7" ht="30" customHeight="1" x14ac:dyDescent="0.3">
      <c r="B31" s="104" t="s">
        <v>1</v>
      </c>
      <c r="C31" s="105"/>
      <c r="D31" s="114"/>
      <c r="E31" s="111"/>
      <c r="F31" s="108"/>
      <c r="G31" s="109"/>
    </row>
    <row r="32" spans="2:7" ht="30" customHeight="1" x14ac:dyDescent="0.3">
      <c r="B32" s="110" t="s">
        <v>2</v>
      </c>
      <c r="C32" s="105"/>
      <c r="D32" s="114"/>
      <c r="E32" s="111"/>
      <c r="F32" s="108"/>
      <c r="G32" s="112"/>
    </row>
    <row r="33" spans="2:7" ht="30" customHeight="1" x14ac:dyDescent="0.3">
      <c r="B33" s="110" t="s">
        <v>3</v>
      </c>
      <c r="C33" s="105"/>
      <c r="D33" s="114"/>
      <c r="E33" s="111"/>
      <c r="F33" s="108"/>
      <c r="G33" s="112"/>
    </row>
    <row r="34" spans="2:7" ht="10.199999999999999" customHeight="1" x14ac:dyDescent="0.3"/>
    <row r="35" spans="2:7" ht="10.199999999999999" customHeight="1" x14ac:dyDescent="0.3"/>
  </sheetData>
  <mergeCells count="1">
    <mergeCell ref="B2:C2"/>
  </mergeCells>
  <dataValidations count="6">
    <dataValidation allowBlank="1" showInputMessage="1" showErrorMessage="1" prompt="Typ of wijzig de naam van het vak in deze cel." sqref="B26 B22 B18 B14 B10 B6 B30" xr:uid="{6736ACEF-81CA-2E4F-88C1-E505608BAFC9}"/>
    <dataValidation allowBlank="1" showInputMessage="1" showErrorMessage="1" prompt="Geef in deze cel de begindatum van de week op (bijvoorbeeld maandag datum). Datums voor het raster eronder worden automatisch berekend." sqref="E1:G1" xr:uid="{12ADA24E-D8C6-DA49-A24F-F5052FDCB9D1}"/>
    <dataValidation allowBlank="1" showInputMessage="1" showErrorMessage="1" prompt="Voer in deze cel de naam van de leerling/student in." sqref="E2" xr:uid="{0929E42D-AA40-FD48-A201-6A404D283D20}"/>
    <dataValidation allowBlank="1" showInputMessage="1" showErrorMessage="1" prompt="Geef de begindatum van de week op in de volgende cel G5." sqref="C1" xr:uid="{A1F5E60C-599D-A746-BC83-C5F5E3EC824F}"/>
    <dataValidation allowBlank="1" showInputMessage="1" showErrorMessage="1" prompt="Koptekst huiswerk, deze datums worden berekend op basis van de invoer in cel D4." sqref="C4:G4" xr:uid="{B2808BA1-8FF5-DC41-8F29-D49A8BD79F05}"/>
    <dataValidation allowBlank="1" showInputMessage="1" showErrorMessage="1" prompt="Voer in deze cel het begin van de week in." sqref="G2" xr:uid="{E5B28A73-7352-BD49-9024-B49F47D600B4}"/>
  </dataValidations>
  <printOptions horizontalCentered="1"/>
  <pageMargins left="0.25" right="0.25" top="0.5" bottom="0.5" header="0.3" footer="0.3"/>
  <pageSetup paperSize="9" scale="41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6e97fa315356fffbdcd9876fe988c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14b8f0def80e6d70ce3def20c90759a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2A95FF-A338-465D-B0F9-77E5D144781D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6066F24C-3543-4EC7-AF05-D013CF2ADE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3D78484-8024-4583-ADF9-3759BE3F0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TM89898191</Templat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3</vt:i4>
      </vt:variant>
    </vt:vector>
  </HeadingPairs>
  <TitlesOfParts>
    <vt:vector size="6" baseType="lpstr">
      <vt:lpstr>Huiswerklogboek 1</vt:lpstr>
      <vt:lpstr>Huiswerklogboek 2</vt:lpstr>
      <vt:lpstr>Huiswerklogboek 3</vt:lpstr>
      <vt:lpstr>'Huiswerklogboek 1'!Start_van_week</vt:lpstr>
      <vt:lpstr>'Huiswerklogboek 2'!Start_van_week</vt:lpstr>
      <vt:lpstr>'Huiswerklogboek 3'!Start_van_week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2020-10-16T17:10:42Z</dcterms:created>
  <dcterms:modified xsi:type="dcterms:W3CDTF">2021-02-19T11:03:50Z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