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O:\Allowances\CONUS COLA Files (103-01.2)\Transmittals and Supporting Data (103-03)\2025 Transmittal\website files\"/>
    </mc:Choice>
  </mc:AlternateContent>
  <xr:revisionPtr revIDLastSave="0" documentId="8_{F14BD617-9A7D-4A92-9CAE-221C52CB8511}" xr6:coauthVersionLast="47" xr6:coauthVersionMax="47" xr10:uidLastSave="{00000000-0000-0000-0000-000000000000}"/>
  <bookViews>
    <workbookView xWindow="-110" yWindow="-110" windowWidth="19420" windowHeight="10300" xr2:uid="{77DD2246-426A-4ECB-8D15-D0E7D33A61DD}"/>
  </bookViews>
  <sheets>
    <sheet name="comp w dep" sheetId="1" r:id="rId1"/>
    <sheet name="comp wo dep" sheetId="2" r:id="rId2"/>
  </sheets>
  <definedNames>
    <definedName name="_xlnm.Print_Area" localSheetId="0">'comp w dep'!$A$1:$W$37</definedName>
    <definedName name="_xlnm.Print_Area" localSheetId="1">'comp wo dep'!$A$1:$W$37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2" l="1"/>
  <c r="Q6" i="2" s="1"/>
  <c r="R6" i="2" s="1"/>
  <c r="S6" i="2" s="1"/>
  <c r="T6" i="2" s="1"/>
  <c r="U6" i="2" s="1"/>
  <c r="V6" i="2" s="1"/>
  <c r="W6" i="2" s="1"/>
  <c r="Q6" i="1"/>
  <c r="R6" i="1" s="1"/>
  <c r="S6" i="1" s="1"/>
  <c r="T6" i="1" s="1"/>
  <c r="U6" i="1" s="1"/>
  <c r="V6" i="1" s="1"/>
  <c r="W6" i="1" s="1"/>
  <c r="P6" i="1"/>
  <c r="A3" i="2"/>
</calcChain>
</file>

<file path=xl/sharedStrings.xml><?xml version="1.0" encoding="utf-8"?>
<sst xmlns="http://schemas.openxmlformats.org/spreadsheetml/2006/main" count="67" uniqueCount="35">
  <si>
    <t>ANNUAL COMPENSATION (MEMBERS WITH DEPENDENTS*)</t>
  </si>
  <si>
    <t>USED TO COMPUTE COST OF LIVING PAYMENTS</t>
  </si>
  <si>
    <t>YEARS OF SERVICE</t>
  </si>
  <si>
    <t>GRADE</t>
  </si>
  <si>
    <t>&lt; 2 YRS.</t>
  </si>
  <si>
    <t>O-10</t>
  </si>
  <si>
    <t>O-9</t>
  </si>
  <si>
    <t>O-8</t>
  </si>
  <si>
    <t>O-7</t>
  </si>
  <si>
    <t>O-6</t>
  </si>
  <si>
    <t>O-5</t>
  </si>
  <si>
    <t>O-4</t>
  </si>
  <si>
    <t>O-3</t>
  </si>
  <si>
    <t>O-2</t>
  </si>
  <si>
    <t>O-1</t>
  </si>
  <si>
    <t>O-3 E</t>
  </si>
  <si>
    <t>O-2 E</t>
  </si>
  <si>
    <t>O-1 E</t>
  </si>
  <si>
    <t>W-5</t>
  </si>
  <si>
    <t>W-4</t>
  </si>
  <si>
    <t>W-3</t>
  </si>
  <si>
    <t>W-2</t>
  </si>
  <si>
    <t>W-1</t>
  </si>
  <si>
    <t>E-9</t>
  </si>
  <si>
    <t>E-8</t>
  </si>
  <si>
    <t>E-7</t>
  </si>
  <si>
    <t>E-6</t>
  </si>
  <si>
    <t>E-5</t>
  </si>
  <si>
    <t>E-4</t>
  </si>
  <si>
    <t>E-3</t>
  </si>
  <si>
    <t>E-2</t>
  </si>
  <si>
    <t>E-1</t>
  </si>
  <si>
    <t xml:space="preserve"> </t>
  </si>
  <si>
    <t>ANNUAL COMPENSATION (MEMBERS WITHOUT DEPENDENTS*)</t>
  </si>
  <si>
    <t>EFFECTIVE 1 APRIL 2025; Allowances version (Received 3 April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</si>
</sst>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Helv"/>
    </font>
    <font>
      <sz val="10"/>
      <color indexed="10"/>
      <name val="Arial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1" fontId="2" fillId="0" borderId="0" xfId="1" applyNumberFormat="1" applyFont="1" applyAlignment="1">
      <alignment horizontal="center"/>
    </xf>
    <xf numFmtId="1" fontId="0" fillId="0" borderId="0" xfId="0" applyNumberFormat="1"/>
    <xf numFmtId="1" fontId="2" fillId="0" borderId="0" xfId="2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" fontId="2" fillId="0" borderId="1" xfId="1" applyNumberFormat="1" applyFont="1" applyBorder="1" applyAlignment="1">
      <alignment horizontal="center"/>
    </xf>
    <xf numFmtId="1" fontId="2" fillId="0" borderId="2" xfId="1" applyNumberFormat="1" applyFont="1" applyBorder="1" applyAlignment="1">
      <alignment horizontal="left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4" xfId="1" applyNumberFormat="1" applyFont="1" applyBorder="1" applyAlignment="1">
      <alignment horizontal="center" vertical="center"/>
    </xf>
    <xf numFmtId="1" fontId="2" fillId="0" borderId="5" xfId="1" applyNumberFormat="1" applyFont="1" applyBorder="1" applyAlignment="1">
      <alignment horizontal="center" vertical="center"/>
    </xf>
    <xf numFmtId="1" fontId="2" fillId="0" borderId="6" xfId="1" applyNumberFormat="1" applyFont="1" applyBorder="1"/>
    <xf numFmtId="1" fontId="1" fillId="0" borderId="0" xfId="1" applyNumberFormat="1" applyAlignment="1">
      <alignment horizontal="center"/>
    </xf>
    <xf numFmtId="1" fontId="2" fillId="0" borderId="0" xfId="1" applyNumberFormat="1" applyFont="1"/>
    <xf numFmtId="3" fontId="1" fillId="0" borderId="0" xfId="1" applyNumberFormat="1"/>
    <xf numFmtId="1" fontId="3" fillId="0" borderId="0" xfId="0" applyNumberFormat="1" applyFont="1"/>
    <xf numFmtId="1" fontId="4" fillId="0" borderId="0" xfId="0" applyNumberFormat="1" applyFont="1"/>
    <xf numFmtId="0" fontId="5" fillId="0" borderId="0" xfId="0" applyFont="1"/>
    <xf numFmtId="1" fontId="5" fillId="0" borderId="0" xfId="0" applyNumberFormat="1" applyFont="1"/>
    <xf numFmtId="1" fontId="1" fillId="0" borderId="0" xfId="0" applyNumberFormat="1" applyFont="1"/>
    <xf numFmtId="1" fontId="1" fillId="0" borderId="0" xfId="1" applyNumberFormat="1"/>
    <xf numFmtId="1" fontId="1" fillId="0" borderId="6" xfId="1" applyNumberFormat="1" applyBorder="1" applyAlignment="1">
      <alignment horizontal="center"/>
    </xf>
    <xf numFmtId="3" fontId="1" fillId="0" borderId="0" xfId="1" applyNumberFormat="1" applyAlignment="1">
      <alignment horizontal="center"/>
    </xf>
    <xf numFmtId="1" fontId="1" fillId="0" borderId="0" xfId="1" applyNumberFormat="1" applyAlignment="1">
      <alignment horizontal="center"/>
    </xf>
  </cellXfs>
  <cellStyles count="3">
    <cellStyle name="Normal" xfId="0" builtinId="0"/>
    <cellStyle name="Normal_CC2001 Green Book Values" xfId="1" xr:uid="{B009139A-9AB2-4EDA-9C48-4341B25CC3E6}"/>
    <cellStyle name="Normal_CC2001 Green Book Values 2" xfId="2" xr:uid="{C4B1ABBC-4359-4492-992F-C594A5081F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5295-1676-48AA-861A-923D1AB2C4B7}">
  <dimension ref="A1:IV44"/>
  <sheetViews>
    <sheetView tabSelected="1" view="pageBreakPreview" zoomScaleNormal="100" zoomScaleSheetLayoutView="100" workbookViewId="0">
      <selection activeCell="A4" sqref="A4:P4"/>
    </sheetView>
  </sheetViews>
  <sheetFormatPr defaultColWidth="9.1796875" defaultRowHeight="12.5" x14ac:dyDescent="0.25"/>
  <cols>
    <col min="1" max="1" width="9.1796875" style="18"/>
    <col min="2" max="2" width="11" style="2" customWidth="1"/>
    <col min="3" max="3" width="10.6328125" style="2" customWidth="1"/>
    <col min="4" max="4" width="12" style="2" customWidth="1"/>
    <col min="5" max="5" width="10.7265625" style="2" customWidth="1"/>
    <col min="6" max="6" width="11" style="2" customWidth="1"/>
    <col min="7" max="7" width="10.81640625" style="2" customWidth="1"/>
    <col min="8" max="9" width="10.26953125" style="2" customWidth="1"/>
    <col min="10" max="10" width="10.1796875" style="2" customWidth="1"/>
    <col min="11" max="11" width="11.1796875" style="2" customWidth="1"/>
    <col min="12" max="12" width="10.7265625" style="2" customWidth="1"/>
    <col min="13" max="13" width="12.36328125" style="2" customWidth="1"/>
    <col min="14" max="15" width="10.81640625" style="2" customWidth="1"/>
    <col min="16" max="16" width="12" style="2" customWidth="1"/>
    <col min="17" max="16384" width="9.1796875" style="2"/>
  </cols>
  <sheetData>
    <row r="1" spans="1:256" ht="1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56" ht="13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56" ht="13" x14ac:dyDescent="0.3">
      <c r="A3" s="3" t="s">
        <v>34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56" ht="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56" ht="13.5" thickBot="1" x14ac:dyDescent="0.35">
      <c r="A5" s="4"/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56" ht="13.5" thickBot="1" x14ac:dyDescent="0.3">
      <c r="A6" s="6" t="s">
        <v>3</v>
      </c>
      <c r="B6" s="7" t="s">
        <v>4</v>
      </c>
      <c r="C6" s="7">
        <v>2</v>
      </c>
      <c r="D6" s="7">
        <v>3</v>
      </c>
      <c r="E6" s="7">
        <v>4</v>
      </c>
      <c r="F6" s="7">
        <v>6</v>
      </c>
      <c r="G6" s="7">
        <v>8</v>
      </c>
      <c r="H6" s="7">
        <v>10</v>
      </c>
      <c r="I6" s="7">
        <v>12</v>
      </c>
      <c r="J6" s="7">
        <v>14</v>
      </c>
      <c r="K6" s="7">
        <v>16</v>
      </c>
      <c r="L6" s="7">
        <v>18</v>
      </c>
      <c r="M6" s="7">
        <v>20</v>
      </c>
      <c r="N6" s="7">
        <v>22</v>
      </c>
      <c r="O6" s="7">
        <v>24</v>
      </c>
      <c r="P6" s="8">
        <f>O6+2</f>
        <v>26</v>
      </c>
      <c r="Q6" s="8">
        <f t="shared" ref="Q6:W6" si="0">P6+2</f>
        <v>28</v>
      </c>
      <c r="R6" s="8">
        <f t="shared" si="0"/>
        <v>30</v>
      </c>
      <c r="S6" s="8">
        <f t="shared" si="0"/>
        <v>32</v>
      </c>
      <c r="T6" s="8">
        <f t="shared" si="0"/>
        <v>34</v>
      </c>
      <c r="U6" s="8">
        <f t="shared" si="0"/>
        <v>36</v>
      </c>
      <c r="V6" s="8">
        <f t="shared" si="0"/>
        <v>38</v>
      </c>
      <c r="W6" s="9">
        <f t="shared" si="0"/>
        <v>40</v>
      </c>
    </row>
    <row r="7" spans="1:256" ht="13" x14ac:dyDescent="0.3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256" s="15" customFormat="1" ht="13" x14ac:dyDescent="0.3">
      <c r="A8" s="12" t="s">
        <v>5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291073.51579529309</v>
      </c>
      <c r="N8" s="13">
        <v>291073.51579529309</v>
      </c>
      <c r="O8" s="13">
        <v>291073.51579529309</v>
      </c>
      <c r="P8" s="13">
        <v>291073.51579529309</v>
      </c>
      <c r="Q8" s="13">
        <v>291073.51579529309</v>
      </c>
      <c r="R8" s="13">
        <v>291073.51579529309</v>
      </c>
      <c r="S8" s="13">
        <v>291073.51579529309</v>
      </c>
      <c r="T8" s="13">
        <v>291073.51579529309</v>
      </c>
      <c r="U8" s="13">
        <v>291073.51579529309</v>
      </c>
      <c r="V8" s="13">
        <v>291073.51579529309</v>
      </c>
      <c r="W8" s="13">
        <v>291073.51579529309</v>
      </c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</row>
    <row r="9" spans="1:256" s="15" customFormat="1" ht="13" x14ac:dyDescent="0.3">
      <c r="A9" s="12" t="s">
        <v>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291073.51579529309</v>
      </c>
      <c r="N9" s="13">
        <v>291073.51579529309</v>
      </c>
      <c r="O9" s="13">
        <v>291073.51579529309</v>
      </c>
      <c r="P9" s="13">
        <v>291073.51579529309</v>
      </c>
      <c r="Q9" s="13">
        <v>291073.51579529309</v>
      </c>
      <c r="R9" s="13">
        <v>291073.51579529309</v>
      </c>
      <c r="S9" s="13">
        <v>291073.51579529309</v>
      </c>
      <c r="T9" s="13">
        <v>291073.51579529309</v>
      </c>
      <c r="U9" s="13">
        <v>291073.51579529309</v>
      </c>
      <c r="V9" s="13">
        <v>291073.51579529309</v>
      </c>
      <c r="W9" s="13">
        <v>291073.51579529309</v>
      </c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</row>
    <row r="10" spans="1:256" s="15" customFormat="1" ht="13" x14ac:dyDescent="0.3">
      <c r="A10" s="12" t="s">
        <v>7</v>
      </c>
      <c r="B10" s="13">
        <v>224540.92307788093</v>
      </c>
      <c r="C10" s="13">
        <v>229807.72307788095</v>
      </c>
      <c r="D10" s="13">
        <v>233292.52307788093</v>
      </c>
      <c r="E10" s="13">
        <v>234264.52307788093</v>
      </c>
      <c r="F10" s="13">
        <v>238674.75789472079</v>
      </c>
      <c r="G10" s="13">
        <v>246134.43158418022</v>
      </c>
      <c r="H10" s="13">
        <v>247874.65263688177</v>
      </c>
      <c r="I10" s="13">
        <v>254964.85263036657</v>
      </c>
      <c r="J10" s="13">
        <v>257008.04210404644</v>
      </c>
      <c r="K10" s="13">
        <v>263115.44209725375</v>
      </c>
      <c r="L10" s="13">
        <v>271956.94736717234</v>
      </c>
      <c r="M10" s="13">
        <v>280100.14736715495</v>
      </c>
      <c r="N10" s="13">
        <v>285542.49473556434</v>
      </c>
      <c r="O10" s="13">
        <v>285542.49473556434</v>
      </c>
      <c r="P10" s="13">
        <v>285542.49473556434</v>
      </c>
      <c r="Q10" s="13">
        <v>285542.49473556434</v>
      </c>
      <c r="R10" s="13">
        <v>291073.51579529309</v>
      </c>
      <c r="S10" s="13">
        <v>291073.51579529309</v>
      </c>
      <c r="T10" s="13">
        <v>291073.51579529309</v>
      </c>
      <c r="U10" s="13">
        <v>291073.51579529309</v>
      </c>
      <c r="V10" s="13">
        <v>291073.51579529309</v>
      </c>
      <c r="W10" s="13">
        <v>291073.51579529309</v>
      </c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</row>
    <row r="11" spans="1:256" s="15" customFormat="1" ht="13" x14ac:dyDescent="0.3">
      <c r="A11" s="12" t="s">
        <v>8</v>
      </c>
      <c r="B11" s="13">
        <v>197393.32307788092</v>
      </c>
      <c r="C11" s="13">
        <v>203588.92307788093</v>
      </c>
      <c r="D11" s="13">
        <v>206458.12307788091</v>
      </c>
      <c r="E11" s="13">
        <v>208744.12307210368</v>
      </c>
      <c r="F11" s="13">
        <v>212866.12307788097</v>
      </c>
      <c r="G11" s="13">
        <v>216948.52307499232</v>
      </c>
      <c r="H11" s="13">
        <v>221660.92307788096</v>
      </c>
      <c r="I11" s="13">
        <v>226358.92307788096</v>
      </c>
      <c r="J11" s="13">
        <v>231082.12307788097</v>
      </c>
      <c r="K11" s="13">
        <v>246134.43158418022</v>
      </c>
      <c r="L11" s="13">
        <v>258977.33684088429</v>
      </c>
      <c r="M11" s="13">
        <v>258977.33684088429</v>
      </c>
      <c r="N11" s="13">
        <v>258977.33684088429</v>
      </c>
      <c r="O11" s="13">
        <v>258977.33684088429</v>
      </c>
      <c r="P11" s="13">
        <v>260004.47368298736</v>
      </c>
      <c r="Q11" s="13">
        <v>260004.47368298736</v>
      </c>
      <c r="R11" s="13">
        <v>264013.26315666299</v>
      </c>
      <c r="S11" s="13">
        <v>264013.26315666299</v>
      </c>
      <c r="T11" s="13">
        <v>264013.26315666299</v>
      </c>
      <c r="U11" s="13">
        <v>264013.26315666299</v>
      </c>
      <c r="V11" s="13">
        <v>264013.26315666299</v>
      </c>
      <c r="W11" s="13">
        <v>264013.26315666299</v>
      </c>
      <c r="X11" s="16"/>
      <c r="Y11" s="16"/>
      <c r="Z11" s="16"/>
      <c r="AA11" s="16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</row>
    <row r="12" spans="1:256" s="15" customFormat="1" ht="13" x14ac:dyDescent="0.3">
      <c r="A12" s="12" t="s">
        <v>9</v>
      </c>
      <c r="B12" s="13">
        <v>158899.00512889394</v>
      </c>
      <c r="C12" s="13">
        <v>170149.46666276321</v>
      </c>
      <c r="D12" s="13">
        <v>178382.20512398132</v>
      </c>
      <c r="E12" s="13">
        <v>178382.20512398132</v>
      </c>
      <c r="F12" s="13">
        <v>178893.9589752024</v>
      </c>
      <c r="G12" s="13">
        <v>184641.03589832384</v>
      </c>
      <c r="H12" s="13">
        <v>185404.60512909893</v>
      </c>
      <c r="I12" s="13">
        <v>185404.60512909893</v>
      </c>
      <c r="J12" s="13">
        <v>192782.43077014451</v>
      </c>
      <c r="K12" s="13">
        <v>205306.83077014447</v>
      </c>
      <c r="L12" s="13">
        <v>212658.03077014445</v>
      </c>
      <c r="M12" s="13">
        <v>220005.63077014452</v>
      </c>
      <c r="N12" s="13">
        <v>224188.83077014444</v>
      </c>
      <c r="O12" s="13">
        <v>228422.43077014451</v>
      </c>
      <c r="P12" s="13">
        <v>236626.83077014447</v>
      </c>
      <c r="Q12" s="13">
        <v>236626.83077014447</v>
      </c>
      <c r="R12" s="13">
        <v>240223.578946311</v>
      </c>
      <c r="S12" s="13">
        <v>240223.578946311</v>
      </c>
      <c r="T12" s="13">
        <v>240223.578946311</v>
      </c>
      <c r="U12" s="13">
        <v>240223.578946311</v>
      </c>
      <c r="V12" s="13">
        <v>240223.578946311</v>
      </c>
      <c r="W12" s="13">
        <v>240223.578946311</v>
      </c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</row>
    <row r="13" spans="1:256" s="15" customFormat="1" ht="13" x14ac:dyDescent="0.3">
      <c r="A13" s="12" t="s">
        <v>10</v>
      </c>
      <c r="B13" s="13">
        <v>137799.62051333088</v>
      </c>
      <c r="C13" s="13">
        <v>149833.95897405254</v>
      </c>
      <c r="D13" s="13">
        <v>157254.38974026486</v>
      </c>
      <c r="E13" s="13">
        <v>158651.55897503058</v>
      </c>
      <c r="F13" s="13">
        <v>163285.77435968179</v>
      </c>
      <c r="G13" s="13">
        <v>166047.62051354931</v>
      </c>
      <c r="H13" s="13">
        <v>172139.92820590411</v>
      </c>
      <c r="I13" s="13">
        <v>176619.80512901576</v>
      </c>
      <c r="J13" s="13">
        <v>182399.37435467119</v>
      </c>
      <c r="K13" s="13">
        <v>190613.13846242055</v>
      </c>
      <c r="L13" s="13">
        <v>194342.73846242059</v>
      </c>
      <c r="M13" s="13">
        <v>198029.13846242061</v>
      </c>
      <c r="N13" s="13">
        <v>202212.33846242056</v>
      </c>
      <c r="O13" s="13">
        <v>202212.33846242056</v>
      </c>
      <c r="P13" s="13">
        <v>202212.33846242056</v>
      </c>
      <c r="Q13" s="13">
        <v>202212.33846242056</v>
      </c>
      <c r="R13" s="13">
        <v>202212.33846242056</v>
      </c>
      <c r="S13" s="13">
        <v>202212.33846242056</v>
      </c>
      <c r="T13" s="13">
        <v>202212.33846242056</v>
      </c>
      <c r="U13" s="13">
        <v>202212.33846242056</v>
      </c>
      <c r="V13" s="13">
        <v>202212.33846242056</v>
      </c>
      <c r="W13" s="13">
        <v>202212.33846242056</v>
      </c>
      <c r="X13" s="14"/>
      <c r="Y13" s="14"/>
    </row>
    <row r="14" spans="1:256" s="15" customFormat="1" ht="13" x14ac:dyDescent="0.3">
      <c r="A14" s="12" t="s">
        <v>11</v>
      </c>
      <c r="B14" s="13">
        <v>121048.30909110155</v>
      </c>
      <c r="C14" s="13">
        <v>133227.68205171777</v>
      </c>
      <c r="D14" s="13">
        <v>139579.92820562009</v>
      </c>
      <c r="E14" s="13">
        <v>140981.1589748617</v>
      </c>
      <c r="F14" s="13">
        <v>146866.32820484979</v>
      </c>
      <c r="G14" s="13">
        <v>153182.02051341761</v>
      </c>
      <c r="H14" s="13">
        <v>161053.28205194001</v>
      </c>
      <c r="I14" s="13">
        <v>167161.83589814111</v>
      </c>
      <c r="J14" s="13">
        <v>171418.3282058663</v>
      </c>
      <c r="K14" s="13">
        <v>173859.31282126982</v>
      </c>
      <c r="L14" s="13">
        <v>175268.66666280312</v>
      </c>
      <c r="M14" s="13">
        <v>175268.66666280312</v>
      </c>
      <c r="N14" s="13">
        <v>175268.66666280312</v>
      </c>
      <c r="O14" s="13">
        <v>175268.66666280312</v>
      </c>
      <c r="P14" s="13">
        <v>175268.66666280312</v>
      </c>
      <c r="Q14" s="13">
        <v>175268.66666280312</v>
      </c>
      <c r="R14" s="13">
        <v>175268.66666280312</v>
      </c>
      <c r="S14" s="13">
        <v>175268.66666280312</v>
      </c>
      <c r="T14" s="13">
        <v>175268.66666280312</v>
      </c>
      <c r="U14" s="13">
        <v>175268.66666280312</v>
      </c>
      <c r="V14" s="13">
        <v>175268.66666280312</v>
      </c>
      <c r="W14" s="13">
        <v>175268.66666280312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</row>
    <row r="15" spans="1:256" s="15" customFormat="1" ht="13" x14ac:dyDescent="0.3">
      <c r="A15" s="12" t="s">
        <v>12</v>
      </c>
      <c r="B15" s="13">
        <v>106321.49372718792</v>
      </c>
      <c r="C15" s="13">
        <v>114763.60909107748</v>
      </c>
      <c r="D15" s="13">
        <v>120505.60909082604</v>
      </c>
      <c r="E15" s="13">
        <v>127664.38974350155</v>
      </c>
      <c r="F15" s="13">
        <v>132286.42051323163</v>
      </c>
      <c r="G15" s="13">
        <v>137351.15897478431</v>
      </c>
      <c r="H15" s="13">
        <v>140616.63589788647</v>
      </c>
      <c r="I15" s="13">
        <v>145998.17435946656</v>
      </c>
      <c r="J15" s="13">
        <v>148812.82051333447</v>
      </c>
      <c r="K15" s="13">
        <v>148812.82051333447</v>
      </c>
      <c r="L15" s="13">
        <v>148812.82051333447</v>
      </c>
      <c r="M15" s="13">
        <v>148812.82051333447</v>
      </c>
      <c r="N15" s="13">
        <v>148812.82051333447</v>
      </c>
      <c r="O15" s="13">
        <v>148812.82051333447</v>
      </c>
      <c r="P15" s="13">
        <v>148812.82051333447</v>
      </c>
      <c r="Q15" s="13">
        <v>148812.82051333447</v>
      </c>
      <c r="R15" s="13">
        <v>148812.82051333447</v>
      </c>
      <c r="S15" s="13">
        <v>148812.82051333447</v>
      </c>
      <c r="T15" s="13">
        <v>148812.82051333447</v>
      </c>
      <c r="U15" s="13">
        <v>148812.82051333447</v>
      </c>
      <c r="V15" s="13">
        <v>148812.82051333447</v>
      </c>
      <c r="W15" s="13">
        <v>148812.82051333447</v>
      </c>
      <c r="X15" s="16"/>
      <c r="Y15" s="16"/>
      <c r="Z15" s="16"/>
      <c r="AA15" s="16"/>
      <c r="AB15" s="16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</row>
    <row r="16" spans="1:256" s="15" customFormat="1" ht="13" x14ac:dyDescent="0.3">
      <c r="A16" s="12" t="s">
        <v>13</v>
      </c>
      <c r="B16" s="13">
        <v>95444.705727329536</v>
      </c>
      <c r="C16" s="13">
        <v>101285.82927276861</v>
      </c>
      <c r="D16" s="13">
        <v>110488.52727287865</v>
      </c>
      <c r="E16" s="13">
        <v>112940.12727265261</v>
      </c>
      <c r="F16" s="13">
        <v>114477.32727287864</v>
      </c>
      <c r="G16" s="13">
        <v>114477.32727287864</v>
      </c>
      <c r="H16" s="13">
        <v>114477.32727287864</v>
      </c>
      <c r="I16" s="13">
        <v>114477.32727287864</v>
      </c>
      <c r="J16" s="13">
        <v>114477.32727287864</v>
      </c>
      <c r="K16" s="13">
        <v>114477.32727287864</v>
      </c>
      <c r="L16" s="13">
        <v>114477.32727287864</v>
      </c>
      <c r="M16" s="13">
        <v>114477.32727287864</v>
      </c>
      <c r="N16" s="13">
        <v>114477.32727287864</v>
      </c>
      <c r="O16" s="13">
        <v>114477.32727287864</v>
      </c>
      <c r="P16" s="13">
        <v>114477.32727287864</v>
      </c>
      <c r="Q16" s="13">
        <v>114477.32727287864</v>
      </c>
      <c r="R16" s="13">
        <v>114477.32727287864</v>
      </c>
      <c r="S16" s="13">
        <v>114477.32727287864</v>
      </c>
      <c r="T16" s="13">
        <v>114477.32727287864</v>
      </c>
      <c r="U16" s="13">
        <v>114477.32727287864</v>
      </c>
      <c r="V16" s="13">
        <v>114477.32727287864</v>
      </c>
      <c r="W16" s="13">
        <v>114477.32727287864</v>
      </c>
      <c r="X16" s="16"/>
      <c r="Y16" s="16"/>
      <c r="Z16" s="16"/>
      <c r="AA16" s="16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</row>
    <row r="17" spans="1:256" s="15" customFormat="1" ht="13" x14ac:dyDescent="0.3">
      <c r="A17" s="12" t="s">
        <v>14</v>
      </c>
      <c r="B17" s="13">
        <v>85702.4108182481</v>
      </c>
      <c r="C17" s="13">
        <v>87239.459454423413</v>
      </c>
      <c r="D17" s="13">
        <v>95264.300727440204</v>
      </c>
      <c r="E17" s="13">
        <v>95264.300727440204</v>
      </c>
      <c r="F17" s="13">
        <v>95264.300727440204</v>
      </c>
      <c r="G17" s="13">
        <v>95264.300727440204</v>
      </c>
      <c r="H17" s="13">
        <v>95264.300727440204</v>
      </c>
      <c r="I17" s="13">
        <v>95264.300727440204</v>
      </c>
      <c r="J17" s="13">
        <v>95264.300727440204</v>
      </c>
      <c r="K17" s="13">
        <v>95264.300727440204</v>
      </c>
      <c r="L17" s="13">
        <v>95264.300727440204</v>
      </c>
      <c r="M17" s="13">
        <v>95264.300727440204</v>
      </c>
      <c r="N17" s="13">
        <v>95264.300727440204</v>
      </c>
      <c r="O17" s="13">
        <v>95264.300727440204</v>
      </c>
      <c r="P17" s="13">
        <v>95264.300727440204</v>
      </c>
      <c r="Q17" s="13">
        <v>95264.300727440204</v>
      </c>
      <c r="R17" s="13">
        <v>95264.300727440204</v>
      </c>
      <c r="S17" s="13">
        <v>95264.300727440204</v>
      </c>
      <c r="T17" s="13">
        <v>95264.300727440204</v>
      </c>
      <c r="U17" s="13">
        <v>95264.300727440204</v>
      </c>
      <c r="V17" s="13">
        <v>95264.300727440204</v>
      </c>
      <c r="W17" s="13">
        <v>95264.300727440204</v>
      </c>
      <c r="X17" s="16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</row>
    <row r="18" spans="1:256" s="15" customFormat="1" ht="13" x14ac:dyDescent="0.3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</row>
    <row r="19" spans="1:256" s="15" customFormat="1" ht="13" x14ac:dyDescent="0.3">
      <c r="A19" s="12" t="s">
        <v>15</v>
      </c>
      <c r="B19" s="13">
        <v>0</v>
      </c>
      <c r="C19" s="13">
        <v>0</v>
      </c>
      <c r="D19" s="13">
        <v>0</v>
      </c>
      <c r="E19" s="13">
        <v>131052.54359012187</v>
      </c>
      <c r="F19" s="13">
        <v>135674.57435941126</v>
      </c>
      <c r="G19" s="13">
        <v>140739.31282098885</v>
      </c>
      <c r="H19" s="13">
        <v>144004.78974333519</v>
      </c>
      <c r="I19" s="13">
        <v>149386.3282048525</v>
      </c>
      <c r="J19" s="13">
        <v>153935.25128088606</v>
      </c>
      <c r="K19" s="13">
        <v>156542.75897495725</v>
      </c>
      <c r="L19" s="13">
        <v>160096.60512883088</v>
      </c>
      <c r="M19" s="13">
        <v>160096.60512883088</v>
      </c>
      <c r="N19" s="13">
        <v>160096.60512883088</v>
      </c>
      <c r="O19" s="13">
        <v>160096.60512883088</v>
      </c>
      <c r="P19" s="13">
        <v>160096.60512883088</v>
      </c>
      <c r="Q19" s="13">
        <v>160096.60512883088</v>
      </c>
      <c r="R19" s="13">
        <v>160096.60512883088</v>
      </c>
      <c r="S19" s="13">
        <v>160096.60512883088</v>
      </c>
      <c r="T19" s="13">
        <v>160096.60512883088</v>
      </c>
      <c r="U19" s="13">
        <v>160096.60512883088</v>
      </c>
      <c r="V19" s="13">
        <v>160096.60512883088</v>
      </c>
      <c r="W19" s="13">
        <v>160096.60512883088</v>
      </c>
      <c r="X19" s="16"/>
      <c r="Y19" s="16"/>
      <c r="Z19" s="16"/>
      <c r="AA19" s="16"/>
      <c r="AB19" s="16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</row>
    <row r="20" spans="1:256" s="15" customFormat="1" ht="14.25" customHeight="1" x14ac:dyDescent="0.3">
      <c r="A20" s="12" t="s">
        <v>16</v>
      </c>
      <c r="B20" s="13">
        <v>0</v>
      </c>
      <c r="C20" s="13">
        <v>0</v>
      </c>
      <c r="D20" s="13">
        <v>0</v>
      </c>
      <c r="E20" s="13">
        <v>117805.44545446124</v>
      </c>
      <c r="F20" s="13">
        <v>119342.64545471623</v>
      </c>
      <c r="G20" s="13">
        <v>121776.24545446123</v>
      </c>
      <c r="H20" s="13">
        <v>125887.44545446122</v>
      </c>
      <c r="I20" s="13">
        <v>129341.62051229234</v>
      </c>
      <c r="J20" s="13">
        <v>132010.05128245469</v>
      </c>
      <c r="K20" s="13">
        <v>132010.05128245469</v>
      </c>
      <c r="L20" s="13">
        <v>132010.05128245469</v>
      </c>
      <c r="M20" s="13">
        <v>132010.05128245469</v>
      </c>
      <c r="N20" s="13">
        <v>132010.05128245469</v>
      </c>
      <c r="O20" s="13">
        <v>132010.05128245469</v>
      </c>
      <c r="P20" s="13">
        <v>132010.05128245469</v>
      </c>
      <c r="Q20" s="13">
        <v>132010.05128245469</v>
      </c>
      <c r="R20" s="13">
        <v>132010.05128245469</v>
      </c>
      <c r="S20" s="13">
        <v>132010.05128245469</v>
      </c>
      <c r="T20" s="13">
        <v>132010.05128245469</v>
      </c>
      <c r="U20" s="13">
        <v>132010.05128245469</v>
      </c>
      <c r="V20" s="13">
        <v>132010.05128245469</v>
      </c>
      <c r="W20" s="13">
        <v>132010.05128245469</v>
      </c>
      <c r="X20" s="14"/>
      <c r="Y20" s="14"/>
      <c r="Z20" s="14"/>
      <c r="AA20" s="14"/>
      <c r="AB20" s="14"/>
    </row>
    <row r="21" spans="1:256" s="15" customFormat="1" ht="13" x14ac:dyDescent="0.3">
      <c r="A21" s="12" t="s">
        <v>17</v>
      </c>
      <c r="B21" s="13">
        <v>0</v>
      </c>
      <c r="C21" s="13">
        <v>0</v>
      </c>
      <c r="D21" s="13">
        <v>0</v>
      </c>
      <c r="E21" s="13">
        <v>103679.98254565557</v>
      </c>
      <c r="F21" s="13">
        <v>106802.89090900766</v>
      </c>
      <c r="G21" s="13">
        <v>109189.69090925969</v>
      </c>
      <c r="H21" s="13">
        <v>111626.89090925967</v>
      </c>
      <c r="I21" s="13">
        <v>114017.29090900769</v>
      </c>
      <c r="J21" s="13">
        <v>117300.49090900768</v>
      </c>
      <c r="K21" s="13">
        <v>117300.49090900768</v>
      </c>
      <c r="L21" s="13">
        <v>117300.49090900768</v>
      </c>
      <c r="M21" s="13">
        <v>117300.49090900768</v>
      </c>
      <c r="N21" s="13">
        <v>117300.49090900768</v>
      </c>
      <c r="O21" s="13">
        <v>117300.49090900768</v>
      </c>
      <c r="P21" s="13">
        <v>117300.49090900768</v>
      </c>
      <c r="Q21" s="13">
        <v>117300.49090900768</v>
      </c>
      <c r="R21" s="13">
        <v>117300.49090900768</v>
      </c>
      <c r="S21" s="13">
        <v>117300.49090900768</v>
      </c>
      <c r="T21" s="13">
        <v>117300.49090900768</v>
      </c>
      <c r="U21" s="13">
        <v>117300.49090900768</v>
      </c>
      <c r="V21" s="13">
        <v>117300.49090900768</v>
      </c>
      <c r="W21" s="13">
        <v>117300.49090900768</v>
      </c>
      <c r="X21" s="16"/>
      <c r="Y21" s="16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</row>
    <row r="22" spans="1:256" s="15" customFormat="1" ht="13" x14ac:dyDescent="0.3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</row>
    <row r="23" spans="1:256" s="15" customFormat="1" ht="13" x14ac:dyDescent="0.3">
      <c r="A23" s="12" t="s">
        <v>18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162884.08205189661</v>
      </c>
      <c r="N23" s="13">
        <v>169614.0512827179</v>
      </c>
      <c r="O23" s="13">
        <v>174497.99999859623</v>
      </c>
      <c r="P23" s="13">
        <v>179408.40000069642</v>
      </c>
      <c r="Q23" s="13">
        <v>179408.40000069642</v>
      </c>
      <c r="R23" s="13">
        <v>186064.80000069641</v>
      </c>
      <c r="S23" s="13">
        <v>186064.80000069641</v>
      </c>
      <c r="T23" s="13">
        <v>193030.80000069647</v>
      </c>
      <c r="U23" s="13">
        <v>193030.80000069647</v>
      </c>
      <c r="V23" s="13">
        <v>200371.20000069644</v>
      </c>
      <c r="W23" s="13">
        <v>200371.20000069644</v>
      </c>
      <c r="X23" s="16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</row>
    <row r="24" spans="1:256" s="15" customFormat="1" ht="13" x14ac:dyDescent="0.3">
      <c r="A24" s="12" t="s">
        <v>19</v>
      </c>
      <c r="B24" s="13">
        <v>110839.79999991208</v>
      </c>
      <c r="C24" s="13">
        <v>115836.60000017828</v>
      </c>
      <c r="D24" s="13">
        <v>117877.79999991208</v>
      </c>
      <c r="E24" s="13">
        <v>119886.60000017828</v>
      </c>
      <c r="F24" s="13">
        <v>123349.79999991208</v>
      </c>
      <c r="G24" s="13">
        <v>126773.40000017827</v>
      </c>
      <c r="H24" s="13">
        <v>130662.02051218711</v>
      </c>
      <c r="I24" s="13">
        <v>136535.00512864441</v>
      </c>
      <c r="J24" s="13">
        <v>141693.15897411565</v>
      </c>
      <c r="K24" s="13">
        <v>146599.49743641453</v>
      </c>
      <c r="L24" s="13">
        <v>150624.4820518303</v>
      </c>
      <c r="M24" s="13">
        <v>154543.86666724522</v>
      </c>
      <c r="N24" s="13">
        <v>160290.94358660921</v>
      </c>
      <c r="O24" s="13">
        <v>165018.57435963393</v>
      </c>
      <c r="P24" s="13">
        <v>170408.23589390784</v>
      </c>
      <c r="Q24" s="13">
        <v>170408.23589390784</v>
      </c>
      <c r="R24" s="13">
        <v>173125.40512892738</v>
      </c>
      <c r="S24" s="13">
        <v>173125.40512892738</v>
      </c>
      <c r="T24" s="13">
        <v>173125.40512892738</v>
      </c>
      <c r="U24" s="13">
        <v>173125.40512892738</v>
      </c>
      <c r="V24" s="13">
        <v>173125.40512892738</v>
      </c>
      <c r="W24" s="13">
        <v>173125.40512892738</v>
      </c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</row>
    <row r="25" spans="1:256" s="15" customFormat="1" ht="13" x14ac:dyDescent="0.3">
      <c r="A25" s="12" t="s">
        <v>20</v>
      </c>
      <c r="B25" s="13">
        <v>104401.37972717223</v>
      </c>
      <c r="C25" s="13">
        <v>106310.08254508942</v>
      </c>
      <c r="D25" s="13">
        <v>108531.27272718809</v>
      </c>
      <c r="E25" s="13">
        <v>109370.07272693182</v>
      </c>
      <c r="F25" s="13">
        <v>112073.67272693182</v>
      </c>
      <c r="G25" s="13">
        <v>117394.47272744437</v>
      </c>
      <c r="H25" s="13">
        <v>122938.47272744433</v>
      </c>
      <c r="I25" s="13">
        <v>125548.47272744434</v>
      </c>
      <c r="J25" s="13">
        <v>128776.42051310059</v>
      </c>
      <c r="K25" s="13">
        <v>132277.46666708137</v>
      </c>
      <c r="L25" s="13">
        <v>138593.15897480052</v>
      </c>
      <c r="M25" s="13">
        <v>142849.65128252574</v>
      </c>
      <c r="N25" s="13">
        <v>145396.2358956947</v>
      </c>
      <c r="O25" s="13">
        <v>148105.28204869031</v>
      </c>
      <c r="P25" s="13">
        <v>151797.22051090485</v>
      </c>
      <c r="Q25" s="13">
        <v>151797.22051090485</v>
      </c>
      <c r="R25" s="13">
        <v>151797.22051090485</v>
      </c>
      <c r="S25" s="13">
        <v>151797.22051090485</v>
      </c>
      <c r="T25" s="13">
        <v>151797.22051090485</v>
      </c>
      <c r="U25" s="13">
        <v>151797.22051090485</v>
      </c>
      <c r="V25" s="13">
        <v>151797.22051090485</v>
      </c>
      <c r="W25" s="13">
        <v>151797.22051090485</v>
      </c>
      <c r="X25" s="16"/>
      <c r="Y25" s="16"/>
      <c r="Z25" s="16"/>
      <c r="AA25" s="16"/>
      <c r="AB25" s="16"/>
      <c r="AC25" s="16"/>
      <c r="AD25" s="16"/>
      <c r="AE25" s="16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</row>
    <row r="26" spans="1:256" s="15" customFormat="1" ht="13" x14ac:dyDescent="0.3">
      <c r="A26" s="12" t="s">
        <v>21</v>
      </c>
      <c r="B26" s="13">
        <v>96929.849181881553</v>
      </c>
      <c r="C26" s="13">
        <v>100784.15754550781</v>
      </c>
      <c r="D26" s="13">
        <v>101964.43145474335</v>
      </c>
      <c r="E26" s="13">
        <v>102780.4909091389</v>
      </c>
      <c r="F26" s="13">
        <v>105445.55454513084</v>
      </c>
      <c r="G26" s="13">
        <v>110831.15454537416</v>
      </c>
      <c r="H26" s="13">
        <v>113505.95454537417</v>
      </c>
      <c r="I26" s="13">
        <v>116130.35454561749</v>
      </c>
      <c r="J26" s="13">
        <v>119345.15454537419</v>
      </c>
      <c r="K26" s="13">
        <v>121857.95454537416</v>
      </c>
      <c r="L26" s="13">
        <v>124129.55454537415</v>
      </c>
      <c r="M26" s="13">
        <v>126851.15454537417</v>
      </c>
      <c r="N26" s="13">
        <v>128857.06666693924</v>
      </c>
      <c r="O26" s="13">
        <v>130457.31282038652</v>
      </c>
      <c r="P26" s="13">
        <v>130457.31282038652</v>
      </c>
      <c r="Q26" s="13">
        <v>130457.31282038652</v>
      </c>
      <c r="R26" s="13">
        <v>130457.31282038652</v>
      </c>
      <c r="S26" s="13">
        <v>130457.31282038652</v>
      </c>
      <c r="T26" s="13">
        <v>130457.31282038652</v>
      </c>
      <c r="U26" s="13">
        <v>130457.31282038652</v>
      </c>
      <c r="V26" s="13">
        <v>130457.31282038652</v>
      </c>
      <c r="W26" s="13">
        <v>130457.31282038652</v>
      </c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</row>
    <row r="27" spans="1:256" s="15" customFormat="1" ht="13" x14ac:dyDescent="0.3">
      <c r="A27" s="12" t="s">
        <v>22</v>
      </c>
      <c r="B27" s="13">
        <v>85783.50872693416</v>
      </c>
      <c r="C27" s="13">
        <v>89743.171636070168</v>
      </c>
      <c r="D27" s="13">
        <v>90803.594181875684</v>
      </c>
      <c r="E27" s="13">
        <v>92998.524272779119</v>
      </c>
      <c r="F27" s="13">
        <v>95575.409999912401</v>
      </c>
      <c r="G27" s="13">
        <v>99407.209090944292</v>
      </c>
      <c r="H27" s="13">
        <v>101740.00909094431</v>
      </c>
      <c r="I27" s="13">
        <v>105012.40909104803</v>
      </c>
      <c r="J27" s="13">
        <v>108220.00909084058</v>
      </c>
      <c r="K27" s="13">
        <v>110743.60909104801</v>
      </c>
      <c r="L27" s="13">
        <v>113069.20909104802</v>
      </c>
      <c r="M27" s="13">
        <v>115891.60909063312</v>
      </c>
      <c r="N27" s="13">
        <v>115891.60909063312</v>
      </c>
      <c r="O27" s="13">
        <v>115891.60909063312</v>
      </c>
      <c r="P27" s="13">
        <v>115891.60909063312</v>
      </c>
      <c r="Q27" s="13">
        <v>115891.60909063312</v>
      </c>
      <c r="R27" s="13">
        <v>115891.60909063312</v>
      </c>
      <c r="S27" s="13">
        <v>115891.60909063312</v>
      </c>
      <c r="T27" s="13">
        <v>115891.60909063312</v>
      </c>
      <c r="U27" s="13">
        <v>115891.60909063312</v>
      </c>
      <c r="V27" s="13">
        <v>115891.60909063312</v>
      </c>
      <c r="W27" s="13">
        <v>115891.60909063312</v>
      </c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256" s="15" customFormat="1" ht="13" x14ac:dyDescent="0.3">
      <c r="A28" s="1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56" s="15" customFormat="1" ht="13" x14ac:dyDescent="0.3">
      <c r="A29" s="12" t="s">
        <v>23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126326.09999990869</v>
      </c>
      <c r="I29" s="13">
        <v>128285.00512848281</v>
      </c>
      <c r="J29" s="13">
        <v>130855.95897473553</v>
      </c>
      <c r="K29" s="13">
        <v>133885.86666644688</v>
      </c>
      <c r="L29" s="13">
        <v>136948.26666712319</v>
      </c>
      <c r="M29" s="13">
        <v>141830.23589718487</v>
      </c>
      <c r="N29" s="13">
        <v>145977.06666719302</v>
      </c>
      <c r="O29" s="13">
        <v>150326.97435953436</v>
      </c>
      <c r="P29" s="13">
        <v>156996.0205134321</v>
      </c>
      <c r="Q29" s="13">
        <v>156996.0205134321</v>
      </c>
      <c r="R29" s="13">
        <v>163027.40512489344</v>
      </c>
      <c r="S29" s="13">
        <v>163027.40512489344</v>
      </c>
      <c r="T29" s="13">
        <v>169379.65127849244</v>
      </c>
      <c r="U29" s="13">
        <v>169379.65127849244</v>
      </c>
      <c r="V29" s="13">
        <v>176056.82051357947</v>
      </c>
      <c r="W29" s="13">
        <v>176056.82051357947</v>
      </c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</row>
    <row r="30" spans="1:256" s="15" customFormat="1" ht="13" x14ac:dyDescent="0.3">
      <c r="A30" s="12" t="s">
        <v>24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109675.90909108563</v>
      </c>
      <c r="H30" s="13">
        <v>112570.30909082202</v>
      </c>
      <c r="I30" s="13">
        <v>114359.50909082203</v>
      </c>
      <c r="J30" s="13">
        <v>116505.10909082204</v>
      </c>
      <c r="K30" s="13">
        <v>118827.10909108563</v>
      </c>
      <c r="L30" s="13">
        <v>123024.70909082201</v>
      </c>
      <c r="M30" s="13">
        <v>125152.30909082202</v>
      </c>
      <c r="N30" s="13">
        <v>129003.6820511706</v>
      </c>
      <c r="O30" s="13">
        <v>131265.95897474079</v>
      </c>
      <c r="P30" s="13">
        <v>136838.38974402781</v>
      </c>
      <c r="Q30" s="13">
        <v>136838.38974402781</v>
      </c>
      <c r="R30" s="13">
        <v>138905.71282096687</v>
      </c>
      <c r="S30" s="13">
        <v>138905.71282096687</v>
      </c>
      <c r="T30" s="13">
        <v>138905.71282096687</v>
      </c>
      <c r="U30" s="13">
        <v>138905.71282096687</v>
      </c>
      <c r="V30" s="13">
        <v>138905.71282096687</v>
      </c>
      <c r="W30" s="13">
        <v>138905.71282096687</v>
      </c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256" s="15" customFormat="1" ht="13" x14ac:dyDescent="0.3">
      <c r="A31" s="12" t="s">
        <v>25</v>
      </c>
      <c r="B31" s="13">
        <v>92264.626908936145</v>
      </c>
      <c r="C31" s="13">
        <v>95519.221636435585</v>
      </c>
      <c r="D31" s="13">
        <v>97011.145908957667</v>
      </c>
      <c r="E31" s="13">
        <v>98972.894181882031</v>
      </c>
      <c r="F31" s="13">
        <v>100473.5672724343</v>
      </c>
      <c r="G31" s="13">
        <v>103039.49918202766</v>
      </c>
      <c r="H31" s="13">
        <v>104488.14163597759</v>
      </c>
      <c r="I31" s="13">
        <v>107102.83636380563</v>
      </c>
      <c r="J31" s="13">
        <v>109914.43636355287</v>
      </c>
      <c r="K31" s="13">
        <v>111833.23636380564</v>
      </c>
      <c r="L31" s="13">
        <v>113870.83636380563</v>
      </c>
      <c r="M31" s="13">
        <v>114662.83636355287</v>
      </c>
      <c r="N31" s="13">
        <v>117316.03636330013</v>
      </c>
      <c r="O31" s="13">
        <v>118738.03636380563</v>
      </c>
      <c r="P31" s="13">
        <v>124163.23636380564</v>
      </c>
      <c r="Q31" s="13">
        <v>124163.23636380564</v>
      </c>
      <c r="R31" s="13">
        <v>124163.23636380564</v>
      </c>
      <c r="S31" s="13">
        <v>124163.23636380564</v>
      </c>
      <c r="T31" s="13">
        <v>124163.23636380564</v>
      </c>
      <c r="U31" s="13">
        <v>124163.23636380564</v>
      </c>
      <c r="V31" s="13">
        <v>124163.23636380564</v>
      </c>
      <c r="W31" s="13">
        <v>124163.23636380564</v>
      </c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</row>
    <row r="32" spans="1:256" s="15" customFormat="1" ht="13" x14ac:dyDescent="0.3">
      <c r="A32" s="12" t="s">
        <v>26</v>
      </c>
      <c r="B32" s="13">
        <v>86687.243727329522</v>
      </c>
      <c r="C32" s="13">
        <v>89783.903181626723</v>
      </c>
      <c r="D32" s="13">
        <v>91278.647727585441</v>
      </c>
      <c r="E32" s="13">
        <v>92733.908454621313</v>
      </c>
      <c r="F32" s="13">
        <v>94245.574636435966</v>
      </c>
      <c r="G32" s="13">
        <v>97660.924909155292</v>
      </c>
      <c r="H32" s="13">
        <v>98962.627909331917</v>
      </c>
      <c r="I32" s="13">
        <v>101460.09845476036</v>
      </c>
      <c r="J32" s="13">
        <v>102224.1272727797</v>
      </c>
      <c r="K32" s="13">
        <v>102780.03354520521</v>
      </c>
      <c r="L32" s="13">
        <v>103431.7857268868</v>
      </c>
      <c r="M32" s="13">
        <v>103431.7857268868</v>
      </c>
      <c r="N32" s="13">
        <v>103431.7857268868</v>
      </c>
      <c r="O32" s="13">
        <v>103431.7857268868</v>
      </c>
      <c r="P32" s="13">
        <v>103431.7857268868</v>
      </c>
      <c r="Q32" s="13">
        <v>103431.7857268868</v>
      </c>
      <c r="R32" s="13">
        <v>103431.7857268868</v>
      </c>
      <c r="S32" s="13">
        <v>103431.7857268868</v>
      </c>
      <c r="T32" s="13">
        <v>103431.7857268868</v>
      </c>
      <c r="U32" s="13">
        <v>103431.7857268868</v>
      </c>
      <c r="V32" s="13">
        <v>103431.7857268868</v>
      </c>
      <c r="W32" s="13">
        <v>103431.7857268868</v>
      </c>
      <c r="X32" s="14"/>
      <c r="Y32" s="14"/>
      <c r="Z32" s="14"/>
    </row>
    <row r="33" spans="1:256" s="15" customFormat="1" ht="13" x14ac:dyDescent="0.3">
      <c r="A33" s="12" t="s">
        <v>27</v>
      </c>
      <c r="B33" s="13">
        <v>82698.125454600828</v>
      </c>
      <c r="C33" s="13">
        <v>85010.749090718644</v>
      </c>
      <c r="D33" s="13">
        <v>86618.304545533087</v>
      </c>
      <c r="E33" s="13">
        <v>88166.634273022966</v>
      </c>
      <c r="F33" s="13">
        <v>89644.457181468417</v>
      </c>
      <c r="G33" s="13">
        <v>91364.823545720879</v>
      </c>
      <c r="H33" s="13">
        <v>92230.647272985647</v>
      </c>
      <c r="I33" s="13">
        <v>92467.550182074396</v>
      </c>
      <c r="J33" s="13">
        <v>92467.550182074396</v>
      </c>
      <c r="K33" s="13">
        <v>92467.550182074396</v>
      </c>
      <c r="L33" s="13">
        <v>92467.550182074396</v>
      </c>
      <c r="M33" s="13">
        <v>92467.550182074396</v>
      </c>
      <c r="N33" s="13">
        <v>92467.550182074396</v>
      </c>
      <c r="O33" s="13">
        <v>92467.550182074396</v>
      </c>
      <c r="P33" s="13">
        <v>92467.550182074396</v>
      </c>
      <c r="Q33" s="13">
        <v>92467.550182074396</v>
      </c>
      <c r="R33" s="13">
        <v>92467.550182074396</v>
      </c>
      <c r="S33" s="13">
        <v>92467.550182074396</v>
      </c>
      <c r="T33" s="13">
        <v>92467.550182074396</v>
      </c>
      <c r="U33" s="13">
        <v>92467.550182074396</v>
      </c>
      <c r="V33" s="13">
        <v>92467.550182074396</v>
      </c>
      <c r="W33" s="13">
        <v>92467.550182074396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</row>
    <row r="34" spans="1:256" s="15" customFormat="1" ht="13" x14ac:dyDescent="0.3">
      <c r="A34" s="12" t="s">
        <v>28</v>
      </c>
      <c r="B34" s="13">
        <v>78116.415273046034</v>
      </c>
      <c r="C34" s="13">
        <v>79571.67600005414</v>
      </c>
      <c r="D34" s="13">
        <v>81196.153090960855</v>
      </c>
      <c r="E34" s="13">
        <v>82792.427454623656</v>
      </c>
      <c r="F34" s="13">
        <v>84211.024636659247</v>
      </c>
      <c r="G34" s="13">
        <v>84211.024636659247</v>
      </c>
      <c r="H34" s="13">
        <v>84211.024636659247</v>
      </c>
      <c r="I34" s="13">
        <v>84211.024636659247</v>
      </c>
      <c r="J34" s="13">
        <v>84211.024636659247</v>
      </c>
      <c r="K34" s="13">
        <v>84211.024636659247</v>
      </c>
      <c r="L34" s="13">
        <v>84211.024636659247</v>
      </c>
      <c r="M34" s="13">
        <v>84211.024636659247</v>
      </c>
      <c r="N34" s="13">
        <v>84211.024636659247</v>
      </c>
      <c r="O34" s="13">
        <v>84211.024636659247</v>
      </c>
      <c r="P34" s="13">
        <v>84211.024636659247</v>
      </c>
      <c r="Q34" s="13">
        <v>84211.024636659247</v>
      </c>
      <c r="R34" s="13">
        <v>84211.024636659247</v>
      </c>
      <c r="S34" s="13">
        <v>84211.024636659247</v>
      </c>
      <c r="T34" s="13">
        <v>84211.024636659247</v>
      </c>
      <c r="U34" s="13">
        <v>84211.024636659247</v>
      </c>
      <c r="V34" s="13">
        <v>84211.024636659247</v>
      </c>
      <c r="W34" s="13">
        <v>84211.024636659247</v>
      </c>
      <c r="X34" s="16"/>
      <c r="Y34" s="16"/>
      <c r="Z34" s="16"/>
      <c r="AA34" s="16"/>
      <c r="AB34" s="16"/>
      <c r="AC34" s="16"/>
      <c r="AD34" s="16"/>
      <c r="AE34" s="16"/>
      <c r="AF34" s="16"/>
    </row>
    <row r="35" spans="1:256" s="15" customFormat="1" ht="13" x14ac:dyDescent="0.3">
      <c r="A35" s="12" t="s">
        <v>29</v>
      </c>
      <c r="B35" s="13">
        <v>76897.591363125539</v>
      </c>
      <c r="C35" s="13">
        <v>78510.787363970347</v>
      </c>
      <c r="D35" s="13">
        <v>80169.107727329247</v>
      </c>
      <c r="E35" s="13">
        <v>80169.107727329247</v>
      </c>
      <c r="F35" s="13">
        <v>80169.107727329247</v>
      </c>
      <c r="G35" s="13">
        <v>80169.107727329247</v>
      </c>
      <c r="H35" s="13">
        <v>80169.107727329247</v>
      </c>
      <c r="I35" s="13">
        <v>80169.107727329247</v>
      </c>
      <c r="J35" s="13">
        <v>80169.107727329247</v>
      </c>
      <c r="K35" s="13">
        <v>80169.107727329247</v>
      </c>
      <c r="L35" s="13">
        <v>80169.107727329247</v>
      </c>
      <c r="M35" s="13">
        <v>80169.107727329247</v>
      </c>
      <c r="N35" s="13">
        <v>80169.107727329247</v>
      </c>
      <c r="O35" s="13">
        <v>80169.107727329247</v>
      </c>
      <c r="P35" s="13">
        <v>80169.107727329247</v>
      </c>
      <c r="Q35" s="13">
        <v>80169.107727329247</v>
      </c>
      <c r="R35" s="13">
        <v>80169.107727329247</v>
      </c>
      <c r="S35" s="13">
        <v>80169.107727329247</v>
      </c>
      <c r="T35" s="13">
        <v>80169.107727329247</v>
      </c>
      <c r="U35" s="13">
        <v>80169.107727329247</v>
      </c>
      <c r="V35" s="13">
        <v>80169.107727329247</v>
      </c>
      <c r="W35" s="13">
        <v>80169.107727329247</v>
      </c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</row>
    <row r="36" spans="1:256" s="15" customFormat="1" ht="13" x14ac:dyDescent="0.3">
      <c r="A36" s="12" t="s">
        <v>30</v>
      </c>
      <c r="B36" s="13">
        <v>74636.386091345499</v>
      </c>
      <c r="C36" s="13">
        <v>74636.386091345499</v>
      </c>
      <c r="D36" s="13">
        <v>74636.386091345499</v>
      </c>
      <c r="E36" s="13">
        <v>74636.386091345499</v>
      </c>
      <c r="F36" s="13">
        <v>74636.386091345499</v>
      </c>
      <c r="G36" s="13">
        <v>74636.386091345499</v>
      </c>
      <c r="H36" s="13">
        <v>74636.386091345499</v>
      </c>
      <c r="I36" s="13">
        <v>74636.386091345499</v>
      </c>
      <c r="J36" s="13">
        <v>74636.386091345499</v>
      </c>
      <c r="K36" s="13">
        <v>74636.386091345499</v>
      </c>
      <c r="L36" s="13">
        <v>74636.386091345499</v>
      </c>
      <c r="M36" s="13">
        <v>74636.386091345499</v>
      </c>
      <c r="N36" s="13">
        <v>74636.386091345499</v>
      </c>
      <c r="O36" s="13">
        <v>74636.386091345499</v>
      </c>
      <c r="P36" s="13">
        <v>74636.386091345499</v>
      </c>
      <c r="Q36" s="13">
        <v>74636.386091345499</v>
      </c>
      <c r="R36" s="13">
        <v>74636.386091345499</v>
      </c>
      <c r="S36" s="13">
        <v>74636.386091345499</v>
      </c>
      <c r="T36" s="13">
        <v>74636.386091345499</v>
      </c>
      <c r="U36" s="13">
        <v>74636.386091345499</v>
      </c>
      <c r="V36" s="13">
        <v>74636.386091345499</v>
      </c>
      <c r="W36" s="13">
        <v>74636.386091345499</v>
      </c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</row>
    <row r="37" spans="1:256" s="15" customFormat="1" ht="13" x14ac:dyDescent="0.3">
      <c r="A37" s="12" t="s">
        <v>31</v>
      </c>
      <c r="B37" s="13">
        <v>72852.9545446673</v>
      </c>
      <c r="C37" s="13">
        <v>72852.9545446673</v>
      </c>
      <c r="D37" s="13">
        <v>72852.9545446673</v>
      </c>
      <c r="E37" s="13">
        <v>72852.9545446673</v>
      </c>
      <c r="F37" s="13">
        <v>72852.9545446673</v>
      </c>
      <c r="G37" s="13">
        <v>72852.9545446673</v>
      </c>
      <c r="H37" s="13">
        <v>72852.9545446673</v>
      </c>
      <c r="I37" s="13">
        <v>72852.9545446673</v>
      </c>
      <c r="J37" s="13">
        <v>72852.9545446673</v>
      </c>
      <c r="K37" s="13">
        <v>72852.9545446673</v>
      </c>
      <c r="L37" s="13">
        <v>72852.9545446673</v>
      </c>
      <c r="M37" s="13">
        <v>72852.9545446673</v>
      </c>
      <c r="N37" s="13">
        <v>72852.9545446673</v>
      </c>
      <c r="O37" s="13">
        <v>72852.9545446673</v>
      </c>
      <c r="P37" s="13">
        <v>72852.9545446673</v>
      </c>
      <c r="Q37" s="13">
        <v>72852.9545446673</v>
      </c>
      <c r="R37" s="13">
        <v>72852.9545446673</v>
      </c>
      <c r="S37" s="13">
        <v>72852.9545446673</v>
      </c>
      <c r="T37" s="13">
        <v>72852.9545446673</v>
      </c>
      <c r="U37" s="13">
        <v>72852.9545446673</v>
      </c>
      <c r="V37" s="13">
        <v>72852.9545446673</v>
      </c>
      <c r="W37" s="13">
        <v>72852.9545446673</v>
      </c>
      <c r="X37" s="16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</row>
    <row r="38" spans="1:256" x14ac:dyDescent="0.25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</row>
    <row r="39" spans="1:256" x14ac:dyDescent="0.25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  <row r="40" spans="1:256" x14ac:dyDescent="0.25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256" x14ac:dyDescent="0.25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4" spans="1:256" x14ac:dyDescent="0.25">
      <c r="B44" s="2" t="s">
        <v>32</v>
      </c>
    </row>
  </sheetData>
  <mergeCells count="6">
    <mergeCell ref="A1:W1"/>
    <mergeCell ref="A2:W2"/>
    <mergeCell ref="A3:W3"/>
    <mergeCell ref="A4:P4"/>
    <mergeCell ref="B5:W5"/>
    <mergeCell ref="B7:P7"/>
  </mergeCells>
  <pageMargins left="0.75" right="0.75" top="1" bottom="1" header="0.5" footer="0.5"/>
  <pageSetup scale="4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F11C-BD74-4B9C-B2C5-792C7BAD43AE}">
  <dimension ref="A1:IV44"/>
  <sheetViews>
    <sheetView view="pageBreakPreview" zoomScale="90" zoomScaleNormal="100" zoomScaleSheetLayoutView="90" workbookViewId="0">
      <selection activeCell="A3" sqref="A3:W3"/>
    </sheetView>
  </sheetViews>
  <sheetFormatPr defaultColWidth="9.1796875" defaultRowHeight="12.5" x14ac:dyDescent="0.25"/>
  <cols>
    <col min="1" max="1" width="9.1796875" style="18"/>
    <col min="2" max="2" width="11" style="2" customWidth="1"/>
    <col min="3" max="3" width="10.6328125" style="2" customWidth="1"/>
    <col min="4" max="4" width="12" style="2" customWidth="1"/>
    <col min="5" max="5" width="10.7265625" style="2" customWidth="1"/>
    <col min="6" max="6" width="11" style="2" customWidth="1"/>
    <col min="7" max="7" width="10.81640625" style="2" customWidth="1"/>
    <col min="8" max="9" width="10.26953125" style="2" customWidth="1"/>
    <col min="10" max="10" width="10.1796875" style="2" customWidth="1"/>
    <col min="11" max="11" width="11.1796875" style="2" customWidth="1"/>
    <col min="12" max="12" width="10.7265625" style="2" customWidth="1"/>
    <col min="13" max="13" width="12.36328125" style="2" customWidth="1"/>
    <col min="14" max="15" width="10.81640625" style="2" customWidth="1"/>
    <col min="16" max="16" width="12" style="2" customWidth="1"/>
    <col min="17" max="16384" width="9.1796875" style="2"/>
  </cols>
  <sheetData>
    <row r="1" spans="1:256" ht="13" x14ac:dyDescent="0.3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56" ht="13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56" ht="13" x14ac:dyDescent="0.3">
      <c r="A3" s="3" t="str">
        <f>'comp w dep'!A3</f>
        <v>EFFECTIVE 1 APRIL 2025; Allowances version (Received 3 April 2025)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56" ht="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56" ht="13.5" thickBot="1" x14ac:dyDescent="0.35">
      <c r="A5" s="4"/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56" ht="13.5" thickBot="1" x14ac:dyDescent="0.3">
      <c r="A6" s="6" t="s">
        <v>3</v>
      </c>
      <c r="B6" s="7" t="s">
        <v>4</v>
      </c>
      <c r="C6" s="7">
        <v>2</v>
      </c>
      <c r="D6" s="7">
        <v>3</v>
      </c>
      <c r="E6" s="7">
        <v>4</v>
      </c>
      <c r="F6" s="7">
        <v>6</v>
      </c>
      <c r="G6" s="7">
        <v>8</v>
      </c>
      <c r="H6" s="7">
        <v>10</v>
      </c>
      <c r="I6" s="7">
        <v>12</v>
      </c>
      <c r="J6" s="7">
        <v>14</v>
      </c>
      <c r="K6" s="7">
        <v>16</v>
      </c>
      <c r="L6" s="7">
        <v>18</v>
      </c>
      <c r="M6" s="7">
        <v>20</v>
      </c>
      <c r="N6" s="7">
        <v>22</v>
      </c>
      <c r="O6" s="7">
        <v>24</v>
      </c>
      <c r="P6" s="8">
        <f>O6+2</f>
        <v>26</v>
      </c>
      <c r="Q6" s="8">
        <f t="shared" ref="Q6:W6" si="0">P6+2</f>
        <v>28</v>
      </c>
      <c r="R6" s="8">
        <f t="shared" si="0"/>
        <v>30</v>
      </c>
      <c r="S6" s="8">
        <f t="shared" si="0"/>
        <v>32</v>
      </c>
      <c r="T6" s="8">
        <f t="shared" si="0"/>
        <v>34</v>
      </c>
      <c r="U6" s="8">
        <f t="shared" si="0"/>
        <v>36</v>
      </c>
      <c r="V6" s="8">
        <f t="shared" si="0"/>
        <v>38</v>
      </c>
      <c r="W6" s="9">
        <f t="shared" si="0"/>
        <v>40</v>
      </c>
    </row>
    <row r="7" spans="1:256" ht="13" x14ac:dyDescent="0.3">
      <c r="A7" s="1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256" s="15" customFormat="1" ht="13" x14ac:dyDescent="0.3">
      <c r="A8" s="12" t="s">
        <v>5</v>
      </c>
      <c r="B8" s="21">
        <v>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291965.41846858861</v>
      </c>
      <c r="N8" s="21">
        <v>291965.41846858861</v>
      </c>
      <c r="O8" s="21">
        <v>291965.41846858861</v>
      </c>
      <c r="P8" s="21">
        <v>291965.41846858861</v>
      </c>
      <c r="Q8" s="21">
        <v>291965.41846858861</v>
      </c>
      <c r="R8" s="21">
        <v>291965.41846858861</v>
      </c>
      <c r="S8" s="21">
        <v>291965.41846858861</v>
      </c>
      <c r="T8" s="21">
        <v>291965.41846858861</v>
      </c>
      <c r="U8" s="21">
        <v>291965.41846858861</v>
      </c>
      <c r="V8" s="21">
        <v>291965.41846858861</v>
      </c>
      <c r="W8" s="21">
        <v>291965.41846858861</v>
      </c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</row>
    <row r="9" spans="1:256" s="15" customFormat="1" ht="13" x14ac:dyDescent="0.3">
      <c r="A9" s="12" t="s">
        <v>6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291965.41846858861</v>
      </c>
      <c r="N9" s="21">
        <v>291965.41846858861</v>
      </c>
      <c r="O9" s="21">
        <v>291965.41846858861</v>
      </c>
      <c r="P9" s="21">
        <v>291965.41846858861</v>
      </c>
      <c r="Q9" s="21">
        <v>291965.41846858861</v>
      </c>
      <c r="R9" s="21">
        <v>291965.41846858861</v>
      </c>
      <c r="S9" s="21">
        <v>291965.41846858861</v>
      </c>
      <c r="T9" s="21">
        <v>291965.41846858861</v>
      </c>
      <c r="U9" s="21">
        <v>291965.41846858861</v>
      </c>
      <c r="V9" s="21">
        <v>291965.41846858861</v>
      </c>
      <c r="W9" s="21">
        <v>291965.41846858861</v>
      </c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</row>
    <row r="10" spans="1:256" s="15" customFormat="1" ht="13" x14ac:dyDescent="0.3">
      <c r="A10" s="12" t="s">
        <v>7</v>
      </c>
      <c r="B10" s="21">
        <v>219573.47059202538</v>
      </c>
      <c r="C10" s="21">
        <v>225459.89412200704</v>
      </c>
      <c r="D10" s="21">
        <v>229354.67058207566</v>
      </c>
      <c r="E10" s="21">
        <v>230441.02353408828</v>
      </c>
      <c r="F10" s="21">
        <v>235313.51765188633</v>
      </c>
      <c r="G10" s="21">
        <v>243437.0235344909</v>
      </c>
      <c r="H10" s="21">
        <v>245332.10588749085</v>
      </c>
      <c r="I10" s="21">
        <v>253053.25881639583</v>
      </c>
      <c r="J10" s="21">
        <v>255278.27056833907</v>
      </c>
      <c r="K10" s="21">
        <v>261929.16471153448</v>
      </c>
      <c r="L10" s="21">
        <v>271835.89230733365</v>
      </c>
      <c r="M10" s="21">
        <v>280779.94154518179</v>
      </c>
      <c r="N10" s="21">
        <v>286327.48616079049</v>
      </c>
      <c r="O10" s="21">
        <v>286327.48616079049</v>
      </c>
      <c r="P10" s="21">
        <v>286327.48616079049</v>
      </c>
      <c r="Q10" s="21">
        <v>286327.48616079049</v>
      </c>
      <c r="R10" s="21">
        <v>291965.41846858861</v>
      </c>
      <c r="S10" s="21">
        <v>291965.41846858861</v>
      </c>
      <c r="T10" s="21">
        <v>291965.41846858861</v>
      </c>
      <c r="U10" s="21">
        <v>291965.41846858861</v>
      </c>
      <c r="V10" s="21">
        <v>291965.41846858861</v>
      </c>
      <c r="W10" s="21">
        <v>291965.41846858861</v>
      </c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</row>
    <row r="11" spans="1:256" s="15" customFormat="1" ht="13" x14ac:dyDescent="0.3">
      <c r="A11" s="12" t="s">
        <v>8</v>
      </c>
      <c r="B11" s="21">
        <v>191660.24210409785</v>
      </c>
      <c r="C11" s="21">
        <v>197855.84210409783</v>
      </c>
      <c r="D11" s="21">
        <v>200725.04209767381</v>
      </c>
      <c r="E11" s="21">
        <v>203011.04210409781</v>
      </c>
      <c r="F11" s="21">
        <v>207133.04210409781</v>
      </c>
      <c r="G11" s="21">
        <v>211215.44210409783</v>
      </c>
      <c r="H11" s="21">
        <v>216354.6470461156</v>
      </c>
      <c r="I11" s="21">
        <v>221605.35293588732</v>
      </c>
      <c r="J11" s="21">
        <v>226884.22353390962</v>
      </c>
      <c r="K11" s="21">
        <v>243437.0235344909</v>
      </c>
      <c r="L11" s="21">
        <v>257422.81177021834</v>
      </c>
      <c r="M11" s="21">
        <v>257422.81177021834</v>
      </c>
      <c r="N11" s="21">
        <v>257422.81177021834</v>
      </c>
      <c r="O11" s="21">
        <v>257422.81177021834</v>
      </c>
      <c r="P11" s="21">
        <v>258541.35293381725</v>
      </c>
      <c r="Q11" s="21">
        <v>258541.35293381725</v>
      </c>
      <c r="R11" s="21">
        <v>262906.88235862355</v>
      </c>
      <c r="S11" s="21">
        <v>262906.88235862355</v>
      </c>
      <c r="T11" s="21">
        <v>262906.88235862355</v>
      </c>
      <c r="U11" s="21">
        <v>262906.88235862355</v>
      </c>
      <c r="V11" s="21">
        <v>262906.88235862355</v>
      </c>
      <c r="W11" s="21">
        <v>262906.88235862355</v>
      </c>
      <c r="X11" s="16"/>
      <c r="Y11" s="16"/>
      <c r="Z11" s="16"/>
      <c r="AA11" s="16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</row>
    <row r="12" spans="1:256" s="15" customFormat="1" ht="13" x14ac:dyDescent="0.3">
      <c r="A12" s="12" t="s">
        <v>9</v>
      </c>
      <c r="B12" s="21">
        <v>156191.2157913566</v>
      </c>
      <c r="C12" s="21">
        <v>166425.63684402662</v>
      </c>
      <c r="D12" s="21">
        <v>173913.15788750901</v>
      </c>
      <c r="E12" s="21">
        <v>173913.15788750901</v>
      </c>
      <c r="F12" s="21">
        <v>174366.75789362699</v>
      </c>
      <c r="G12" s="21">
        <v>179460.75789668606</v>
      </c>
      <c r="H12" s="21">
        <v>180137.55789056802</v>
      </c>
      <c r="I12" s="21">
        <v>180137.55789056802</v>
      </c>
      <c r="J12" s="21">
        <v>187222.35789362705</v>
      </c>
      <c r="K12" s="21">
        <v>199746.75788750901</v>
      </c>
      <c r="L12" s="21">
        <v>207097.95789362703</v>
      </c>
      <c r="M12" s="21">
        <v>214697.97647082884</v>
      </c>
      <c r="N12" s="21">
        <v>219373.31764225138</v>
      </c>
      <c r="O12" s="21">
        <v>224104.98823937596</v>
      </c>
      <c r="P12" s="21">
        <v>233274.6117692742</v>
      </c>
      <c r="Q12" s="21">
        <v>233274.6117692742</v>
      </c>
      <c r="R12" s="21">
        <v>237193.52941645449</v>
      </c>
      <c r="S12" s="21">
        <v>237193.52941645449</v>
      </c>
      <c r="T12" s="21">
        <v>237193.52941645449</v>
      </c>
      <c r="U12" s="21">
        <v>237193.52941645449</v>
      </c>
      <c r="V12" s="21">
        <v>237193.52941645449</v>
      </c>
      <c r="W12" s="21">
        <v>237193.52941645449</v>
      </c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</row>
    <row r="13" spans="1:256" s="15" customFormat="1" ht="13" x14ac:dyDescent="0.3">
      <c r="A13" s="12" t="s">
        <v>10</v>
      </c>
      <c r="B13" s="21">
        <v>135828.79473586875</v>
      </c>
      <c r="C13" s="21">
        <v>146776.30000175061</v>
      </c>
      <c r="D13" s="21">
        <v>153526.58420951513</v>
      </c>
      <c r="E13" s="21">
        <v>154797.57368599126</v>
      </c>
      <c r="F13" s="21">
        <v>159013.26842284916</v>
      </c>
      <c r="G13" s="21">
        <v>161525.68947549019</v>
      </c>
      <c r="H13" s="21">
        <v>167067.79473580199</v>
      </c>
      <c r="I13" s="21">
        <v>171133.23157789937</v>
      </c>
      <c r="J13" s="21">
        <v>176256.03157789935</v>
      </c>
      <c r="K13" s="21">
        <v>184075.23158078798</v>
      </c>
      <c r="L13" s="21">
        <v>187804.8315778994</v>
      </c>
      <c r="M13" s="21">
        <v>191491.23157789939</v>
      </c>
      <c r="N13" s="21">
        <v>195674.43158367663</v>
      </c>
      <c r="O13" s="21">
        <v>195674.43158367663</v>
      </c>
      <c r="P13" s="21">
        <v>195674.43158367663</v>
      </c>
      <c r="Q13" s="21">
        <v>195674.43158367663</v>
      </c>
      <c r="R13" s="21">
        <v>195674.43158367663</v>
      </c>
      <c r="S13" s="21">
        <v>195674.43158367663</v>
      </c>
      <c r="T13" s="21">
        <v>195674.43158367663</v>
      </c>
      <c r="U13" s="21">
        <v>195674.43158367663</v>
      </c>
      <c r="V13" s="21">
        <v>195674.43158367663</v>
      </c>
      <c r="W13" s="21">
        <v>195674.43158367663</v>
      </c>
      <c r="X13" s="14"/>
      <c r="Y13" s="14"/>
    </row>
    <row r="14" spans="1:256" s="15" customFormat="1" ht="13" x14ac:dyDescent="0.3">
      <c r="A14" s="12" t="s">
        <v>11</v>
      </c>
      <c r="B14" s="21">
        <v>121861.015790975</v>
      </c>
      <c r="C14" s="21">
        <v>133628.7526280809</v>
      </c>
      <c r="D14" s="21">
        <v>139407.32105428886</v>
      </c>
      <c r="E14" s="21">
        <v>140682.00526481995</v>
      </c>
      <c r="F14" s="21">
        <v>146035.67894905058</v>
      </c>
      <c r="G14" s="21">
        <v>151780.99473587208</v>
      </c>
      <c r="H14" s="21">
        <v>158941.39473857271</v>
      </c>
      <c r="I14" s="21">
        <v>164498.27894911988</v>
      </c>
      <c r="J14" s="21">
        <v>168370.36315966069</v>
      </c>
      <c r="K14" s="21">
        <v>170541.5368438724</v>
      </c>
      <c r="L14" s="21">
        <v>171790.73684109916</v>
      </c>
      <c r="M14" s="21">
        <v>171790.73684109916</v>
      </c>
      <c r="N14" s="21">
        <v>171790.73684109916</v>
      </c>
      <c r="O14" s="21">
        <v>171790.73684109916</v>
      </c>
      <c r="P14" s="21">
        <v>171790.73684109916</v>
      </c>
      <c r="Q14" s="21">
        <v>171790.73684109916</v>
      </c>
      <c r="R14" s="21">
        <v>171790.73684109916</v>
      </c>
      <c r="S14" s="21">
        <v>171790.73684109916</v>
      </c>
      <c r="T14" s="21">
        <v>171790.73684109916</v>
      </c>
      <c r="U14" s="21">
        <v>171790.73684109916</v>
      </c>
      <c r="V14" s="21">
        <v>171790.73684109916</v>
      </c>
      <c r="W14" s="21">
        <v>171790.73684109916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</row>
    <row r="15" spans="1:256" s="15" customFormat="1" ht="13" x14ac:dyDescent="0.3">
      <c r="A15" s="12" t="s">
        <v>12</v>
      </c>
      <c r="B15" s="21">
        <v>107959.66153713432</v>
      </c>
      <c r="C15" s="21">
        <v>116509.66153911999</v>
      </c>
      <c r="D15" s="21">
        <v>122353.67894659363</v>
      </c>
      <c r="E15" s="21">
        <v>129617.53157811677</v>
      </c>
      <c r="F15" s="21">
        <v>133822.14210673774</v>
      </c>
      <c r="G15" s="21">
        <v>138429.47894886031</v>
      </c>
      <c r="H15" s="21">
        <v>141400.04736992411</v>
      </c>
      <c r="I15" s="21">
        <v>146295.57368573197</v>
      </c>
      <c r="J15" s="21">
        <v>148856.02631251505</v>
      </c>
      <c r="K15" s="21">
        <v>148856.02631251505</v>
      </c>
      <c r="L15" s="21">
        <v>148856.02631251505</v>
      </c>
      <c r="M15" s="21">
        <v>148856.02631251505</v>
      </c>
      <c r="N15" s="21">
        <v>148856.02631251505</v>
      </c>
      <c r="O15" s="21">
        <v>148856.02631251505</v>
      </c>
      <c r="P15" s="21">
        <v>148856.02631251505</v>
      </c>
      <c r="Q15" s="21">
        <v>148856.02631251505</v>
      </c>
      <c r="R15" s="21">
        <v>148856.02631251505</v>
      </c>
      <c r="S15" s="21">
        <v>148856.02631251505</v>
      </c>
      <c r="T15" s="21">
        <v>148856.02631251505</v>
      </c>
      <c r="U15" s="21">
        <v>148856.02631251505</v>
      </c>
      <c r="V15" s="21">
        <v>148856.02631251505</v>
      </c>
      <c r="W15" s="21">
        <v>148856.02631251505</v>
      </c>
      <c r="X15" s="16"/>
      <c r="Y15" s="16"/>
      <c r="Z15" s="16"/>
      <c r="AA15" s="16"/>
      <c r="AB15" s="16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</row>
    <row r="16" spans="1:256" s="15" customFormat="1" ht="13" x14ac:dyDescent="0.3">
      <c r="A16" s="12" t="s">
        <v>13</v>
      </c>
      <c r="B16" s="21">
        <v>92976.241026149626</v>
      </c>
      <c r="C16" s="21">
        <v>101639.50256467814</v>
      </c>
      <c r="D16" s="21">
        <v>111259.87692365699</v>
      </c>
      <c r="E16" s="21">
        <v>113711.476923657</v>
      </c>
      <c r="F16" s="21">
        <v>115248.67692365698</v>
      </c>
      <c r="G16" s="21">
        <v>115248.67692365698</v>
      </c>
      <c r="H16" s="21">
        <v>115248.67692365698</v>
      </c>
      <c r="I16" s="21">
        <v>115248.67692365698</v>
      </c>
      <c r="J16" s="21">
        <v>115248.67692365698</v>
      </c>
      <c r="K16" s="21">
        <v>115248.67692365698</v>
      </c>
      <c r="L16" s="21">
        <v>115248.67692365698</v>
      </c>
      <c r="M16" s="21">
        <v>115248.67692365698</v>
      </c>
      <c r="N16" s="21">
        <v>115248.67692365698</v>
      </c>
      <c r="O16" s="21">
        <v>115248.67692365698</v>
      </c>
      <c r="P16" s="21">
        <v>115248.67692365698</v>
      </c>
      <c r="Q16" s="21">
        <v>115248.67692365698</v>
      </c>
      <c r="R16" s="21">
        <v>115248.67692365698</v>
      </c>
      <c r="S16" s="21">
        <v>115248.67692365698</v>
      </c>
      <c r="T16" s="21">
        <v>115248.67692365698</v>
      </c>
      <c r="U16" s="21">
        <v>115248.67692365698</v>
      </c>
      <c r="V16" s="21">
        <v>115248.67692365698</v>
      </c>
      <c r="W16" s="21">
        <v>115248.67692365698</v>
      </c>
      <c r="X16" s="16"/>
      <c r="Y16" s="16"/>
      <c r="Z16" s="16"/>
      <c r="AA16" s="16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</row>
    <row r="17" spans="1:256" s="15" customFormat="1" ht="13" x14ac:dyDescent="0.3">
      <c r="A17" s="12" t="s">
        <v>14</v>
      </c>
      <c r="B17" s="21">
        <v>80595.133333752252</v>
      </c>
      <c r="C17" s="21">
        <v>82808.671794706359</v>
      </c>
      <c r="D17" s="21">
        <v>94579.010255420624</v>
      </c>
      <c r="E17" s="21">
        <v>94579.010255420624</v>
      </c>
      <c r="F17" s="21">
        <v>94579.010255420624</v>
      </c>
      <c r="G17" s="21">
        <v>94579.010255420624</v>
      </c>
      <c r="H17" s="21">
        <v>94579.010255420624</v>
      </c>
      <c r="I17" s="21">
        <v>94579.010255420624</v>
      </c>
      <c r="J17" s="21">
        <v>94579.010255420624</v>
      </c>
      <c r="K17" s="21">
        <v>94579.010255420624</v>
      </c>
      <c r="L17" s="21">
        <v>94579.010255420624</v>
      </c>
      <c r="M17" s="21">
        <v>94579.010255420624</v>
      </c>
      <c r="N17" s="21">
        <v>94579.010255420624</v>
      </c>
      <c r="O17" s="21">
        <v>94579.010255420624</v>
      </c>
      <c r="P17" s="21">
        <v>94579.010255420624</v>
      </c>
      <c r="Q17" s="21">
        <v>94579.010255420624</v>
      </c>
      <c r="R17" s="21">
        <v>94579.010255420624</v>
      </c>
      <c r="S17" s="21">
        <v>94579.010255420624</v>
      </c>
      <c r="T17" s="21">
        <v>94579.010255420624</v>
      </c>
      <c r="U17" s="21">
        <v>94579.010255420624</v>
      </c>
      <c r="V17" s="21">
        <v>94579.010255420624</v>
      </c>
      <c r="W17" s="21">
        <v>94579.010255420624</v>
      </c>
      <c r="X17" s="16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</row>
    <row r="18" spans="1:256" s="15" customFormat="1" ht="13" x14ac:dyDescent="0.3">
      <c r="A18" s="1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</row>
    <row r="19" spans="1:256" s="15" customFormat="1" ht="13" x14ac:dyDescent="0.3">
      <c r="A19" s="12" t="s">
        <v>15</v>
      </c>
      <c r="B19" s="21">
        <v>0</v>
      </c>
      <c r="C19" s="21">
        <v>0</v>
      </c>
      <c r="D19" s="21">
        <v>0</v>
      </c>
      <c r="E19" s="21">
        <v>132096.16315701455</v>
      </c>
      <c r="F19" s="21">
        <v>136300.7736857722</v>
      </c>
      <c r="G19" s="21">
        <v>140908.11052541679</v>
      </c>
      <c r="H19" s="21">
        <v>143878.67894646307</v>
      </c>
      <c r="I19" s="21">
        <v>148774.20525971774</v>
      </c>
      <c r="J19" s="21">
        <v>152912.31052539111</v>
      </c>
      <c r="K19" s="21">
        <v>155284.33158058027</v>
      </c>
      <c r="L19" s="21">
        <v>158517.22631743451</v>
      </c>
      <c r="M19" s="21">
        <v>158517.22631743451</v>
      </c>
      <c r="N19" s="21">
        <v>158517.22631743451</v>
      </c>
      <c r="O19" s="21">
        <v>158517.22631743451</v>
      </c>
      <c r="P19" s="21">
        <v>158517.22631743451</v>
      </c>
      <c r="Q19" s="21">
        <v>158517.22631743451</v>
      </c>
      <c r="R19" s="21">
        <v>158517.22631743451</v>
      </c>
      <c r="S19" s="21">
        <v>158517.22631743451</v>
      </c>
      <c r="T19" s="21">
        <v>158517.22631743451</v>
      </c>
      <c r="U19" s="21">
        <v>158517.22631743451</v>
      </c>
      <c r="V19" s="21">
        <v>158517.22631743451</v>
      </c>
      <c r="W19" s="21">
        <v>158517.22631743451</v>
      </c>
      <c r="X19" s="16"/>
      <c r="Y19" s="16"/>
      <c r="Z19" s="16"/>
      <c r="AA19" s="16"/>
      <c r="AB19" s="16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</row>
    <row r="20" spans="1:256" s="15" customFormat="1" ht="14.25" customHeight="1" x14ac:dyDescent="0.3">
      <c r="A20" s="12" t="s">
        <v>16</v>
      </c>
      <c r="B20" s="21">
        <v>0</v>
      </c>
      <c r="C20" s="21">
        <v>0</v>
      </c>
      <c r="D20" s="21">
        <v>0</v>
      </c>
      <c r="E20" s="21">
        <v>118266.24615253948</v>
      </c>
      <c r="F20" s="21">
        <v>119841.03684209324</v>
      </c>
      <c r="G20" s="21">
        <v>122338.6789487089</v>
      </c>
      <c r="H20" s="21">
        <v>126558.06842025185</v>
      </c>
      <c r="I20" s="21">
        <v>129824.21578865513</v>
      </c>
      <c r="J20" s="21">
        <v>132251.6578939131</v>
      </c>
      <c r="K20" s="21">
        <v>132251.6578939131</v>
      </c>
      <c r="L20" s="21">
        <v>132251.6578939131</v>
      </c>
      <c r="M20" s="21">
        <v>132251.6578939131</v>
      </c>
      <c r="N20" s="21">
        <v>132251.6578939131</v>
      </c>
      <c r="O20" s="21">
        <v>132251.6578939131</v>
      </c>
      <c r="P20" s="21">
        <v>132251.6578939131</v>
      </c>
      <c r="Q20" s="21">
        <v>132251.6578939131</v>
      </c>
      <c r="R20" s="21">
        <v>132251.6578939131</v>
      </c>
      <c r="S20" s="21">
        <v>132251.6578939131</v>
      </c>
      <c r="T20" s="21">
        <v>132251.6578939131</v>
      </c>
      <c r="U20" s="21">
        <v>132251.6578939131</v>
      </c>
      <c r="V20" s="21">
        <v>132251.6578939131</v>
      </c>
      <c r="W20" s="21">
        <v>132251.6578939131</v>
      </c>
      <c r="X20" s="14"/>
      <c r="Y20" s="14"/>
      <c r="Z20" s="14"/>
      <c r="AA20" s="14"/>
      <c r="AB20" s="14"/>
    </row>
    <row r="21" spans="1:256" s="15" customFormat="1" ht="13" x14ac:dyDescent="0.3">
      <c r="A21" s="12" t="s">
        <v>17</v>
      </c>
      <c r="B21" s="21">
        <v>0</v>
      </c>
      <c r="C21" s="21">
        <v>0</v>
      </c>
      <c r="D21" s="21">
        <v>0</v>
      </c>
      <c r="E21" s="21">
        <v>101796.70256289511</v>
      </c>
      <c r="F21" s="21">
        <v>106287.26153908762</v>
      </c>
      <c r="G21" s="21">
        <v>108674.0615390876</v>
      </c>
      <c r="H21" s="21">
        <v>111111.26153908759</v>
      </c>
      <c r="I21" s="21">
        <v>113501.66153908761</v>
      </c>
      <c r="J21" s="21">
        <v>116784.86153908762</v>
      </c>
      <c r="K21" s="21">
        <v>116784.86153908762</v>
      </c>
      <c r="L21" s="21">
        <v>116784.86153908762</v>
      </c>
      <c r="M21" s="21">
        <v>116784.86153908762</v>
      </c>
      <c r="N21" s="21">
        <v>116784.86153908762</v>
      </c>
      <c r="O21" s="21">
        <v>116784.86153908762</v>
      </c>
      <c r="P21" s="21">
        <v>116784.86153908762</v>
      </c>
      <c r="Q21" s="21">
        <v>116784.86153908762</v>
      </c>
      <c r="R21" s="21">
        <v>116784.86153908762</v>
      </c>
      <c r="S21" s="21">
        <v>116784.86153908762</v>
      </c>
      <c r="T21" s="21">
        <v>116784.86153908762</v>
      </c>
      <c r="U21" s="21">
        <v>116784.86153908762</v>
      </c>
      <c r="V21" s="21">
        <v>116784.86153908762</v>
      </c>
      <c r="W21" s="21">
        <v>116784.86153908762</v>
      </c>
      <c r="X21" s="16"/>
      <c r="Y21" s="16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</row>
    <row r="22" spans="1:256" s="15" customFormat="1" ht="13" x14ac:dyDescent="0.3">
      <c r="A22" s="1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</row>
    <row r="23" spans="1:256" s="15" customFormat="1" ht="13" x14ac:dyDescent="0.3">
      <c r="A23" s="12" t="s">
        <v>18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165289.74209905413</v>
      </c>
      <c r="N23" s="21">
        <v>171276.1578964144</v>
      </c>
      <c r="O23" s="21">
        <v>175722.1578964144</v>
      </c>
      <c r="P23" s="21">
        <v>180632.55789641439</v>
      </c>
      <c r="Q23" s="21">
        <v>180632.55789641439</v>
      </c>
      <c r="R23" s="21">
        <v>187288.95789378171</v>
      </c>
      <c r="S23" s="21">
        <v>187288.95789378171</v>
      </c>
      <c r="T23" s="21">
        <v>194254.95789378174</v>
      </c>
      <c r="U23" s="21">
        <v>194254.95789378174</v>
      </c>
      <c r="V23" s="21">
        <v>201595.35789378171</v>
      </c>
      <c r="W23" s="21">
        <v>201595.35789378171</v>
      </c>
      <c r="X23" s="16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</row>
    <row r="24" spans="1:256" s="15" customFormat="1" ht="13" x14ac:dyDescent="0.3">
      <c r="A24" s="12" t="s">
        <v>19</v>
      </c>
      <c r="B24" s="21">
        <v>112443.7230755253</v>
      </c>
      <c r="C24" s="21">
        <v>117440.52307761651</v>
      </c>
      <c r="D24" s="21">
        <v>119510.84736841173</v>
      </c>
      <c r="E24" s="21">
        <v>121572.51052550865</v>
      </c>
      <c r="F24" s="21">
        <v>125126.84736527027</v>
      </c>
      <c r="G24" s="21">
        <v>128640.54210439305</v>
      </c>
      <c r="H24" s="21">
        <v>132198.57368333152</v>
      </c>
      <c r="I24" s="21">
        <v>137541.16315945858</v>
      </c>
      <c r="J24" s="21">
        <v>142233.47894398603</v>
      </c>
      <c r="K24" s="21">
        <v>146696.72105172157</v>
      </c>
      <c r="L24" s="21">
        <v>150358.20525971032</v>
      </c>
      <c r="M24" s="21">
        <v>153923.62631486406</v>
      </c>
      <c r="N24" s="21">
        <v>159151.67894643178</v>
      </c>
      <c r="O24" s="21">
        <v>163452.35263063313</v>
      </c>
      <c r="P24" s="21">
        <v>168292.64210693352</v>
      </c>
      <c r="Q24" s="21">
        <v>168292.64210693352</v>
      </c>
      <c r="R24" s="21">
        <v>170701.04210693354</v>
      </c>
      <c r="S24" s="21">
        <v>170701.04210693354</v>
      </c>
      <c r="T24" s="21">
        <v>170701.04210693354</v>
      </c>
      <c r="U24" s="21">
        <v>170701.04210693354</v>
      </c>
      <c r="V24" s="21">
        <v>170701.04210693354</v>
      </c>
      <c r="W24" s="21">
        <v>170701.04210693354</v>
      </c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</row>
    <row r="25" spans="1:256" s="15" customFormat="1" ht="13" x14ac:dyDescent="0.3">
      <c r="A25" s="12" t="s">
        <v>20</v>
      </c>
      <c r="B25" s="21">
        <v>103475.6564108805</v>
      </c>
      <c r="C25" s="21">
        <v>106306.5487185947</v>
      </c>
      <c r="D25" s="21">
        <v>108969.23076988182</v>
      </c>
      <c r="E25" s="21">
        <v>109808.03076791851</v>
      </c>
      <c r="F25" s="21">
        <v>112511.63076791851</v>
      </c>
      <c r="G25" s="21">
        <v>117832.43076988183</v>
      </c>
      <c r="H25" s="21">
        <v>123508.04736764431</v>
      </c>
      <c r="I25" s="21">
        <v>126186.73158035349</v>
      </c>
      <c r="J25" s="21">
        <v>129286.61578865291</v>
      </c>
      <c r="K25" s="21">
        <v>132471.47894882198</v>
      </c>
      <c r="L25" s="21">
        <v>138216.79473831723</v>
      </c>
      <c r="M25" s="21">
        <v>142088.87894652024</v>
      </c>
      <c r="N25" s="21">
        <v>144405.47894651536</v>
      </c>
      <c r="O25" s="21">
        <v>146869.86841546226</v>
      </c>
      <c r="P25" s="21">
        <v>150228.38421204654</v>
      </c>
      <c r="Q25" s="21">
        <v>150228.38421204654</v>
      </c>
      <c r="R25" s="21">
        <v>150228.38421204654</v>
      </c>
      <c r="S25" s="21">
        <v>150228.38421204654</v>
      </c>
      <c r="T25" s="21">
        <v>150228.38421204654</v>
      </c>
      <c r="U25" s="21">
        <v>150228.38421204654</v>
      </c>
      <c r="V25" s="21">
        <v>150228.38421204654</v>
      </c>
      <c r="W25" s="21">
        <v>150228.38421204654</v>
      </c>
      <c r="X25" s="16"/>
      <c r="Y25" s="16"/>
      <c r="Z25" s="16"/>
      <c r="AA25" s="16"/>
      <c r="AB25" s="16"/>
      <c r="AC25" s="16"/>
      <c r="AD25" s="16"/>
      <c r="AE25" s="16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</row>
    <row r="26" spans="1:256" s="15" customFormat="1" ht="13" x14ac:dyDescent="0.3">
      <c r="A26" s="12" t="s">
        <v>21</v>
      </c>
      <c r="B26" s="21">
        <v>91974.610256918939</v>
      </c>
      <c r="C26" s="21">
        <v>97677.01025696304</v>
      </c>
      <c r="D26" s="21">
        <v>99427.533333899657</v>
      </c>
      <c r="E26" s="21">
        <v>100637.87179371138</v>
      </c>
      <c r="F26" s="21">
        <v>104400.67692277409</v>
      </c>
      <c r="G26" s="21">
        <v>109786.27692187495</v>
      </c>
      <c r="H26" s="21">
        <v>112461.07692277408</v>
      </c>
      <c r="I26" s="21">
        <v>115085.47692187491</v>
      </c>
      <c r="J26" s="21">
        <v>118300.27692187493</v>
      </c>
      <c r="K26" s="21">
        <v>120877.23684332042</v>
      </c>
      <c r="L26" s="21">
        <v>123208.61579072532</v>
      </c>
      <c r="M26" s="21">
        <v>126001.8368434006</v>
      </c>
      <c r="N26" s="21">
        <v>127838.12105395003</v>
      </c>
      <c r="O26" s="21">
        <v>129293.84736766723</v>
      </c>
      <c r="P26" s="21">
        <v>129293.84736766723</v>
      </c>
      <c r="Q26" s="21">
        <v>129293.84736766723</v>
      </c>
      <c r="R26" s="21">
        <v>129293.84736766723</v>
      </c>
      <c r="S26" s="21">
        <v>129293.84736766723</v>
      </c>
      <c r="T26" s="21">
        <v>129293.84736766723</v>
      </c>
      <c r="U26" s="21">
        <v>129293.84736766723</v>
      </c>
      <c r="V26" s="21">
        <v>129293.84736766723</v>
      </c>
      <c r="W26" s="21">
        <v>129293.84736766723</v>
      </c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</row>
    <row r="27" spans="1:256" s="15" customFormat="1" ht="13" x14ac:dyDescent="0.3">
      <c r="A27" s="12" t="s">
        <v>22</v>
      </c>
      <c r="B27" s="21">
        <v>75997.841025264104</v>
      </c>
      <c r="C27" s="21">
        <v>81700.241026042553</v>
      </c>
      <c r="D27" s="21">
        <v>83227.379487593935</v>
      </c>
      <c r="E27" s="21">
        <v>86464.425641467475</v>
      </c>
      <c r="F27" s="21">
        <v>90286.33333376667</v>
      </c>
      <c r="G27" s="21">
        <v>95784.799999762588</v>
      </c>
      <c r="H27" s="21">
        <v>98117.600000467486</v>
      </c>
      <c r="I27" s="21">
        <v>101390.00000046748</v>
      </c>
      <c r="J27" s="21">
        <v>104597.6000004675</v>
      </c>
      <c r="K27" s="21">
        <v>107121.20000046748</v>
      </c>
      <c r="L27" s="21">
        <v>109446.80000046747</v>
      </c>
      <c r="M27" s="21">
        <v>112269.1999990577</v>
      </c>
      <c r="N27" s="21">
        <v>112269.1999990577</v>
      </c>
      <c r="O27" s="21">
        <v>112269.1999990577</v>
      </c>
      <c r="P27" s="21">
        <v>112269.1999990577</v>
      </c>
      <c r="Q27" s="21">
        <v>112269.1999990577</v>
      </c>
      <c r="R27" s="21">
        <v>112269.1999990577</v>
      </c>
      <c r="S27" s="21">
        <v>112269.1999990577</v>
      </c>
      <c r="T27" s="21">
        <v>112269.1999990577</v>
      </c>
      <c r="U27" s="21">
        <v>112269.1999990577</v>
      </c>
      <c r="V27" s="21">
        <v>112269.1999990577</v>
      </c>
      <c r="W27" s="21">
        <v>112269.1999990577</v>
      </c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256" s="15" customFormat="1" ht="13" x14ac:dyDescent="0.3">
      <c r="A28" s="17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56" s="15" customFormat="1" ht="13" x14ac:dyDescent="0.3">
      <c r="A29" s="12" t="s">
        <v>23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126644.08947518779</v>
      </c>
      <c r="I29" s="21">
        <v>128498.84736754846</v>
      </c>
      <c r="J29" s="21">
        <v>130837.61578859347</v>
      </c>
      <c r="K29" s="21">
        <v>133593.88947524052</v>
      </c>
      <c r="L29" s="21">
        <v>136379.72105419837</v>
      </c>
      <c r="M29" s="21">
        <v>140820.79473842552</v>
      </c>
      <c r="N29" s="21">
        <v>144593.12104921477</v>
      </c>
      <c r="O29" s="21">
        <v>148550.18421213876</v>
      </c>
      <c r="P29" s="21">
        <v>154616.94210433212</v>
      </c>
      <c r="Q29" s="21">
        <v>154616.94210433212</v>
      </c>
      <c r="R29" s="21">
        <v>160103.62631224812</v>
      </c>
      <c r="S29" s="21">
        <v>160103.62631224812</v>
      </c>
      <c r="T29" s="21">
        <v>165882.19473588697</v>
      </c>
      <c r="U29" s="21">
        <v>165882.19473588697</v>
      </c>
      <c r="V29" s="21">
        <v>171807.31579115218</v>
      </c>
      <c r="W29" s="21">
        <v>171807.31579115218</v>
      </c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</row>
    <row r="30" spans="1:256" s="15" customFormat="1" ht="13" x14ac:dyDescent="0.3">
      <c r="A30" s="12" t="s">
        <v>24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110732.76922940103</v>
      </c>
      <c r="H30" s="21">
        <v>113627.16922940103</v>
      </c>
      <c r="I30" s="21">
        <v>115416.36923144798</v>
      </c>
      <c r="J30" s="21">
        <v>117561.96923144801</v>
      </c>
      <c r="K30" s="21">
        <v>119923.67894735576</v>
      </c>
      <c r="L30" s="21">
        <v>124231.74210444879</v>
      </c>
      <c r="M30" s="21">
        <v>126415.33158041176</v>
      </c>
      <c r="N30" s="21">
        <v>130128.54210440654</v>
      </c>
      <c r="O30" s="21">
        <v>132186.5105254548</v>
      </c>
      <c r="P30" s="21">
        <v>137255.68947521542</v>
      </c>
      <c r="Q30" s="21">
        <v>137255.68947521542</v>
      </c>
      <c r="R30" s="21">
        <v>139136.31052785408</v>
      </c>
      <c r="S30" s="21">
        <v>139136.31052785408</v>
      </c>
      <c r="T30" s="21">
        <v>139136.31052785408</v>
      </c>
      <c r="U30" s="21">
        <v>139136.31052785408</v>
      </c>
      <c r="V30" s="21">
        <v>139136.31052785408</v>
      </c>
      <c r="W30" s="21">
        <v>139136.31052785408</v>
      </c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256" s="15" customFormat="1" ht="13" x14ac:dyDescent="0.3">
      <c r="A31" s="12" t="s">
        <v>25</v>
      </c>
      <c r="B31" s="21">
        <v>84416.456409327875</v>
      </c>
      <c r="C31" s="21">
        <v>89103.471795368707</v>
      </c>
      <c r="D31" s="21">
        <v>91252.025641539149</v>
      </c>
      <c r="E31" s="21">
        <v>94082.917947638751</v>
      </c>
      <c r="F31" s="21">
        <v>96308.64102619364</v>
      </c>
      <c r="G31" s="21">
        <v>100114.30256468461</v>
      </c>
      <c r="H31" s="21">
        <v>102262.85640904971</v>
      </c>
      <c r="I31" s="21">
        <v>105914.43076798538</v>
      </c>
      <c r="J31" s="21">
        <v>108726.03076891699</v>
      </c>
      <c r="K31" s="21">
        <v>110644.83076984862</v>
      </c>
      <c r="L31" s="21">
        <v>112682.43076984864</v>
      </c>
      <c r="M31" s="21">
        <v>113474.43076984862</v>
      </c>
      <c r="N31" s="21">
        <v>116127.63076798538</v>
      </c>
      <c r="O31" s="21">
        <v>117549.63076984861</v>
      </c>
      <c r="P31" s="21">
        <v>123095.87894866077</v>
      </c>
      <c r="Q31" s="21">
        <v>123095.87894866077</v>
      </c>
      <c r="R31" s="21">
        <v>123095.87894866077</v>
      </c>
      <c r="S31" s="21">
        <v>123095.87894866077</v>
      </c>
      <c r="T31" s="21">
        <v>123095.87894866077</v>
      </c>
      <c r="U31" s="21">
        <v>123095.87894866077</v>
      </c>
      <c r="V31" s="21">
        <v>123095.87894866077</v>
      </c>
      <c r="W31" s="21">
        <v>123095.87894866077</v>
      </c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</row>
    <row r="32" spans="1:256" s="15" customFormat="1" ht="13" x14ac:dyDescent="0.3">
      <c r="A32" s="12" t="s">
        <v>26</v>
      </c>
      <c r="B32" s="21">
        <v>75991.994871345771</v>
      </c>
      <c r="C32" s="21">
        <v>80451.564101719254</v>
      </c>
      <c r="D32" s="21">
        <v>82604.179487615271</v>
      </c>
      <c r="E32" s="21">
        <v>84699.933333785317</v>
      </c>
      <c r="F32" s="21">
        <v>86876.917949186769</v>
      </c>
      <c r="G32" s="21">
        <v>91795.441024619373</v>
      </c>
      <c r="H32" s="21">
        <v>93708.425639974157</v>
      </c>
      <c r="I32" s="21">
        <v>97412.548716839519</v>
      </c>
      <c r="J32" s="21">
        <v>98545.717948434045</v>
      </c>
      <c r="K32" s="21">
        <v>99370.210255270518</v>
      </c>
      <c r="L32" s="21">
        <v>100336.85641082932</v>
      </c>
      <c r="M32" s="21">
        <v>100336.85641082932</v>
      </c>
      <c r="N32" s="21">
        <v>100336.85641082932</v>
      </c>
      <c r="O32" s="21">
        <v>100336.85641082932</v>
      </c>
      <c r="P32" s="21">
        <v>100336.85641082932</v>
      </c>
      <c r="Q32" s="21">
        <v>100336.85641082932</v>
      </c>
      <c r="R32" s="21">
        <v>100336.85641082932</v>
      </c>
      <c r="S32" s="21">
        <v>100336.85641082932</v>
      </c>
      <c r="T32" s="21">
        <v>100336.85641082932</v>
      </c>
      <c r="U32" s="21">
        <v>100336.85641082932</v>
      </c>
      <c r="V32" s="21">
        <v>100336.85641082932</v>
      </c>
      <c r="W32" s="21">
        <v>100336.85641082932</v>
      </c>
      <c r="X32" s="14"/>
      <c r="Y32" s="14"/>
      <c r="Z32" s="14"/>
    </row>
    <row r="33" spans="1:256" s="15" customFormat="1" ht="13" x14ac:dyDescent="0.3">
      <c r="A33" s="12" t="s">
        <v>27</v>
      </c>
      <c r="B33" s="21">
        <v>73996.641026035257</v>
      </c>
      <c r="C33" s="21">
        <v>77327.102563942899</v>
      </c>
      <c r="D33" s="21">
        <v>79642.179486403344</v>
      </c>
      <c r="E33" s="21">
        <v>81871.964102985265</v>
      </c>
      <c r="F33" s="21">
        <v>84000.210255528131</v>
      </c>
      <c r="G33" s="21">
        <v>86477.748718405521</v>
      </c>
      <c r="H33" s="21">
        <v>87724.641024700832</v>
      </c>
      <c r="I33" s="21">
        <v>88065.810256879355</v>
      </c>
      <c r="J33" s="21">
        <v>88065.810256879355</v>
      </c>
      <c r="K33" s="21">
        <v>88065.810256879355</v>
      </c>
      <c r="L33" s="21">
        <v>88065.810256879355</v>
      </c>
      <c r="M33" s="21">
        <v>88065.810256879355</v>
      </c>
      <c r="N33" s="21">
        <v>88065.810256879355</v>
      </c>
      <c r="O33" s="21">
        <v>88065.810256879355</v>
      </c>
      <c r="P33" s="21">
        <v>88065.810256879355</v>
      </c>
      <c r="Q33" s="21">
        <v>88065.810256879355</v>
      </c>
      <c r="R33" s="21">
        <v>88065.810256879355</v>
      </c>
      <c r="S33" s="21">
        <v>88065.810256879355</v>
      </c>
      <c r="T33" s="21">
        <v>88065.810256879355</v>
      </c>
      <c r="U33" s="21">
        <v>88065.810256879355</v>
      </c>
      <c r="V33" s="21">
        <v>88065.810256879355</v>
      </c>
      <c r="W33" s="21">
        <v>88065.810256879355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</row>
    <row r="34" spans="1:256" s="15" customFormat="1" ht="13" x14ac:dyDescent="0.3">
      <c r="A34" s="12" t="s">
        <v>28</v>
      </c>
      <c r="B34" s="21">
        <v>66395.317948975193</v>
      </c>
      <c r="C34" s="21">
        <v>68491.071795179945</v>
      </c>
      <c r="D34" s="21">
        <v>70830.51794881995</v>
      </c>
      <c r="E34" s="21">
        <v>73129.348717338682</v>
      </c>
      <c r="F34" s="21">
        <v>75172.302564467245</v>
      </c>
      <c r="G34" s="21">
        <v>75172.302564467245</v>
      </c>
      <c r="H34" s="21">
        <v>75172.302564467245</v>
      </c>
      <c r="I34" s="21">
        <v>75172.302564467245</v>
      </c>
      <c r="J34" s="21">
        <v>75172.302564467245</v>
      </c>
      <c r="K34" s="21">
        <v>75172.302564467245</v>
      </c>
      <c r="L34" s="21">
        <v>75172.302564467245</v>
      </c>
      <c r="M34" s="21">
        <v>75172.302564467245</v>
      </c>
      <c r="N34" s="21">
        <v>75172.302564467245</v>
      </c>
      <c r="O34" s="21">
        <v>75172.302564467245</v>
      </c>
      <c r="P34" s="21">
        <v>75172.302564467245</v>
      </c>
      <c r="Q34" s="21">
        <v>75172.302564467245</v>
      </c>
      <c r="R34" s="21">
        <v>75172.302564467245</v>
      </c>
      <c r="S34" s="21">
        <v>75172.302564467245</v>
      </c>
      <c r="T34" s="21">
        <v>75172.302564467245</v>
      </c>
      <c r="U34" s="21">
        <v>75172.302564467245</v>
      </c>
      <c r="V34" s="21">
        <v>75172.302564467245</v>
      </c>
      <c r="W34" s="21">
        <v>75172.302564467245</v>
      </c>
      <c r="X34" s="16"/>
      <c r="Y34" s="16"/>
      <c r="Z34" s="16"/>
      <c r="AA34" s="16"/>
      <c r="AB34" s="16"/>
      <c r="AC34" s="16"/>
      <c r="AD34" s="16"/>
      <c r="AE34" s="16"/>
      <c r="AF34" s="16"/>
    </row>
    <row r="35" spans="1:256" s="15" customFormat="1" ht="13" x14ac:dyDescent="0.3">
      <c r="A35" s="12" t="s">
        <v>29</v>
      </c>
      <c r="B35" s="21">
        <v>63258.000000121443</v>
      </c>
      <c r="C35" s="21">
        <v>65553.379486935781</v>
      </c>
      <c r="D35" s="21">
        <v>67941.564102019765</v>
      </c>
      <c r="E35" s="21">
        <v>67941.564102019765</v>
      </c>
      <c r="F35" s="21">
        <v>67941.564102019765</v>
      </c>
      <c r="G35" s="21">
        <v>67941.564102019765</v>
      </c>
      <c r="H35" s="21">
        <v>67941.564102019765</v>
      </c>
      <c r="I35" s="21">
        <v>67941.564102019765</v>
      </c>
      <c r="J35" s="21">
        <v>67941.564102019765</v>
      </c>
      <c r="K35" s="21">
        <v>67941.564102019765</v>
      </c>
      <c r="L35" s="21">
        <v>67941.564102019765</v>
      </c>
      <c r="M35" s="21">
        <v>67941.564102019765</v>
      </c>
      <c r="N35" s="21">
        <v>67941.564102019765</v>
      </c>
      <c r="O35" s="21">
        <v>67941.564102019765</v>
      </c>
      <c r="P35" s="21">
        <v>67941.564102019765</v>
      </c>
      <c r="Q35" s="21">
        <v>67941.564102019765</v>
      </c>
      <c r="R35" s="21">
        <v>67941.564102019765</v>
      </c>
      <c r="S35" s="21">
        <v>67941.564102019765</v>
      </c>
      <c r="T35" s="21">
        <v>67941.564102019765</v>
      </c>
      <c r="U35" s="21">
        <v>67941.564102019765</v>
      </c>
      <c r="V35" s="21">
        <v>67941.564102019765</v>
      </c>
      <c r="W35" s="21">
        <v>67941.564102019765</v>
      </c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</row>
    <row r="36" spans="1:256" s="15" customFormat="1" ht="13" x14ac:dyDescent="0.3">
      <c r="A36" s="12" t="s">
        <v>30</v>
      </c>
      <c r="B36" s="21">
        <v>62701.309090940922</v>
      </c>
      <c r="C36" s="21">
        <v>62701.309090940922</v>
      </c>
      <c r="D36" s="21">
        <v>62701.309090940922</v>
      </c>
      <c r="E36" s="21">
        <v>62701.309090940922</v>
      </c>
      <c r="F36" s="21">
        <v>62701.309090940922</v>
      </c>
      <c r="G36" s="21">
        <v>62701.309090940922</v>
      </c>
      <c r="H36" s="21">
        <v>62701.309090940922</v>
      </c>
      <c r="I36" s="21">
        <v>62701.309090940922</v>
      </c>
      <c r="J36" s="21">
        <v>62701.309090940922</v>
      </c>
      <c r="K36" s="21">
        <v>62701.309090940922</v>
      </c>
      <c r="L36" s="21">
        <v>62701.309090940922</v>
      </c>
      <c r="M36" s="21">
        <v>62701.309090940922</v>
      </c>
      <c r="N36" s="21">
        <v>62701.309090940922</v>
      </c>
      <c r="O36" s="21">
        <v>62701.309090940922</v>
      </c>
      <c r="P36" s="21">
        <v>62701.309090940922</v>
      </c>
      <c r="Q36" s="21">
        <v>62701.309090940922</v>
      </c>
      <c r="R36" s="21">
        <v>62701.309090940922</v>
      </c>
      <c r="S36" s="21">
        <v>62701.309090940922</v>
      </c>
      <c r="T36" s="21">
        <v>62701.309090940922</v>
      </c>
      <c r="U36" s="21">
        <v>62701.309090940922</v>
      </c>
      <c r="V36" s="21">
        <v>62701.309090940922</v>
      </c>
      <c r="W36" s="21">
        <v>62701.309090940922</v>
      </c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</row>
    <row r="37" spans="1:256" s="15" customFormat="1" ht="13" x14ac:dyDescent="0.3">
      <c r="A37" s="12" t="s">
        <v>31</v>
      </c>
      <c r="B37" s="21">
        <v>57754.363636304792</v>
      </c>
      <c r="C37" s="21">
        <v>57754.363636304792</v>
      </c>
      <c r="D37" s="21">
        <v>57754.363636304792</v>
      </c>
      <c r="E37" s="21">
        <v>57754.363636304792</v>
      </c>
      <c r="F37" s="21">
        <v>57754.363636304792</v>
      </c>
      <c r="G37" s="21">
        <v>57754.363636304792</v>
      </c>
      <c r="H37" s="21">
        <v>57754.363636304792</v>
      </c>
      <c r="I37" s="21">
        <v>57754.363636304792</v>
      </c>
      <c r="J37" s="21">
        <v>57754.363636304792</v>
      </c>
      <c r="K37" s="21">
        <v>57754.363636304792</v>
      </c>
      <c r="L37" s="21">
        <v>57754.363636304792</v>
      </c>
      <c r="M37" s="21">
        <v>57754.363636304792</v>
      </c>
      <c r="N37" s="21">
        <v>57754.363636304792</v>
      </c>
      <c r="O37" s="21">
        <v>57754.363636304792</v>
      </c>
      <c r="P37" s="21">
        <v>57754.363636304792</v>
      </c>
      <c r="Q37" s="21">
        <v>57754.363636304792</v>
      </c>
      <c r="R37" s="21">
        <v>57754.363636304792</v>
      </c>
      <c r="S37" s="21">
        <v>57754.363636304792</v>
      </c>
      <c r="T37" s="21">
        <v>57754.363636304792</v>
      </c>
      <c r="U37" s="21">
        <v>57754.363636304792</v>
      </c>
      <c r="V37" s="21">
        <v>57754.363636304792</v>
      </c>
      <c r="W37" s="21">
        <v>57754.363636304792</v>
      </c>
      <c r="X37" s="16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</row>
    <row r="38" spans="1:256" x14ac:dyDescent="0.25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</row>
    <row r="39" spans="1:256" x14ac:dyDescent="0.25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</row>
    <row r="40" spans="1:256" x14ac:dyDescent="0.25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256" x14ac:dyDescent="0.25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4" spans="1:256" x14ac:dyDescent="0.25">
      <c r="B44" s="2" t="s">
        <v>32</v>
      </c>
    </row>
  </sheetData>
  <mergeCells count="6">
    <mergeCell ref="A1:W1"/>
    <mergeCell ref="A2:W2"/>
    <mergeCell ref="A3:W3"/>
    <mergeCell ref="A4:P4"/>
    <mergeCell ref="B5:W5"/>
    <mergeCell ref="B7:P7"/>
  </mergeCells>
  <pageMargins left="0.75" right="0.75" top="1" bottom="1" header="0.5" footer="0.5"/>
  <pageSetup scale="4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 w dep</vt:lpstr>
      <vt:lpstr>comp wo dep</vt:lpstr>
      <vt:lpstr>'comp w dep'!Print_Area</vt:lpstr>
      <vt:lpstr>'comp wo dep'!Print_Area</vt:lpstr>
    </vt:vector>
  </TitlesOfParts>
  <Company>Defense Information Systems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Joseph CIV DHRA Actuary</dc:creator>
  <cp:lastModifiedBy>O'Connor, Joseph CIV DHRA Actuary</cp:lastModifiedBy>
  <dcterms:created xsi:type="dcterms:W3CDTF">2025-04-03T18:39:44Z</dcterms:created>
  <dcterms:modified xsi:type="dcterms:W3CDTF">2025-04-03T18:40:42Z</dcterms:modified>
</cp:coreProperties>
</file>