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828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estantenna\Desktop\"/>
    </mc:Choice>
  </mc:AlternateContent>
  <bookViews>
    <workbookView xWindow="0" yWindow="0" windowWidth="13665" windowHeight="592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D4" i="1"/>
  <c r="B5" i="1"/>
  <c r="B4" i="1"/>
  <c r="B11" i="1" s="1"/>
  <c r="E5" i="1"/>
  <c r="E4" i="1"/>
  <c r="F3" i="1"/>
  <c r="B14" i="1"/>
  <c r="G10" i="1"/>
  <c r="G12" i="1"/>
  <c r="E3" i="1"/>
  <c r="B3" i="1"/>
  <c r="F11" i="1" s="1"/>
  <c r="C4" i="1" l="1"/>
  <c r="F9" i="1"/>
  <c r="F13" i="1"/>
  <c r="B9" i="1"/>
  <c r="F8" i="1"/>
  <c r="D10" i="1" l="1"/>
  <c r="F10" i="1"/>
  <c r="B10" i="1" l="1"/>
  <c r="D13" i="1"/>
  <c r="B12" i="1"/>
  <c r="D9" i="1"/>
  <c r="D12" i="1"/>
  <c r="B13" i="1"/>
  <c r="F12" i="1"/>
  <c r="D11" i="1" l="1"/>
  <c r="C14" i="1"/>
  <c r="G13" i="1"/>
  <c r="C10" i="1"/>
  <c r="G9" i="1"/>
  <c r="G8" i="1"/>
  <c r="E9" i="1"/>
  <c r="E13" i="1"/>
  <c r="C9" i="1"/>
  <c r="E11" i="1"/>
  <c r="F4" i="1"/>
  <c r="G4" i="1" s="1"/>
  <c r="E10" i="1" s="1"/>
  <c r="G5" i="1"/>
  <c r="E12" i="1" s="1"/>
  <c r="C3" i="1"/>
  <c r="C11" i="1" l="1"/>
  <c r="C13" i="1"/>
  <c r="G11" i="1"/>
  <c r="C12" i="1"/>
</calcChain>
</file>

<file path=xl/sharedStrings.xml><?xml version="1.0" encoding="utf-8"?>
<sst xmlns="http://schemas.openxmlformats.org/spreadsheetml/2006/main" count="12" uniqueCount="8">
  <si>
    <t>上・左辺</t>
    <rPh sb="0" eb="1">
      <t>ウエ</t>
    </rPh>
    <rPh sb="2" eb="3">
      <t>ヒダリ</t>
    </rPh>
    <rPh sb="3" eb="4">
      <t>ヘン</t>
    </rPh>
    <phoneticPr fontId="1"/>
  </si>
  <si>
    <t>下・右辺</t>
    <rPh sb="0" eb="1">
      <t>シタ</t>
    </rPh>
    <rPh sb="2" eb="3">
      <t>ミギ</t>
    </rPh>
    <rPh sb="3" eb="4">
      <t>ヘン</t>
    </rPh>
    <phoneticPr fontId="1"/>
  </si>
  <si>
    <t>円のベジェ曲線は</t>
    <rPh sb="0" eb="1">
      <t>エン</t>
    </rPh>
    <rPh sb="5" eb="7">
      <t>キョクセン</t>
    </rPh>
    <phoneticPr fontId="1"/>
  </si>
  <si>
    <t>X</t>
    <phoneticPr fontId="1"/>
  </si>
  <si>
    <t>Y</t>
    <phoneticPr fontId="1"/>
  </si>
  <si>
    <t>画像部分の比率</t>
    <rPh sb="0" eb="2">
      <t>ガゾウ</t>
    </rPh>
    <rPh sb="2" eb="4">
      <t>ブブン</t>
    </rPh>
    <rPh sb="5" eb="7">
      <t>ヒリツ</t>
    </rPh>
    <phoneticPr fontId="1"/>
  </si>
  <si>
    <t>Y軸（短辺）</t>
    <rPh sb="1" eb="2">
      <t>ジク</t>
    </rPh>
    <rPh sb="3" eb="5">
      <t>タンペン</t>
    </rPh>
    <phoneticPr fontId="1"/>
  </si>
  <si>
    <t>X軸（長辺）</t>
    <rPh sb="1" eb="2">
      <t>ジク</t>
    </rPh>
    <rPh sb="3" eb="5">
      <t>チョウヘン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</si>
</sst>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"/>
  </numFmts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CCC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176" fontId="0" fillId="2" borderId="0" xfId="0" applyNumberFormat="1" applyFill="1">
      <alignment vertical="center"/>
    </xf>
    <xf numFmtId="176" fontId="0" fillId="3" borderId="0" xfId="0" applyNumberFormat="1" applyFill="1">
      <alignment vertical="center"/>
    </xf>
    <xf numFmtId="176" fontId="0" fillId="4" borderId="0" xfId="0" applyNumberFormat="1" applyFill="1">
      <alignment vertical="center"/>
    </xf>
    <xf numFmtId="176" fontId="0" fillId="5" borderId="0" xfId="0" applyNumberFormat="1" applyFill="1">
      <alignment vertical="center"/>
    </xf>
    <xf numFmtId="176" fontId="0" fillId="6" borderId="0" xfId="0" applyNumberFormat="1" applyFill="1">
      <alignment vertical="center"/>
    </xf>
    <xf numFmtId="176" fontId="0" fillId="7" borderId="0" xfId="0" applyNumberFormat="1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CCCCFF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tabSelected="1" workbookViewId="0">
      <selection activeCell="H14" sqref="H14"/>
    </sheetView>
  </sheetViews>
  <sheetFormatPr defaultRowHeight="17.649999999999999" x14ac:dyDescent="0.7"/>
  <sheetData>
    <row r="1" spans="1:9" x14ac:dyDescent="0.7">
      <c r="B1" t="s">
        <v>7</v>
      </c>
      <c r="E1" t="s">
        <v>6</v>
      </c>
      <c r="H1" t="s">
        <v>5</v>
      </c>
      <c r="I1" t="s">
        <v>2</v>
      </c>
    </row>
    <row r="2" spans="1:9" x14ac:dyDescent="0.7">
      <c r="B2">
        <v>1024</v>
      </c>
      <c r="E2">
        <v>768</v>
      </c>
      <c r="H2">
        <v>0.5</v>
      </c>
      <c r="I2">
        <v>0.55230000000000001</v>
      </c>
    </row>
    <row r="3" spans="1:9" x14ac:dyDescent="0.7">
      <c r="B3">
        <f>B2/2</f>
        <v>512</v>
      </c>
      <c r="C3">
        <f>F3</f>
        <v>192</v>
      </c>
      <c r="E3">
        <f>E2/2</f>
        <v>384</v>
      </c>
      <c r="F3">
        <f>(E2-E3)*H2</f>
        <v>192</v>
      </c>
    </row>
    <row r="4" spans="1:9" x14ac:dyDescent="0.7">
      <c r="A4" t="s">
        <v>0</v>
      </c>
      <c r="B4">
        <f>B3-$F$3</f>
        <v>320</v>
      </c>
      <c r="C4">
        <f>B4*$I$2</f>
        <v>176.73599999999999</v>
      </c>
      <c r="D4">
        <f>B3-F4</f>
        <v>405.95839999999998</v>
      </c>
      <c r="E4">
        <f>E3-$F$3</f>
        <v>192</v>
      </c>
      <c r="F4">
        <f>E4*$I$2</f>
        <v>106.0416</v>
      </c>
      <c r="G4">
        <f>E3-F4</f>
        <v>277.95839999999998</v>
      </c>
    </row>
    <row r="5" spans="1:9" x14ac:dyDescent="0.7">
      <c r="A5" t="s">
        <v>1</v>
      </c>
      <c r="B5">
        <f>B3+$F$3</f>
        <v>704</v>
      </c>
      <c r="D5">
        <f>B3+F4</f>
        <v>618.04160000000002</v>
      </c>
      <c r="E5">
        <f>E3+$F$3</f>
        <v>576</v>
      </c>
      <c r="G5">
        <f>E3+F4</f>
        <v>490.04160000000002</v>
      </c>
    </row>
    <row r="7" spans="1:9" x14ac:dyDescent="0.7">
      <c r="B7" t="s">
        <v>3</v>
      </c>
      <c r="C7" t="s">
        <v>4</v>
      </c>
      <c r="D7" t="s">
        <v>3</v>
      </c>
      <c r="E7" t="s">
        <v>4</v>
      </c>
      <c r="F7" t="s">
        <v>3</v>
      </c>
      <c r="G7" t="s">
        <v>4</v>
      </c>
    </row>
    <row r="8" spans="1:9" x14ac:dyDescent="0.7">
      <c r="A8">
        <v>1</v>
      </c>
      <c r="B8">
        <v>0</v>
      </c>
      <c r="C8">
        <v>0</v>
      </c>
      <c r="D8">
        <v>0</v>
      </c>
      <c r="E8">
        <v>0</v>
      </c>
      <c r="F8" s="5">
        <f>$B$3</f>
        <v>512</v>
      </c>
      <c r="G8" s="2">
        <f>$E$4</f>
        <v>192</v>
      </c>
    </row>
    <row r="9" spans="1:9" x14ac:dyDescent="0.7">
      <c r="A9">
        <v>2</v>
      </c>
      <c r="B9" s="5">
        <f>$B$3</f>
        <v>512</v>
      </c>
      <c r="C9" s="2">
        <f t="shared" ref="C9:G10" si="0">$E$4</f>
        <v>192</v>
      </c>
      <c r="D9" s="4">
        <f>$D$5</f>
        <v>618.04160000000002</v>
      </c>
      <c r="E9" s="2">
        <f t="shared" si="0"/>
        <v>192</v>
      </c>
      <c r="F9" s="5">
        <f t="shared" ref="F9" si="1">$B$3</f>
        <v>512</v>
      </c>
      <c r="G9" s="2">
        <f t="shared" si="0"/>
        <v>192</v>
      </c>
    </row>
    <row r="10" spans="1:9" x14ac:dyDescent="0.7">
      <c r="A10">
        <v>3</v>
      </c>
      <c r="B10" s="3">
        <f>$D$4</f>
        <v>405.95839999999998</v>
      </c>
      <c r="C10" s="2">
        <f t="shared" si="0"/>
        <v>192</v>
      </c>
      <c r="D10" s="2">
        <f>B4</f>
        <v>320</v>
      </c>
      <c r="E10" s="3">
        <f>$G$4</f>
        <v>277.95839999999998</v>
      </c>
      <c r="F10" s="2">
        <f>B4</f>
        <v>320</v>
      </c>
      <c r="G10" s="5">
        <f>$E$3</f>
        <v>384</v>
      </c>
    </row>
    <row r="11" spans="1:9" x14ac:dyDescent="0.7">
      <c r="A11">
        <v>4</v>
      </c>
      <c r="B11" s="2">
        <f>B4</f>
        <v>320</v>
      </c>
      <c r="C11" s="4">
        <f>$G$5</f>
        <v>490.04160000000002</v>
      </c>
      <c r="D11" s="3">
        <f>$D$4</f>
        <v>405.95839999999998</v>
      </c>
      <c r="E11" s="6">
        <f>$E$5</f>
        <v>576</v>
      </c>
      <c r="F11" s="5">
        <f>$B$3</f>
        <v>512</v>
      </c>
      <c r="G11" s="6">
        <f>$E$5</f>
        <v>576</v>
      </c>
    </row>
    <row r="12" spans="1:9" x14ac:dyDescent="0.7">
      <c r="A12">
        <v>5</v>
      </c>
      <c r="B12" s="4">
        <f>D5</f>
        <v>618.04160000000002</v>
      </c>
      <c r="C12" s="6">
        <f>$E$5</f>
        <v>576</v>
      </c>
      <c r="D12" s="6">
        <f>$B$5</f>
        <v>704</v>
      </c>
      <c r="E12" s="4">
        <f>$G$5</f>
        <v>490.04160000000002</v>
      </c>
      <c r="F12" s="5">
        <f>$B$5</f>
        <v>704</v>
      </c>
      <c r="G12" s="5">
        <f>$E$3</f>
        <v>384</v>
      </c>
    </row>
    <row r="13" spans="1:9" x14ac:dyDescent="0.7">
      <c r="A13">
        <v>6</v>
      </c>
      <c r="B13" s="6">
        <f>$B$5</f>
        <v>704</v>
      </c>
      <c r="C13" s="3">
        <f>$G$4</f>
        <v>277.95839999999998</v>
      </c>
      <c r="D13" s="1">
        <f>$D$5</f>
        <v>618.04160000000002</v>
      </c>
      <c r="E13" s="2">
        <f t="shared" ref="E13" si="2">$E$4</f>
        <v>192</v>
      </c>
      <c r="F13" s="5">
        <f>$B$3</f>
        <v>512</v>
      </c>
      <c r="G13" s="2">
        <f t="shared" ref="G13" si="3">$E$4</f>
        <v>192</v>
      </c>
    </row>
    <row r="14" spans="1:9" x14ac:dyDescent="0.7">
      <c r="A14">
        <v>6</v>
      </c>
      <c r="B14" s="5">
        <f>$B$3</f>
        <v>512</v>
      </c>
      <c r="C14" s="2">
        <f t="shared" ref="C14" si="4">$E$4</f>
        <v>192</v>
      </c>
      <c r="D14">
        <v>0</v>
      </c>
      <c r="E14">
        <v>0</v>
      </c>
      <c r="F14">
        <v>0</v>
      </c>
      <c r="G14">
        <v>0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神場雅史</dc:creator>
  <cp:lastModifiedBy>神場雅史</cp:lastModifiedBy>
  <dcterms:created xsi:type="dcterms:W3CDTF">2016-06-02T07:54:00Z</dcterms:created>
  <dcterms:modified xsi:type="dcterms:W3CDTF">2016-06-02T09:25:19Z</dcterms:modified>
</cp:coreProperties>
</file>