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Equivalence" sheetId="7" r:id="rId1"/>
    <sheet name="CBM18 Stations" sheetId="2" r:id="rId2"/>
    <sheet name="Sheet2" sheetId="8" state="hidden" r:id="rId3"/>
    <sheet name="old_Phase 2 Stations" sheetId="3" state="hidden" r:id="rId4"/>
    <sheet name="Phase 2 Stations" sheetId="6" r:id="rId5"/>
    <sheet name="Urban Rail Lookup" sheetId="1" r:id="rId6"/>
    <sheet name="Commuter Rail Lookup" sheetId="4" r:id="rId7"/>
    <sheet name="BRT Lookup" sheetId="5" r:id="rId8"/>
  </sheets>
  <definedNames>
    <definedName name="_xlnm._FilterDatabase" localSheetId="1" hidden="1">'CBM18 Stations'!$A$1:$X$384</definedName>
    <definedName name="_xlnm._FilterDatabase" localSheetId="6" hidden="1">'Commuter Rail Lookup'!$G$2:$K$61</definedName>
    <definedName name="_xlnm._FilterDatabase" localSheetId="3" hidden="1">'old_Phase 2 Stations'!$A$1:$X$191</definedName>
    <definedName name="_xlnm._FilterDatabase" localSheetId="4" hidden="1">'Phase 2 Stations'!$A$1:$X$196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3" i="4"/>
  <c r="M62" i="4" l="1"/>
  <c r="M4" i="5" l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3" i="5"/>
  <c r="M3" i="4"/>
  <c r="M7" i="4"/>
  <c r="M13" i="4"/>
  <c r="M16" i="4"/>
  <c r="M29" i="4"/>
  <c r="M35" i="4"/>
  <c r="M36" i="4"/>
  <c r="M51" i="4"/>
  <c r="M61" i="4"/>
  <c r="M55" i="4"/>
  <c r="M20" i="4"/>
  <c r="M60" i="4"/>
  <c r="M58" i="4"/>
  <c r="M59" i="4"/>
  <c r="M56" i="4"/>
  <c r="M57" i="4"/>
  <c r="M53" i="4"/>
  <c r="M54" i="4"/>
  <c r="M52" i="4"/>
  <c r="M50" i="4"/>
  <c r="M49" i="4"/>
  <c r="M48" i="4"/>
  <c r="M46" i="4"/>
  <c r="M47" i="4"/>
  <c r="M45" i="4"/>
  <c r="M44" i="4"/>
  <c r="M43" i="4"/>
  <c r="M42" i="4"/>
  <c r="M41" i="4"/>
  <c r="M40" i="4"/>
  <c r="M39" i="4"/>
  <c r="M38" i="4"/>
  <c r="M37" i="4"/>
  <c r="M34" i="4"/>
  <c r="M33" i="4"/>
  <c r="M32" i="4"/>
  <c r="M30" i="4"/>
  <c r="M31" i="4"/>
  <c r="M28" i="4"/>
  <c r="M27" i="4"/>
  <c r="M26" i="4"/>
  <c r="M25" i="4"/>
  <c r="M24" i="4"/>
  <c r="M22" i="4"/>
  <c r="M23" i="4"/>
  <c r="M21" i="4"/>
  <c r="M19" i="4"/>
  <c r="M18" i="4"/>
  <c r="M17" i="4"/>
  <c r="M15" i="4"/>
  <c r="M14" i="4"/>
  <c r="M12" i="4"/>
  <c r="M11" i="4"/>
  <c r="M10" i="4"/>
  <c r="M8" i="4"/>
  <c r="M9" i="4"/>
  <c r="M5" i="4"/>
  <c r="M4" i="4"/>
  <c r="M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</calcChain>
</file>

<file path=xl/sharedStrings.xml><?xml version="1.0" encoding="utf-8"?>
<sst xmlns="http://schemas.openxmlformats.org/spreadsheetml/2006/main" count="3320" uniqueCount="670">
  <si>
    <t>PseudoZ</t>
  </si>
  <si>
    <t>Stationname</t>
  </si>
  <si>
    <t>SGID</t>
  </si>
  <si>
    <t>UseFlag</t>
  </si>
  <si>
    <t>SType</t>
  </si>
  <si>
    <t>UType</t>
  </si>
  <si>
    <t>TNode</t>
  </si>
  <si>
    <t>HNode</t>
  </si>
  <si>
    <t>Stn2Plat</t>
  </si>
  <si>
    <t>BWalk</t>
  </si>
  <si>
    <t>ParkType</t>
  </si>
  <si>
    <t>ParkSize</t>
  </si>
  <si>
    <t>ParkCost</t>
  </si>
  <si>
    <t>PWalk</t>
  </si>
  <si>
    <t>PIVT</t>
  </si>
  <si>
    <t>KWalk</t>
  </si>
  <si>
    <t>KIVT</t>
  </si>
  <si>
    <t>RZone1</t>
  </si>
  <si>
    <t>RZone2</t>
  </si>
  <si>
    <t>RZone3</t>
  </si>
  <si>
    <t>RZone4</t>
  </si>
  <si>
    <t>RZone5</t>
  </si>
  <si>
    <t>x_inet</t>
  </si>
  <si>
    <t>y_inet</t>
  </si>
  <si>
    <t>B-Eastland Shopping Center</t>
  </si>
  <si>
    <t>B</t>
  </si>
  <si>
    <t>P</t>
  </si>
  <si>
    <t>B-Diamond Bar Park &amp; Ride</t>
  </si>
  <si>
    <t>B-Puente Hills Mall Park &amp; Ride</t>
  </si>
  <si>
    <t>B-Lowell Park &amp; Ride</t>
  </si>
  <si>
    <t>B-Via Verde Park &amp; Ride</t>
  </si>
  <si>
    <t>B-Encino Park &amp; Ride</t>
  </si>
  <si>
    <t>B-Del Mar Park &amp; Ride</t>
  </si>
  <si>
    <t>B-St Stephens Lutheran Park &amp; Ride</t>
  </si>
  <si>
    <t>B-Indian Hills Market Place PR</t>
  </si>
  <si>
    <t>B-Lanterman Park &amp; Ride</t>
  </si>
  <si>
    <t>B-Lone Hill Park &amp; Ride</t>
  </si>
  <si>
    <t>B-Kmart Park &amp; Ride</t>
  </si>
  <si>
    <t>B-Paxton Park &amp; Ride</t>
  </si>
  <si>
    <t>B-Granada Hills Park &amp; Ride</t>
  </si>
  <si>
    <t>B-Rancho Conejo Blvd Park &amp; Ride</t>
  </si>
  <si>
    <t>B-Laguna Hills Transportation Ctr</t>
  </si>
  <si>
    <t>B-Junipero Serra Park &amp; Ride</t>
  </si>
  <si>
    <t>B-Janss Park &amp; Ride</t>
  </si>
  <si>
    <t>B-Brea Park &amp; Ride</t>
  </si>
  <si>
    <t>B-Moorpark Park &amp; Ride</t>
  </si>
  <si>
    <t>B-Tapo Canyon Park &amp; Ride</t>
  </si>
  <si>
    <t>B-Golden West Transportation Center</t>
  </si>
  <si>
    <t>B-Lincoln Park &amp; Ride</t>
  </si>
  <si>
    <t>B-Golden Cove Shopping Center</t>
  </si>
  <si>
    <t>HARBOR/S. FE (FULLERTON TRAN CTR)</t>
  </si>
  <si>
    <t>B-Fullerton Park &amp; Ride</t>
  </si>
  <si>
    <t>B-OCTA Transit Terminal</t>
  </si>
  <si>
    <t>B-South Coast Plaza Park &amp; Ride</t>
  </si>
  <si>
    <t>B-Church on the Way</t>
  </si>
  <si>
    <t>LYONS/ORCHARD VILLAGE (SC)</t>
  </si>
  <si>
    <t>B-Sierra Highway/Newhall Av PR West</t>
  </si>
  <si>
    <t>B-Plaza At West Covina Park &amp; Ride</t>
  </si>
  <si>
    <t>B-Galleria at Tyler Park &amp; Ride</t>
  </si>
  <si>
    <t>B-Metrolink North Main Corona</t>
  </si>
  <si>
    <t>B-Del Amo Transit Center PR</t>
  </si>
  <si>
    <t>B-Federal SW Regional Lab PR</t>
  </si>
  <si>
    <t>B-Fairplex Park &amp; Ride</t>
  </si>
  <si>
    <t>B-West Los Angeles Transit Center</t>
  </si>
  <si>
    <t>B-Glendale 134 and 2 PR</t>
  </si>
  <si>
    <t>B-Verdugo Park &amp; Ride</t>
  </si>
  <si>
    <t>B-Kanan Rd Park &amp; Ride</t>
  </si>
  <si>
    <t>B-Grand Ave Park &amp; Ride</t>
  </si>
  <si>
    <t>B-Sunland K-Mart Park &amp; Ride</t>
  </si>
  <si>
    <t>B-Lancaster City Park TC</t>
  </si>
  <si>
    <t>B-Palmdale East Ave S Park &amp; Ride</t>
  </si>
  <si>
    <t>B-Palmdale West Ave S Park &amp; Ride</t>
  </si>
  <si>
    <t>PECK PARK PNR</t>
  </si>
  <si>
    <t>B-Crenshaw South Bay Galleria</t>
  </si>
  <si>
    <t>B-Sierra Madre Park &amp; Ride</t>
  </si>
  <si>
    <t>B-Oaklawn Park Ride</t>
  </si>
  <si>
    <t>NB SKIRBALL/SEPULVEDA</t>
  </si>
  <si>
    <t>B-Sepulveda Pass Park &amp; Ride</t>
  </si>
  <si>
    <t>B-Las Posas Rd Park &amp; Ride</t>
  </si>
  <si>
    <t>B-KMART-Thousand Oaks Park &amp; Ride</t>
  </si>
  <si>
    <t>B-Rancho Rd Park &amp; Ride</t>
  </si>
  <si>
    <t>B-Simi Valley Park &amp; Ride</t>
  </si>
  <si>
    <t>B-Route 118 Park &amp; Ride</t>
  </si>
  <si>
    <t>LA ST./MADERA</t>
  </si>
  <si>
    <t>B-Whittier Narrows Park &amp; Ride</t>
  </si>
  <si>
    <t>LAKES PNR</t>
  </si>
  <si>
    <t>VAN NUYS/US 101</t>
  </si>
  <si>
    <t>K</t>
  </si>
  <si>
    <t>WESTERN/US 101</t>
  </si>
  <si>
    <t>ALVARADO/US 101</t>
  </si>
  <si>
    <t>B-Irvine Transportation Center</t>
  </si>
  <si>
    <t>RESEDA/US 101</t>
  </si>
  <si>
    <t>BUS-CLAREMONT ML</t>
  </si>
  <si>
    <t>BUS-INDUSTRY ML AT BREA CYN</t>
  </si>
  <si>
    <t>B-Downtown Pomona</t>
  </si>
  <si>
    <t>BUS-CHATSWORTH ML</t>
  </si>
  <si>
    <t>B-Metrolink Santa Ana</t>
  </si>
  <si>
    <t>BUS-MONTCLAIR ML</t>
  </si>
  <si>
    <t>BUS-SANTA CLARITA ML</t>
  </si>
  <si>
    <t>BUS-BURBANK ML</t>
  </si>
  <si>
    <t>BUS-ACTON ML</t>
  </si>
  <si>
    <t>BUS-LANCASTER ML</t>
  </si>
  <si>
    <t>BUS-NEWHALL ML</t>
  </si>
  <si>
    <t>BUS-NASH GL</t>
  </si>
  <si>
    <t>BUS-AVIATION GL</t>
  </si>
  <si>
    <t>BUS-MARINE GL</t>
  </si>
  <si>
    <t>BUS-SYLMAR ML</t>
  </si>
  <si>
    <t>B-Metrolink Camarillo</t>
  </si>
  <si>
    <t>B-Metrolink Oxnard</t>
  </si>
  <si>
    <t>BUS-VAN NUYS ML</t>
  </si>
  <si>
    <t>BUS-NORTH HOLLYWOOD RL</t>
  </si>
  <si>
    <t>BUS-HAWTHORNE GL</t>
  </si>
  <si>
    <t>B-Metro Green Norwalk</t>
  </si>
  <si>
    <t>B-Badillo/Ramona Park &amp; Ride</t>
  </si>
  <si>
    <t>BUS-SANTA ANITA/RAMONA (EM TC)</t>
  </si>
  <si>
    <t>B-Union Station</t>
  </si>
  <si>
    <t>R-Metro Orange Sherman Way</t>
  </si>
  <si>
    <t>R</t>
  </si>
  <si>
    <t>R-Metro Orange Roscoe</t>
  </si>
  <si>
    <t>R-Metro Orange Nordhoff</t>
  </si>
  <si>
    <t>R-Chatsworth</t>
  </si>
  <si>
    <t>R-North Hollywood</t>
  </si>
  <si>
    <t>R-Metro Orange Laurel Canyon</t>
  </si>
  <si>
    <t>R-Metro Orange Woodman</t>
  </si>
  <si>
    <t>R-Metro Orange Van Nuys</t>
  </si>
  <si>
    <t>R-Metro Orange Sepulveda</t>
  </si>
  <si>
    <t>R-Metro Orange Balboa</t>
  </si>
  <si>
    <t>R-Metro Orange Reseda</t>
  </si>
  <si>
    <t>R-Pierce College</t>
  </si>
  <si>
    <t>R-Metro Orange De Soto</t>
  </si>
  <si>
    <t>R-Warner Center</t>
  </si>
  <si>
    <t>B-Metrolink Van Nuys</t>
  </si>
  <si>
    <t>Ul-Metro Green Torrance</t>
  </si>
  <si>
    <t>U</t>
  </si>
  <si>
    <t>Ul-Metro Green 190th &amp; Hawthorne</t>
  </si>
  <si>
    <t>Ul-Metro Green Manhattan Beach</t>
  </si>
  <si>
    <t>Ul-Cren-LAX Florence/Hindry</t>
  </si>
  <si>
    <t>Ul-Airport Metro Connector Transit</t>
  </si>
  <si>
    <t>Ul-Redondo Beach RTC</t>
  </si>
  <si>
    <t>Ul-SR-60/Paramount</t>
  </si>
  <si>
    <t>Ul-SR-60/Santa Anita</t>
  </si>
  <si>
    <t>Ul-SR-60/Peck</t>
  </si>
  <si>
    <t>Ul-Washington/Greenwood</t>
  </si>
  <si>
    <t>Ul-Washington/Rosemead</t>
  </si>
  <si>
    <t>Ul-Washington/Norwalk</t>
  </si>
  <si>
    <t>Ul-Washington/Lambert</t>
  </si>
  <si>
    <t>C-Norwalk/Santa Fe Springs</t>
  </si>
  <si>
    <t>C</t>
  </si>
  <si>
    <t>C-Metrolink Commerce</t>
  </si>
  <si>
    <t>C-Metrolink Buena Park</t>
  </si>
  <si>
    <t>C-Fullerton Transportation Center</t>
  </si>
  <si>
    <t>C-Metrolink Anaheim</t>
  </si>
  <si>
    <t>C-Metrolink Orange</t>
  </si>
  <si>
    <t>C-Metrolink Santa Ana</t>
  </si>
  <si>
    <t>C-Metrolink Tustin</t>
  </si>
  <si>
    <t>C-Irvine Transportation Center</t>
  </si>
  <si>
    <t>C-Metrolink Laguna Niguel</t>
  </si>
  <si>
    <t>C-Metrolink San Juan Capistrano</t>
  </si>
  <si>
    <t>C-Metrolink San Clemente</t>
  </si>
  <si>
    <t>C-Cal State LA</t>
  </si>
  <si>
    <t>C-Metrolink El Monte</t>
  </si>
  <si>
    <t>C-Metrolink Baldwin Park</t>
  </si>
  <si>
    <t>C-Metrolink Covina</t>
  </si>
  <si>
    <t>C-Metrolink Pomona</t>
  </si>
  <si>
    <t>C-Metrolink Claremont</t>
  </si>
  <si>
    <t>C-Metrolink Montclair</t>
  </si>
  <si>
    <t>C-Metrolink Upland</t>
  </si>
  <si>
    <t>C-Metrolink Rancho Cucamonga</t>
  </si>
  <si>
    <t>C-Metrolink Fontana</t>
  </si>
  <si>
    <t>C-Metrolink Rialto</t>
  </si>
  <si>
    <t>C-Metrolink San Bernardino</t>
  </si>
  <si>
    <t>C-Glendale Transit Center</t>
  </si>
  <si>
    <t>C-Metrolink Burbank</t>
  </si>
  <si>
    <t>C-Metrolink Sun Valley</t>
  </si>
  <si>
    <t>C-Metrolink Sylmar/San Fernando</t>
  </si>
  <si>
    <t>C-Metrolink Newhall</t>
  </si>
  <si>
    <t>C-Metrolink Santa Clarita</t>
  </si>
  <si>
    <t>C-Metrolink Princessa</t>
  </si>
  <si>
    <t>C-Metrolink Vincent Grade/Acton</t>
  </si>
  <si>
    <t>C-Palmdale Transportation Center</t>
  </si>
  <si>
    <t>C-Metrolink Lancaster</t>
  </si>
  <si>
    <t>C-Burbank-Bob Hope Airport</t>
  </si>
  <si>
    <t>C-Metrolink Van Nuys</t>
  </si>
  <si>
    <t>C-Metrolink Northridge</t>
  </si>
  <si>
    <t>C-Chatsworth</t>
  </si>
  <si>
    <t>C-Metrolink Simi Valley</t>
  </si>
  <si>
    <t>C-Metrolink Moorpark</t>
  </si>
  <si>
    <t>C-Metrolink Camarillo</t>
  </si>
  <si>
    <t>C-Metrolink Oxnard</t>
  </si>
  <si>
    <t>C-Metrolink Montalvo</t>
  </si>
  <si>
    <t>C-Metrolink Riverside-Downtown</t>
  </si>
  <si>
    <t>C-Metrolink Anaheim Canyon</t>
  </si>
  <si>
    <t>C-Metrolink Pedley</t>
  </si>
  <si>
    <t>C-Amtrak Ontario</t>
  </si>
  <si>
    <t>C-Downtown Pomona</t>
  </si>
  <si>
    <t>C-Metrolink Industry</t>
  </si>
  <si>
    <t>C-Metrolink Montebello</t>
  </si>
  <si>
    <t>C-Metrolink East Ontario</t>
  </si>
  <si>
    <t>C-Moreno Valley/March Field</t>
  </si>
  <si>
    <t>C-Downtown Perris</t>
  </si>
  <si>
    <t>C-South Perris</t>
  </si>
  <si>
    <t>C-Union Station</t>
  </si>
  <si>
    <t>C-Metrolink Sam Clemente Pier</t>
  </si>
  <si>
    <t>Ul-Farmdale</t>
  </si>
  <si>
    <t>C-Metrolink Riverside-La Sierra</t>
  </si>
  <si>
    <t>C-Metrolink North Main Corona</t>
  </si>
  <si>
    <t>C-Metrolink West Corona</t>
  </si>
  <si>
    <t>C-Riverside Hunter Park</t>
  </si>
  <si>
    <t>Ul-1st/Central</t>
  </si>
  <si>
    <t>Ul-2nd Street/Broadway</t>
  </si>
  <si>
    <t>Ul-2nd Place/Hope</t>
  </si>
  <si>
    <t>Ul-Wilshire/Vermont</t>
  </si>
  <si>
    <t>Uh-Wilshire/Vermont</t>
  </si>
  <si>
    <t>Ul-17th St/Santa Monica College</t>
  </si>
  <si>
    <t>Ul-Expo Park/USC</t>
  </si>
  <si>
    <t>Uh-Union Station</t>
  </si>
  <si>
    <t>Uh-Civic Center/Grand Park</t>
  </si>
  <si>
    <t>Uh-Pershing Square</t>
  </si>
  <si>
    <t>Uh-7th St/Metro Center</t>
  </si>
  <si>
    <t>Uh-Westlake/MacArthur Park</t>
  </si>
  <si>
    <t>Uh-Wilshire/Normandie</t>
  </si>
  <si>
    <t>Uh-Wilshire/Western</t>
  </si>
  <si>
    <t>Ul-Pico/Rimpau</t>
  </si>
  <si>
    <t>Uh-Century City</t>
  </si>
  <si>
    <t>Uh-Westwood/VA Hospital</t>
  </si>
  <si>
    <t>Ul-Wilshire/La Brea</t>
  </si>
  <si>
    <t>Uh-Vermont/Beverly</t>
  </si>
  <si>
    <t>Uh-Vermont/Santa Monica</t>
  </si>
  <si>
    <t>Uh-Vermont/Sunset</t>
  </si>
  <si>
    <t>Uh-Hollywood/Western</t>
  </si>
  <si>
    <t>Uh-Hollywood/Vine</t>
  </si>
  <si>
    <t>Uh-Hollywood/Highland</t>
  </si>
  <si>
    <t>Uh-Universal City/Studio City</t>
  </si>
  <si>
    <t>Uh-North Hollywood</t>
  </si>
  <si>
    <t>R-Valley College</t>
  </si>
  <si>
    <t>R-Metro Orange Woodley</t>
  </si>
  <si>
    <t>R-Metro Orange Tampa</t>
  </si>
  <si>
    <t>R-Metro Orange Canoga</t>
  </si>
  <si>
    <t>Ul-7th St/Metro Center</t>
  </si>
  <si>
    <t>Ul-Pico</t>
  </si>
  <si>
    <t>Ul-Metro Blue Grand</t>
  </si>
  <si>
    <t>Ul-Metro Blue San Pedro St</t>
  </si>
  <si>
    <t>Ul-Metro Blue Washington</t>
  </si>
  <si>
    <t>Ul-Metro Blue Vernon</t>
  </si>
  <si>
    <t>Ul-Metro Blue Slauson</t>
  </si>
  <si>
    <t>Ul-Metro Blue Florence</t>
  </si>
  <si>
    <t>Ul-Metro Blue Firestone</t>
  </si>
  <si>
    <t>Ul-103rd St/Watts Towers</t>
  </si>
  <si>
    <t>Ul-Willowbrook</t>
  </si>
  <si>
    <t>Ul-Metro Blue Compton</t>
  </si>
  <si>
    <t>Ul-Metro Blue Artesia</t>
  </si>
  <si>
    <t>Ul-Metro Blue Del Amo</t>
  </si>
  <si>
    <t>Ul-Metro Blue Wardlow</t>
  </si>
  <si>
    <t>Ul-Metro Blue Willow St</t>
  </si>
  <si>
    <t>Ul-Metro Blue Pacific Coast Highway</t>
  </si>
  <si>
    <t>Ul-Metro Blue Anaheim St</t>
  </si>
  <si>
    <t>Ul-Metro Blue 5th St</t>
  </si>
  <si>
    <t>Ul-Metro Blue 1st St</t>
  </si>
  <si>
    <t>Ul-Downtown Long Beach</t>
  </si>
  <si>
    <t>Ul-Metro Blue Pacific Av</t>
  </si>
  <si>
    <t>Ul-Union Station</t>
  </si>
  <si>
    <t>Ul-Chinatown</t>
  </si>
  <si>
    <t>Ul-Lincoln/Cypress</t>
  </si>
  <si>
    <t>Ul-Heritage Square</t>
  </si>
  <si>
    <t>Ul-Southwest Museum</t>
  </si>
  <si>
    <t>Ul-Highland Park</t>
  </si>
  <si>
    <t>Ul-South Pasadena</t>
  </si>
  <si>
    <t>Ul-Fillmore</t>
  </si>
  <si>
    <t>Ul-Metro Gold Del Mar</t>
  </si>
  <si>
    <t>Ul-Memorial Park</t>
  </si>
  <si>
    <t>Ul-Metro Gold Lake</t>
  </si>
  <si>
    <t>Ul-Metro Gold Allen</t>
  </si>
  <si>
    <t>Ul-Sierra Madre Villa</t>
  </si>
  <si>
    <t>Ul-Gold Arcadia</t>
  </si>
  <si>
    <t>Ul-Monrovia Station</t>
  </si>
  <si>
    <t>Ul-Gold Duarte</t>
  </si>
  <si>
    <t>Ul-Gold Irwindale</t>
  </si>
  <si>
    <t>Ul-Azusa Railroad</t>
  </si>
  <si>
    <t>Ul-Citrus College Park &amp; Ride</t>
  </si>
  <si>
    <t>Ul-Foothill 2B Glendora Station</t>
  </si>
  <si>
    <t>Ul-Foothill 2B San Dimas Station</t>
  </si>
  <si>
    <t>Ul-Foothill 2B La Verne Station</t>
  </si>
  <si>
    <t>Ul-Metrolink Pomona</t>
  </si>
  <si>
    <t>Ul-Metrolink Claremont</t>
  </si>
  <si>
    <t>Ul-Metrolink Montclair</t>
  </si>
  <si>
    <t>Ul-Little Tokyo/Arts District</t>
  </si>
  <si>
    <t>E</t>
  </si>
  <si>
    <t>Ul-Pico/Aliso</t>
  </si>
  <si>
    <t>Ul-Mariachi Plaza</t>
  </si>
  <si>
    <t>Ul-Metro Gold Soto</t>
  </si>
  <si>
    <t>Ul-Metro Gold Indiana</t>
  </si>
  <si>
    <t>Ul-Maravilla</t>
  </si>
  <si>
    <t>Ul-East Los Angeles Civic Center</t>
  </si>
  <si>
    <t>Ul-Metro Gold Atlantic</t>
  </si>
  <si>
    <t>Ul-Olympic/Western</t>
  </si>
  <si>
    <t>B-St Johns Prsbytran Church PR</t>
  </si>
  <si>
    <t>Ul-LAX Transit Center</t>
  </si>
  <si>
    <t>Ul-23rd St</t>
  </si>
  <si>
    <t>Ul-Jefferson/USC</t>
  </si>
  <si>
    <t>Ul-Expo/Vermont</t>
  </si>
  <si>
    <t>Ul-Expo/Western</t>
  </si>
  <si>
    <t>Ul-Expo/Crenshaw</t>
  </si>
  <si>
    <t>Ul-Expo/La Brea</t>
  </si>
  <si>
    <t>Ul-La Cienega/Jefferson</t>
  </si>
  <si>
    <t>Ul-Westwood/Rancho Park</t>
  </si>
  <si>
    <t>Ul-Culver City</t>
  </si>
  <si>
    <t>Ul-Expo/Sepulveda</t>
  </si>
  <si>
    <t>Ul-Expo/Bundy</t>
  </si>
  <si>
    <t>Ul-26th St/Bergamot</t>
  </si>
  <si>
    <t>Ul-Downtown Santa Monica</t>
  </si>
  <si>
    <t>Ul-Metro Green Redondo Beach</t>
  </si>
  <si>
    <t>G</t>
  </si>
  <si>
    <t>Ul-Metro Green Douglas</t>
  </si>
  <si>
    <t>Ul-Metro Green El Segundo</t>
  </si>
  <si>
    <t>Ul-Metro Green Mariposa</t>
  </si>
  <si>
    <t>Ul-Metro Green Aviation/LAX</t>
  </si>
  <si>
    <t>Ul-Hawthorne/Lennox</t>
  </si>
  <si>
    <t>Ul-Metro Green Crenshaw</t>
  </si>
  <si>
    <t>Ul-Vermont/Athens</t>
  </si>
  <si>
    <t>Ul-Green/Silver Harbor Freeway</t>
  </si>
  <si>
    <t>Ul-Metro Green Avalon</t>
  </si>
  <si>
    <t>Ul-Metro Green Long Beach Bl</t>
  </si>
  <si>
    <t>Ul-Metro Green Lakewood Bl</t>
  </si>
  <si>
    <t>Ul-Metro Green Norwalk</t>
  </si>
  <si>
    <t>Ul-LAX West Satellite</t>
  </si>
  <si>
    <t>Ul-Garfield/Whittier</t>
  </si>
  <si>
    <t>Ul-Crenshaw/Pico</t>
  </si>
  <si>
    <t>Ul-Crenshaw/Adams</t>
  </si>
  <si>
    <t>Ul-Cren-LAX Crenshaw/MLK</t>
  </si>
  <si>
    <t>Ul-Cren-LAX Crenshaw/Vernon</t>
  </si>
  <si>
    <t>Ul-Cren-LAX Crenshaw/Slauson</t>
  </si>
  <si>
    <t>Ul-Cren-LAX Florence/West</t>
  </si>
  <si>
    <t>Ul-Cren-LAX Florence/La Brea</t>
  </si>
  <si>
    <t>Ul-Cren-LAX Aviation/Century</t>
  </si>
  <si>
    <t>Ul-Hawthorne Plaza</t>
  </si>
  <si>
    <t>Uh-Wilshire/Crenshaw</t>
  </si>
  <si>
    <t>Uh-Wilshire/La Brea</t>
  </si>
  <si>
    <t>Uh-Wilshire/Fairfax</t>
  </si>
  <si>
    <t>Uh-Wilshire/La Cienega</t>
  </si>
  <si>
    <t>Uh-Wilshire/Roadeo</t>
  </si>
  <si>
    <t>Uh-Westwood/UCLA</t>
  </si>
  <si>
    <t>C-Burbank Airport Hollywood Way</t>
  </si>
  <si>
    <t>Ul-Palms</t>
  </si>
  <si>
    <t>Ul-La Brea/Beverly</t>
  </si>
  <si>
    <t>Uh-Wilshire/Beverly Glen</t>
  </si>
  <si>
    <t>EM-GRAND/BREA (INDUSTRY)</t>
  </si>
  <si>
    <t>T</t>
  </si>
  <si>
    <t>HB-BATTERY/GAFFEY</t>
  </si>
  <si>
    <t>T-Eastland Shopping Center</t>
  </si>
  <si>
    <t>EM-DIAMOND BAR/60 FRWY</t>
  </si>
  <si>
    <t>EM-TWY SANTA ANITA/RAMONA (EM TC)</t>
  </si>
  <si>
    <t>EM-DEL MAR/NORWOOD PL</t>
  </si>
  <si>
    <t>EM-LANTERMAN STATE HOSPITAL</t>
  </si>
  <si>
    <t>EM-LAMBERT/STATE COLLEGE</t>
  </si>
  <si>
    <t>HB-GOLDEN COVE SHOPPING CTR</t>
  </si>
  <si>
    <t>EM-EB LA/USC MEDICAL CNTR</t>
  </si>
  <si>
    <t>T-37th St/USC</t>
  </si>
  <si>
    <t>T-Metro Silver Slauson</t>
  </si>
  <si>
    <t>T-Metro Silver Manchester</t>
  </si>
  <si>
    <t>T-Green/Silver Harbor Freeway</t>
  </si>
  <si>
    <t>T-Metro Silver Rosecrans</t>
  </si>
  <si>
    <t>T-Harbor Gateway Transit Center</t>
  </si>
  <si>
    <t>T-Harbor Transitway Carson</t>
  </si>
  <si>
    <t>T-Harbor Twy Pacific Coast Highway</t>
  </si>
  <si>
    <t>HB-SB HARBOR FWY/SLAUSON</t>
  </si>
  <si>
    <t>HB-SB HARBOR FWY/MANCHESTER</t>
  </si>
  <si>
    <t>HB-SB HARBOR FWY/CENTURY FWY</t>
  </si>
  <si>
    <t>HB-SB HARBOR FWY/ROSECRANS</t>
  </si>
  <si>
    <t>HB-SB HARBOR FWY/ARTESIA (ART TC)</t>
  </si>
  <si>
    <t>T-Southbay Pavilion Park &amp; Ride</t>
  </si>
  <si>
    <t>T-San Pedro II Park &amp; Ride</t>
  </si>
  <si>
    <t>HB-SB HARBOR FWY/CARSON</t>
  </si>
  <si>
    <t>T-Downtown Pomona</t>
  </si>
  <si>
    <t>T-Civic Auditorium Park &amp; Ride</t>
  </si>
  <si>
    <t>EM-FOOTHILL/SANTA ANITA</t>
  </si>
  <si>
    <t>EM-RAMONA/BADILLO</t>
  </si>
  <si>
    <t>HB-SB HARBOR FWY/P.C.H.</t>
  </si>
  <si>
    <t>HB-SB HARBOR FWY/EXPOSITION</t>
  </si>
  <si>
    <t>EM-EB SANTA ANITA/RAMONA (EM TC)</t>
  </si>
  <si>
    <t>T-El Monte Bus Station</t>
  </si>
  <si>
    <t>T-LAC+USC Medical Center</t>
  </si>
  <si>
    <t>EM-EB PASEO RANCHO/I-10 (CSLA)</t>
  </si>
  <si>
    <t>EM-WB PASEO RANCHO/I-10 (CSLA)</t>
  </si>
  <si>
    <t>B-Finkbiner Park &amp; Ride</t>
  </si>
  <si>
    <t>T-United Methodist Church PR</t>
  </si>
  <si>
    <t>T-Union Station</t>
  </si>
  <si>
    <t>C-Amtrak Ventura</t>
  </si>
  <si>
    <t>Ul-Wilshire/Western</t>
  </si>
  <si>
    <t>Ul-7th &amp; Alameda</t>
  </si>
  <si>
    <t>Ul-PEROW Pacific Harbor Sub</t>
  </si>
  <si>
    <t>Ul-Pacific and Randolph</t>
  </si>
  <si>
    <t>Ul-Salt Lake Park</t>
  </si>
  <si>
    <t>Ul-South Gate Park</t>
  </si>
  <si>
    <t>Ul-Gardendale St &amp; UPRR</t>
  </si>
  <si>
    <t>Ul-Green Line &amp; UPRR</t>
  </si>
  <si>
    <t>Ul-Paramount Park &amp; UPRR</t>
  </si>
  <si>
    <t>Ul-LA County Fire Museum  &amp; UPRR</t>
  </si>
  <si>
    <t>Ul-Cerritos Mall &amp; UPRR</t>
  </si>
  <si>
    <t>Ul-Artesia Park &amp; UPRR</t>
  </si>
  <si>
    <t>B-Church Of The Nazarene PR</t>
  </si>
  <si>
    <t>Ul-Cerritos Regional Park &amp; UPRR</t>
  </si>
  <si>
    <t>B-Monrovia Station</t>
  </si>
  <si>
    <t>EL MONTE FIRE STATION PNR</t>
  </si>
  <si>
    <t>B-Citrus College Park &amp; Ride</t>
  </si>
  <si>
    <t>Ul-La Brea/Santa Monica</t>
  </si>
  <si>
    <t>Ul-Hollywood/Highland</t>
  </si>
  <si>
    <t>Ul-SR60/Garfield</t>
  </si>
  <si>
    <t>B-Riverton Park &amp; Ride</t>
  </si>
  <si>
    <t>VICTORY/BALBOA</t>
  </si>
  <si>
    <t>B-Veterans Administration PR</t>
  </si>
  <si>
    <t>TOPANGA/VICTORY</t>
  </si>
  <si>
    <t>B-San Pedro Park &amp; Ride</t>
  </si>
  <si>
    <t>B-San Dimas Park &amp; Ride</t>
  </si>
  <si>
    <t>AWalk</t>
  </si>
  <si>
    <t>Eastland PR</t>
  </si>
  <si>
    <t>Diamond Bar PR</t>
  </si>
  <si>
    <t>Puente Hills Mall PR</t>
  </si>
  <si>
    <t>Lowell PR</t>
  </si>
  <si>
    <t>Via Verde PR</t>
  </si>
  <si>
    <t>Balboa</t>
  </si>
  <si>
    <t>Del Mar PR</t>
  </si>
  <si>
    <t>St Stephens PR</t>
  </si>
  <si>
    <t>Indian Hills Mkt Pl PR</t>
  </si>
  <si>
    <t>Lone Hill PR</t>
  </si>
  <si>
    <t>Paxton PR</t>
  </si>
  <si>
    <t>Granada Hills PR</t>
  </si>
  <si>
    <t>Fullerton TC</t>
  </si>
  <si>
    <t>Church Way PR</t>
  </si>
  <si>
    <t>Newhall ML</t>
  </si>
  <si>
    <t>Plaza At West Covina PR</t>
  </si>
  <si>
    <t>Riverside-La Sierra ML</t>
  </si>
  <si>
    <t>North Main Corona ML</t>
  </si>
  <si>
    <t>Fairplex PR</t>
  </si>
  <si>
    <t>Glendale PR</t>
  </si>
  <si>
    <t>Verdugo PR</t>
  </si>
  <si>
    <t>Kanan Rd PR</t>
  </si>
  <si>
    <t>Grand Ave PR</t>
  </si>
  <si>
    <t>Sierra Madre PR</t>
  </si>
  <si>
    <t>TOCTC PR</t>
  </si>
  <si>
    <t>Downtown Pomona ML</t>
  </si>
  <si>
    <t>Santa Ana ML</t>
  </si>
  <si>
    <t>LAUS Red/Purple</t>
  </si>
  <si>
    <t>H</t>
  </si>
  <si>
    <t>North Hollywood Orange</t>
  </si>
  <si>
    <t>Laurel Canyon</t>
  </si>
  <si>
    <t>Woodman</t>
  </si>
  <si>
    <t>Van Nuys OL</t>
  </si>
  <si>
    <t>Sepulveda</t>
  </si>
  <si>
    <t>Reseda</t>
  </si>
  <si>
    <t>Pierce College</t>
  </si>
  <si>
    <t>De Soto</t>
  </si>
  <si>
    <t>Warner Center</t>
  </si>
  <si>
    <t>Norwalk/Santa Fe ML</t>
  </si>
  <si>
    <t>Commerce ML</t>
  </si>
  <si>
    <t>Buena Park ML</t>
  </si>
  <si>
    <t>Anaheim ML</t>
  </si>
  <si>
    <t>Orange ML</t>
  </si>
  <si>
    <t>Tustin ML</t>
  </si>
  <si>
    <t>Irvine TC</t>
  </si>
  <si>
    <t>San Juan Capistrano ML</t>
  </si>
  <si>
    <t>San Clemente ML</t>
  </si>
  <si>
    <t>CSULA ML</t>
  </si>
  <si>
    <t>El Monte ML</t>
  </si>
  <si>
    <t>Baldwin Park ML</t>
  </si>
  <si>
    <t>Covina ML</t>
  </si>
  <si>
    <t>Claremont ML</t>
  </si>
  <si>
    <t>Montclair ML</t>
  </si>
  <si>
    <t>Upland ML</t>
  </si>
  <si>
    <t>Rancho Cucamonga ML</t>
  </si>
  <si>
    <t>Fontana ML</t>
  </si>
  <si>
    <t>Rialto ML</t>
  </si>
  <si>
    <t>San Bernardino ML</t>
  </si>
  <si>
    <t>Glendale TC</t>
  </si>
  <si>
    <t>Burbank ML</t>
  </si>
  <si>
    <t>Sun Valley ML</t>
  </si>
  <si>
    <t>Santa Clarita ML</t>
  </si>
  <si>
    <t>Princessa ML</t>
  </si>
  <si>
    <t>VG/Acton ML</t>
  </si>
  <si>
    <t>Palmdale TC</t>
  </si>
  <si>
    <t>Lancaster ML</t>
  </si>
  <si>
    <t>Burbank Airport ML</t>
  </si>
  <si>
    <t>Van Nuys ML</t>
  </si>
  <si>
    <t>Northridge ML</t>
  </si>
  <si>
    <t>Chatsworth ML</t>
  </si>
  <si>
    <t>Simi Valley ML</t>
  </si>
  <si>
    <t>Moorpark ML</t>
  </si>
  <si>
    <t>Oxnard ML</t>
  </si>
  <si>
    <t>East Ventura ML</t>
  </si>
  <si>
    <t>Riverside-Downtown ML</t>
  </si>
  <si>
    <t>Pedley ML</t>
  </si>
  <si>
    <t>Industry</t>
  </si>
  <si>
    <t>Montebello ML</t>
  </si>
  <si>
    <t>East Ontario ML</t>
  </si>
  <si>
    <t>West Corona ML</t>
  </si>
  <si>
    <t>Wilshire/Vermont Red</t>
  </si>
  <si>
    <t>LAUS</t>
  </si>
  <si>
    <t>Civic Center</t>
  </si>
  <si>
    <t>Pershing Sq</t>
  </si>
  <si>
    <t>7th St/Metro Red/Purple</t>
  </si>
  <si>
    <t>Westlake/M.Park</t>
  </si>
  <si>
    <t>Wilshire/Vermont Purple</t>
  </si>
  <si>
    <t>Wilshire/Normandie</t>
  </si>
  <si>
    <t>Wilshire/Western Purple</t>
  </si>
  <si>
    <t>Vermont/Beverly Red</t>
  </si>
  <si>
    <t>Vermont/Sta Monica Red</t>
  </si>
  <si>
    <t>Vermont/Sunset Red</t>
  </si>
  <si>
    <t>Hollywood/Western</t>
  </si>
  <si>
    <t>Hollywood/Vine</t>
  </si>
  <si>
    <t>Universal City Red</t>
  </si>
  <si>
    <t>Valley College</t>
  </si>
  <si>
    <t>Woodley</t>
  </si>
  <si>
    <t>Tampa</t>
  </si>
  <si>
    <t>Canoga</t>
  </si>
  <si>
    <t>7th St/Metro Blue/Expo</t>
  </si>
  <si>
    <t>L</t>
  </si>
  <si>
    <t>Pico Blue</t>
  </si>
  <si>
    <t>Grand</t>
  </si>
  <si>
    <t>San Pedro St</t>
  </si>
  <si>
    <t>Washington</t>
  </si>
  <si>
    <t>Vernon</t>
  </si>
  <si>
    <t>Slauson</t>
  </si>
  <si>
    <t>Florence</t>
  </si>
  <si>
    <t>Firestone</t>
  </si>
  <si>
    <t>103rd St/Watts</t>
  </si>
  <si>
    <t>Willowbrook Blue</t>
  </si>
  <si>
    <t>Compton</t>
  </si>
  <si>
    <t>Artesia</t>
  </si>
  <si>
    <t>Del Amo</t>
  </si>
  <si>
    <t>Wardlow</t>
  </si>
  <si>
    <t>Willow St</t>
  </si>
  <si>
    <t>PCH</t>
  </si>
  <si>
    <t>Anaheim St</t>
  </si>
  <si>
    <t>5th St</t>
  </si>
  <si>
    <t>1st St</t>
  </si>
  <si>
    <t>Dwtn Long Beach</t>
  </si>
  <si>
    <t>Pacific Av</t>
  </si>
  <si>
    <t>Chinatown</t>
  </si>
  <si>
    <t>Lincoln/Cypress</t>
  </si>
  <si>
    <t>Heritage Sq</t>
  </si>
  <si>
    <t>Southwest Mus</t>
  </si>
  <si>
    <t>Highland Park</t>
  </si>
  <si>
    <t>South Pasadena</t>
  </si>
  <si>
    <t>Fillmore</t>
  </si>
  <si>
    <t>Del Mar Gold</t>
  </si>
  <si>
    <t>Memorial Park</t>
  </si>
  <si>
    <t>Lake</t>
  </si>
  <si>
    <t>Allen</t>
  </si>
  <si>
    <t>Sierra Madre</t>
  </si>
  <si>
    <t>Little Tokyo</t>
  </si>
  <si>
    <t>Pico/Aliso</t>
  </si>
  <si>
    <t>Mariachi Plaza</t>
  </si>
  <si>
    <t>Soto</t>
  </si>
  <si>
    <t>Indiana</t>
  </si>
  <si>
    <t>Maravilla</t>
  </si>
  <si>
    <t>East LA Civic Ctr</t>
  </si>
  <si>
    <t>Atlantic</t>
  </si>
  <si>
    <t>Redondo</t>
  </si>
  <si>
    <t>Douglas</t>
  </si>
  <si>
    <t>El Segundo</t>
  </si>
  <si>
    <t>Mariposa</t>
  </si>
  <si>
    <t>Aviation/LAX</t>
  </si>
  <si>
    <t>Hawthorne/Lennox</t>
  </si>
  <si>
    <t>Crenshaw</t>
  </si>
  <si>
    <t>Vermont/Athens LR</t>
  </si>
  <si>
    <t>Harbor Freeway</t>
  </si>
  <si>
    <t>Avalon</t>
  </si>
  <si>
    <t>Long Beach Bl</t>
  </si>
  <si>
    <t>Lakewood Bl</t>
  </si>
  <si>
    <t>Norwalk Green</t>
  </si>
  <si>
    <t>Harbor Gateway TC</t>
  </si>
  <si>
    <t>Harbor Carson</t>
  </si>
  <si>
    <t>Harbor PCH Silver</t>
  </si>
  <si>
    <t>Harbor Beacon PR</t>
  </si>
  <si>
    <t>Mission Playhouse PR</t>
  </si>
  <si>
    <t>El Monte Stn</t>
  </si>
  <si>
    <t>LAC+USC Med Ctr</t>
  </si>
  <si>
    <t>LAUS Silver</t>
  </si>
  <si>
    <t>Channel Street PR</t>
  </si>
  <si>
    <t>CSULA Silver</t>
  </si>
  <si>
    <t>West LA VA PR</t>
  </si>
  <si>
    <t>Willowbrook Green</t>
  </si>
  <si>
    <t>Hollywd/Highland Red</t>
  </si>
  <si>
    <t>LAUS Gold</t>
  </si>
  <si>
    <t>Encino PR</t>
  </si>
  <si>
    <t>MRTC</t>
  </si>
  <si>
    <t>Chino PR</t>
  </si>
  <si>
    <t>Newhall West PR</t>
  </si>
  <si>
    <t>Sylmar/San Fernando</t>
  </si>
  <si>
    <t>Pomona - North</t>
  </si>
  <si>
    <t>Rosecrans</t>
  </si>
  <si>
    <t>Manchester</t>
  </si>
  <si>
    <t>Silver/Slauson</t>
  </si>
  <si>
    <t>37th St/USC</t>
  </si>
  <si>
    <t>CBM18 PseudoZ</t>
  </si>
  <si>
    <t>Uh-Wilshire/Vermont (red)</t>
  </si>
  <si>
    <t>Uh-Wilshire/Vermont (Purple)</t>
  </si>
  <si>
    <t>Note:</t>
  </si>
  <si>
    <t>1. Two Del Mar Gold stations, 4711 and 4712</t>
  </si>
  <si>
    <t>CBM18 Stations</t>
  </si>
  <si>
    <t>Phase 2 Stations</t>
  </si>
  <si>
    <t>Commerce</t>
  </si>
  <si>
    <t>Buena Park</t>
  </si>
  <si>
    <t>Anaheim</t>
  </si>
  <si>
    <t>Orange</t>
  </si>
  <si>
    <t>Santa Ana</t>
  </si>
  <si>
    <t>Tustin</t>
  </si>
  <si>
    <t>Laguna Niguel</t>
  </si>
  <si>
    <t>San Juan Capistrano</t>
  </si>
  <si>
    <t>San Clemente</t>
  </si>
  <si>
    <t>El Monte</t>
  </si>
  <si>
    <t>Baldwin Park</t>
  </si>
  <si>
    <t>Covina</t>
  </si>
  <si>
    <t>Pomona</t>
  </si>
  <si>
    <t>Claremont</t>
  </si>
  <si>
    <t>Montclair</t>
  </si>
  <si>
    <t>Upland</t>
  </si>
  <si>
    <t>Rancho Cucamonga</t>
  </si>
  <si>
    <t>Fontana</t>
  </si>
  <si>
    <t>Rialto</t>
  </si>
  <si>
    <t>San Bernardino</t>
  </si>
  <si>
    <t>Burbank</t>
  </si>
  <si>
    <t>Sun Valley</t>
  </si>
  <si>
    <t>Newhall</t>
  </si>
  <si>
    <t>Santa Clarita</t>
  </si>
  <si>
    <t>Princessa</t>
  </si>
  <si>
    <t>Vincent Grade/Acton</t>
  </si>
  <si>
    <t>Lancaster</t>
  </si>
  <si>
    <t>Van Nuys</t>
  </si>
  <si>
    <t>Northridge</t>
  </si>
  <si>
    <t>Simi Valley</t>
  </si>
  <si>
    <t>Moorpark</t>
  </si>
  <si>
    <t>Camarillo</t>
  </si>
  <si>
    <t>Oxnard</t>
  </si>
  <si>
    <t>Montalvo</t>
  </si>
  <si>
    <t>Riverside-Downtown</t>
  </si>
  <si>
    <t>Anaheim Canyon</t>
  </si>
  <si>
    <t>Pedley</t>
  </si>
  <si>
    <t>Montebello</t>
  </si>
  <si>
    <t>East Ontario</t>
  </si>
  <si>
    <t>Riverside-La Sierra</t>
  </si>
  <si>
    <t>North Main Corona</t>
  </si>
  <si>
    <t>West Corona</t>
  </si>
  <si>
    <t>Stationname Short</t>
  </si>
  <si>
    <t>CBM18 Tnode</t>
  </si>
  <si>
    <t>Downtown Pomona</t>
  </si>
  <si>
    <t>Norwalk/Santa Fe</t>
  </si>
  <si>
    <t>CSULA</t>
  </si>
  <si>
    <t>VG/Acton</t>
  </si>
  <si>
    <t>Burbank Airport</t>
  </si>
  <si>
    <t>Chatsworth</t>
  </si>
  <si>
    <t>East Ventura</t>
  </si>
  <si>
    <t>Norwalk/Santa Fe Springs</t>
  </si>
  <si>
    <t>Fullerton Transportation Center</t>
  </si>
  <si>
    <t>Irvine Transportation Center</t>
  </si>
  <si>
    <t>Cal State LA</t>
  </si>
  <si>
    <t>Palmdale Transportation Center</t>
  </si>
  <si>
    <t>Burbank-Bob Hope Airport</t>
  </si>
  <si>
    <t>Union Station</t>
  </si>
  <si>
    <t>Amtrak Ventura</t>
  </si>
  <si>
    <t>In Phase 2?</t>
  </si>
  <si>
    <t>North Hollywood</t>
  </si>
  <si>
    <t xml:space="preserve">Note: </t>
  </si>
  <si>
    <t>Camarillo ML</t>
  </si>
  <si>
    <t>Laguna Niguel ML</t>
  </si>
  <si>
    <t>North Hollywood Red</t>
  </si>
  <si>
    <t>Anaheim Canyon ML</t>
  </si>
  <si>
    <t>CBM18 Station Name</t>
  </si>
  <si>
    <t>1. Ventura station in  CBM18 stations not in Phase2</t>
  </si>
  <si>
    <t>Phase2 PseudoZ</t>
  </si>
  <si>
    <t>Station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</si>
</sst>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33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5" borderId="0" xfId="0" applyFont="1" applyFill="1"/>
    <xf numFmtId="0" fontId="6" fillId="3" borderId="0" xfId="0" applyFont="1" applyFill="1"/>
    <xf numFmtId="0" fontId="6" fillId="5" borderId="0" xfId="0" applyFont="1" applyFill="1"/>
    <xf numFmtId="0" fontId="6" fillId="4" borderId="0" xfId="0" applyFont="1" applyFill="1"/>
    <xf numFmtId="0" fontId="6" fillId="2" borderId="0" xfId="0" applyFont="1" applyFill="1"/>
    <xf numFmtId="0" fontId="6" fillId="0" borderId="0" xfId="0" applyFont="1"/>
    <xf numFmtId="0" fontId="2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56"/>
  <sheetViews>
    <sheetView tabSelected="1" workbookViewId="0">
      <selection activeCell="H31" sqref="H30:H31"/>
    </sheetView>
  </sheetViews>
  <sheetFormatPr defaultRowHeight="15" x14ac:dyDescent="0.25"/>
  <cols>
    <col min="2" max="2" width="23.85546875" bestFit="1" customWidth="1"/>
  </cols>
  <sheetData>
    <row r="1" spans="1:3" ht="30" x14ac:dyDescent="0.25">
      <c r="A1" s="18" t="s">
        <v>668</v>
      </c>
      <c r="B1" s="18" t="s">
        <v>669</v>
      </c>
      <c r="C1" s="18" t="s">
        <v>593</v>
      </c>
    </row>
    <row r="2" spans="1:3" x14ac:dyDescent="0.25">
      <c r="A2">
        <v>4653</v>
      </c>
      <c r="B2" t="s">
        <v>513</v>
      </c>
      <c r="C2">
        <v>3407</v>
      </c>
    </row>
    <row r="3" spans="1:3" x14ac:dyDescent="0.25">
      <c r="A3">
        <v>4654</v>
      </c>
      <c r="B3" t="s">
        <v>515</v>
      </c>
      <c r="C3">
        <v>3408</v>
      </c>
    </row>
    <row r="4" spans="1:3" x14ac:dyDescent="0.25">
      <c r="A4">
        <v>4655</v>
      </c>
      <c r="B4" t="s">
        <v>516</v>
      </c>
      <c r="C4">
        <v>3409</v>
      </c>
    </row>
    <row r="5" spans="1:3" x14ac:dyDescent="0.25">
      <c r="A5">
        <v>4656</v>
      </c>
      <c r="B5" t="s">
        <v>517</v>
      </c>
      <c r="C5">
        <v>3410</v>
      </c>
    </row>
    <row r="6" spans="1:3" x14ac:dyDescent="0.25">
      <c r="A6">
        <v>4657</v>
      </c>
      <c r="B6" t="s">
        <v>518</v>
      </c>
      <c r="C6">
        <v>3411</v>
      </c>
    </row>
    <row r="7" spans="1:3" x14ac:dyDescent="0.25">
      <c r="A7">
        <v>4658</v>
      </c>
      <c r="B7" t="s">
        <v>519</v>
      </c>
      <c r="C7">
        <v>3412</v>
      </c>
    </row>
    <row r="8" spans="1:3" x14ac:dyDescent="0.25">
      <c r="A8">
        <v>4659</v>
      </c>
      <c r="B8" t="s">
        <v>520</v>
      </c>
      <c r="C8">
        <v>3413</v>
      </c>
    </row>
    <row r="9" spans="1:3" x14ac:dyDescent="0.25">
      <c r="A9">
        <v>4660</v>
      </c>
      <c r="B9" t="s">
        <v>521</v>
      </c>
      <c r="C9">
        <v>3414</v>
      </c>
    </row>
    <row r="10" spans="1:3" x14ac:dyDescent="0.25">
      <c r="A10">
        <v>4661</v>
      </c>
      <c r="B10" t="s">
        <v>522</v>
      </c>
      <c r="C10">
        <v>3415</v>
      </c>
    </row>
    <row r="11" spans="1:3" x14ac:dyDescent="0.25">
      <c r="A11">
        <v>4662</v>
      </c>
      <c r="B11" t="s">
        <v>523</v>
      </c>
      <c r="C11">
        <v>3416</v>
      </c>
    </row>
    <row r="12" spans="1:3" x14ac:dyDescent="0.25">
      <c r="A12">
        <v>4663</v>
      </c>
      <c r="B12" t="s">
        <v>524</v>
      </c>
      <c r="C12">
        <v>3417</v>
      </c>
    </row>
    <row r="13" spans="1:3" x14ac:dyDescent="0.25">
      <c r="A13">
        <v>4665</v>
      </c>
      <c r="B13" t="s">
        <v>525</v>
      </c>
      <c r="C13">
        <v>3418</v>
      </c>
    </row>
    <row r="14" spans="1:3" x14ac:dyDescent="0.25">
      <c r="A14">
        <v>4666</v>
      </c>
      <c r="B14" t="s">
        <v>526</v>
      </c>
      <c r="C14">
        <v>3419</v>
      </c>
    </row>
    <row r="15" spans="1:3" x14ac:dyDescent="0.25">
      <c r="A15">
        <v>4667</v>
      </c>
      <c r="B15" t="s">
        <v>527</v>
      </c>
      <c r="C15">
        <v>3420</v>
      </c>
    </row>
    <row r="16" spans="1:3" x14ac:dyDescent="0.25">
      <c r="A16">
        <v>4668</v>
      </c>
      <c r="B16" t="s">
        <v>528</v>
      </c>
      <c r="C16">
        <v>3421</v>
      </c>
    </row>
    <row r="17" spans="1:3" x14ac:dyDescent="0.25">
      <c r="A17">
        <v>4669</v>
      </c>
      <c r="B17" t="s">
        <v>529</v>
      </c>
      <c r="C17">
        <v>3422</v>
      </c>
    </row>
    <row r="18" spans="1:3" x14ac:dyDescent="0.25">
      <c r="A18">
        <v>4670</v>
      </c>
      <c r="B18" t="s">
        <v>530</v>
      </c>
      <c r="C18">
        <v>3423</v>
      </c>
    </row>
    <row r="19" spans="1:3" x14ac:dyDescent="0.25">
      <c r="A19">
        <v>4671</v>
      </c>
      <c r="B19" t="s">
        <v>531</v>
      </c>
      <c r="C19">
        <v>3424</v>
      </c>
    </row>
    <row r="20" spans="1:3" x14ac:dyDescent="0.25">
      <c r="A20">
        <v>4672</v>
      </c>
      <c r="B20" t="s">
        <v>532</v>
      </c>
      <c r="C20">
        <v>3425</v>
      </c>
    </row>
    <row r="21" spans="1:3" x14ac:dyDescent="0.25">
      <c r="A21">
        <v>4673</v>
      </c>
      <c r="B21" t="s">
        <v>533</v>
      </c>
      <c r="C21">
        <v>3426</v>
      </c>
    </row>
    <row r="22" spans="1:3" x14ac:dyDescent="0.25">
      <c r="A22">
        <v>4674</v>
      </c>
      <c r="B22" t="s">
        <v>534</v>
      </c>
      <c r="C22">
        <v>3427</v>
      </c>
    </row>
    <row r="23" spans="1:3" x14ac:dyDescent="0.25">
      <c r="A23">
        <v>4675</v>
      </c>
      <c r="B23" t="s">
        <v>535</v>
      </c>
      <c r="C23">
        <v>3428</v>
      </c>
    </row>
    <row r="24" spans="1:3" x14ac:dyDescent="0.25">
      <c r="A24">
        <v>4650</v>
      </c>
      <c r="B24" t="s">
        <v>582</v>
      </c>
      <c r="C24">
        <v>3429</v>
      </c>
    </row>
    <row r="25" spans="1:3" x14ac:dyDescent="0.25">
      <c r="A25">
        <v>4704</v>
      </c>
      <c r="B25" t="s">
        <v>536</v>
      </c>
      <c r="C25">
        <v>3430</v>
      </c>
    </row>
    <row r="26" spans="1:3" x14ac:dyDescent="0.25">
      <c r="A26">
        <v>4705</v>
      </c>
      <c r="B26" t="s">
        <v>537</v>
      </c>
      <c r="C26">
        <v>3431</v>
      </c>
    </row>
    <row r="27" spans="1:3" x14ac:dyDescent="0.25">
      <c r="A27">
        <v>4706</v>
      </c>
      <c r="B27" t="s">
        <v>538</v>
      </c>
      <c r="C27">
        <v>3432</v>
      </c>
    </row>
    <row r="28" spans="1:3" x14ac:dyDescent="0.25">
      <c r="A28">
        <v>4707</v>
      </c>
      <c r="B28" t="s">
        <v>539</v>
      </c>
      <c r="C28">
        <v>3433</v>
      </c>
    </row>
    <row r="29" spans="1:3" x14ac:dyDescent="0.25">
      <c r="A29">
        <v>4708</v>
      </c>
      <c r="B29" t="s">
        <v>540</v>
      </c>
      <c r="C29">
        <v>3434</v>
      </c>
    </row>
    <row r="30" spans="1:3" x14ac:dyDescent="0.25">
      <c r="A30">
        <v>4709</v>
      </c>
      <c r="B30" t="s">
        <v>541</v>
      </c>
      <c r="C30">
        <v>3435</v>
      </c>
    </row>
    <row r="31" spans="1:3" x14ac:dyDescent="0.25">
      <c r="A31">
        <v>4710</v>
      </c>
      <c r="B31" t="s">
        <v>542</v>
      </c>
      <c r="C31">
        <v>3436</v>
      </c>
    </row>
    <row r="32" spans="1:3" x14ac:dyDescent="0.25">
      <c r="A32">
        <v>4711</v>
      </c>
      <c r="B32" t="s">
        <v>543</v>
      </c>
      <c r="C32">
        <v>3437</v>
      </c>
    </row>
    <row r="33" spans="1:3" x14ac:dyDescent="0.25">
      <c r="A33">
        <v>4712</v>
      </c>
      <c r="B33" t="s">
        <v>543</v>
      </c>
      <c r="C33">
        <v>3437</v>
      </c>
    </row>
    <row r="34" spans="1:3" x14ac:dyDescent="0.25">
      <c r="A34">
        <v>4713</v>
      </c>
      <c r="B34" t="s">
        <v>544</v>
      </c>
      <c r="C34">
        <v>3438</v>
      </c>
    </row>
    <row r="35" spans="1:3" x14ac:dyDescent="0.25">
      <c r="A35">
        <v>4714</v>
      </c>
      <c r="B35" t="s">
        <v>545</v>
      </c>
      <c r="C35">
        <v>3439</v>
      </c>
    </row>
    <row r="36" spans="1:3" x14ac:dyDescent="0.25">
      <c r="A36">
        <v>4715</v>
      </c>
      <c r="B36" t="s">
        <v>546</v>
      </c>
      <c r="C36">
        <v>3440</v>
      </c>
    </row>
    <row r="37" spans="1:3" x14ac:dyDescent="0.25">
      <c r="A37">
        <v>4716</v>
      </c>
      <c r="B37" t="s">
        <v>547</v>
      </c>
      <c r="C37">
        <v>3441</v>
      </c>
    </row>
    <row r="38" spans="1:3" x14ac:dyDescent="0.25">
      <c r="A38">
        <v>4717</v>
      </c>
      <c r="B38" t="s">
        <v>548</v>
      </c>
      <c r="C38">
        <v>3454</v>
      </c>
    </row>
    <row r="39" spans="1:3" x14ac:dyDescent="0.25">
      <c r="A39">
        <v>4718</v>
      </c>
      <c r="B39" t="s">
        <v>549</v>
      </c>
      <c r="C39">
        <v>3455</v>
      </c>
    </row>
    <row r="40" spans="1:3" x14ac:dyDescent="0.25">
      <c r="A40">
        <v>4719</v>
      </c>
      <c r="B40" t="s">
        <v>550</v>
      </c>
      <c r="C40">
        <v>3456</v>
      </c>
    </row>
    <row r="41" spans="1:3" x14ac:dyDescent="0.25">
      <c r="A41">
        <v>4720</v>
      </c>
      <c r="B41" t="s">
        <v>551</v>
      </c>
      <c r="C41">
        <v>3457</v>
      </c>
    </row>
    <row r="42" spans="1:3" x14ac:dyDescent="0.25">
      <c r="A42">
        <v>4721</v>
      </c>
      <c r="B42" t="s">
        <v>552</v>
      </c>
      <c r="C42">
        <v>3458</v>
      </c>
    </row>
    <row r="43" spans="1:3" x14ac:dyDescent="0.25">
      <c r="A43">
        <v>4722</v>
      </c>
      <c r="B43" t="s">
        <v>553</v>
      </c>
      <c r="C43">
        <v>3459</v>
      </c>
    </row>
    <row r="44" spans="1:3" x14ac:dyDescent="0.25">
      <c r="A44">
        <v>4723</v>
      </c>
      <c r="B44" t="s">
        <v>554</v>
      </c>
      <c r="C44">
        <v>3460</v>
      </c>
    </row>
    <row r="45" spans="1:3" x14ac:dyDescent="0.25">
      <c r="A45">
        <v>4724</v>
      </c>
      <c r="B45" t="s">
        <v>555</v>
      </c>
      <c r="C45">
        <v>3461</v>
      </c>
    </row>
    <row r="46" spans="1:3" x14ac:dyDescent="0.25">
      <c r="A46">
        <v>4691</v>
      </c>
      <c r="B46" t="s">
        <v>556</v>
      </c>
      <c r="C46">
        <v>3499</v>
      </c>
    </row>
    <row r="47" spans="1:3" x14ac:dyDescent="0.25">
      <c r="A47">
        <v>4690</v>
      </c>
      <c r="B47" t="s">
        <v>557</v>
      </c>
      <c r="C47">
        <v>3500</v>
      </c>
    </row>
    <row r="48" spans="1:3" x14ac:dyDescent="0.25">
      <c r="A48">
        <v>4689</v>
      </c>
      <c r="B48" t="s">
        <v>558</v>
      </c>
      <c r="C48">
        <v>3501</v>
      </c>
    </row>
    <row r="49" spans="1:3" x14ac:dyDescent="0.25">
      <c r="A49">
        <v>4688</v>
      </c>
      <c r="B49" t="s">
        <v>559</v>
      </c>
      <c r="C49">
        <v>3502</v>
      </c>
    </row>
    <row r="50" spans="1:3" x14ac:dyDescent="0.25">
      <c r="A50">
        <v>4687</v>
      </c>
      <c r="B50" t="s">
        <v>560</v>
      </c>
      <c r="C50">
        <v>3503</v>
      </c>
    </row>
    <row r="51" spans="1:3" x14ac:dyDescent="0.25">
      <c r="A51">
        <v>4686</v>
      </c>
      <c r="B51" t="s">
        <v>561</v>
      </c>
      <c r="C51">
        <v>3504</v>
      </c>
    </row>
    <row r="52" spans="1:3" x14ac:dyDescent="0.25">
      <c r="A52">
        <v>4685</v>
      </c>
      <c r="B52" t="s">
        <v>562</v>
      </c>
      <c r="C52">
        <v>3505</v>
      </c>
    </row>
    <row r="53" spans="1:3" x14ac:dyDescent="0.25">
      <c r="A53">
        <v>4684</v>
      </c>
      <c r="B53" t="s">
        <v>563</v>
      </c>
      <c r="C53">
        <v>3506</v>
      </c>
    </row>
    <row r="54" spans="1:3" x14ac:dyDescent="0.25">
      <c r="A54">
        <v>4683</v>
      </c>
      <c r="B54" t="s">
        <v>564</v>
      </c>
      <c r="C54">
        <v>3507</v>
      </c>
    </row>
    <row r="55" spans="1:3" x14ac:dyDescent="0.25">
      <c r="A55">
        <v>4682</v>
      </c>
      <c r="B55" t="s">
        <v>565</v>
      </c>
      <c r="C55">
        <v>3508</v>
      </c>
    </row>
    <row r="56" spans="1:3" x14ac:dyDescent="0.25">
      <c r="A56">
        <v>4681</v>
      </c>
      <c r="B56" t="s">
        <v>566</v>
      </c>
      <c r="C56">
        <v>3509</v>
      </c>
    </row>
    <row r="57" spans="1:3" x14ac:dyDescent="0.25">
      <c r="A57">
        <v>4680</v>
      </c>
      <c r="B57" t="s">
        <v>567</v>
      </c>
      <c r="C57">
        <v>3510</v>
      </c>
    </row>
    <row r="58" spans="1:3" x14ac:dyDescent="0.25">
      <c r="A58">
        <v>4679</v>
      </c>
      <c r="B58" t="s">
        <v>568</v>
      </c>
      <c r="C58">
        <v>3511</v>
      </c>
    </row>
    <row r="59" spans="1:3" x14ac:dyDescent="0.25">
      <c r="A59">
        <v>4664</v>
      </c>
      <c r="B59" t="s">
        <v>580</v>
      </c>
      <c r="C59">
        <v>3512</v>
      </c>
    </row>
    <row r="60" spans="1:3" x14ac:dyDescent="0.25">
      <c r="A60">
        <v>4701</v>
      </c>
      <c r="B60" t="s">
        <v>581</v>
      </c>
      <c r="C60">
        <v>3377</v>
      </c>
    </row>
    <row r="61" spans="1:3" x14ac:dyDescent="0.25">
      <c r="A61">
        <v>4648</v>
      </c>
      <c r="B61" t="s">
        <v>441</v>
      </c>
      <c r="C61">
        <v>3353</v>
      </c>
    </row>
    <row r="62" spans="1:3" x14ac:dyDescent="0.25">
      <c r="A62">
        <v>4693</v>
      </c>
      <c r="B62" t="s">
        <v>494</v>
      </c>
      <c r="C62">
        <v>3347</v>
      </c>
    </row>
    <row r="63" spans="1:3" x14ac:dyDescent="0.25">
      <c r="A63">
        <v>4676</v>
      </c>
      <c r="B63" t="s">
        <v>496</v>
      </c>
      <c r="C63">
        <v>3354</v>
      </c>
    </row>
    <row r="64" spans="1:3" x14ac:dyDescent="0.25">
      <c r="A64">
        <v>4677</v>
      </c>
      <c r="B64" t="s">
        <v>497</v>
      </c>
      <c r="C64">
        <v>3355</v>
      </c>
    </row>
    <row r="65" spans="1:3" x14ac:dyDescent="0.25">
      <c r="A65">
        <v>4652</v>
      </c>
      <c r="B65" t="s">
        <v>498</v>
      </c>
      <c r="C65">
        <v>3356</v>
      </c>
    </row>
    <row r="66" spans="1:3" x14ac:dyDescent="0.25">
      <c r="A66">
        <v>4678</v>
      </c>
      <c r="B66" t="s">
        <v>499</v>
      </c>
      <c r="C66">
        <v>3357</v>
      </c>
    </row>
    <row r="67" spans="1:3" x14ac:dyDescent="0.25">
      <c r="A67">
        <v>4692</v>
      </c>
      <c r="B67" t="s">
        <v>500</v>
      </c>
      <c r="C67">
        <v>3358</v>
      </c>
    </row>
    <row r="68" spans="1:3" x14ac:dyDescent="0.25">
      <c r="A68">
        <v>4694</v>
      </c>
      <c r="B68" t="s">
        <v>501</v>
      </c>
      <c r="C68">
        <v>3359</v>
      </c>
    </row>
    <row r="69" spans="1:3" x14ac:dyDescent="0.25">
      <c r="A69">
        <v>4695</v>
      </c>
      <c r="B69" t="s">
        <v>502</v>
      </c>
      <c r="C69">
        <v>3360</v>
      </c>
    </row>
    <row r="70" spans="1:3" x14ac:dyDescent="0.25">
      <c r="A70">
        <v>4696</v>
      </c>
      <c r="B70" t="s">
        <v>503</v>
      </c>
      <c r="C70">
        <v>3372</v>
      </c>
    </row>
    <row r="71" spans="1:3" x14ac:dyDescent="0.25">
      <c r="A71">
        <v>4697</v>
      </c>
      <c r="B71" t="s">
        <v>504</v>
      </c>
      <c r="C71">
        <v>3373</v>
      </c>
    </row>
    <row r="72" spans="1:3" x14ac:dyDescent="0.25">
      <c r="A72">
        <v>4698</v>
      </c>
      <c r="B72" t="s">
        <v>505</v>
      </c>
      <c r="C72">
        <v>3374</v>
      </c>
    </row>
    <row r="73" spans="1:3" x14ac:dyDescent="0.25">
      <c r="A73">
        <v>4699</v>
      </c>
      <c r="B73" t="s">
        <v>506</v>
      </c>
      <c r="C73">
        <v>3375</v>
      </c>
    </row>
    <row r="74" spans="1:3" x14ac:dyDescent="0.25">
      <c r="A74">
        <v>4700</v>
      </c>
      <c r="B74" t="s">
        <v>507</v>
      </c>
      <c r="C74">
        <v>3376</v>
      </c>
    </row>
    <row r="75" spans="1:3" x14ac:dyDescent="0.25">
      <c r="A75">
        <v>4702</v>
      </c>
      <c r="B75" t="s">
        <v>508</v>
      </c>
      <c r="C75">
        <v>3378</v>
      </c>
    </row>
    <row r="76" spans="1:3" x14ac:dyDescent="0.25">
      <c r="A76">
        <v>4873</v>
      </c>
      <c r="B76" t="s">
        <v>664</v>
      </c>
      <c r="C76">
        <v>3379</v>
      </c>
    </row>
    <row r="77" spans="1:3" x14ac:dyDescent="0.25">
      <c r="A77">
        <v>4798</v>
      </c>
      <c r="B77" t="s">
        <v>452</v>
      </c>
      <c r="C77">
        <v>3228</v>
      </c>
    </row>
    <row r="78" spans="1:3" x14ac:dyDescent="0.25">
      <c r="A78">
        <v>4797</v>
      </c>
      <c r="B78" t="s">
        <v>453</v>
      </c>
      <c r="C78">
        <v>3229</v>
      </c>
    </row>
    <row r="79" spans="1:3" x14ac:dyDescent="0.25">
      <c r="A79">
        <v>4799</v>
      </c>
      <c r="B79" t="s">
        <v>454</v>
      </c>
      <c r="C79">
        <v>3230</v>
      </c>
    </row>
    <row r="80" spans="1:3" x14ac:dyDescent="0.25">
      <c r="A80">
        <v>4801</v>
      </c>
      <c r="B80" t="s">
        <v>426</v>
      </c>
      <c r="C80">
        <v>3231</v>
      </c>
    </row>
    <row r="81" spans="1:3" x14ac:dyDescent="0.25">
      <c r="A81">
        <v>4800</v>
      </c>
      <c r="B81" t="s">
        <v>426</v>
      </c>
      <c r="C81">
        <v>3231</v>
      </c>
    </row>
    <row r="82" spans="1:3" x14ac:dyDescent="0.25">
      <c r="A82">
        <v>4803</v>
      </c>
      <c r="B82" t="s">
        <v>455</v>
      </c>
      <c r="C82">
        <v>3232</v>
      </c>
    </row>
    <row r="83" spans="1:3" x14ac:dyDescent="0.25">
      <c r="A83">
        <v>4802</v>
      </c>
      <c r="B83" t="s">
        <v>455</v>
      </c>
      <c r="C83">
        <v>3232</v>
      </c>
    </row>
    <row r="84" spans="1:3" x14ac:dyDescent="0.25">
      <c r="A84">
        <v>4804</v>
      </c>
      <c r="B84" t="s">
        <v>456</v>
      </c>
      <c r="C84">
        <v>3233</v>
      </c>
    </row>
    <row r="85" spans="1:3" x14ac:dyDescent="0.25">
      <c r="A85">
        <v>4805</v>
      </c>
      <c r="B85" t="s">
        <v>440</v>
      </c>
      <c r="C85">
        <v>3234</v>
      </c>
    </row>
    <row r="86" spans="1:3" x14ac:dyDescent="0.25">
      <c r="A86">
        <v>4806</v>
      </c>
      <c r="B86" t="s">
        <v>457</v>
      </c>
      <c r="C86">
        <v>3235</v>
      </c>
    </row>
    <row r="87" spans="1:3" x14ac:dyDescent="0.25">
      <c r="A87">
        <v>4807</v>
      </c>
      <c r="B87" t="s">
        <v>458</v>
      </c>
      <c r="C87">
        <v>3236</v>
      </c>
    </row>
    <row r="88" spans="1:3" x14ac:dyDescent="0.25">
      <c r="A88">
        <v>4809</v>
      </c>
      <c r="B88" t="s">
        <v>459</v>
      </c>
      <c r="C88">
        <v>3238</v>
      </c>
    </row>
    <row r="89" spans="1:3" x14ac:dyDescent="0.25">
      <c r="A89">
        <v>4810</v>
      </c>
      <c r="B89" t="s">
        <v>460</v>
      </c>
      <c r="C89">
        <v>3239</v>
      </c>
    </row>
    <row r="90" spans="1:3" x14ac:dyDescent="0.25">
      <c r="A90">
        <v>4782</v>
      </c>
      <c r="B90" t="s">
        <v>461</v>
      </c>
      <c r="C90">
        <v>3240</v>
      </c>
    </row>
    <row r="91" spans="1:3" x14ac:dyDescent="0.25">
      <c r="A91">
        <v>4818</v>
      </c>
      <c r="B91" t="s">
        <v>462</v>
      </c>
      <c r="C91">
        <v>3241</v>
      </c>
    </row>
    <row r="92" spans="1:3" x14ac:dyDescent="0.25">
      <c r="A92">
        <v>4819</v>
      </c>
      <c r="B92" t="s">
        <v>463</v>
      </c>
      <c r="C92">
        <v>3242</v>
      </c>
    </row>
    <row r="93" spans="1:3" x14ac:dyDescent="0.25">
      <c r="A93">
        <v>4820</v>
      </c>
      <c r="B93" t="s">
        <v>464</v>
      </c>
      <c r="C93">
        <v>3243</v>
      </c>
    </row>
    <row r="94" spans="1:3" x14ac:dyDescent="0.25">
      <c r="A94">
        <v>4821</v>
      </c>
      <c r="B94" t="s">
        <v>588</v>
      </c>
      <c r="C94">
        <v>3245</v>
      </c>
    </row>
    <row r="95" spans="1:3" x14ac:dyDescent="0.25">
      <c r="A95">
        <v>4822</v>
      </c>
      <c r="B95" t="s">
        <v>465</v>
      </c>
      <c r="C95">
        <v>3246</v>
      </c>
    </row>
    <row r="96" spans="1:3" x14ac:dyDescent="0.25">
      <c r="A96">
        <v>4824</v>
      </c>
      <c r="B96" t="s">
        <v>466</v>
      </c>
      <c r="C96">
        <v>3247</v>
      </c>
    </row>
    <row r="97" spans="1:3" x14ac:dyDescent="0.25">
      <c r="A97">
        <v>4823</v>
      </c>
      <c r="B97" t="s">
        <v>466</v>
      </c>
      <c r="C97">
        <v>3247</v>
      </c>
    </row>
    <row r="98" spans="1:3" x14ac:dyDescent="0.25">
      <c r="A98">
        <v>4825</v>
      </c>
      <c r="B98" t="s">
        <v>467</v>
      </c>
      <c r="C98">
        <v>3248</v>
      </c>
    </row>
    <row r="99" spans="1:3" x14ac:dyDescent="0.25">
      <c r="A99">
        <v>4826</v>
      </c>
      <c r="B99" t="s">
        <v>468</v>
      </c>
      <c r="C99">
        <v>3249</v>
      </c>
    </row>
    <row r="100" spans="1:3" x14ac:dyDescent="0.25">
      <c r="A100">
        <v>4827</v>
      </c>
      <c r="B100" t="s">
        <v>469</v>
      </c>
      <c r="C100">
        <v>3250</v>
      </c>
    </row>
    <row r="101" spans="1:3" x14ac:dyDescent="0.25">
      <c r="A101">
        <v>4828</v>
      </c>
      <c r="B101" t="s">
        <v>470</v>
      </c>
      <c r="C101">
        <v>3251</v>
      </c>
    </row>
    <row r="102" spans="1:3" x14ac:dyDescent="0.25">
      <c r="A102">
        <v>4829</v>
      </c>
      <c r="B102" t="s">
        <v>471</v>
      </c>
      <c r="C102">
        <v>3252</v>
      </c>
    </row>
    <row r="103" spans="1:3" x14ac:dyDescent="0.25">
      <c r="A103">
        <v>4785</v>
      </c>
      <c r="B103" t="s">
        <v>472</v>
      </c>
      <c r="C103">
        <v>3253</v>
      </c>
    </row>
    <row r="104" spans="1:3" x14ac:dyDescent="0.25">
      <c r="A104">
        <v>4787</v>
      </c>
      <c r="B104" t="s">
        <v>473</v>
      </c>
      <c r="C104">
        <v>3254</v>
      </c>
    </row>
    <row r="105" spans="1:3" x14ac:dyDescent="0.25">
      <c r="A105">
        <v>4786</v>
      </c>
      <c r="B105" t="s">
        <v>473</v>
      </c>
      <c r="C105">
        <v>3254</v>
      </c>
    </row>
    <row r="106" spans="1:3" x14ac:dyDescent="0.25">
      <c r="A106">
        <v>4789</v>
      </c>
      <c r="B106" t="s">
        <v>587</v>
      </c>
      <c r="C106">
        <v>3256</v>
      </c>
    </row>
    <row r="107" spans="1:3" x14ac:dyDescent="0.25">
      <c r="A107">
        <v>4792</v>
      </c>
      <c r="B107" t="s">
        <v>475</v>
      </c>
      <c r="C107">
        <v>3258</v>
      </c>
    </row>
    <row r="108" spans="1:3" x14ac:dyDescent="0.25">
      <c r="A108">
        <v>4793</v>
      </c>
      <c r="B108" t="s">
        <v>476</v>
      </c>
      <c r="C108">
        <v>3259</v>
      </c>
    </row>
    <row r="109" spans="1:3" x14ac:dyDescent="0.25">
      <c r="A109">
        <v>4794</v>
      </c>
      <c r="B109" t="s">
        <v>477</v>
      </c>
      <c r="C109">
        <v>3260</v>
      </c>
    </row>
    <row r="110" spans="1:3" x14ac:dyDescent="0.25">
      <c r="A110">
        <v>4795</v>
      </c>
      <c r="B110" t="s">
        <v>478</v>
      </c>
      <c r="C110">
        <v>3261</v>
      </c>
    </row>
    <row r="111" spans="1:3" x14ac:dyDescent="0.25">
      <c r="A111">
        <v>4796</v>
      </c>
      <c r="B111" t="s">
        <v>479</v>
      </c>
      <c r="C111">
        <v>3262</v>
      </c>
    </row>
    <row r="112" spans="1:3" x14ac:dyDescent="0.25">
      <c r="A112">
        <v>4831</v>
      </c>
      <c r="B112" t="s">
        <v>481</v>
      </c>
      <c r="C112">
        <v>3265</v>
      </c>
    </row>
    <row r="113" spans="1:3" x14ac:dyDescent="0.25">
      <c r="A113">
        <v>4832</v>
      </c>
      <c r="B113" t="s">
        <v>482</v>
      </c>
      <c r="C113">
        <v>3266</v>
      </c>
    </row>
    <row r="114" spans="1:3" x14ac:dyDescent="0.25">
      <c r="A114">
        <v>4772</v>
      </c>
      <c r="B114" t="s">
        <v>483</v>
      </c>
      <c r="C114">
        <v>3267</v>
      </c>
    </row>
    <row r="115" spans="1:3" x14ac:dyDescent="0.25">
      <c r="A115">
        <v>4833</v>
      </c>
      <c r="B115" t="s">
        <v>484</v>
      </c>
      <c r="C115">
        <v>3268</v>
      </c>
    </row>
    <row r="116" spans="1:3" x14ac:dyDescent="0.25">
      <c r="A116">
        <v>4834</v>
      </c>
      <c r="B116" t="s">
        <v>485</v>
      </c>
      <c r="C116">
        <v>3269</v>
      </c>
    </row>
    <row r="117" spans="1:3" x14ac:dyDescent="0.25">
      <c r="A117">
        <v>4837</v>
      </c>
      <c r="B117" t="s">
        <v>486</v>
      </c>
      <c r="C117">
        <v>3271</v>
      </c>
    </row>
    <row r="118" spans="1:3" x14ac:dyDescent="0.25">
      <c r="A118">
        <v>4817</v>
      </c>
      <c r="B118" t="s">
        <v>488</v>
      </c>
      <c r="C118">
        <v>3276</v>
      </c>
    </row>
    <row r="119" spans="1:3" x14ac:dyDescent="0.25">
      <c r="A119">
        <v>4816</v>
      </c>
      <c r="B119" t="s">
        <v>489</v>
      </c>
      <c r="C119">
        <v>3283</v>
      </c>
    </row>
    <row r="120" spans="1:3" x14ac:dyDescent="0.25">
      <c r="A120">
        <v>4813</v>
      </c>
      <c r="B120" t="s">
        <v>439</v>
      </c>
      <c r="C120">
        <v>3285</v>
      </c>
    </row>
    <row r="121" spans="1:3" x14ac:dyDescent="0.25">
      <c r="A121">
        <v>4814</v>
      </c>
      <c r="B121" t="s">
        <v>439</v>
      </c>
      <c r="C121">
        <v>3285</v>
      </c>
    </row>
    <row r="122" spans="1:3" x14ac:dyDescent="0.25">
      <c r="A122">
        <v>4812</v>
      </c>
      <c r="B122" t="s">
        <v>490</v>
      </c>
      <c r="C122">
        <v>3286</v>
      </c>
    </row>
    <row r="123" spans="1:3" x14ac:dyDescent="0.25">
      <c r="A123">
        <v>4811</v>
      </c>
      <c r="B123" t="s">
        <v>491</v>
      </c>
      <c r="C123">
        <v>3287</v>
      </c>
    </row>
    <row r="124" spans="1:3" x14ac:dyDescent="0.25">
      <c r="A124">
        <v>4815</v>
      </c>
      <c r="B124" t="s">
        <v>492</v>
      </c>
      <c r="C124">
        <v>3288</v>
      </c>
    </row>
    <row r="125" spans="1:3" x14ac:dyDescent="0.25">
      <c r="A125">
        <v>4830</v>
      </c>
      <c r="B125" t="s">
        <v>480</v>
      </c>
      <c r="C125">
        <v>3264</v>
      </c>
    </row>
    <row r="126" spans="1:3" x14ac:dyDescent="0.25">
      <c r="A126">
        <v>4788</v>
      </c>
      <c r="B126" t="s">
        <v>474</v>
      </c>
      <c r="C126">
        <v>3255</v>
      </c>
    </row>
    <row r="127" spans="1:3" x14ac:dyDescent="0.25">
      <c r="A127">
        <v>4791</v>
      </c>
      <c r="B127" t="s">
        <v>428</v>
      </c>
      <c r="C127">
        <v>3257</v>
      </c>
    </row>
    <row r="128" spans="1:3" x14ac:dyDescent="0.25">
      <c r="A128">
        <v>4790</v>
      </c>
      <c r="B128" t="s">
        <v>428</v>
      </c>
      <c r="C128">
        <v>3257</v>
      </c>
    </row>
    <row r="129" spans="1:3" x14ac:dyDescent="0.25">
      <c r="A129">
        <v>4649</v>
      </c>
      <c r="B129" t="s">
        <v>495</v>
      </c>
      <c r="C129">
        <v>3298</v>
      </c>
    </row>
    <row r="130" spans="1:3" x14ac:dyDescent="0.25">
      <c r="A130">
        <v>4842</v>
      </c>
      <c r="B130" t="s">
        <v>430</v>
      </c>
      <c r="C130">
        <v>3318</v>
      </c>
    </row>
    <row r="131" spans="1:3" x14ac:dyDescent="0.25">
      <c r="A131">
        <v>4843</v>
      </c>
      <c r="B131" t="s">
        <v>430</v>
      </c>
      <c r="C131">
        <v>3318</v>
      </c>
    </row>
    <row r="132" spans="1:3" x14ac:dyDescent="0.25">
      <c r="A132">
        <v>4840</v>
      </c>
      <c r="B132" t="s">
        <v>431</v>
      </c>
      <c r="C132">
        <v>3319</v>
      </c>
    </row>
    <row r="133" spans="1:3" x14ac:dyDescent="0.25">
      <c r="A133">
        <v>4841</v>
      </c>
      <c r="B133" t="s">
        <v>431</v>
      </c>
      <c r="C133">
        <v>3319</v>
      </c>
    </row>
    <row r="134" spans="1:3" x14ac:dyDescent="0.25">
      <c r="A134">
        <v>4839</v>
      </c>
      <c r="B134" t="s">
        <v>493</v>
      </c>
      <c r="C134">
        <v>3320</v>
      </c>
    </row>
    <row r="135" spans="1:3" x14ac:dyDescent="0.25">
      <c r="A135">
        <v>4838</v>
      </c>
      <c r="B135" t="s">
        <v>487</v>
      </c>
      <c r="C135">
        <v>3272</v>
      </c>
    </row>
    <row r="136" spans="1:3" x14ac:dyDescent="0.25">
      <c r="A136">
        <v>4835</v>
      </c>
      <c r="B136" t="s">
        <v>662</v>
      </c>
      <c r="C136">
        <v>3270</v>
      </c>
    </row>
    <row r="137" spans="1:3" x14ac:dyDescent="0.25">
      <c r="A137">
        <v>4836</v>
      </c>
      <c r="B137" t="s">
        <v>662</v>
      </c>
      <c r="C137">
        <v>3270</v>
      </c>
    </row>
    <row r="138" spans="1:3" x14ac:dyDescent="0.25">
      <c r="A138">
        <v>4808</v>
      </c>
      <c r="B138" t="s">
        <v>663</v>
      </c>
      <c r="C138">
        <v>3237</v>
      </c>
    </row>
    <row r="139" spans="1:3" x14ac:dyDescent="0.25">
      <c r="A139">
        <v>4874</v>
      </c>
      <c r="B139" t="s">
        <v>665</v>
      </c>
      <c r="C139">
        <v>3282</v>
      </c>
    </row>
    <row r="140" spans="1:3" x14ac:dyDescent="0.25">
      <c r="A140">
        <v>4766</v>
      </c>
      <c r="B140" t="s">
        <v>512</v>
      </c>
      <c r="C140">
        <v>3404</v>
      </c>
    </row>
    <row r="141" spans="1:3" x14ac:dyDescent="0.25">
      <c r="A141">
        <v>4703</v>
      </c>
      <c r="B141" t="s">
        <v>443</v>
      </c>
      <c r="C141">
        <v>3164</v>
      </c>
    </row>
    <row r="142" spans="1:3" x14ac:dyDescent="0.25">
      <c r="A142">
        <v>4756</v>
      </c>
      <c r="B142" t="s">
        <v>444</v>
      </c>
      <c r="C142">
        <v>3165</v>
      </c>
    </row>
    <row r="143" spans="1:3" x14ac:dyDescent="0.25">
      <c r="A143">
        <v>4752</v>
      </c>
      <c r="B143" t="s">
        <v>509</v>
      </c>
      <c r="C143">
        <v>3380</v>
      </c>
    </row>
    <row r="144" spans="1:3" x14ac:dyDescent="0.25">
      <c r="A144">
        <v>4755</v>
      </c>
      <c r="B144" t="s">
        <v>445</v>
      </c>
      <c r="C144">
        <v>3167</v>
      </c>
    </row>
    <row r="145" spans="1:3" x14ac:dyDescent="0.25">
      <c r="A145">
        <v>4753</v>
      </c>
      <c r="B145" t="s">
        <v>446</v>
      </c>
      <c r="C145">
        <v>3168</v>
      </c>
    </row>
    <row r="146" spans="1:3" x14ac:dyDescent="0.25">
      <c r="A146">
        <v>4754</v>
      </c>
      <c r="B146" t="s">
        <v>446</v>
      </c>
      <c r="C146">
        <v>3168</v>
      </c>
    </row>
    <row r="147" spans="1:3" x14ac:dyDescent="0.25">
      <c r="A147">
        <v>4758</v>
      </c>
      <c r="B147" t="s">
        <v>447</v>
      </c>
      <c r="C147">
        <v>3169</v>
      </c>
    </row>
    <row r="148" spans="1:3" x14ac:dyDescent="0.25">
      <c r="A148">
        <v>4757</v>
      </c>
      <c r="B148" t="s">
        <v>447</v>
      </c>
      <c r="C148">
        <v>3169</v>
      </c>
    </row>
    <row r="149" spans="1:3" x14ac:dyDescent="0.25">
      <c r="A149">
        <v>4759</v>
      </c>
      <c r="B149" t="s">
        <v>510</v>
      </c>
      <c r="C149">
        <v>3383</v>
      </c>
    </row>
    <row r="150" spans="1:3" x14ac:dyDescent="0.25">
      <c r="A150">
        <v>4760</v>
      </c>
      <c r="B150" t="s">
        <v>419</v>
      </c>
      <c r="C150">
        <v>3171</v>
      </c>
    </row>
    <row r="151" spans="1:3" x14ac:dyDescent="0.25">
      <c r="A151">
        <v>4761</v>
      </c>
      <c r="B151" t="s">
        <v>419</v>
      </c>
      <c r="C151">
        <v>3171</v>
      </c>
    </row>
    <row r="152" spans="1:3" x14ac:dyDescent="0.25">
      <c r="A152">
        <v>4762</v>
      </c>
      <c r="B152" t="s">
        <v>448</v>
      </c>
      <c r="C152">
        <v>3172</v>
      </c>
    </row>
    <row r="153" spans="1:3" x14ac:dyDescent="0.25">
      <c r="A153">
        <v>4763</v>
      </c>
      <c r="B153" t="s">
        <v>511</v>
      </c>
      <c r="C153">
        <v>3387</v>
      </c>
    </row>
    <row r="154" spans="1:3" x14ac:dyDescent="0.25">
      <c r="A154">
        <v>4764</v>
      </c>
      <c r="B154" t="s">
        <v>449</v>
      </c>
      <c r="C154">
        <v>3174</v>
      </c>
    </row>
    <row r="155" spans="1:3" x14ac:dyDescent="0.25">
      <c r="A155">
        <v>4765</v>
      </c>
      <c r="B155" t="s">
        <v>450</v>
      </c>
      <c r="C155">
        <v>3175</v>
      </c>
    </row>
    <row r="156" spans="1:3" x14ac:dyDescent="0.25">
      <c r="A156">
        <v>4767</v>
      </c>
      <c r="B156" t="s">
        <v>451</v>
      </c>
      <c r="C156">
        <v>3176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4"/>
  <sheetViews>
    <sheetView topLeftCell="A56" workbookViewId="0">
      <selection activeCell="A56" activeCellId="1" sqref="G1:G1048576 A1:A1048576"/>
    </sheetView>
  </sheetViews>
  <sheetFormatPr defaultRowHeight="15" x14ac:dyDescent="0.25"/>
  <cols>
    <col min="2" max="2" width="38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3061</v>
      </c>
      <c r="B2" t="s">
        <v>24</v>
      </c>
      <c r="C2">
        <v>391</v>
      </c>
      <c r="D2">
        <v>1</v>
      </c>
      <c r="E2" t="s">
        <v>25</v>
      </c>
      <c r="G2">
        <v>0</v>
      </c>
      <c r="H2">
        <v>14626</v>
      </c>
      <c r="I2">
        <v>0</v>
      </c>
      <c r="J2">
        <v>0</v>
      </c>
      <c r="K2" t="s">
        <v>26</v>
      </c>
      <c r="L2">
        <v>74</v>
      </c>
      <c r="M2">
        <v>0</v>
      </c>
      <c r="N2">
        <v>0.5</v>
      </c>
      <c r="O2">
        <v>0.5</v>
      </c>
      <c r="P2">
        <v>0</v>
      </c>
      <c r="R2">
        <v>3606</v>
      </c>
      <c r="S2">
        <v>0</v>
      </c>
      <c r="T2">
        <v>0</v>
      </c>
      <c r="U2">
        <v>0</v>
      </c>
      <c r="V2">
        <v>0</v>
      </c>
      <c r="W2">
        <v>6597886</v>
      </c>
      <c r="X2">
        <v>1849589</v>
      </c>
    </row>
    <row r="3" spans="1:24" x14ac:dyDescent="0.25">
      <c r="A3">
        <v>3062</v>
      </c>
      <c r="B3" t="s">
        <v>27</v>
      </c>
      <c r="C3">
        <v>257</v>
      </c>
      <c r="D3">
        <v>1</v>
      </c>
      <c r="E3" t="s">
        <v>25</v>
      </c>
      <c r="G3">
        <v>0</v>
      </c>
      <c r="H3">
        <v>18561</v>
      </c>
      <c r="I3">
        <v>0</v>
      </c>
      <c r="J3">
        <v>0</v>
      </c>
      <c r="K3" t="s">
        <v>26</v>
      </c>
      <c r="L3">
        <v>376</v>
      </c>
      <c r="M3">
        <v>0</v>
      </c>
      <c r="N3">
        <v>1.5</v>
      </c>
      <c r="O3">
        <v>1.5</v>
      </c>
      <c r="P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6618717</v>
      </c>
      <c r="X3">
        <v>1831440</v>
      </c>
    </row>
    <row r="4" spans="1:24" x14ac:dyDescent="0.25">
      <c r="A4">
        <v>3063</v>
      </c>
      <c r="B4" t="s">
        <v>28</v>
      </c>
      <c r="C4">
        <v>267</v>
      </c>
      <c r="D4">
        <v>1</v>
      </c>
      <c r="E4" t="s">
        <v>25</v>
      </c>
      <c r="G4">
        <v>0</v>
      </c>
      <c r="H4">
        <v>12013</v>
      </c>
      <c r="I4">
        <v>0</v>
      </c>
      <c r="J4">
        <v>0</v>
      </c>
      <c r="K4" t="s">
        <v>26</v>
      </c>
      <c r="L4">
        <v>120</v>
      </c>
      <c r="M4">
        <v>0</v>
      </c>
      <c r="N4">
        <v>0.5</v>
      </c>
      <c r="O4">
        <v>0.5</v>
      </c>
      <c r="P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6584677</v>
      </c>
      <c r="X4">
        <v>1820519</v>
      </c>
    </row>
    <row r="5" spans="1:24" x14ac:dyDescent="0.25">
      <c r="A5">
        <v>3064</v>
      </c>
      <c r="B5" t="s">
        <v>29</v>
      </c>
      <c r="C5">
        <v>159</v>
      </c>
      <c r="D5">
        <v>1</v>
      </c>
      <c r="E5" t="s">
        <v>25</v>
      </c>
      <c r="G5">
        <v>0</v>
      </c>
      <c r="H5">
        <v>8214</v>
      </c>
      <c r="I5">
        <v>0</v>
      </c>
      <c r="J5">
        <v>0</v>
      </c>
      <c r="K5" t="s">
        <v>26</v>
      </c>
      <c r="L5">
        <v>150</v>
      </c>
      <c r="M5">
        <v>0</v>
      </c>
      <c r="N5">
        <v>0.5</v>
      </c>
      <c r="O5">
        <v>0.5</v>
      </c>
      <c r="P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6481315</v>
      </c>
      <c r="X5">
        <v>1906430</v>
      </c>
    </row>
    <row r="6" spans="1:24" x14ac:dyDescent="0.25">
      <c r="A6">
        <v>3065</v>
      </c>
      <c r="B6" t="s">
        <v>30</v>
      </c>
      <c r="C6">
        <v>228</v>
      </c>
      <c r="D6">
        <v>1</v>
      </c>
      <c r="E6" t="s">
        <v>25</v>
      </c>
      <c r="G6">
        <v>0</v>
      </c>
      <c r="H6">
        <v>18260</v>
      </c>
      <c r="I6">
        <v>0</v>
      </c>
      <c r="J6">
        <v>0</v>
      </c>
      <c r="K6" t="s">
        <v>26</v>
      </c>
      <c r="L6">
        <v>239</v>
      </c>
      <c r="M6">
        <v>0</v>
      </c>
      <c r="N6">
        <v>0.5</v>
      </c>
      <c r="O6">
        <v>0.5</v>
      </c>
      <c r="P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6610786</v>
      </c>
      <c r="X6">
        <v>1847559</v>
      </c>
    </row>
    <row r="7" spans="1:24" x14ac:dyDescent="0.25">
      <c r="A7">
        <v>3066</v>
      </c>
      <c r="B7" t="s">
        <v>31</v>
      </c>
      <c r="C7">
        <v>175</v>
      </c>
      <c r="D7">
        <v>1</v>
      </c>
      <c r="E7" t="s">
        <v>25</v>
      </c>
      <c r="G7">
        <v>0</v>
      </c>
      <c r="H7">
        <v>8655</v>
      </c>
      <c r="I7">
        <v>0</v>
      </c>
      <c r="J7">
        <v>0</v>
      </c>
      <c r="K7" t="s">
        <v>26</v>
      </c>
      <c r="L7">
        <v>120</v>
      </c>
      <c r="M7">
        <v>0</v>
      </c>
      <c r="N7">
        <v>1</v>
      </c>
      <c r="O7">
        <v>1</v>
      </c>
      <c r="P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6412663</v>
      </c>
      <c r="X7">
        <v>1882716</v>
      </c>
    </row>
    <row r="8" spans="1:24" x14ac:dyDescent="0.25">
      <c r="A8">
        <v>3067</v>
      </c>
      <c r="B8" t="s">
        <v>32</v>
      </c>
      <c r="C8">
        <v>225</v>
      </c>
      <c r="D8">
        <v>1</v>
      </c>
      <c r="E8" t="s">
        <v>25</v>
      </c>
      <c r="G8">
        <v>0</v>
      </c>
      <c r="H8">
        <v>9158</v>
      </c>
      <c r="I8">
        <v>0</v>
      </c>
      <c r="J8">
        <v>0</v>
      </c>
      <c r="K8" t="s">
        <v>26</v>
      </c>
      <c r="L8">
        <v>128</v>
      </c>
      <c r="M8">
        <v>0</v>
      </c>
      <c r="N8">
        <v>1</v>
      </c>
      <c r="O8">
        <v>1</v>
      </c>
      <c r="P8">
        <v>0</v>
      </c>
      <c r="R8">
        <v>3609</v>
      </c>
      <c r="S8">
        <v>0</v>
      </c>
      <c r="T8">
        <v>0</v>
      </c>
      <c r="U8">
        <v>0</v>
      </c>
      <c r="V8">
        <v>0</v>
      </c>
      <c r="W8">
        <v>6531436</v>
      </c>
      <c r="X8">
        <v>1850310</v>
      </c>
    </row>
    <row r="9" spans="1:24" x14ac:dyDescent="0.25">
      <c r="A9">
        <v>3068</v>
      </c>
      <c r="B9" t="s">
        <v>33</v>
      </c>
      <c r="C9">
        <v>153</v>
      </c>
      <c r="D9">
        <v>1</v>
      </c>
      <c r="E9" t="s">
        <v>25</v>
      </c>
      <c r="G9">
        <v>0</v>
      </c>
      <c r="H9">
        <v>8140</v>
      </c>
      <c r="I9">
        <v>0</v>
      </c>
      <c r="J9">
        <v>0</v>
      </c>
      <c r="K9" t="s">
        <v>26</v>
      </c>
      <c r="L9">
        <v>115</v>
      </c>
      <c r="M9">
        <v>0</v>
      </c>
      <c r="N9">
        <v>0.5</v>
      </c>
      <c r="O9">
        <v>0.5</v>
      </c>
      <c r="P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6416085</v>
      </c>
      <c r="X9">
        <v>1918901</v>
      </c>
    </row>
    <row r="10" spans="1:24" x14ac:dyDescent="0.25">
      <c r="A10">
        <v>3069</v>
      </c>
      <c r="B10" t="s">
        <v>34</v>
      </c>
      <c r="C10">
        <v>233</v>
      </c>
      <c r="D10">
        <v>1</v>
      </c>
      <c r="E10" t="s">
        <v>25</v>
      </c>
      <c r="G10">
        <v>0</v>
      </c>
      <c r="H10">
        <v>10248</v>
      </c>
      <c r="I10">
        <v>0</v>
      </c>
      <c r="J10">
        <v>0</v>
      </c>
      <c r="K10" t="s">
        <v>26</v>
      </c>
      <c r="L10">
        <v>25</v>
      </c>
      <c r="M10">
        <v>0</v>
      </c>
      <c r="N10">
        <v>0.5</v>
      </c>
      <c r="O10">
        <v>0.5</v>
      </c>
      <c r="P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6646628</v>
      </c>
      <c r="X10">
        <v>1845386</v>
      </c>
    </row>
    <row r="11" spans="1:24" x14ac:dyDescent="0.25">
      <c r="A11">
        <v>3070</v>
      </c>
      <c r="B11" t="s">
        <v>35</v>
      </c>
      <c r="C11">
        <v>252</v>
      </c>
      <c r="D11">
        <v>1</v>
      </c>
      <c r="E11" t="s">
        <v>25</v>
      </c>
      <c r="G11">
        <v>0</v>
      </c>
      <c r="H11">
        <v>14642</v>
      </c>
      <c r="I11">
        <v>0</v>
      </c>
      <c r="J11">
        <v>0</v>
      </c>
      <c r="K11" t="s">
        <v>26</v>
      </c>
      <c r="L11">
        <v>50</v>
      </c>
      <c r="M11">
        <v>0</v>
      </c>
      <c r="N11">
        <v>0.5</v>
      </c>
      <c r="O11">
        <v>0.5</v>
      </c>
      <c r="P11">
        <v>0</v>
      </c>
      <c r="R11">
        <v>3610</v>
      </c>
      <c r="S11">
        <v>0</v>
      </c>
      <c r="T11">
        <v>0</v>
      </c>
      <c r="U11">
        <v>0</v>
      </c>
      <c r="V11">
        <v>0</v>
      </c>
      <c r="W11">
        <v>6620311</v>
      </c>
      <c r="X11">
        <v>1836123</v>
      </c>
    </row>
    <row r="12" spans="1:24" x14ac:dyDescent="0.25">
      <c r="A12">
        <v>3071</v>
      </c>
      <c r="B12" t="s">
        <v>36</v>
      </c>
      <c r="C12">
        <v>194</v>
      </c>
      <c r="D12">
        <v>1</v>
      </c>
      <c r="E12" t="s">
        <v>25</v>
      </c>
      <c r="G12">
        <v>0</v>
      </c>
      <c r="H12">
        <v>9958</v>
      </c>
      <c r="I12">
        <v>0</v>
      </c>
      <c r="J12">
        <v>0</v>
      </c>
      <c r="K12" t="s">
        <v>26</v>
      </c>
      <c r="L12">
        <v>150</v>
      </c>
      <c r="M12">
        <v>0</v>
      </c>
      <c r="N12">
        <v>1</v>
      </c>
      <c r="O12">
        <v>1</v>
      </c>
      <c r="P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6613648</v>
      </c>
      <c r="X12">
        <v>1866182</v>
      </c>
    </row>
    <row r="13" spans="1:24" x14ac:dyDescent="0.25">
      <c r="A13">
        <v>3072</v>
      </c>
      <c r="B13" t="s">
        <v>37</v>
      </c>
      <c r="C13">
        <v>3</v>
      </c>
      <c r="D13">
        <v>1</v>
      </c>
      <c r="E13" t="s">
        <v>25</v>
      </c>
      <c r="G13">
        <v>5928</v>
      </c>
      <c r="H13">
        <v>18928</v>
      </c>
      <c r="I13">
        <v>0.5</v>
      </c>
      <c r="J13">
        <v>0.5</v>
      </c>
      <c r="K13" t="s">
        <v>26</v>
      </c>
      <c r="L13">
        <v>32</v>
      </c>
      <c r="M13">
        <v>0</v>
      </c>
      <c r="N13">
        <v>0.5</v>
      </c>
      <c r="O13">
        <v>0.5</v>
      </c>
      <c r="P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6229111</v>
      </c>
      <c r="X13">
        <v>1941855</v>
      </c>
    </row>
    <row r="14" spans="1:24" x14ac:dyDescent="0.25">
      <c r="A14">
        <v>3073</v>
      </c>
      <c r="B14" t="s">
        <v>38</v>
      </c>
      <c r="C14">
        <v>150</v>
      </c>
      <c r="D14">
        <v>1</v>
      </c>
      <c r="E14" t="s">
        <v>25</v>
      </c>
      <c r="G14">
        <v>0</v>
      </c>
      <c r="H14">
        <v>8133</v>
      </c>
      <c r="I14">
        <v>0</v>
      </c>
      <c r="J14">
        <v>0</v>
      </c>
      <c r="K14" t="s">
        <v>26</v>
      </c>
      <c r="L14">
        <v>114</v>
      </c>
      <c r="M14">
        <v>0</v>
      </c>
      <c r="N14">
        <v>0.5</v>
      </c>
      <c r="O14">
        <v>0.5</v>
      </c>
      <c r="P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6438641</v>
      </c>
      <c r="X14">
        <v>1926840</v>
      </c>
    </row>
    <row r="15" spans="1:24" x14ac:dyDescent="0.25">
      <c r="A15">
        <v>3074</v>
      </c>
      <c r="B15" t="s">
        <v>39</v>
      </c>
      <c r="C15">
        <v>154</v>
      </c>
      <c r="D15">
        <v>1</v>
      </c>
      <c r="E15" t="s">
        <v>25</v>
      </c>
      <c r="G15">
        <v>0</v>
      </c>
      <c r="H15">
        <v>8166</v>
      </c>
      <c r="I15">
        <v>0</v>
      </c>
      <c r="J15">
        <v>0</v>
      </c>
      <c r="K15" t="s">
        <v>26</v>
      </c>
      <c r="L15">
        <v>117</v>
      </c>
      <c r="M15">
        <v>0</v>
      </c>
      <c r="N15">
        <v>0.5</v>
      </c>
      <c r="O15">
        <v>0.5</v>
      </c>
      <c r="P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6419694</v>
      </c>
      <c r="X15">
        <v>1919124</v>
      </c>
    </row>
    <row r="16" spans="1:24" x14ac:dyDescent="0.25">
      <c r="A16">
        <v>3075</v>
      </c>
      <c r="B16" t="s">
        <v>40</v>
      </c>
      <c r="C16">
        <v>28</v>
      </c>
      <c r="D16">
        <v>1</v>
      </c>
      <c r="E16" t="s">
        <v>25</v>
      </c>
      <c r="G16">
        <v>0</v>
      </c>
      <c r="H16">
        <v>7943</v>
      </c>
      <c r="I16">
        <v>0</v>
      </c>
      <c r="J16">
        <v>0</v>
      </c>
      <c r="K16" t="s">
        <v>26</v>
      </c>
      <c r="L16">
        <v>160</v>
      </c>
      <c r="M16">
        <v>0</v>
      </c>
      <c r="N16">
        <v>0.5</v>
      </c>
      <c r="O16">
        <v>0.5</v>
      </c>
      <c r="P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6282028</v>
      </c>
      <c r="X16">
        <v>1892033</v>
      </c>
    </row>
    <row r="17" spans="1:24" x14ac:dyDescent="0.25">
      <c r="A17">
        <v>3076</v>
      </c>
      <c r="B17" t="s">
        <v>41</v>
      </c>
      <c r="C17">
        <v>117</v>
      </c>
      <c r="D17">
        <v>1</v>
      </c>
      <c r="E17" t="s">
        <v>25</v>
      </c>
      <c r="G17">
        <v>0</v>
      </c>
      <c r="H17">
        <v>14055</v>
      </c>
      <c r="I17">
        <v>0</v>
      </c>
      <c r="J17">
        <v>0</v>
      </c>
      <c r="K17" t="s">
        <v>26</v>
      </c>
      <c r="L17">
        <v>333</v>
      </c>
      <c r="M17">
        <v>0</v>
      </c>
      <c r="N17">
        <v>0.5</v>
      </c>
      <c r="O17">
        <v>0.5</v>
      </c>
      <c r="P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6651943</v>
      </c>
      <c r="X17">
        <v>1678465</v>
      </c>
    </row>
    <row r="18" spans="1:24" x14ac:dyDescent="0.25">
      <c r="A18">
        <v>3077</v>
      </c>
      <c r="B18" t="s">
        <v>42</v>
      </c>
      <c r="C18">
        <v>121</v>
      </c>
      <c r="D18">
        <v>1</v>
      </c>
      <c r="E18" t="s">
        <v>25</v>
      </c>
      <c r="G18">
        <v>0</v>
      </c>
      <c r="H18">
        <v>14129</v>
      </c>
      <c r="I18">
        <v>0</v>
      </c>
      <c r="J18">
        <v>0</v>
      </c>
      <c r="K18" t="s">
        <v>26</v>
      </c>
      <c r="L18">
        <v>113</v>
      </c>
      <c r="M18">
        <v>0</v>
      </c>
      <c r="N18">
        <v>0.5</v>
      </c>
      <c r="O18">
        <v>0.5</v>
      </c>
      <c r="P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6664423</v>
      </c>
      <c r="X18">
        <v>1648013</v>
      </c>
    </row>
    <row r="19" spans="1:24" x14ac:dyDescent="0.25">
      <c r="A19">
        <v>3078</v>
      </c>
      <c r="B19" t="s">
        <v>43</v>
      </c>
      <c r="C19">
        <v>25</v>
      </c>
      <c r="D19">
        <v>1</v>
      </c>
      <c r="E19" t="s">
        <v>25</v>
      </c>
      <c r="G19">
        <v>5413</v>
      </c>
      <c r="H19">
        <v>18413</v>
      </c>
      <c r="I19">
        <v>0.5</v>
      </c>
      <c r="J19">
        <v>0.5</v>
      </c>
      <c r="K19" t="s">
        <v>26</v>
      </c>
      <c r="L19">
        <v>88</v>
      </c>
      <c r="M19">
        <v>0</v>
      </c>
      <c r="N19">
        <v>0.5</v>
      </c>
      <c r="O19">
        <v>0.5</v>
      </c>
      <c r="P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6303094</v>
      </c>
      <c r="X19">
        <v>1896384</v>
      </c>
    </row>
    <row r="20" spans="1:24" x14ac:dyDescent="0.25">
      <c r="A20">
        <v>3079</v>
      </c>
      <c r="B20" t="s">
        <v>44</v>
      </c>
      <c r="C20">
        <v>82</v>
      </c>
      <c r="D20">
        <v>1</v>
      </c>
      <c r="E20" t="s">
        <v>25</v>
      </c>
      <c r="G20">
        <v>0</v>
      </c>
      <c r="H20">
        <v>12111</v>
      </c>
      <c r="I20">
        <v>0</v>
      </c>
      <c r="J20">
        <v>0</v>
      </c>
      <c r="K20" t="s">
        <v>26</v>
      </c>
      <c r="L20">
        <v>102</v>
      </c>
      <c r="M20">
        <v>0</v>
      </c>
      <c r="N20">
        <v>0.5</v>
      </c>
      <c r="O20">
        <v>0.5</v>
      </c>
      <c r="P20">
        <v>0</v>
      </c>
      <c r="R20">
        <v>3611</v>
      </c>
      <c r="S20">
        <v>0</v>
      </c>
      <c r="T20">
        <v>0</v>
      </c>
      <c r="U20">
        <v>0</v>
      </c>
      <c r="V20">
        <v>0</v>
      </c>
      <c r="W20">
        <v>6597362</v>
      </c>
      <c r="X20">
        <v>1794892</v>
      </c>
    </row>
    <row r="21" spans="1:24" x14ac:dyDescent="0.25">
      <c r="A21">
        <v>3080</v>
      </c>
      <c r="B21" t="s">
        <v>45</v>
      </c>
      <c r="C21">
        <v>4</v>
      </c>
      <c r="D21">
        <v>1</v>
      </c>
      <c r="E21" t="s">
        <v>25</v>
      </c>
      <c r="G21">
        <v>0</v>
      </c>
      <c r="H21">
        <v>18900</v>
      </c>
      <c r="I21">
        <v>0</v>
      </c>
      <c r="J21">
        <v>0</v>
      </c>
      <c r="K21" t="s">
        <v>26</v>
      </c>
      <c r="L21">
        <v>98</v>
      </c>
      <c r="M21">
        <v>0</v>
      </c>
      <c r="N21">
        <v>0.5</v>
      </c>
      <c r="O21">
        <v>0.5</v>
      </c>
      <c r="P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6309876</v>
      </c>
      <c r="X21">
        <v>1930577</v>
      </c>
    </row>
    <row r="22" spans="1:24" x14ac:dyDescent="0.25">
      <c r="A22">
        <v>3081</v>
      </c>
      <c r="B22" t="s">
        <v>46</v>
      </c>
      <c r="C22">
        <v>8</v>
      </c>
      <c r="D22">
        <v>1</v>
      </c>
      <c r="E22" t="s">
        <v>25</v>
      </c>
      <c r="G22">
        <v>0</v>
      </c>
      <c r="H22">
        <v>7668</v>
      </c>
      <c r="I22">
        <v>0</v>
      </c>
      <c r="J22">
        <v>0</v>
      </c>
      <c r="K22" t="s">
        <v>26</v>
      </c>
      <c r="L22">
        <v>74</v>
      </c>
      <c r="M22">
        <v>0</v>
      </c>
      <c r="N22">
        <v>0.5</v>
      </c>
      <c r="O22">
        <v>0.5</v>
      </c>
      <c r="P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6344715</v>
      </c>
      <c r="X22">
        <v>1924948</v>
      </c>
    </row>
    <row r="23" spans="1:24" x14ac:dyDescent="0.25">
      <c r="A23">
        <v>3082</v>
      </c>
      <c r="B23" t="s">
        <v>47</v>
      </c>
      <c r="C23">
        <v>100</v>
      </c>
      <c r="D23">
        <v>1</v>
      </c>
      <c r="E23" t="s">
        <v>25</v>
      </c>
      <c r="G23">
        <v>0</v>
      </c>
      <c r="H23">
        <v>13477</v>
      </c>
      <c r="I23">
        <v>0</v>
      </c>
      <c r="J23">
        <v>0</v>
      </c>
      <c r="K23" t="s">
        <v>26</v>
      </c>
      <c r="L23">
        <v>124</v>
      </c>
      <c r="M23">
        <v>0</v>
      </c>
      <c r="N23">
        <v>1</v>
      </c>
      <c r="O23">
        <v>1</v>
      </c>
      <c r="P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6561908</v>
      </c>
      <c r="X23">
        <v>1723961</v>
      </c>
    </row>
    <row r="24" spans="1:24" x14ac:dyDescent="0.25">
      <c r="A24">
        <v>3083</v>
      </c>
      <c r="B24" t="s">
        <v>48</v>
      </c>
      <c r="C24">
        <v>90</v>
      </c>
      <c r="D24">
        <v>1</v>
      </c>
      <c r="E24" t="s">
        <v>25</v>
      </c>
      <c r="G24">
        <v>0</v>
      </c>
      <c r="H24">
        <v>12343</v>
      </c>
      <c r="I24">
        <v>0</v>
      </c>
      <c r="J24">
        <v>0</v>
      </c>
      <c r="K24" t="s">
        <v>26</v>
      </c>
      <c r="L24">
        <v>74</v>
      </c>
      <c r="M24">
        <v>0</v>
      </c>
      <c r="N24">
        <v>0.5</v>
      </c>
      <c r="O24">
        <v>0.5</v>
      </c>
      <c r="P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6611296</v>
      </c>
      <c r="X24">
        <v>1762204</v>
      </c>
    </row>
    <row r="25" spans="1:24" x14ac:dyDescent="0.25">
      <c r="A25">
        <v>3084</v>
      </c>
      <c r="B25" t="s">
        <v>49</v>
      </c>
      <c r="C25">
        <v>398</v>
      </c>
      <c r="D25">
        <v>1</v>
      </c>
      <c r="E25" t="s">
        <v>25</v>
      </c>
      <c r="G25">
        <v>0</v>
      </c>
      <c r="H25">
        <v>12994</v>
      </c>
      <c r="I25">
        <v>0</v>
      </c>
      <c r="J25">
        <v>0</v>
      </c>
      <c r="K25" t="s">
        <v>26</v>
      </c>
      <c r="L25">
        <v>30</v>
      </c>
      <c r="M25">
        <v>0</v>
      </c>
      <c r="N25">
        <v>0.5</v>
      </c>
      <c r="O25">
        <v>0.5</v>
      </c>
      <c r="P25">
        <v>0</v>
      </c>
      <c r="R25">
        <v>3612</v>
      </c>
      <c r="S25">
        <v>0</v>
      </c>
      <c r="T25">
        <v>0</v>
      </c>
      <c r="U25">
        <v>0</v>
      </c>
      <c r="V25">
        <v>0</v>
      </c>
      <c r="W25">
        <v>6437486</v>
      </c>
      <c r="X25">
        <v>1731782</v>
      </c>
    </row>
    <row r="26" spans="1:24" x14ac:dyDescent="0.25">
      <c r="A26">
        <v>3085</v>
      </c>
      <c r="B26" t="s">
        <v>50</v>
      </c>
      <c r="D26">
        <v>1</v>
      </c>
      <c r="E26" t="s">
        <v>25</v>
      </c>
      <c r="G26">
        <v>0</v>
      </c>
      <c r="H26">
        <v>12326</v>
      </c>
      <c r="K26" t="s">
        <v>26</v>
      </c>
      <c r="L26">
        <v>587</v>
      </c>
      <c r="M26">
        <v>0</v>
      </c>
      <c r="N26">
        <v>1.5</v>
      </c>
      <c r="O26">
        <v>1.5</v>
      </c>
      <c r="R26">
        <v>3231</v>
      </c>
      <c r="S26">
        <v>0</v>
      </c>
      <c r="T26">
        <v>0</v>
      </c>
      <c r="U26">
        <v>0</v>
      </c>
      <c r="V26">
        <v>0</v>
      </c>
      <c r="W26">
        <v>6584566</v>
      </c>
      <c r="X26">
        <v>1774921</v>
      </c>
    </row>
    <row r="27" spans="1:24" x14ac:dyDescent="0.25">
      <c r="A27">
        <v>3086</v>
      </c>
      <c r="B27" t="s">
        <v>51</v>
      </c>
      <c r="C27">
        <v>86</v>
      </c>
      <c r="D27">
        <v>1</v>
      </c>
      <c r="E27" t="s">
        <v>25</v>
      </c>
      <c r="G27">
        <v>0</v>
      </c>
      <c r="H27">
        <v>12365</v>
      </c>
      <c r="I27">
        <v>0</v>
      </c>
      <c r="J27">
        <v>0</v>
      </c>
      <c r="K27" t="s">
        <v>26</v>
      </c>
      <c r="L27">
        <v>800</v>
      </c>
      <c r="M27">
        <v>0</v>
      </c>
      <c r="N27">
        <v>1</v>
      </c>
      <c r="O27">
        <v>1</v>
      </c>
      <c r="P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6568995</v>
      </c>
      <c r="X27">
        <v>1770981</v>
      </c>
    </row>
    <row r="28" spans="1:24" x14ac:dyDescent="0.25">
      <c r="A28">
        <v>3087</v>
      </c>
      <c r="B28" t="s">
        <v>52</v>
      </c>
      <c r="C28">
        <v>98</v>
      </c>
      <c r="D28">
        <v>1</v>
      </c>
      <c r="E28" t="s">
        <v>25</v>
      </c>
      <c r="G28">
        <v>0</v>
      </c>
      <c r="H28">
        <v>14663</v>
      </c>
      <c r="I28">
        <v>0</v>
      </c>
      <c r="J28">
        <v>0</v>
      </c>
      <c r="K28" t="s">
        <v>26</v>
      </c>
      <c r="L28">
        <v>311</v>
      </c>
      <c r="M28">
        <v>0</v>
      </c>
      <c r="N28">
        <v>1</v>
      </c>
      <c r="O28">
        <v>1</v>
      </c>
      <c r="P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6601283</v>
      </c>
      <c r="X28">
        <v>1731852</v>
      </c>
    </row>
    <row r="29" spans="1:24" x14ac:dyDescent="0.25">
      <c r="A29">
        <v>3088</v>
      </c>
      <c r="B29" t="s">
        <v>53</v>
      </c>
      <c r="C29">
        <v>105</v>
      </c>
      <c r="D29">
        <v>1</v>
      </c>
      <c r="E29" t="s">
        <v>25</v>
      </c>
      <c r="G29">
        <v>0</v>
      </c>
      <c r="H29">
        <v>13613</v>
      </c>
      <c r="I29">
        <v>0</v>
      </c>
      <c r="J29">
        <v>0</v>
      </c>
      <c r="K29" t="s">
        <v>26</v>
      </c>
      <c r="L29">
        <v>50</v>
      </c>
      <c r="M29">
        <v>0</v>
      </c>
      <c r="N29">
        <v>0.5</v>
      </c>
      <c r="O29">
        <v>0.5</v>
      </c>
      <c r="P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6593132</v>
      </c>
      <c r="X29">
        <v>1711721</v>
      </c>
    </row>
    <row r="30" spans="1:24" x14ac:dyDescent="0.25">
      <c r="A30">
        <v>3089</v>
      </c>
      <c r="B30" t="s">
        <v>54</v>
      </c>
      <c r="C30">
        <v>425</v>
      </c>
      <c r="D30">
        <v>1</v>
      </c>
      <c r="E30" t="s">
        <v>25</v>
      </c>
      <c r="G30">
        <v>0</v>
      </c>
      <c r="H30">
        <v>7281</v>
      </c>
      <c r="I30">
        <v>0</v>
      </c>
      <c r="J30">
        <v>0</v>
      </c>
      <c r="K30" t="s">
        <v>26</v>
      </c>
      <c r="L30">
        <v>150</v>
      </c>
      <c r="M30">
        <v>0</v>
      </c>
      <c r="N30">
        <v>1</v>
      </c>
      <c r="O30">
        <v>1</v>
      </c>
      <c r="P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6397476</v>
      </c>
      <c r="X30">
        <v>1975644</v>
      </c>
    </row>
    <row r="31" spans="1:24" x14ac:dyDescent="0.25">
      <c r="A31">
        <v>3090</v>
      </c>
      <c r="B31" t="s">
        <v>55</v>
      </c>
      <c r="D31">
        <v>1</v>
      </c>
      <c r="E31" t="s">
        <v>25</v>
      </c>
      <c r="G31">
        <v>0</v>
      </c>
      <c r="H31">
        <v>7387</v>
      </c>
      <c r="K31" t="s">
        <v>26</v>
      </c>
      <c r="L31">
        <v>35</v>
      </c>
      <c r="M31">
        <v>0</v>
      </c>
      <c r="N31">
        <v>0.5</v>
      </c>
      <c r="O31">
        <v>0.5</v>
      </c>
      <c r="R31">
        <v>0</v>
      </c>
      <c r="S31">
        <v>0</v>
      </c>
      <c r="T31">
        <v>0</v>
      </c>
      <c r="U31">
        <v>0</v>
      </c>
      <c r="V31">
        <v>0</v>
      </c>
      <c r="W31">
        <v>6398728</v>
      </c>
      <c r="X31">
        <v>1961237</v>
      </c>
    </row>
    <row r="32" spans="1:24" x14ac:dyDescent="0.25">
      <c r="A32">
        <v>3091</v>
      </c>
      <c r="B32" t="s">
        <v>56</v>
      </c>
      <c r="C32">
        <v>146</v>
      </c>
      <c r="D32">
        <v>1</v>
      </c>
      <c r="E32" t="s">
        <v>25</v>
      </c>
      <c r="G32">
        <v>0</v>
      </c>
      <c r="H32">
        <v>7397</v>
      </c>
      <c r="I32">
        <v>0</v>
      </c>
      <c r="J32">
        <v>0</v>
      </c>
      <c r="K32" t="s">
        <v>26</v>
      </c>
      <c r="L32">
        <v>80</v>
      </c>
      <c r="M32">
        <v>0</v>
      </c>
      <c r="N32">
        <v>0.5</v>
      </c>
      <c r="O32">
        <v>0.5</v>
      </c>
      <c r="P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6408578</v>
      </c>
      <c r="X32">
        <v>1955751</v>
      </c>
    </row>
    <row r="33" spans="1:24" x14ac:dyDescent="0.25">
      <c r="A33">
        <v>3092</v>
      </c>
      <c r="B33" t="s">
        <v>57</v>
      </c>
      <c r="C33">
        <v>231</v>
      </c>
      <c r="D33">
        <v>1</v>
      </c>
      <c r="E33" t="s">
        <v>25</v>
      </c>
      <c r="G33">
        <v>0</v>
      </c>
      <c r="H33">
        <v>10188</v>
      </c>
      <c r="I33">
        <v>0</v>
      </c>
      <c r="J33">
        <v>0</v>
      </c>
      <c r="K33" t="s">
        <v>26</v>
      </c>
      <c r="L33">
        <v>366</v>
      </c>
      <c r="M33">
        <v>0</v>
      </c>
      <c r="N33">
        <v>1</v>
      </c>
      <c r="O33">
        <v>1</v>
      </c>
      <c r="P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6581166</v>
      </c>
      <c r="X33">
        <v>1847654</v>
      </c>
    </row>
    <row r="34" spans="1:24" x14ac:dyDescent="0.25">
      <c r="A34">
        <v>3093</v>
      </c>
      <c r="B34" t="s">
        <v>58</v>
      </c>
      <c r="C34">
        <v>71</v>
      </c>
      <c r="D34">
        <v>0</v>
      </c>
      <c r="E34" t="s">
        <v>25</v>
      </c>
      <c r="G34">
        <v>0</v>
      </c>
      <c r="H34">
        <v>12556</v>
      </c>
      <c r="I34">
        <v>0</v>
      </c>
      <c r="J34">
        <v>0</v>
      </c>
      <c r="K34" t="s">
        <v>26</v>
      </c>
      <c r="L34">
        <v>200</v>
      </c>
      <c r="M34">
        <v>0</v>
      </c>
      <c r="N34">
        <v>0.5</v>
      </c>
      <c r="O34">
        <v>0.5</v>
      </c>
      <c r="P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6725255</v>
      </c>
      <c r="X34">
        <v>1790516</v>
      </c>
    </row>
    <row r="35" spans="1:24" x14ac:dyDescent="0.25">
      <c r="A35">
        <v>3094</v>
      </c>
      <c r="B35" t="s">
        <v>59</v>
      </c>
      <c r="C35">
        <v>74</v>
      </c>
      <c r="D35">
        <v>1</v>
      </c>
      <c r="E35" t="s">
        <v>25</v>
      </c>
      <c r="G35">
        <v>0</v>
      </c>
      <c r="H35">
        <v>12234</v>
      </c>
      <c r="I35">
        <v>0</v>
      </c>
      <c r="J35">
        <v>0</v>
      </c>
      <c r="K35" t="s">
        <v>26</v>
      </c>
      <c r="L35">
        <v>267</v>
      </c>
      <c r="M35">
        <v>0</v>
      </c>
      <c r="N35">
        <v>1</v>
      </c>
      <c r="O35">
        <v>1</v>
      </c>
      <c r="P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6693894</v>
      </c>
      <c r="X35">
        <v>1779694</v>
      </c>
    </row>
    <row r="36" spans="1:24" x14ac:dyDescent="0.25">
      <c r="A36">
        <v>3095</v>
      </c>
      <c r="B36" t="s">
        <v>60</v>
      </c>
      <c r="C36">
        <v>321</v>
      </c>
      <c r="D36">
        <v>1</v>
      </c>
      <c r="E36" t="s">
        <v>25</v>
      </c>
      <c r="G36">
        <v>0</v>
      </c>
      <c r="H36">
        <v>12687</v>
      </c>
      <c r="I36">
        <v>0</v>
      </c>
      <c r="J36">
        <v>0</v>
      </c>
      <c r="K36" t="s">
        <v>26</v>
      </c>
      <c r="L36">
        <v>89</v>
      </c>
      <c r="M36">
        <v>0</v>
      </c>
      <c r="N36">
        <v>0.5</v>
      </c>
      <c r="O36">
        <v>0.5</v>
      </c>
      <c r="P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6454564</v>
      </c>
      <c r="X36">
        <v>1761260</v>
      </c>
    </row>
    <row r="37" spans="1:24" x14ac:dyDescent="0.25">
      <c r="A37">
        <v>3096</v>
      </c>
      <c r="B37" t="s">
        <v>61</v>
      </c>
      <c r="C37">
        <v>94</v>
      </c>
      <c r="D37">
        <v>1</v>
      </c>
      <c r="E37" t="s">
        <v>25</v>
      </c>
      <c r="G37">
        <v>0</v>
      </c>
      <c r="H37">
        <v>12989</v>
      </c>
      <c r="I37">
        <v>0</v>
      </c>
      <c r="J37">
        <v>0</v>
      </c>
      <c r="K37" t="s">
        <v>26</v>
      </c>
      <c r="L37">
        <v>66</v>
      </c>
      <c r="M37">
        <v>0</v>
      </c>
      <c r="N37">
        <v>0.5</v>
      </c>
      <c r="O37">
        <v>0.5</v>
      </c>
      <c r="P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6546754</v>
      </c>
      <c r="X37">
        <v>1742354</v>
      </c>
    </row>
    <row r="38" spans="1:24" x14ac:dyDescent="0.25">
      <c r="A38">
        <v>3097</v>
      </c>
      <c r="B38" t="s">
        <v>62</v>
      </c>
      <c r="C38">
        <v>221</v>
      </c>
      <c r="D38">
        <v>1</v>
      </c>
      <c r="E38" t="s">
        <v>25</v>
      </c>
      <c r="G38">
        <v>17707</v>
      </c>
      <c r="H38">
        <v>18264</v>
      </c>
      <c r="I38">
        <v>0.5</v>
      </c>
      <c r="J38">
        <v>0.5</v>
      </c>
      <c r="K38" t="s">
        <v>26</v>
      </c>
      <c r="L38">
        <v>553</v>
      </c>
      <c r="M38">
        <v>0</v>
      </c>
      <c r="N38">
        <v>1</v>
      </c>
      <c r="O38">
        <v>1</v>
      </c>
      <c r="P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6626746</v>
      </c>
      <c r="X38">
        <v>1849283</v>
      </c>
    </row>
    <row r="39" spans="1:24" x14ac:dyDescent="0.25">
      <c r="A39">
        <v>3098</v>
      </c>
      <c r="B39" t="s">
        <v>63</v>
      </c>
      <c r="C39">
        <v>256</v>
      </c>
      <c r="D39">
        <v>1</v>
      </c>
      <c r="E39" t="s">
        <v>25</v>
      </c>
      <c r="G39">
        <v>0</v>
      </c>
      <c r="H39">
        <v>9565</v>
      </c>
      <c r="I39">
        <v>0</v>
      </c>
      <c r="J39">
        <v>0</v>
      </c>
      <c r="K39" t="s">
        <v>26</v>
      </c>
      <c r="L39">
        <v>42</v>
      </c>
      <c r="M39">
        <v>0</v>
      </c>
      <c r="N39">
        <v>0.5</v>
      </c>
      <c r="O39">
        <v>0.5</v>
      </c>
      <c r="P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6449781</v>
      </c>
      <c r="X39">
        <v>1835270</v>
      </c>
    </row>
    <row r="40" spans="1:24" x14ac:dyDescent="0.25">
      <c r="A40">
        <v>3099</v>
      </c>
      <c r="B40" t="s">
        <v>64</v>
      </c>
      <c r="C40">
        <v>181</v>
      </c>
      <c r="D40">
        <v>1</v>
      </c>
      <c r="E40" t="s">
        <v>25</v>
      </c>
      <c r="G40">
        <v>16316</v>
      </c>
      <c r="H40">
        <v>8768</v>
      </c>
      <c r="I40">
        <v>0.5</v>
      </c>
      <c r="J40">
        <v>0.5</v>
      </c>
      <c r="K40" t="s">
        <v>26</v>
      </c>
      <c r="L40">
        <v>270</v>
      </c>
      <c r="M40">
        <v>0</v>
      </c>
      <c r="N40">
        <v>1</v>
      </c>
      <c r="O40">
        <v>1</v>
      </c>
      <c r="P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6492170</v>
      </c>
      <c r="X40">
        <v>1875938</v>
      </c>
    </row>
    <row r="41" spans="1:24" x14ac:dyDescent="0.25">
      <c r="A41">
        <v>3100</v>
      </c>
      <c r="B41" t="s">
        <v>65</v>
      </c>
      <c r="C41">
        <v>166</v>
      </c>
      <c r="D41">
        <v>1</v>
      </c>
      <c r="E41" t="s">
        <v>25</v>
      </c>
      <c r="G41">
        <v>0</v>
      </c>
      <c r="H41">
        <v>18039</v>
      </c>
      <c r="I41">
        <v>0</v>
      </c>
      <c r="J41">
        <v>0</v>
      </c>
      <c r="K41" t="s">
        <v>26</v>
      </c>
      <c r="L41">
        <v>104</v>
      </c>
      <c r="M41">
        <v>0</v>
      </c>
      <c r="N41">
        <v>0.5</v>
      </c>
      <c r="O41">
        <v>0.5</v>
      </c>
      <c r="P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6495392</v>
      </c>
      <c r="X41">
        <v>1897313</v>
      </c>
    </row>
    <row r="42" spans="1:24" x14ac:dyDescent="0.25">
      <c r="A42">
        <v>3101</v>
      </c>
      <c r="B42" t="s">
        <v>66</v>
      </c>
      <c r="C42">
        <v>188</v>
      </c>
      <c r="D42">
        <v>1</v>
      </c>
      <c r="E42" t="s">
        <v>25</v>
      </c>
      <c r="G42">
        <v>0</v>
      </c>
      <c r="H42">
        <v>18773</v>
      </c>
      <c r="I42">
        <v>0</v>
      </c>
      <c r="J42">
        <v>0</v>
      </c>
      <c r="K42" t="s">
        <v>26</v>
      </c>
      <c r="L42">
        <v>100</v>
      </c>
      <c r="M42">
        <v>0</v>
      </c>
      <c r="N42">
        <v>0.5</v>
      </c>
      <c r="O42">
        <v>0.5</v>
      </c>
      <c r="P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6331420</v>
      </c>
      <c r="X42">
        <v>1876107</v>
      </c>
    </row>
    <row r="43" spans="1:24" x14ac:dyDescent="0.25">
      <c r="A43">
        <v>3102</v>
      </c>
      <c r="B43" t="s">
        <v>67</v>
      </c>
      <c r="C43">
        <v>193</v>
      </c>
      <c r="D43">
        <v>1</v>
      </c>
      <c r="E43" t="s">
        <v>25</v>
      </c>
      <c r="G43">
        <v>0</v>
      </c>
      <c r="H43">
        <v>19038</v>
      </c>
      <c r="I43">
        <v>0</v>
      </c>
      <c r="J43">
        <v>0</v>
      </c>
      <c r="K43" t="s">
        <v>26</v>
      </c>
      <c r="L43">
        <v>190</v>
      </c>
      <c r="M43">
        <v>0</v>
      </c>
      <c r="N43">
        <v>1</v>
      </c>
      <c r="O43">
        <v>1</v>
      </c>
      <c r="P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6600040</v>
      </c>
      <c r="X43">
        <v>1866525</v>
      </c>
    </row>
    <row r="44" spans="1:24" x14ac:dyDescent="0.25">
      <c r="A44">
        <v>3103</v>
      </c>
      <c r="B44" t="s">
        <v>68</v>
      </c>
      <c r="C44">
        <v>155</v>
      </c>
      <c r="D44">
        <v>1</v>
      </c>
      <c r="E44" t="s">
        <v>25</v>
      </c>
      <c r="G44">
        <v>0</v>
      </c>
      <c r="H44">
        <v>8151</v>
      </c>
      <c r="I44">
        <v>0</v>
      </c>
      <c r="J44">
        <v>0</v>
      </c>
      <c r="K44" t="s">
        <v>26</v>
      </c>
      <c r="L44">
        <v>50</v>
      </c>
      <c r="M44">
        <v>0</v>
      </c>
      <c r="N44">
        <v>0.5</v>
      </c>
      <c r="O44">
        <v>0.5</v>
      </c>
      <c r="P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6468780</v>
      </c>
      <c r="X44">
        <v>1916934</v>
      </c>
    </row>
    <row r="45" spans="1:24" x14ac:dyDescent="0.25">
      <c r="A45">
        <v>3105</v>
      </c>
      <c r="B45" t="s">
        <v>69</v>
      </c>
      <c r="C45">
        <v>129</v>
      </c>
      <c r="D45">
        <v>1</v>
      </c>
      <c r="E45" t="s">
        <v>25</v>
      </c>
      <c r="G45">
        <v>0</v>
      </c>
      <c r="H45">
        <v>7140</v>
      </c>
      <c r="I45">
        <v>0</v>
      </c>
      <c r="J45">
        <v>0</v>
      </c>
      <c r="K45" t="s">
        <v>26</v>
      </c>
      <c r="L45">
        <v>508</v>
      </c>
      <c r="M45">
        <v>0</v>
      </c>
      <c r="N45">
        <v>1.5</v>
      </c>
      <c r="O45">
        <v>1.5</v>
      </c>
      <c r="P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6517036</v>
      </c>
      <c r="X45">
        <v>2065067</v>
      </c>
    </row>
    <row r="46" spans="1:24" x14ac:dyDescent="0.25">
      <c r="A46">
        <v>3106</v>
      </c>
      <c r="B46" t="s">
        <v>70</v>
      </c>
      <c r="C46">
        <v>131</v>
      </c>
      <c r="D46">
        <v>1</v>
      </c>
      <c r="E46" t="s">
        <v>25</v>
      </c>
      <c r="G46">
        <v>5337</v>
      </c>
      <c r="H46">
        <v>18337</v>
      </c>
      <c r="I46">
        <v>0.5</v>
      </c>
      <c r="J46">
        <v>0.5</v>
      </c>
      <c r="K46" t="s">
        <v>26</v>
      </c>
      <c r="L46">
        <v>1082</v>
      </c>
      <c r="M46">
        <v>0</v>
      </c>
      <c r="N46">
        <v>2</v>
      </c>
      <c r="O46">
        <v>2</v>
      </c>
      <c r="P46">
        <v>0</v>
      </c>
      <c r="R46">
        <v>3107</v>
      </c>
      <c r="S46">
        <v>0</v>
      </c>
      <c r="T46">
        <v>0</v>
      </c>
      <c r="U46">
        <v>0</v>
      </c>
      <c r="V46">
        <v>0</v>
      </c>
      <c r="W46">
        <v>6523052</v>
      </c>
      <c r="X46">
        <v>2025193</v>
      </c>
    </row>
    <row r="47" spans="1:24" x14ac:dyDescent="0.25">
      <c r="A47">
        <v>3107</v>
      </c>
      <c r="B47" t="s">
        <v>71</v>
      </c>
      <c r="C47">
        <v>132</v>
      </c>
      <c r="D47">
        <v>1</v>
      </c>
      <c r="E47" t="s">
        <v>25</v>
      </c>
      <c r="G47">
        <v>17037</v>
      </c>
      <c r="H47">
        <v>18337</v>
      </c>
      <c r="I47">
        <v>0.5</v>
      </c>
      <c r="J47">
        <v>0.5</v>
      </c>
      <c r="K47" t="s">
        <v>26</v>
      </c>
      <c r="L47">
        <v>430</v>
      </c>
      <c r="M47">
        <v>0</v>
      </c>
      <c r="N47">
        <v>2</v>
      </c>
      <c r="O47">
        <v>2</v>
      </c>
      <c r="P47">
        <v>0</v>
      </c>
      <c r="R47">
        <v>3106</v>
      </c>
      <c r="S47">
        <v>0</v>
      </c>
      <c r="T47">
        <v>0</v>
      </c>
      <c r="U47">
        <v>0</v>
      </c>
      <c r="V47">
        <v>0</v>
      </c>
      <c r="W47">
        <v>6519999</v>
      </c>
      <c r="X47">
        <v>2025359</v>
      </c>
    </row>
    <row r="48" spans="1:24" x14ac:dyDescent="0.25">
      <c r="A48">
        <v>3108</v>
      </c>
      <c r="B48" t="s">
        <v>72</v>
      </c>
      <c r="D48">
        <v>1</v>
      </c>
      <c r="E48" t="s">
        <v>25</v>
      </c>
      <c r="G48">
        <v>0</v>
      </c>
      <c r="H48">
        <v>13014</v>
      </c>
      <c r="K48" t="s">
        <v>26</v>
      </c>
      <c r="L48">
        <v>130</v>
      </c>
      <c r="M48">
        <v>0</v>
      </c>
      <c r="N48">
        <v>0.5</v>
      </c>
      <c r="O48">
        <v>0.5</v>
      </c>
      <c r="R48">
        <v>0</v>
      </c>
      <c r="S48">
        <v>0</v>
      </c>
      <c r="T48">
        <v>0</v>
      </c>
      <c r="U48">
        <v>0</v>
      </c>
      <c r="V48">
        <v>0</v>
      </c>
      <c r="W48">
        <v>6467523</v>
      </c>
      <c r="X48">
        <v>1730962</v>
      </c>
    </row>
    <row r="49" spans="1:24" x14ac:dyDescent="0.25">
      <c r="A49">
        <v>3109</v>
      </c>
      <c r="B49" t="s">
        <v>73</v>
      </c>
      <c r="C49">
        <v>411</v>
      </c>
      <c r="D49">
        <v>0</v>
      </c>
      <c r="E49" t="s">
        <v>25</v>
      </c>
      <c r="G49">
        <v>0</v>
      </c>
      <c r="H49">
        <v>11795</v>
      </c>
      <c r="I49">
        <v>0</v>
      </c>
      <c r="J49">
        <v>0</v>
      </c>
      <c r="K49" t="s">
        <v>26</v>
      </c>
      <c r="L49">
        <v>100</v>
      </c>
      <c r="M49">
        <v>0</v>
      </c>
      <c r="N49">
        <v>0.5</v>
      </c>
      <c r="O49">
        <v>0.5</v>
      </c>
      <c r="P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6453311</v>
      </c>
      <c r="X49">
        <v>1776325</v>
      </c>
    </row>
    <row r="50" spans="1:24" x14ac:dyDescent="0.25">
      <c r="A50">
        <v>3110</v>
      </c>
      <c r="B50" t="s">
        <v>74</v>
      </c>
      <c r="C50">
        <v>177</v>
      </c>
      <c r="D50">
        <v>1</v>
      </c>
      <c r="E50" t="s">
        <v>25</v>
      </c>
      <c r="G50">
        <v>0</v>
      </c>
      <c r="H50">
        <v>8731</v>
      </c>
      <c r="I50">
        <v>0</v>
      </c>
      <c r="J50">
        <v>0</v>
      </c>
      <c r="K50" t="s">
        <v>26</v>
      </c>
      <c r="L50">
        <v>76</v>
      </c>
      <c r="M50">
        <v>0</v>
      </c>
      <c r="N50">
        <v>0.5</v>
      </c>
      <c r="O50">
        <v>0.5</v>
      </c>
      <c r="P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6532988</v>
      </c>
      <c r="X50">
        <v>1877675</v>
      </c>
    </row>
    <row r="51" spans="1:24" x14ac:dyDescent="0.25">
      <c r="A51">
        <v>3111</v>
      </c>
      <c r="B51" t="s">
        <v>75</v>
      </c>
      <c r="C51">
        <v>387</v>
      </c>
      <c r="D51">
        <v>1</v>
      </c>
      <c r="E51" t="s">
        <v>25</v>
      </c>
      <c r="G51">
        <v>0</v>
      </c>
      <c r="H51">
        <v>22184</v>
      </c>
      <c r="I51">
        <v>0</v>
      </c>
      <c r="J51">
        <v>0</v>
      </c>
      <c r="K51" t="s">
        <v>26</v>
      </c>
      <c r="L51">
        <v>40</v>
      </c>
      <c r="M51">
        <v>0</v>
      </c>
      <c r="N51">
        <v>0.5</v>
      </c>
      <c r="O51">
        <v>0.5</v>
      </c>
      <c r="P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6516343</v>
      </c>
      <c r="X51">
        <v>1866791</v>
      </c>
    </row>
    <row r="52" spans="1:24" x14ac:dyDescent="0.25">
      <c r="A52">
        <v>3112</v>
      </c>
      <c r="B52" t="s">
        <v>76</v>
      </c>
      <c r="D52">
        <v>1</v>
      </c>
      <c r="E52" t="s">
        <v>25</v>
      </c>
      <c r="G52">
        <v>6117</v>
      </c>
      <c r="H52">
        <v>19117</v>
      </c>
      <c r="I52">
        <v>0.5</v>
      </c>
      <c r="J52">
        <v>0.5</v>
      </c>
      <c r="K52" t="s">
        <v>26</v>
      </c>
      <c r="L52">
        <v>26</v>
      </c>
      <c r="M52">
        <v>0</v>
      </c>
      <c r="N52">
        <v>0.5</v>
      </c>
      <c r="O52">
        <v>0.5</v>
      </c>
      <c r="R52">
        <v>3113</v>
      </c>
      <c r="S52">
        <v>0</v>
      </c>
      <c r="T52">
        <v>0</v>
      </c>
      <c r="U52">
        <v>0</v>
      </c>
      <c r="V52">
        <v>0</v>
      </c>
      <c r="W52">
        <v>6417411</v>
      </c>
      <c r="X52">
        <v>1868563</v>
      </c>
    </row>
    <row r="53" spans="1:24" x14ac:dyDescent="0.25">
      <c r="A53">
        <v>3113</v>
      </c>
      <c r="B53" t="s">
        <v>77</v>
      </c>
      <c r="C53">
        <v>198</v>
      </c>
      <c r="D53">
        <v>1</v>
      </c>
      <c r="E53" t="s">
        <v>25</v>
      </c>
      <c r="G53">
        <v>17313</v>
      </c>
      <c r="H53">
        <v>19117</v>
      </c>
      <c r="I53">
        <v>0.5</v>
      </c>
      <c r="J53">
        <v>0.5</v>
      </c>
      <c r="K53" t="s">
        <v>26</v>
      </c>
      <c r="L53">
        <v>26</v>
      </c>
      <c r="M53">
        <v>0</v>
      </c>
      <c r="N53">
        <v>0.5</v>
      </c>
      <c r="O53">
        <v>0.5</v>
      </c>
      <c r="P53">
        <v>0</v>
      </c>
      <c r="R53">
        <v>3112</v>
      </c>
      <c r="S53">
        <v>0</v>
      </c>
      <c r="T53">
        <v>0</v>
      </c>
      <c r="U53">
        <v>0</v>
      </c>
      <c r="V53">
        <v>0</v>
      </c>
      <c r="W53">
        <v>6417210</v>
      </c>
      <c r="X53">
        <v>1867589</v>
      </c>
    </row>
    <row r="54" spans="1:24" x14ac:dyDescent="0.25">
      <c r="A54">
        <v>3115</v>
      </c>
      <c r="B54" t="s">
        <v>78</v>
      </c>
      <c r="C54">
        <v>21</v>
      </c>
      <c r="D54">
        <v>1</v>
      </c>
      <c r="E54" t="s">
        <v>25</v>
      </c>
      <c r="G54">
        <v>5757</v>
      </c>
      <c r="H54">
        <v>18757</v>
      </c>
      <c r="I54">
        <v>0.5</v>
      </c>
      <c r="J54">
        <v>0.5</v>
      </c>
      <c r="K54" t="s">
        <v>26</v>
      </c>
      <c r="L54">
        <v>120</v>
      </c>
      <c r="M54">
        <v>0</v>
      </c>
      <c r="N54">
        <v>0.5</v>
      </c>
      <c r="O54">
        <v>0.5</v>
      </c>
      <c r="P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6238238</v>
      </c>
      <c r="X54">
        <v>1904470</v>
      </c>
    </row>
    <row r="55" spans="1:24" x14ac:dyDescent="0.25">
      <c r="A55">
        <v>3116</v>
      </c>
      <c r="B55" t="s">
        <v>79</v>
      </c>
      <c r="C55">
        <v>30</v>
      </c>
      <c r="D55">
        <v>1</v>
      </c>
      <c r="E55" t="s">
        <v>25</v>
      </c>
      <c r="G55">
        <v>5768</v>
      </c>
      <c r="H55">
        <v>18768</v>
      </c>
      <c r="I55">
        <v>0.5</v>
      </c>
      <c r="J55">
        <v>0.5</v>
      </c>
      <c r="K55" t="s">
        <v>26</v>
      </c>
      <c r="L55">
        <v>50</v>
      </c>
      <c r="M55">
        <v>0</v>
      </c>
      <c r="N55">
        <v>0.5</v>
      </c>
      <c r="O55">
        <v>0.5</v>
      </c>
      <c r="P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6308391</v>
      </c>
      <c r="X55">
        <v>1884020</v>
      </c>
    </row>
    <row r="56" spans="1:24" x14ac:dyDescent="0.25">
      <c r="A56">
        <v>3117</v>
      </c>
      <c r="B56" t="s">
        <v>80</v>
      </c>
      <c r="C56">
        <v>29</v>
      </c>
      <c r="D56">
        <v>1</v>
      </c>
      <c r="E56" t="s">
        <v>25</v>
      </c>
      <c r="G56">
        <v>0</v>
      </c>
      <c r="H56">
        <v>18767</v>
      </c>
      <c r="I56">
        <v>0</v>
      </c>
      <c r="J56">
        <v>0</v>
      </c>
      <c r="K56" t="s">
        <v>26</v>
      </c>
      <c r="L56">
        <v>211</v>
      </c>
      <c r="M56">
        <v>0</v>
      </c>
      <c r="N56">
        <v>1</v>
      </c>
      <c r="O56">
        <v>1</v>
      </c>
      <c r="P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6301408</v>
      </c>
      <c r="X56">
        <v>1887078</v>
      </c>
    </row>
    <row r="57" spans="1:24" x14ac:dyDescent="0.25">
      <c r="A57">
        <v>3118</v>
      </c>
      <c r="B57" t="s">
        <v>81</v>
      </c>
      <c r="C57">
        <v>11</v>
      </c>
      <c r="D57">
        <v>1</v>
      </c>
      <c r="E57" t="s">
        <v>25</v>
      </c>
      <c r="G57">
        <v>0</v>
      </c>
      <c r="H57">
        <v>18907</v>
      </c>
      <c r="I57">
        <v>0</v>
      </c>
      <c r="J57">
        <v>0</v>
      </c>
      <c r="K57" t="s">
        <v>26</v>
      </c>
      <c r="L57">
        <v>52</v>
      </c>
      <c r="M57">
        <v>0</v>
      </c>
      <c r="N57">
        <v>0.5</v>
      </c>
      <c r="O57">
        <v>0.5</v>
      </c>
      <c r="P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6353496</v>
      </c>
      <c r="X57">
        <v>1926379</v>
      </c>
    </row>
    <row r="58" spans="1:24" x14ac:dyDescent="0.25">
      <c r="A58">
        <v>3119</v>
      </c>
      <c r="B58" t="s">
        <v>82</v>
      </c>
      <c r="C58">
        <v>7</v>
      </c>
      <c r="D58">
        <v>1</v>
      </c>
      <c r="E58" t="s">
        <v>25</v>
      </c>
      <c r="G58">
        <v>0</v>
      </c>
      <c r="H58">
        <v>18905</v>
      </c>
      <c r="I58">
        <v>0</v>
      </c>
      <c r="J58">
        <v>0</v>
      </c>
      <c r="K58" t="s">
        <v>26</v>
      </c>
      <c r="L58">
        <v>75</v>
      </c>
      <c r="M58">
        <v>0</v>
      </c>
      <c r="N58">
        <v>0.5</v>
      </c>
      <c r="O58">
        <v>0.5</v>
      </c>
      <c r="P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6337712</v>
      </c>
      <c r="X58">
        <v>1926718</v>
      </c>
    </row>
    <row r="59" spans="1:24" x14ac:dyDescent="0.25">
      <c r="A59">
        <v>3120</v>
      </c>
      <c r="B59" t="s">
        <v>83</v>
      </c>
      <c r="D59">
        <v>1</v>
      </c>
      <c r="E59" t="s">
        <v>25</v>
      </c>
      <c r="G59">
        <v>0</v>
      </c>
      <c r="H59">
        <v>7692</v>
      </c>
      <c r="K59" t="s">
        <v>26</v>
      </c>
      <c r="L59">
        <v>19</v>
      </c>
      <c r="M59">
        <v>0</v>
      </c>
      <c r="N59">
        <v>0.5</v>
      </c>
      <c r="O59">
        <v>0.5</v>
      </c>
      <c r="R59">
        <v>0</v>
      </c>
      <c r="S59">
        <v>0</v>
      </c>
      <c r="T59">
        <v>0</v>
      </c>
      <c r="U59">
        <v>0</v>
      </c>
      <c r="V59">
        <v>0</v>
      </c>
      <c r="W59">
        <v>6321242</v>
      </c>
      <c r="X59">
        <v>1922473</v>
      </c>
    </row>
    <row r="60" spans="1:24" x14ac:dyDescent="0.25">
      <c r="A60">
        <v>3121</v>
      </c>
      <c r="B60" t="s">
        <v>84</v>
      </c>
      <c r="C60">
        <v>254</v>
      </c>
      <c r="D60">
        <v>0</v>
      </c>
      <c r="E60" t="s">
        <v>25</v>
      </c>
      <c r="G60">
        <v>0</v>
      </c>
      <c r="H60">
        <v>9620</v>
      </c>
      <c r="I60">
        <v>0</v>
      </c>
      <c r="J60">
        <v>0</v>
      </c>
      <c r="K60" t="s">
        <v>26</v>
      </c>
      <c r="L60">
        <v>365</v>
      </c>
      <c r="M60">
        <v>0</v>
      </c>
      <c r="N60">
        <v>0.5</v>
      </c>
      <c r="O60">
        <v>0.5</v>
      </c>
      <c r="P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6546059</v>
      </c>
      <c r="X60">
        <v>1833553</v>
      </c>
    </row>
    <row r="61" spans="1:24" x14ac:dyDescent="0.25">
      <c r="A61">
        <v>3123</v>
      </c>
      <c r="B61" t="s">
        <v>85</v>
      </c>
      <c r="D61">
        <v>1</v>
      </c>
      <c r="E61" t="s">
        <v>25</v>
      </c>
      <c r="G61">
        <v>0</v>
      </c>
      <c r="H61">
        <v>22325</v>
      </c>
      <c r="K61" t="s">
        <v>26</v>
      </c>
      <c r="L61">
        <v>103</v>
      </c>
      <c r="M61">
        <v>0</v>
      </c>
      <c r="N61">
        <v>0.5</v>
      </c>
      <c r="O61">
        <v>0.5</v>
      </c>
      <c r="R61">
        <v>0</v>
      </c>
      <c r="S61">
        <v>0</v>
      </c>
      <c r="T61">
        <v>0</v>
      </c>
      <c r="U61">
        <v>0</v>
      </c>
      <c r="V61">
        <v>0</v>
      </c>
      <c r="W61">
        <v>6584238</v>
      </c>
      <c r="X61">
        <v>1847424</v>
      </c>
    </row>
    <row r="62" spans="1:24" x14ac:dyDescent="0.25">
      <c r="A62">
        <v>3124</v>
      </c>
      <c r="B62" t="s">
        <v>86</v>
      </c>
      <c r="D62">
        <v>1</v>
      </c>
      <c r="E62" t="s">
        <v>25</v>
      </c>
      <c r="G62">
        <v>17205</v>
      </c>
      <c r="H62">
        <v>18793</v>
      </c>
      <c r="I62">
        <v>0.5</v>
      </c>
      <c r="J62">
        <v>0.5</v>
      </c>
      <c r="K62" t="s">
        <v>87</v>
      </c>
      <c r="L62">
        <v>0</v>
      </c>
      <c r="M62">
        <v>0</v>
      </c>
      <c r="N62">
        <v>0.5</v>
      </c>
      <c r="O62">
        <v>0.5</v>
      </c>
      <c r="R62">
        <v>0</v>
      </c>
      <c r="S62">
        <v>0</v>
      </c>
      <c r="T62">
        <v>0</v>
      </c>
      <c r="U62">
        <v>0</v>
      </c>
      <c r="V62">
        <v>0</v>
      </c>
      <c r="W62">
        <v>6425097</v>
      </c>
      <c r="X62">
        <v>1880355</v>
      </c>
    </row>
    <row r="63" spans="1:24" x14ac:dyDescent="0.25">
      <c r="A63">
        <v>3125</v>
      </c>
      <c r="B63" t="s">
        <v>88</v>
      </c>
      <c r="D63">
        <v>1</v>
      </c>
      <c r="E63" t="s">
        <v>25</v>
      </c>
      <c r="G63">
        <v>5809</v>
      </c>
      <c r="H63">
        <v>18809</v>
      </c>
      <c r="I63">
        <v>0.5</v>
      </c>
      <c r="J63">
        <v>0.5</v>
      </c>
      <c r="K63" t="s">
        <v>87</v>
      </c>
      <c r="L63">
        <v>0</v>
      </c>
      <c r="M63">
        <v>0</v>
      </c>
      <c r="N63">
        <v>0.5</v>
      </c>
      <c r="O63">
        <v>0.5</v>
      </c>
      <c r="R63">
        <v>0</v>
      </c>
      <c r="S63">
        <v>0</v>
      </c>
      <c r="T63">
        <v>0</v>
      </c>
      <c r="U63">
        <v>0</v>
      </c>
      <c r="V63">
        <v>0</v>
      </c>
      <c r="W63">
        <v>6467712</v>
      </c>
      <c r="X63">
        <v>1857635</v>
      </c>
    </row>
    <row r="64" spans="1:24" x14ac:dyDescent="0.25">
      <c r="A64">
        <v>3127</v>
      </c>
      <c r="B64" t="s">
        <v>89</v>
      </c>
      <c r="D64">
        <v>1</v>
      </c>
      <c r="E64" t="s">
        <v>25</v>
      </c>
      <c r="G64">
        <v>5815</v>
      </c>
      <c r="H64">
        <v>18815</v>
      </c>
      <c r="I64">
        <v>0.5</v>
      </c>
      <c r="J64">
        <v>0.5</v>
      </c>
      <c r="K64" t="s">
        <v>87</v>
      </c>
      <c r="L64">
        <v>0</v>
      </c>
      <c r="M64">
        <v>0</v>
      </c>
      <c r="N64">
        <v>0.5</v>
      </c>
      <c r="O64">
        <v>0.5</v>
      </c>
      <c r="R64">
        <v>0</v>
      </c>
      <c r="S64">
        <v>0</v>
      </c>
      <c r="T64">
        <v>0</v>
      </c>
      <c r="U64">
        <v>0</v>
      </c>
      <c r="V64">
        <v>0</v>
      </c>
      <c r="W64">
        <v>6480710</v>
      </c>
      <c r="X64">
        <v>1849143</v>
      </c>
    </row>
    <row r="65" spans="1:24" x14ac:dyDescent="0.25">
      <c r="A65">
        <v>3129</v>
      </c>
      <c r="B65" t="s">
        <v>90</v>
      </c>
      <c r="C65">
        <v>109</v>
      </c>
      <c r="D65">
        <v>1</v>
      </c>
      <c r="E65" t="s">
        <v>25</v>
      </c>
      <c r="G65">
        <v>0</v>
      </c>
      <c r="H65">
        <v>13888</v>
      </c>
      <c r="I65">
        <v>0</v>
      </c>
      <c r="J65">
        <v>0</v>
      </c>
      <c r="K65" t="s">
        <v>26</v>
      </c>
      <c r="L65">
        <v>522</v>
      </c>
      <c r="M65">
        <v>0</v>
      </c>
      <c r="N65">
        <v>1.5</v>
      </c>
      <c r="O65">
        <v>1.5</v>
      </c>
      <c r="P65">
        <v>0</v>
      </c>
      <c r="R65">
        <v>3236</v>
      </c>
      <c r="S65">
        <v>0</v>
      </c>
      <c r="T65">
        <v>0</v>
      </c>
      <c r="U65">
        <v>0</v>
      </c>
      <c r="V65">
        <v>0</v>
      </c>
      <c r="W65">
        <v>6643212</v>
      </c>
      <c r="X65">
        <v>1697421</v>
      </c>
    </row>
    <row r="66" spans="1:24" x14ac:dyDescent="0.25">
      <c r="A66">
        <v>3130</v>
      </c>
      <c r="B66" t="s">
        <v>91</v>
      </c>
      <c r="D66">
        <v>1</v>
      </c>
      <c r="E66" t="s">
        <v>25</v>
      </c>
      <c r="G66">
        <v>0</v>
      </c>
      <c r="H66">
        <v>5786</v>
      </c>
      <c r="I66">
        <v>0.5</v>
      </c>
      <c r="J66">
        <v>0.5</v>
      </c>
      <c r="K66" t="s">
        <v>87</v>
      </c>
      <c r="L66">
        <v>0</v>
      </c>
      <c r="M66">
        <v>0</v>
      </c>
      <c r="N66">
        <v>0.5</v>
      </c>
      <c r="O66">
        <v>0.5</v>
      </c>
      <c r="R66">
        <v>0</v>
      </c>
      <c r="S66">
        <v>0</v>
      </c>
      <c r="T66">
        <v>0</v>
      </c>
      <c r="U66">
        <v>0</v>
      </c>
      <c r="V66">
        <v>0</v>
      </c>
      <c r="W66">
        <v>6399189</v>
      </c>
      <c r="X66">
        <v>1886515</v>
      </c>
    </row>
    <row r="67" spans="1:24" x14ac:dyDescent="0.25">
      <c r="A67">
        <v>3131</v>
      </c>
      <c r="B67" t="s">
        <v>92</v>
      </c>
      <c r="D67">
        <v>1</v>
      </c>
      <c r="E67" t="s">
        <v>25</v>
      </c>
      <c r="G67">
        <v>0</v>
      </c>
      <c r="H67">
        <v>10099</v>
      </c>
      <c r="K67" t="s">
        <v>26</v>
      </c>
      <c r="L67">
        <v>356</v>
      </c>
      <c r="M67">
        <v>0</v>
      </c>
      <c r="N67">
        <v>1</v>
      </c>
      <c r="O67">
        <v>1</v>
      </c>
      <c r="R67">
        <v>3246</v>
      </c>
      <c r="S67">
        <v>0</v>
      </c>
      <c r="T67">
        <v>0</v>
      </c>
      <c r="U67">
        <v>0</v>
      </c>
      <c r="V67">
        <v>0</v>
      </c>
      <c r="W67">
        <v>6646919</v>
      </c>
      <c r="X67">
        <v>1856894</v>
      </c>
    </row>
    <row r="68" spans="1:24" x14ac:dyDescent="0.25">
      <c r="A68">
        <v>3132</v>
      </c>
      <c r="B68" t="s">
        <v>93</v>
      </c>
      <c r="D68">
        <v>1</v>
      </c>
      <c r="E68" t="s">
        <v>25</v>
      </c>
      <c r="G68">
        <v>0</v>
      </c>
      <c r="H68">
        <v>10453</v>
      </c>
      <c r="K68" t="s">
        <v>26</v>
      </c>
      <c r="L68">
        <v>748</v>
      </c>
      <c r="M68">
        <v>0</v>
      </c>
      <c r="N68">
        <v>2</v>
      </c>
      <c r="O68">
        <v>2</v>
      </c>
      <c r="R68">
        <v>3286</v>
      </c>
      <c r="S68">
        <v>3604</v>
      </c>
      <c r="T68">
        <v>0</v>
      </c>
      <c r="U68">
        <v>0</v>
      </c>
      <c r="V68">
        <v>0</v>
      </c>
      <c r="W68">
        <v>6610225</v>
      </c>
      <c r="X68">
        <v>1829753</v>
      </c>
    </row>
    <row r="69" spans="1:24" x14ac:dyDescent="0.25">
      <c r="A69">
        <v>3133</v>
      </c>
      <c r="B69" t="s">
        <v>94</v>
      </c>
      <c r="C69">
        <v>235</v>
      </c>
      <c r="D69">
        <v>1</v>
      </c>
      <c r="E69" t="s">
        <v>25</v>
      </c>
      <c r="G69">
        <v>0</v>
      </c>
      <c r="H69">
        <v>10302</v>
      </c>
      <c r="I69">
        <v>0</v>
      </c>
      <c r="J69">
        <v>0</v>
      </c>
      <c r="K69" t="s">
        <v>26</v>
      </c>
      <c r="L69">
        <v>300</v>
      </c>
      <c r="M69">
        <v>0</v>
      </c>
      <c r="N69">
        <v>1</v>
      </c>
      <c r="O69">
        <v>1</v>
      </c>
      <c r="P69">
        <v>0</v>
      </c>
      <c r="R69">
        <v>3285</v>
      </c>
      <c r="S69">
        <v>3633</v>
      </c>
      <c r="T69">
        <v>0</v>
      </c>
      <c r="U69">
        <v>0</v>
      </c>
      <c r="V69">
        <v>0</v>
      </c>
      <c r="W69">
        <v>6637006</v>
      </c>
      <c r="X69">
        <v>1844002</v>
      </c>
    </row>
    <row r="70" spans="1:24" x14ac:dyDescent="0.25">
      <c r="A70">
        <v>3134</v>
      </c>
      <c r="B70" t="s">
        <v>95</v>
      </c>
      <c r="D70">
        <v>1</v>
      </c>
      <c r="E70" t="s">
        <v>25</v>
      </c>
      <c r="G70">
        <v>0</v>
      </c>
      <c r="H70">
        <v>7743</v>
      </c>
      <c r="K70" t="s">
        <v>26</v>
      </c>
      <c r="L70">
        <v>382</v>
      </c>
      <c r="M70">
        <v>0</v>
      </c>
      <c r="N70">
        <v>1</v>
      </c>
      <c r="O70">
        <v>1</v>
      </c>
      <c r="R70">
        <v>3267</v>
      </c>
      <c r="S70">
        <v>0</v>
      </c>
      <c r="T70">
        <v>0</v>
      </c>
      <c r="U70">
        <v>0</v>
      </c>
      <c r="V70">
        <v>0</v>
      </c>
      <c r="W70">
        <v>6381372</v>
      </c>
      <c r="X70">
        <v>1916712</v>
      </c>
    </row>
    <row r="71" spans="1:24" x14ac:dyDescent="0.25">
      <c r="A71">
        <v>3136</v>
      </c>
      <c r="B71" t="s">
        <v>96</v>
      </c>
      <c r="C71">
        <v>97</v>
      </c>
      <c r="D71">
        <v>1</v>
      </c>
      <c r="E71" t="s">
        <v>25</v>
      </c>
      <c r="G71">
        <v>0</v>
      </c>
      <c r="H71">
        <v>13373</v>
      </c>
      <c r="I71">
        <v>0</v>
      </c>
      <c r="J71">
        <v>0</v>
      </c>
      <c r="K71" t="s">
        <v>26</v>
      </c>
      <c r="L71">
        <v>725</v>
      </c>
      <c r="M71">
        <v>0</v>
      </c>
      <c r="N71">
        <v>2</v>
      </c>
      <c r="O71">
        <v>2</v>
      </c>
      <c r="P71">
        <v>0</v>
      </c>
      <c r="R71">
        <v>3234</v>
      </c>
      <c r="S71">
        <v>0</v>
      </c>
      <c r="T71">
        <v>0</v>
      </c>
      <c r="U71">
        <v>0</v>
      </c>
      <c r="V71">
        <v>0</v>
      </c>
      <c r="W71">
        <v>6605294</v>
      </c>
      <c r="X71">
        <v>1732015</v>
      </c>
    </row>
    <row r="72" spans="1:24" x14ac:dyDescent="0.25">
      <c r="A72">
        <v>3137</v>
      </c>
      <c r="B72" t="s">
        <v>97</v>
      </c>
      <c r="D72">
        <v>1</v>
      </c>
      <c r="E72" t="s">
        <v>25</v>
      </c>
      <c r="G72">
        <v>0</v>
      </c>
      <c r="H72">
        <v>10106</v>
      </c>
      <c r="K72" t="s">
        <v>26</v>
      </c>
      <c r="L72">
        <v>1836</v>
      </c>
      <c r="M72">
        <v>0</v>
      </c>
      <c r="N72">
        <v>2</v>
      </c>
      <c r="O72">
        <v>2</v>
      </c>
      <c r="R72">
        <v>3247</v>
      </c>
      <c r="S72">
        <v>0</v>
      </c>
      <c r="T72">
        <v>0</v>
      </c>
      <c r="U72">
        <v>0</v>
      </c>
      <c r="V72">
        <v>0</v>
      </c>
      <c r="W72">
        <v>6653087</v>
      </c>
      <c r="X72">
        <v>1856031</v>
      </c>
    </row>
    <row r="73" spans="1:24" x14ac:dyDescent="0.25">
      <c r="A73">
        <v>3138</v>
      </c>
      <c r="B73" t="s">
        <v>98</v>
      </c>
      <c r="D73">
        <v>1</v>
      </c>
      <c r="E73" t="s">
        <v>25</v>
      </c>
      <c r="G73">
        <v>0</v>
      </c>
      <c r="H73">
        <v>7282</v>
      </c>
      <c r="K73" t="s">
        <v>26</v>
      </c>
      <c r="L73">
        <v>473</v>
      </c>
      <c r="M73">
        <v>0</v>
      </c>
      <c r="N73">
        <v>1.5</v>
      </c>
      <c r="O73">
        <v>1.5</v>
      </c>
      <c r="R73">
        <v>3258</v>
      </c>
      <c r="S73">
        <v>0</v>
      </c>
      <c r="T73">
        <v>0</v>
      </c>
      <c r="U73">
        <v>0</v>
      </c>
      <c r="V73">
        <v>0</v>
      </c>
      <c r="W73">
        <v>6401799</v>
      </c>
      <c r="X73">
        <v>1975722</v>
      </c>
    </row>
    <row r="74" spans="1:24" x14ac:dyDescent="0.25">
      <c r="A74">
        <v>3139</v>
      </c>
      <c r="B74" t="s">
        <v>99</v>
      </c>
      <c r="D74">
        <v>1</v>
      </c>
      <c r="E74" t="s">
        <v>25</v>
      </c>
      <c r="G74">
        <v>0</v>
      </c>
      <c r="H74">
        <v>8395</v>
      </c>
      <c r="K74" t="s">
        <v>26</v>
      </c>
      <c r="L74">
        <v>458</v>
      </c>
      <c r="M74">
        <v>0</v>
      </c>
      <c r="N74">
        <v>1</v>
      </c>
      <c r="O74">
        <v>1</v>
      </c>
      <c r="R74">
        <v>3254</v>
      </c>
      <c r="S74">
        <v>0</v>
      </c>
      <c r="T74">
        <v>0</v>
      </c>
      <c r="U74">
        <v>0</v>
      </c>
      <c r="V74">
        <v>0</v>
      </c>
      <c r="W74">
        <v>6466747</v>
      </c>
      <c r="X74">
        <v>1888483</v>
      </c>
    </row>
    <row r="75" spans="1:24" x14ac:dyDescent="0.25">
      <c r="A75">
        <v>3140</v>
      </c>
      <c r="B75" t="s">
        <v>100</v>
      </c>
      <c r="D75">
        <v>1</v>
      </c>
      <c r="E75" t="s">
        <v>25</v>
      </c>
      <c r="G75">
        <v>0</v>
      </c>
      <c r="H75">
        <v>7254</v>
      </c>
      <c r="K75" t="s">
        <v>26</v>
      </c>
      <c r="L75">
        <v>435</v>
      </c>
      <c r="M75">
        <v>0</v>
      </c>
      <c r="N75">
        <v>1</v>
      </c>
      <c r="O75">
        <v>1</v>
      </c>
      <c r="R75">
        <v>3260</v>
      </c>
      <c r="S75">
        <v>0</v>
      </c>
      <c r="T75">
        <v>0</v>
      </c>
      <c r="U75">
        <v>0</v>
      </c>
      <c r="V75">
        <v>0</v>
      </c>
      <c r="W75">
        <v>6520448</v>
      </c>
      <c r="X75">
        <v>1998648</v>
      </c>
    </row>
    <row r="76" spans="1:24" x14ac:dyDescent="0.25">
      <c r="A76">
        <v>3141</v>
      </c>
      <c r="B76" t="s">
        <v>101</v>
      </c>
      <c r="D76">
        <v>1</v>
      </c>
      <c r="E76" t="s">
        <v>25</v>
      </c>
      <c r="G76">
        <v>0</v>
      </c>
      <c r="H76">
        <v>7104</v>
      </c>
      <c r="K76" t="s">
        <v>26</v>
      </c>
      <c r="L76">
        <v>175</v>
      </c>
      <c r="M76">
        <v>0</v>
      </c>
      <c r="N76">
        <v>1</v>
      </c>
      <c r="O76">
        <v>1</v>
      </c>
      <c r="R76">
        <v>3262</v>
      </c>
      <c r="S76">
        <v>0</v>
      </c>
      <c r="T76">
        <v>0</v>
      </c>
      <c r="U76">
        <v>0</v>
      </c>
      <c r="V76">
        <v>0</v>
      </c>
      <c r="W76">
        <v>6520577</v>
      </c>
      <c r="X76">
        <v>2078749</v>
      </c>
    </row>
    <row r="77" spans="1:24" x14ac:dyDescent="0.25">
      <c r="A77">
        <v>3142</v>
      </c>
      <c r="B77" t="s">
        <v>102</v>
      </c>
      <c r="D77">
        <v>1</v>
      </c>
      <c r="E77" t="s">
        <v>25</v>
      </c>
      <c r="G77">
        <v>0</v>
      </c>
      <c r="H77">
        <v>7389</v>
      </c>
      <c r="K77" t="s">
        <v>26</v>
      </c>
      <c r="L77">
        <v>231</v>
      </c>
      <c r="M77">
        <v>0</v>
      </c>
      <c r="N77">
        <v>0.5</v>
      </c>
      <c r="O77">
        <v>0.5</v>
      </c>
      <c r="R77">
        <v>3257</v>
      </c>
      <c r="S77">
        <v>0</v>
      </c>
      <c r="T77">
        <v>0</v>
      </c>
      <c r="U77">
        <v>0</v>
      </c>
      <c r="V77">
        <v>0</v>
      </c>
      <c r="W77">
        <v>6402273</v>
      </c>
      <c r="X77">
        <v>1961830</v>
      </c>
    </row>
    <row r="78" spans="1:24" x14ac:dyDescent="0.25">
      <c r="A78">
        <v>3143</v>
      </c>
      <c r="B78" t="s">
        <v>103</v>
      </c>
      <c r="D78">
        <v>1</v>
      </c>
      <c r="E78" t="s">
        <v>25</v>
      </c>
      <c r="G78">
        <v>0</v>
      </c>
      <c r="H78">
        <v>15251</v>
      </c>
      <c r="K78" t="s">
        <v>26</v>
      </c>
      <c r="L78">
        <v>90</v>
      </c>
      <c r="M78">
        <v>0</v>
      </c>
      <c r="N78">
        <v>0.5</v>
      </c>
      <c r="O78">
        <v>0.5</v>
      </c>
      <c r="R78">
        <v>3501</v>
      </c>
      <c r="S78">
        <v>0</v>
      </c>
      <c r="T78">
        <v>0</v>
      </c>
      <c r="U78">
        <v>0</v>
      </c>
      <c r="V78">
        <v>0</v>
      </c>
      <c r="W78">
        <v>6445575</v>
      </c>
      <c r="X78">
        <v>1792255</v>
      </c>
    </row>
    <row r="79" spans="1:24" x14ac:dyDescent="0.25">
      <c r="A79">
        <v>3144</v>
      </c>
      <c r="B79" t="s">
        <v>104</v>
      </c>
      <c r="D79">
        <v>1</v>
      </c>
      <c r="E79" t="s">
        <v>25</v>
      </c>
      <c r="G79">
        <v>0</v>
      </c>
      <c r="H79">
        <v>18828</v>
      </c>
      <c r="K79" t="s">
        <v>26</v>
      </c>
      <c r="L79">
        <v>525</v>
      </c>
      <c r="M79">
        <v>0</v>
      </c>
      <c r="N79">
        <v>1</v>
      </c>
      <c r="O79">
        <v>1</v>
      </c>
      <c r="R79">
        <v>0</v>
      </c>
      <c r="S79">
        <v>3503</v>
      </c>
      <c r="T79">
        <v>0</v>
      </c>
      <c r="U79">
        <v>0</v>
      </c>
      <c r="V79">
        <v>0</v>
      </c>
      <c r="W79">
        <v>6446785</v>
      </c>
      <c r="X79">
        <v>1796465</v>
      </c>
    </row>
    <row r="80" spans="1:24" x14ac:dyDescent="0.25">
      <c r="A80">
        <v>3145</v>
      </c>
      <c r="B80" t="s">
        <v>105</v>
      </c>
      <c r="D80">
        <v>1</v>
      </c>
      <c r="E80" t="s">
        <v>25</v>
      </c>
      <c r="G80">
        <v>0</v>
      </c>
      <c r="H80">
        <v>11660</v>
      </c>
      <c r="K80" t="s">
        <v>26</v>
      </c>
      <c r="L80">
        <v>340</v>
      </c>
      <c r="M80">
        <v>0</v>
      </c>
      <c r="N80">
        <v>1</v>
      </c>
      <c r="O80">
        <v>1</v>
      </c>
      <c r="R80">
        <v>3499</v>
      </c>
      <c r="S80">
        <v>0</v>
      </c>
      <c r="T80">
        <v>0</v>
      </c>
      <c r="U80">
        <v>0</v>
      </c>
      <c r="V80">
        <v>0</v>
      </c>
      <c r="W80">
        <v>6449338</v>
      </c>
      <c r="X80">
        <v>1784291</v>
      </c>
    </row>
    <row r="81" spans="1:24" x14ac:dyDescent="0.25">
      <c r="A81">
        <v>3146</v>
      </c>
      <c r="B81" t="s">
        <v>106</v>
      </c>
      <c r="D81">
        <v>1</v>
      </c>
      <c r="E81" t="s">
        <v>25</v>
      </c>
      <c r="G81">
        <v>0</v>
      </c>
      <c r="H81">
        <v>8072</v>
      </c>
      <c r="K81" t="s">
        <v>26</v>
      </c>
      <c r="L81">
        <v>375</v>
      </c>
      <c r="M81">
        <v>0</v>
      </c>
      <c r="N81">
        <v>1.5</v>
      </c>
      <c r="O81">
        <v>1.5</v>
      </c>
      <c r="R81">
        <v>0</v>
      </c>
      <c r="S81">
        <v>3256</v>
      </c>
      <c r="T81">
        <v>0</v>
      </c>
      <c r="U81">
        <v>0</v>
      </c>
      <c r="V81">
        <v>0</v>
      </c>
      <c r="W81">
        <v>6425912</v>
      </c>
      <c r="X81">
        <v>1928239</v>
      </c>
    </row>
    <row r="82" spans="1:24" x14ac:dyDescent="0.25">
      <c r="A82">
        <v>3147</v>
      </c>
      <c r="B82" t="s">
        <v>107</v>
      </c>
      <c r="C82">
        <v>23</v>
      </c>
      <c r="D82">
        <v>1</v>
      </c>
      <c r="E82" t="s">
        <v>25</v>
      </c>
      <c r="G82">
        <v>0</v>
      </c>
      <c r="H82">
        <v>7530</v>
      </c>
      <c r="I82">
        <v>0</v>
      </c>
      <c r="J82">
        <v>0</v>
      </c>
      <c r="K82" t="s">
        <v>26</v>
      </c>
      <c r="L82">
        <v>221</v>
      </c>
      <c r="M82">
        <v>0</v>
      </c>
      <c r="N82">
        <v>1</v>
      </c>
      <c r="O82">
        <v>1</v>
      </c>
      <c r="P82">
        <v>0</v>
      </c>
      <c r="R82">
        <v>3270</v>
      </c>
      <c r="S82">
        <v>0</v>
      </c>
      <c r="T82">
        <v>0</v>
      </c>
      <c r="U82">
        <v>0</v>
      </c>
      <c r="V82">
        <v>0</v>
      </c>
      <c r="W82">
        <v>6249006</v>
      </c>
      <c r="X82">
        <v>1902635</v>
      </c>
    </row>
    <row r="83" spans="1:24" x14ac:dyDescent="0.25">
      <c r="A83">
        <v>3148</v>
      </c>
      <c r="B83" t="s">
        <v>108</v>
      </c>
      <c r="C83">
        <v>27</v>
      </c>
      <c r="D83">
        <v>1</v>
      </c>
      <c r="E83" t="s">
        <v>25</v>
      </c>
      <c r="G83">
        <v>0</v>
      </c>
      <c r="H83">
        <v>7549</v>
      </c>
      <c r="I83">
        <v>0</v>
      </c>
      <c r="J83">
        <v>0</v>
      </c>
      <c r="K83" t="s">
        <v>26</v>
      </c>
      <c r="L83">
        <v>275</v>
      </c>
      <c r="M83">
        <v>0</v>
      </c>
      <c r="N83">
        <v>0.5</v>
      </c>
      <c r="O83">
        <v>0.5</v>
      </c>
      <c r="P83">
        <v>0</v>
      </c>
      <c r="R83">
        <v>3271</v>
      </c>
      <c r="S83">
        <v>0</v>
      </c>
      <c r="T83">
        <v>0</v>
      </c>
      <c r="U83">
        <v>0</v>
      </c>
      <c r="V83">
        <v>0</v>
      </c>
      <c r="W83">
        <v>6205856</v>
      </c>
      <c r="X83">
        <v>1897028</v>
      </c>
    </row>
    <row r="84" spans="1:24" x14ac:dyDescent="0.25">
      <c r="A84">
        <v>3150</v>
      </c>
      <c r="B84" t="s">
        <v>109</v>
      </c>
      <c r="D84">
        <v>1</v>
      </c>
      <c r="E84" t="s">
        <v>25</v>
      </c>
      <c r="G84">
        <v>0</v>
      </c>
      <c r="H84">
        <v>8253</v>
      </c>
      <c r="K84" t="s">
        <v>26</v>
      </c>
      <c r="L84">
        <v>223</v>
      </c>
      <c r="M84">
        <v>0</v>
      </c>
      <c r="N84">
        <v>1</v>
      </c>
      <c r="O84">
        <v>1</v>
      </c>
      <c r="R84">
        <v>0</v>
      </c>
      <c r="S84">
        <v>3265</v>
      </c>
      <c r="T84">
        <v>0</v>
      </c>
      <c r="U84">
        <v>0</v>
      </c>
      <c r="V84">
        <v>0</v>
      </c>
      <c r="W84">
        <v>6425834</v>
      </c>
      <c r="X84">
        <v>1898511</v>
      </c>
    </row>
    <row r="85" spans="1:24" x14ac:dyDescent="0.25">
      <c r="A85">
        <v>3151</v>
      </c>
      <c r="B85" t="s">
        <v>110</v>
      </c>
      <c r="D85">
        <v>1</v>
      </c>
      <c r="E85" t="s">
        <v>25</v>
      </c>
      <c r="G85">
        <v>0</v>
      </c>
      <c r="H85">
        <v>14997</v>
      </c>
      <c r="K85" t="s">
        <v>26</v>
      </c>
      <c r="L85">
        <v>1101</v>
      </c>
      <c r="M85">
        <v>0</v>
      </c>
      <c r="N85">
        <v>2</v>
      </c>
      <c r="O85">
        <v>2</v>
      </c>
      <c r="R85">
        <v>3164</v>
      </c>
      <c r="S85">
        <v>3379</v>
      </c>
      <c r="T85">
        <v>0</v>
      </c>
      <c r="U85">
        <v>0</v>
      </c>
      <c r="V85">
        <v>0</v>
      </c>
      <c r="W85">
        <v>6447739</v>
      </c>
      <c r="X85">
        <v>1883950</v>
      </c>
    </row>
    <row r="86" spans="1:24" x14ac:dyDescent="0.25">
      <c r="A86">
        <v>3152</v>
      </c>
      <c r="B86" t="s">
        <v>111</v>
      </c>
      <c r="D86">
        <v>1</v>
      </c>
      <c r="E86" t="s">
        <v>25</v>
      </c>
      <c r="G86">
        <v>0</v>
      </c>
      <c r="H86">
        <v>18831</v>
      </c>
      <c r="K86" t="s">
        <v>26</v>
      </c>
      <c r="L86">
        <v>708</v>
      </c>
      <c r="M86">
        <v>0</v>
      </c>
      <c r="N86">
        <v>1</v>
      </c>
      <c r="O86">
        <v>1</v>
      </c>
      <c r="R86">
        <v>0</v>
      </c>
      <c r="S86">
        <v>3504</v>
      </c>
      <c r="T86">
        <v>0</v>
      </c>
      <c r="U86">
        <v>0</v>
      </c>
      <c r="V86">
        <v>0</v>
      </c>
      <c r="W86">
        <v>6454841</v>
      </c>
      <c r="X86">
        <v>1799013</v>
      </c>
    </row>
    <row r="87" spans="1:24" x14ac:dyDescent="0.25">
      <c r="A87">
        <v>3153</v>
      </c>
      <c r="B87" t="s">
        <v>112</v>
      </c>
      <c r="C87">
        <v>301</v>
      </c>
      <c r="D87">
        <v>1</v>
      </c>
      <c r="E87" t="s">
        <v>25</v>
      </c>
      <c r="G87">
        <v>0</v>
      </c>
      <c r="H87">
        <v>19134</v>
      </c>
      <c r="I87">
        <v>0</v>
      </c>
      <c r="J87">
        <v>0</v>
      </c>
      <c r="K87" t="s">
        <v>26</v>
      </c>
      <c r="L87">
        <v>1550</v>
      </c>
      <c r="M87">
        <v>0</v>
      </c>
      <c r="N87">
        <v>2</v>
      </c>
      <c r="O87">
        <v>2</v>
      </c>
      <c r="P87">
        <v>0</v>
      </c>
      <c r="R87">
        <v>3511</v>
      </c>
      <c r="S87">
        <v>0</v>
      </c>
      <c r="T87">
        <v>0</v>
      </c>
      <c r="U87">
        <v>0</v>
      </c>
      <c r="V87">
        <v>0</v>
      </c>
      <c r="W87">
        <v>6530210</v>
      </c>
      <c r="X87">
        <v>1790692</v>
      </c>
    </row>
    <row r="88" spans="1:24" x14ac:dyDescent="0.25">
      <c r="A88">
        <v>3154</v>
      </c>
      <c r="B88" t="s">
        <v>113</v>
      </c>
      <c r="C88">
        <v>214</v>
      </c>
      <c r="D88">
        <v>1</v>
      </c>
      <c r="E88" t="s">
        <v>25</v>
      </c>
      <c r="G88">
        <v>0</v>
      </c>
      <c r="H88">
        <v>10085</v>
      </c>
      <c r="I88">
        <v>0</v>
      </c>
      <c r="J88">
        <v>0</v>
      </c>
      <c r="K88" t="s">
        <v>26</v>
      </c>
      <c r="L88">
        <v>50</v>
      </c>
      <c r="M88">
        <v>0.45</v>
      </c>
      <c r="N88">
        <v>1</v>
      </c>
      <c r="O88">
        <v>1</v>
      </c>
      <c r="P88">
        <v>0</v>
      </c>
      <c r="R88">
        <v>3242</v>
      </c>
      <c r="S88">
        <v>0</v>
      </c>
      <c r="T88">
        <v>0</v>
      </c>
      <c r="U88">
        <v>0</v>
      </c>
      <c r="V88">
        <v>0</v>
      </c>
      <c r="W88">
        <v>6575491</v>
      </c>
      <c r="X88">
        <v>1854329</v>
      </c>
    </row>
    <row r="89" spans="1:24" x14ac:dyDescent="0.25">
      <c r="A89">
        <v>3155</v>
      </c>
      <c r="B89" t="s">
        <v>114</v>
      </c>
      <c r="D89">
        <v>1</v>
      </c>
      <c r="E89" t="s">
        <v>25</v>
      </c>
      <c r="G89">
        <v>0</v>
      </c>
      <c r="H89">
        <v>9203</v>
      </c>
      <c r="K89" t="s">
        <v>26</v>
      </c>
      <c r="L89">
        <v>3876</v>
      </c>
      <c r="M89">
        <v>0</v>
      </c>
      <c r="N89">
        <v>2</v>
      </c>
      <c r="O89">
        <v>2</v>
      </c>
      <c r="R89">
        <v>3608</v>
      </c>
      <c r="S89">
        <v>3639</v>
      </c>
      <c r="T89">
        <v>3640</v>
      </c>
      <c r="U89">
        <v>0</v>
      </c>
      <c r="V89">
        <v>0</v>
      </c>
      <c r="W89">
        <v>6549452</v>
      </c>
      <c r="X89">
        <v>1848458</v>
      </c>
    </row>
    <row r="90" spans="1:24" x14ac:dyDescent="0.25">
      <c r="A90">
        <v>3156</v>
      </c>
      <c r="B90" t="s">
        <v>115</v>
      </c>
      <c r="C90">
        <v>246</v>
      </c>
      <c r="D90">
        <v>1</v>
      </c>
      <c r="E90" t="s">
        <v>25</v>
      </c>
      <c r="G90">
        <v>0</v>
      </c>
      <c r="H90">
        <v>9368</v>
      </c>
      <c r="I90">
        <v>0</v>
      </c>
      <c r="J90">
        <v>0</v>
      </c>
      <c r="K90" t="s">
        <v>26</v>
      </c>
      <c r="L90">
        <v>200</v>
      </c>
      <c r="M90">
        <v>4.25</v>
      </c>
      <c r="N90">
        <v>1</v>
      </c>
      <c r="O90">
        <v>1</v>
      </c>
      <c r="P90">
        <v>0</v>
      </c>
      <c r="R90">
        <v>3298</v>
      </c>
      <c r="S90">
        <v>0</v>
      </c>
      <c r="T90">
        <v>3353</v>
      </c>
      <c r="U90">
        <v>3429</v>
      </c>
      <c r="V90">
        <v>3646</v>
      </c>
      <c r="W90">
        <v>6489819</v>
      </c>
      <c r="X90">
        <v>1842914</v>
      </c>
    </row>
    <row r="91" spans="1:24" x14ac:dyDescent="0.25">
      <c r="A91">
        <v>3157</v>
      </c>
      <c r="B91" t="s">
        <v>116</v>
      </c>
      <c r="C91">
        <v>443</v>
      </c>
      <c r="D91">
        <v>0</v>
      </c>
      <c r="E91" t="s">
        <v>117</v>
      </c>
      <c r="G91">
        <v>20055</v>
      </c>
      <c r="H91">
        <v>7893</v>
      </c>
      <c r="I91">
        <v>8.3333332999999996E-2</v>
      </c>
      <c r="J91">
        <v>0.76666666699999997</v>
      </c>
      <c r="K91" t="s">
        <v>26</v>
      </c>
      <c r="L91">
        <v>207</v>
      </c>
      <c r="M91">
        <v>0</v>
      </c>
      <c r="N91">
        <v>0.33333333300000001</v>
      </c>
      <c r="P91">
        <v>0.366666667</v>
      </c>
      <c r="R91">
        <v>0</v>
      </c>
      <c r="S91">
        <v>0</v>
      </c>
      <c r="T91">
        <v>0</v>
      </c>
      <c r="U91">
        <v>0</v>
      </c>
      <c r="V91">
        <v>0</v>
      </c>
      <c r="W91">
        <v>6380952</v>
      </c>
      <c r="X91">
        <v>1896023</v>
      </c>
    </row>
    <row r="92" spans="1:24" x14ac:dyDescent="0.25">
      <c r="A92">
        <v>3158</v>
      </c>
      <c r="B92" t="s">
        <v>118</v>
      </c>
      <c r="C92">
        <v>442</v>
      </c>
      <c r="D92">
        <v>0</v>
      </c>
      <c r="E92" t="s">
        <v>117</v>
      </c>
      <c r="G92">
        <v>20056</v>
      </c>
      <c r="H92">
        <v>7842</v>
      </c>
      <c r="I92">
        <v>8.3333332999999996E-2</v>
      </c>
      <c r="J92">
        <v>1.108333333</v>
      </c>
      <c r="K92" t="s">
        <v>87</v>
      </c>
      <c r="L92">
        <v>0</v>
      </c>
      <c r="M92">
        <v>0</v>
      </c>
      <c r="N92">
        <v>0</v>
      </c>
      <c r="P92">
        <v>1.558333333</v>
      </c>
      <c r="R92">
        <v>0</v>
      </c>
      <c r="S92">
        <v>0</v>
      </c>
      <c r="T92">
        <v>0</v>
      </c>
      <c r="U92">
        <v>0</v>
      </c>
      <c r="V92">
        <v>0</v>
      </c>
      <c r="W92">
        <v>6381063</v>
      </c>
      <c r="X92">
        <v>1902770</v>
      </c>
    </row>
    <row r="93" spans="1:24" x14ac:dyDescent="0.25">
      <c r="A93">
        <v>3159</v>
      </c>
      <c r="B93" t="s">
        <v>119</v>
      </c>
      <c r="C93">
        <v>441</v>
      </c>
      <c r="D93">
        <v>0</v>
      </c>
      <c r="E93" t="s">
        <v>117</v>
      </c>
      <c r="G93">
        <v>20057</v>
      </c>
      <c r="H93">
        <v>7806</v>
      </c>
      <c r="I93">
        <v>8.3333332999999996E-2</v>
      </c>
      <c r="J93">
        <v>0.86666666699999995</v>
      </c>
      <c r="K93" t="s">
        <v>87</v>
      </c>
      <c r="L93">
        <v>0</v>
      </c>
      <c r="M93">
        <v>0</v>
      </c>
      <c r="N93">
        <v>0</v>
      </c>
      <c r="P93">
        <v>0.94416666699999996</v>
      </c>
      <c r="R93">
        <v>0</v>
      </c>
      <c r="S93">
        <v>0</v>
      </c>
      <c r="T93">
        <v>0</v>
      </c>
      <c r="U93">
        <v>0</v>
      </c>
      <c r="V93">
        <v>0</v>
      </c>
      <c r="W93">
        <v>6381063</v>
      </c>
      <c r="X93">
        <v>1908567</v>
      </c>
    </row>
    <row r="94" spans="1:24" x14ac:dyDescent="0.25">
      <c r="A94">
        <v>3160</v>
      </c>
      <c r="B94" t="s">
        <v>120</v>
      </c>
      <c r="C94">
        <v>157</v>
      </c>
      <c r="D94">
        <v>0</v>
      </c>
      <c r="E94" t="s">
        <v>117</v>
      </c>
      <c r="G94">
        <v>20058</v>
      </c>
      <c r="H94">
        <v>7743</v>
      </c>
      <c r="I94">
        <v>8.3333332999999996E-2</v>
      </c>
      <c r="J94">
        <v>1.9166666670000001</v>
      </c>
      <c r="K94" t="s">
        <v>26</v>
      </c>
      <c r="L94">
        <v>816</v>
      </c>
      <c r="M94">
        <v>0</v>
      </c>
      <c r="N94">
        <v>3.391666667</v>
      </c>
      <c r="O94">
        <v>1</v>
      </c>
      <c r="P94">
        <v>3.391666667</v>
      </c>
      <c r="R94">
        <v>0</v>
      </c>
      <c r="S94">
        <v>0</v>
      </c>
      <c r="T94">
        <v>0</v>
      </c>
      <c r="U94">
        <v>0</v>
      </c>
      <c r="V94">
        <v>0</v>
      </c>
      <c r="W94">
        <v>6380604</v>
      </c>
      <c r="X94">
        <v>1914318</v>
      </c>
    </row>
    <row r="95" spans="1:24" x14ac:dyDescent="0.25">
      <c r="A95">
        <v>3164</v>
      </c>
      <c r="B95" t="s">
        <v>121</v>
      </c>
      <c r="C95">
        <v>174</v>
      </c>
      <c r="D95">
        <v>1</v>
      </c>
      <c r="E95" t="s">
        <v>117</v>
      </c>
      <c r="G95">
        <v>20584</v>
      </c>
      <c r="H95">
        <v>14997</v>
      </c>
      <c r="I95">
        <v>8.3333332999999996E-2</v>
      </c>
      <c r="J95">
        <v>1.5528333329999999</v>
      </c>
      <c r="K95" t="s">
        <v>26</v>
      </c>
      <c r="L95">
        <v>952</v>
      </c>
      <c r="M95">
        <v>0</v>
      </c>
      <c r="N95">
        <v>1.2055</v>
      </c>
      <c r="O95">
        <v>0.5</v>
      </c>
      <c r="P95">
        <v>1.2055</v>
      </c>
      <c r="R95">
        <v>3151</v>
      </c>
      <c r="S95">
        <v>3379</v>
      </c>
      <c r="T95">
        <v>0</v>
      </c>
      <c r="U95">
        <v>0</v>
      </c>
      <c r="V95">
        <v>0</v>
      </c>
      <c r="W95">
        <v>6447475</v>
      </c>
      <c r="X95">
        <v>1884028</v>
      </c>
    </row>
    <row r="96" spans="1:24" x14ac:dyDescent="0.25">
      <c r="A96">
        <v>3165</v>
      </c>
      <c r="B96" t="s">
        <v>122</v>
      </c>
      <c r="C96">
        <v>352</v>
      </c>
      <c r="D96">
        <v>1</v>
      </c>
      <c r="E96" t="s">
        <v>117</v>
      </c>
      <c r="G96">
        <v>20585</v>
      </c>
      <c r="H96">
        <v>14996</v>
      </c>
      <c r="I96">
        <v>8.3333332999999996E-2</v>
      </c>
      <c r="J96">
        <v>0.47916666699999999</v>
      </c>
      <c r="K96" t="s">
        <v>87</v>
      </c>
      <c r="L96">
        <v>0</v>
      </c>
      <c r="M96">
        <v>0</v>
      </c>
      <c r="N96">
        <v>0</v>
      </c>
      <c r="P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6441821</v>
      </c>
      <c r="X96">
        <v>1883923</v>
      </c>
    </row>
    <row r="97" spans="1:24" x14ac:dyDescent="0.25">
      <c r="A97">
        <v>3167</v>
      </c>
      <c r="B97" t="s">
        <v>123</v>
      </c>
      <c r="C97">
        <v>354</v>
      </c>
      <c r="D97">
        <v>1</v>
      </c>
      <c r="E97" t="s">
        <v>117</v>
      </c>
      <c r="G97">
        <v>20587</v>
      </c>
      <c r="H97">
        <v>8365</v>
      </c>
      <c r="I97">
        <v>8.3333332999999996E-2</v>
      </c>
      <c r="J97">
        <v>1.4375</v>
      </c>
      <c r="K97" t="s">
        <v>87</v>
      </c>
      <c r="L97">
        <v>0</v>
      </c>
      <c r="M97">
        <v>0</v>
      </c>
      <c r="N97">
        <v>0</v>
      </c>
      <c r="P97">
        <v>0.66666666699999999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6431412</v>
      </c>
      <c r="X97">
        <v>1888048</v>
      </c>
    </row>
    <row r="98" spans="1:24" x14ac:dyDescent="0.25">
      <c r="A98">
        <v>3168</v>
      </c>
      <c r="B98" t="s">
        <v>124</v>
      </c>
      <c r="C98">
        <v>355</v>
      </c>
      <c r="D98">
        <v>1</v>
      </c>
      <c r="E98" t="s">
        <v>117</v>
      </c>
      <c r="G98">
        <v>20588</v>
      </c>
      <c r="H98">
        <v>8363</v>
      </c>
      <c r="I98">
        <v>8.3333332999999996E-2</v>
      </c>
      <c r="J98">
        <v>0.97916666699999999</v>
      </c>
      <c r="K98" t="s">
        <v>26</v>
      </c>
      <c r="L98">
        <v>776</v>
      </c>
      <c r="M98">
        <v>0</v>
      </c>
      <c r="N98">
        <v>0.58333333300000001</v>
      </c>
      <c r="O98">
        <v>0.5</v>
      </c>
      <c r="P98">
        <v>0.58333333300000001</v>
      </c>
      <c r="R98">
        <v>0</v>
      </c>
      <c r="S98">
        <v>0</v>
      </c>
      <c r="T98">
        <v>0</v>
      </c>
      <c r="U98">
        <v>0</v>
      </c>
      <c r="V98">
        <v>0</v>
      </c>
      <c r="W98">
        <v>6426034</v>
      </c>
      <c r="X98">
        <v>1888370</v>
      </c>
    </row>
    <row r="99" spans="1:24" x14ac:dyDescent="0.25">
      <c r="A99">
        <v>3169</v>
      </c>
      <c r="B99" t="s">
        <v>125</v>
      </c>
      <c r="C99">
        <v>356</v>
      </c>
      <c r="D99">
        <v>1</v>
      </c>
      <c r="E99" t="s">
        <v>117</v>
      </c>
      <c r="G99">
        <v>20589</v>
      </c>
      <c r="H99">
        <v>8361</v>
      </c>
      <c r="I99">
        <v>8.3333332999999996E-2</v>
      </c>
      <c r="J99">
        <v>2.9583333330000001</v>
      </c>
      <c r="K99" t="s">
        <v>26</v>
      </c>
      <c r="L99">
        <v>1205</v>
      </c>
      <c r="M99">
        <v>0</v>
      </c>
      <c r="N99">
        <v>0.75</v>
      </c>
      <c r="O99">
        <v>0.5</v>
      </c>
      <c r="P99">
        <v>0.75</v>
      </c>
      <c r="R99">
        <v>0</v>
      </c>
      <c r="S99">
        <v>0</v>
      </c>
      <c r="T99">
        <v>0</v>
      </c>
      <c r="U99">
        <v>0</v>
      </c>
      <c r="V99">
        <v>0</v>
      </c>
      <c r="W99">
        <v>6419913</v>
      </c>
      <c r="X99">
        <v>1888504</v>
      </c>
    </row>
    <row r="100" spans="1:24" x14ac:dyDescent="0.25">
      <c r="A100">
        <v>3171</v>
      </c>
      <c r="B100" t="s">
        <v>126</v>
      </c>
      <c r="C100">
        <v>358</v>
      </c>
      <c r="D100">
        <v>1</v>
      </c>
      <c r="E100" t="s">
        <v>117</v>
      </c>
      <c r="G100">
        <v>20591</v>
      </c>
      <c r="H100">
        <v>7972</v>
      </c>
      <c r="I100">
        <v>8.3333332999999996E-2</v>
      </c>
      <c r="J100">
        <v>1.0083333329999999</v>
      </c>
      <c r="K100" t="s">
        <v>26</v>
      </c>
      <c r="L100">
        <v>270</v>
      </c>
      <c r="M100">
        <v>0</v>
      </c>
      <c r="N100">
        <v>0.5</v>
      </c>
      <c r="O100">
        <v>0.5</v>
      </c>
      <c r="P100">
        <v>0.5</v>
      </c>
      <c r="R100">
        <v>3722</v>
      </c>
      <c r="S100">
        <v>0</v>
      </c>
      <c r="T100">
        <v>0</v>
      </c>
      <c r="U100">
        <v>0</v>
      </c>
      <c r="V100">
        <v>0</v>
      </c>
      <c r="W100">
        <v>6410272</v>
      </c>
      <c r="X100">
        <v>1890433</v>
      </c>
    </row>
    <row r="101" spans="1:24" x14ac:dyDescent="0.25">
      <c r="A101">
        <v>3172</v>
      </c>
      <c r="B101" t="s">
        <v>127</v>
      </c>
      <c r="C101">
        <v>360</v>
      </c>
      <c r="D101">
        <v>1</v>
      </c>
      <c r="E101" t="s">
        <v>117</v>
      </c>
      <c r="G101">
        <v>20592</v>
      </c>
      <c r="H101">
        <v>7984</v>
      </c>
      <c r="I101">
        <v>8.3333332999999996E-2</v>
      </c>
      <c r="J101">
        <v>0.31383333299999999</v>
      </c>
      <c r="K101" t="s">
        <v>26</v>
      </c>
      <c r="L101">
        <v>522</v>
      </c>
      <c r="M101">
        <v>0</v>
      </c>
      <c r="N101">
        <v>0.59166666700000003</v>
      </c>
      <c r="O101">
        <v>0.5</v>
      </c>
      <c r="P101">
        <v>0.65083333300000001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6399641</v>
      </c>
      <c r="X101">
        <v>1888422</v>
      </c>
    </row>
    <row r="102" spans="1:24" x14ac:dyDescent="0.25">
      <c r="A102">
        <v>3174</v>
      </c>
      <c r="B102" t="s">
        <v>128</v>
      </c>
      <c r="C102">
        <v>362</v>
      </c>
      <c r="D102">
        <v>1</v>
      </c>
      <c r="E102" t="s">
        <v>117</v>
      </c>
      <c r="G102">
        <v>20594</v>
      </c>
      <c r="H102">
        <v>7964</v>
      </c>
      <c r="I102">
        <v>8.3333332999999996E-2</v>
      </c>
      <c r="J102">
        <v>1.683333333</v>
      </c>
      <c r="K102" t="s">
        <v>26</v>
      </c>
      <c r="L102">
        <v>373</v>
      </c>
      <c r="M102">
        <v>0</v>
      </c>
      <c r="N102">
        <v>1.4166666670000001</v>
      </c>
      <c r="O102">
        <v>0.5</v>
      </c>
      <c r="P102">
        <v>1.558333333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6388837</v>
      </c>
      <c r="X102">
        <v>1891092</v>
      </c>
    </row>
    <row r="103" spans="1:24" x14ac:dyDescent="0.25">
      <c r="A103">
        <v>3175</v>
      </c>
      <c r="B103" t="s">
        <v>129</v>
      </c>
      <c r="C103">
        <v>363</v>
      </c>
      <c r="D103">
        <v>1</v>
      </c>
      <c r="E103" t="s">
        <v>117</v>
      </c>
      <c r="G103">
        <v>20595</v>
      </c>
      <c r="H103">
        <v>7962</v>
      </c>
      <c r="I103">
        <v>8.3333332999999996E-2</v>
      </c>
      <c r="J103">
        <v>0.79800000000000004</v>
      </c>
      <c r="K103" t="s">
        <v>87</v>
      </c>
      <c r="L103">
        <v>0</v>
      </c>
      <c r="M103">
        <v>0</v>
      </c>
      <c r="N103">
        <v>0</v>
      </c>
      <c r="P103">
        <v>0.52249999999999996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6383792</v>
      </c>
      <c r="X103">
        <v>1891512</v>
      </c>
    </row>
    <row r="104" spans="1:24" x14ac:dyDescent="0.25">
      <c r="A104">
        <v>3176</v>
      </c>
      <c r="B104" t="s">
        <v>130</v>
      </c>
      <c r="C104">
        <v>364</v>
      </c>
      <c r="D104">
        <v>1</v>
      </c>
      <c r="E104" t="s">
        <v>117</v>
      </c>
      <c r="G104">
        <v>20596</v>
      </c>
      <c r="H104">
        <v>29770</v>
      </c>
      <c r="I104">
        <v>0.241666667</v>
      </c>
      <c r="J104">
        <v>1.7018333329999999</v>
      </c>
      <c r="K104" t="s">
        <v>87</v>
      </c>
      <c r="L104">
        <v>0</v>
      </c>
      <c r="M104">
        <v>0</v>
      </c>
      <c r="N104">
        <v>0</v>
      </c>
      <c r="P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6379747</v>
      </c>
      <c r="X104">
        <v>1888786</v>
      </c>
    </row>
    <row r="105" spans="1:24" x14ac:dyDescent="0.25">
      <c r="A105">
        <v>3179</v>
      </c>
      <c r="B105" t="s">
        <v>131</v>
      </c>
      <c r="C105">
        <v>164</v>
      </c>
      <c r="D105">
        <v>0</v>
      </c>
      <c r="E105" t="s">
        <v>25</v>
      </c>
      <c r="G105">
        <v>20377</v>
      </c>
      <c r="H105">
        <v>8253</v>
      </c>
      <c r="I105">
        <v>0.5</v>
      </c>
      <c r="J105">
        <v>0.5</v>
      </c>
      <c r="K105" t="s">
        <v>26</v>
      </c>
      <c r="L105">
        <v>175</v>
      </c>
      <c r="M105">
        <v>0</v>
      </c>
      <c r="N105">
        <v>0.5</v>
      </c>
      <c r="O105">
        <v>0.5</v>
      </c>
      <c r="P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6426130</v>
      </c>
      <c r="X105">
        <v>1899494</v>
      </c>
    </row>
    <row r="106" spans="1:24" x14ac:dyDescent="0.25">
      <c r="A106">
        <v>3194</v>
      </c>
      <c r="B106" t="s">
        <v>132</v>
      </c>
      <c r="C106">
        <v>461</v>
      </c>
      <c r="D106">
        <v>0</v>
      </c>
      <c r="E106" t="s">
        <v>133</v>
      </c>
      <c r="G106">
        <v>20219</v>
      </c>
      <c r="H106">
        <v>11959</v>
      </c>
      <c r="I106">
        <v>0.75</v>
      </c>
      <c r="J106">
        <v>0.75</v>
      </c>
      <c r="K106" t="s">
        <v>26</v>
      </c>
      <c r="L106">
        <v>299</v>
      </c>
      <c r="M106">
        <v>0</v>
      </c>
      <c r="N106">
        <v>1</v>
      </c>
      <c r="O106">
        <v>1</v>
      </c>
      <c r="P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6461312</v>
      </c>
      <c r="X106">
        <v>1764173</v>
      </c>
    </row>
    <row r="107" spans="1:24" x14ac:dyDescent="0.25">
      <c r="A107">
        <v>3195</v>
      </c>
      <c r="B107" t="s">
        <v>134</v>
      </c>
      <c r="C107">
        <v>460</v>
      </c>
      <c r="D107">
        <v>0</v>
      </c>
      <c r="E107" t="s">
        <v>133</v>
      </c>
      <c r="G107">
        <v>20218</v>
      </c>
      <c r="H107">
        <v>11813</v>
      </c>
      <c r="I107">
        <v>0.75</v>
      </c>
      <c r="J107">
        <v>0.75</v>
      </c>
      <c r="K107" t="s">
        <v>87</v>
      </c>
      <c r="L107">
        <v>0</v>
      </c>
      <c r="M107">
        <v>0</v>
      </c>
      <c r="N107">
        <v>0</v>
      </c>
      <c r="P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6454545</v>
      </c>
      <c r="X107">
        <v>1770564</v>
      </c>
    </row>
    <row r="108" spans="1:24" x14ac:dyDescent="0.25">
      <c r="A108">
        <v>3197</v>
      </c>
      <c r="B108" t="s">
        <v>135</v>
      </c>
      <c r="C108">
        <v>458</v>
      </c>
      <c r="D108">
        <v>0</v>
      </c>
      <c r="E108" t="s">
        <v>133</v>
      </c>
      <c r="G108">
        <v>20216</v>
      </c>
      <c r="H108">
        <v>11676</v>
      </c>
      <c r="I108">
        <v>0.5</v>
      </c>
      <c r="J108">
        <v>0.5</v>
      </c>
      <c r="K108" t="s">
        <v>87</v>
      </c>
      <c r="L108">
        <v>0</v>
      </c>
      <c r="M108">
        <v>0</v>
      </c>
      <c r="N108">
        <v>0</v>
      </c>
      <c r="P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6451638</v>
      </c>
      <c r="X108">
        <v>1781228</v>
      </c>
    </row>
    <row r="109" spans="1:24" x14ac:dyDescent="0.25">
      <c r="A109">
        <v>3198</v>
      </c>
      <c r="B109" t="s">
        <v>136</v>
      </c>
      <c r="C109">
        <v>410</v>
      </c>
      <c r="D109">
        <v>0</v>
      </c>
      <c r="E109" t="s">
        <v>133</v>
      </c>
      <c r="G109">
        <v>20269</v>
      </c>
      <c r="H109">
        <v>11218</v>
      </c>
      <c r="I109">
        <v>0.5</v>
      </c>
      <c r="J109">
        <v>0.5</v>
      </c>
      <c r="K109" t="s">
        <v>26</v>
      </c>
      <c r="L109">
        <v>9999</v>
      </c>
      <c r="M109">
        <v>0</v>
      </c>
      <c r="N109">
        <v>1</v>
      </c>
      <c r="O109">
        <v>1</v>
      </c>
      <c r="P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6448347</v>
      </c>
      <c r="X109">
        <v>1808957</v>
      </c>
    </row>
    <row r="110" spans="1:24" x14ac:dyDescent="0.25">
      <c r="A110">
        <v>3199</v>
      </c>
      <c r="B110" t="s">
        <v>137</v>
      </c>
      <c r="C110">
        <v>481</v>
      </c>
      <c r="D110">
        <v>0</v>
      </c>
      <c r="E110" t="s">
        <v>133</v>
      </c>
      <c r="I110">
        <v>0.5</v>
      </c>
      <c r="J110">
        <v>0.5</v>
      </c>
      <c r="N110">
        <v>0</v>
      </c>
      <c r="P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6446831</v>
      </c>
      <c r="X110">
        <v>1804179</v>
      </c>
    </row>
    <row r="111" spans="1:24" x14ac:dyDescent="0.25">
      <c r="A111">
        <v>3202</v>
      </c>
      <c r="B111" t="s">
        <v>138</v>
      </c>
      <c r="C111">
        <v>459</v>
      </c>
      <c r="D111">
        <v>0</v>
      </c>
      <c r="E111" t="s">
        <v>133</v>
      </c>
      <c r="G111">
        <v>20217</v>
      </c>
      <c r="H111">
        <v>11807</v>
      </c>
      <c r="I111">
        <v>0.75</v>
      </c>
      <c r="J111">
        <v>0.75</v>
      </c>
      <c r="K111" t="s">
        <v>26</v>
      </c>
      <c r="L111">
        <v>299</v>
      </c>
      <c r="M111">
        <v>0</v>
      </c>
      <c r="N111">
        <v>1</v>
      </c>
      <c r="O111">
        <v>1</v>
      </c>
      <c r="P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6452380</v>
      </c>
      <c r="X111">
        <v>1774496</v>
      </c>
    </row>
    <row r="112" spans="1:24" x14ac:dyDescent="0.25">
      <c r="A112">
        <v>3209</v>
      </c>
      <c r="B112" t="s">
        <v>139</v>
      </c>
      <c r="C112">
        <v>432</v>
      </c>
      <c r="D112">
        <v>0</v>
      </c>
      <c r="E112" t="s">
        <v>133</v>
      </c>
      <c r="G112">
        <v>20565</v>
      </c>
      <c r="H112">
        <v>9628</v>
      </c>
      <c r="I112">
        <v>0.75</v>
      </c>
      <c r="J112">
        <v>0.75</v>
      </c>
      <c r="K112" t="s">
        <v>26</v>
      </c>
      <c r="L112">
        <v>299</v>
      </c>
      <c r="M112">
        <v>0</v>
      </c>
      <c r="N112">
        <v>1</v>
      </c>
      <c r="O112">
        <v>1</v>
      </c>
      <c r="P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6533751</v>
      </c>
      <c r="X112">
        <v>1835280</v>
      </c>
    </row>
    <row r="113" spans="1:24" x14ac:dyDescent="0.25">
      <c r="A113">
        <v>3210</v>
      </c>
      <c r="B113" t="s">
        <v>140</v>
      </c>
      <c r="C113">
        <v>433</v>
      </c>
      <c r="D113">
        <v>0</v>
      </c>
      <c r="E113" t="s">
        <v>133</v>
      </c>
      <c r="G113">
        <v>20566</v>
      </c>
      <c r="H113">
        <v>18548</v>
      </c>
      <c r="I113">
        <v>0.75</v>
      </c>
      <c r="J113">
        <v>0.75</v>
      </c>
      <c r="K113" t="s">
        <v>26</v>
      </c>
      <c r="L113">
        <v>299</v>
      </c>
      <c r="M113">
        <v>0</v>
      </c>
      <c r="N113">
        <v>1</v>
      </c>
      <c r="O113">
        <v>1</v>
      </c>
      <c r="P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6545242</v>
      </c>
      <c r="X113">
        <v>1836241</v>
      </c>
    </row>
    <row r="114" spans="1:24" x14ac:dyDescent="0.25">
      <c r="A114">
        <v>3211</v>
      </c>
      <c r="B114" t="s">
        <v>141</v>
      </c>
      <c r="C114">
        <v>434</v>
      </c>
      <c r="D114">
        <v>0</v>
      </c>
      <c r="E114" t="s">
        <v>133</v>
      </c>
      <c r="G114">
        <v>20567</v>
      </c>
      <c r="H114">
        <v>9621</v>
      </c>
      <c r="I114">
        <v>0.75</v>
      </c>
      <c r="J114">
        <v>0.75</v>
      </c>
      <c r="K114" t="s">
        <v>26</v>
      </c>
      <c r="L114">
        <v>299</v>
      </c>
      <c r="M114">
        <v>0</v>
      </c>
      <c r="N114">
        <v>1</v>
      </c>
      <c r="O114">
        <v>1</v>
      </c>
      <c r="P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6550661</v>
      </c>
      <c r="X114">
        <v>1834987</v>
      </c>
    </row>
    <row r="115" spans="1:24" x14ac:dyDescent="0.25">
      <c r="A115">
        <v>3213</v>
      </c>
      <c r="B115" t="s">
        <v>142</v>
      </c>
      <c r="C115">
        <v>428</v>
      </c>
      <c r="D115">
        <v>0</v>
      </c>
      <c r="E115" t="s">
        <v>133</v>
      </c>
      <c r="G115">
        <v>20569</v>
      </c>
      <c r="H115">
        <v>11053</v>
      </c>
      <c r="I115">
        <v>0.75</v>
      </c>
      <c r="J115">
        <v>0.75</v>
      </c>
      <c r="K115" t="s">
        <v>26</v>
      </c>
      <c r="L115">
        <v>299</v>
      </c>
      <c r="M115">
        <v>0</v>
      </c>
      <c r="N115">
        <v>1</v>
      </c>
      <c r="O115">
        <v>1</v>
      </c>
      <c r="P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6525393</v>
      </c>
      <c r="X115">
        <v>1820819</v>
      </c>
    </row>
    <row r="116" spans="1:24" x14ac:dyDescent="0.25">
      <c r="A116">
        <v>3214</v>
      </c>
      <c r="B116" t="s">
        <v>143</v>
      </c>
      <c r="C116">
        <v>429</v>
      </c>
      <c r="D116">
        <v>0</v>
      </c>
      <c r="E116" t="s">
        <v>133</v>
      </c>
      <c r="G116">
        <v>20570</v>
      </c>
      <c r="H116">
        <v>11057</v>
      </c>
      <c r="I116">
        <v>0.75</v>
      </c>
      <c r="J116">
        <v>0.75</v>
      </c>
      <c r="K116" t="s">
        <v>26</v>
      </c>
      <c r="L116">
        <v>299</v>
      </c>
      <c r="M116">
        <v>0</v>
      </c>
      <c r="N116">
        <v>1</v>
      </c>
      <c r="O116">
        <v>1</v>
      </c>
      <c r="P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6532283</v>
      </c>
      <c r="X116">
        <v>1816635</v>
      </c>
    </row>
    <row r="117" spans="1:24" x14ac:dyDescent="0.25">
      <c r="A117">
        <v>3215</v>
      </c>
      <c r="B117" t="s">
        <v>144</v>
      </c>
      <c r="C117">
        <v>430</v>
      </c>
      <c r="D117">
        <v>0</v>
      </c>
      <c r="E117" t="s">
        <v>133</v>
      </c>
      <c r="G117">
        <v>20571</v>
      </c>
      <c r="H117">
        <v>11059</v>
      </c>
      <c r="I117">
        <v>0.75</v>
      </c>
      <c r="J117">
        <v>0.75</v>
      </c>
      <c r="K117" t="s">
        <v>26</v>
      </c>
      <c r="L117">
        <v>299</v>
      </c>
      <c r="M117">
        <v>0</v>
      </c>
      <c r="N117">
        <v>1</v>
      </c>
      <c r="O117">
        <v>1</v>
      </c>
      <c r="P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6539679</v>
      </c>
      <c r="X117">
        <v>1812591</v>
      </c>
    </row>
    <row r="118" spans="1:24" x14ac:dyDescent="0.25">
      <c r="A118">
        <v>3216</v>
      </c>
      <c r="B118" t="s">
        <v>145</v>
      </c>
      <c r="C118">
        <v>431</v>
      </c>
      <c r="D118">
        <v>0</v>
      </c>
      <c r="E118" t="s">
        <v>133</v>
      </c>
      <c r="G118">
        <v>20572</v>
      </c>
      <c r="H118">
        <v>11063</v>
      </c>
      <c r="I118">
        <v>0.75</v>
      </c>
      <c r="J118">
        <v>0.75</v>
      </c>
      <c r="K118" t="s">
        <v>26</v>
      </c>
      <c r="L118">
        <v>299</v>
      </c>
      <c r="M118">
        <v>0</v>
      </c>
      <c r="N118">
        <v>1</v>
      </c>
      <c r="O118">
        <v>1</v>
      </c>
      <c r="P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6547192</v>
      </c>
      <c r="X118">
        <v>1810631</v>
      </c>
    </row>
    <row r="119" spans="1:24" x14ac:dyDescent="0.25">
      <c r="A119">
        <v>3228</v>
      </c>
      <c r="B119" t="s">
        <v>146</v>
      </c>
      <c r="C119">
        <v>299</v>
      </c>
      <c r="D119">
        <v>1</v>
      </c>
      <c r="E119" t="s">
        <v>147</v>
      </c>
      <c r="G119">
        <v>20214</v>
      </c>
      <c r="H119">
        <v>11476</v>
      </c>
      <c r="I119">
        <v>0.5</v>
      </c>
      <c r="J119">
        <v>0.5</v>
      </c>
      <c r="K119" t="s">
        <v>26</v>
      </c>
      <c r="L119">
        <v>608</v>
      </c>
      <c r="M119">
        <v>0</v>
      </c>
      <c r="N119">
        <v>2</v>
      </c>
      <c r="O119">
        <v>1.5</v>
      </c>
      <c r="P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6543364</v>
      </c>
      <c r="X119">
        <v>1792039</v>
      </c>
    </row>
    <row r="120" spans="1:24" x14ac:dyDescent="0.25">
      <c r="A120">
        <v>3229</v>
      </c>
      <c r="B120" t="s">
        <v>148</v>
      </c>
      <c r="C120">
        <v>269</v>
      </c>
      <c r="D120">
        <v>1</v>
      </c>
      <c r="E120" t="s">
        <v>147</v>
      </c>
      <c r="G120">
        <v>20400</v>
      </c>
      <c r="H120">
        <v>11146</v>
      </c>
      <c r="I120">
        <v>0.5</v>
      </c>
      <c r="J120">
        <v>0.5</v>
      </c>
      <c r="K120" t="s">
        <v>26</v>
      </c>
      <c r="L120">
        <v>135</v>
      </c>
      <c r="M120">
        <v>0</v>
      </c>
      <c r="N120">
        <v>1</v>
      </c>
      <c r="O120">
        <v>0.5</v>
      </c>
      <c r="P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6518191</v>
      </c>
      <c r="X120">
        <v>1819004</v>
      </c>
    </row>
    <row r="121" spans="1:24" x14ac:dyDescent="0.25">
      <c r="A121">
        <v>3230</v>
      </c>
      <c r="B121" t="s">
        <v>149</v>
      </c>
      <c r="C121">
        <v>416</v>
      </c>
      <c r="D121">
        <v>1</v>
      </c>
      <c r="E121" t="s">
        <v>147</v>
      </c>
      <c r="G121">
        <v>20401</v>
      </c>
      <c r="H121">
        <v>12260</v>
      </c>
      <c r="I121">
        <v>0.5</v>
      </c>
      <c r="J121">
        <v>0.5</v>
      </c>
      <c r="K121" t="s">
        <v>26</v>
      </c>
      <c r="L121">
        <v>302</v>
      </c>
      <c r="M121">
        <v>0</v>
      </c>
      <c r="N121">
        <v>1</v>
      </c>
      <c r="O121">
        <v>0.5</v>
      </c>
      <c r="P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6565064</v>
      </c>
      <c r="X121">
        <v>1777390</v>
      </c>
    </row>
    <row r="122" spans="1:24" x14ac:dyDescent="0.25">
      <c r="A122">
        <v>3231</v>
      </c>
      <c r="B122" t="s">
        <v>150</v>
      </c>
      <c r="C122">
        <v>85</v>
      </c>
      <c r="D122">
        <v>1</v>
      </c>
      <c r="E122" t="s">
        <v>147</v>
      </c>
      <c r="G122">
        <v>20402</v>
      </c>
      <c r="H122">
        <v>12326</v>
      </c>
      <c r="I122">
        <v>0.5</v>
      </c>
      <c r="J122">
        <v>0.5</v>
      </c>
      <c r="K122" t="s">
        <v>26</v>
      </c>
      <c r="L122">
        <v>1321</v>
      </c>
      <c r="M122">
        <v>0</v>
      </c>
      <c r="N122">
        <v>2</v>
      </c>
      <c r="O122">
        <v>1.5</v>
      </c>
      <c r="P122">
        <v>0</v>
      </c>
      <c r="R122">
        <v>3085</v>
      </c>
      <c r="S122">
        <v>0</v>
      </c>
      <c r="T122">
        <v>0</v>
      </c>
      <c r="U122">
        <v>0</v>
      </c>
      <c r="V122">
        <v>0</v>
      </c>
      <c r="W122">
        <v>6584808</v>
      </c>
      <c r="X122">
        <v>1774666</v>
      </c>
    </row>
    <row r="123" spans="1:24" x14ac:dyDescent="0.25">
      <c r="A123">
        <v>3232</v>
      </c>
      <c r="B123" t="s">
        <v>151</v>
      </c>
      <c r="C123">
        <v>92</v>
      </c>
      <c r="D123">
        <v>1</v>
      </c>
      <c r="E123" t="s">
        <v>147</v>
      </c>
      <c r="G123">
        <v>20403</v>
      </c>
      <c r="H123">
        <v>13164</v>
      </c>
      <c r="I123">
        <v>0.5</v>
      </c>
      <c r="J123">
        <v>0.5</v>
      </c>
      <c r="K123" t="s">
        <v>26</v>
      </c>
      <c r="L123">
        <v>400</v>
      </c>
      <c r="M123">
        <v>0</v>
      </c>
      <c r="N123">
        <v>2</v>
      </c>
      <c r="O123">
        <v>1.5</v>
      </c>
      <c r="P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6597452</v>
      </c>
      <c r="X123">
        <v>1750947</v>
      </c>
    </row>
    <row r="124" spans="1:24" x14ac:dyDescent="0.25">
      <c r="A124">
        <v>3233</v>
      </c>
      <c r="B124" t="s">
        <v>152</v>
      </c>
      <c r="C124">
        <v>93</v>
      </c>
      <c r="D124">
        <v>1</v>
      </c>
      <c r="E124" t="s">
        <v>147</v>
      </c>
      <c r="G124">
        <v>20404</v>
      </c>
      <c r="H124">
        <v>13245</v>
      </c>
      <c r="I124">
        <v>0.5</v>
      </c>
      <c r="J124">
        <v>0.5</v>
      </c>
      <c r="K124" t="s">
        <v>26</v>
      </c>
      <c r="L124">
        <v>225</v>
      </c>
      <c r="M124">
        <v>0</v>
      </c>
      <c r="N124">
        <v>1.5</v>
      </c>
      <c r="O124">
        <v>1</v>
      </c>
      <c r="P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6604964</v>
      </c>
      <c r="X124">
        <v>1745538</v>
      </c>
    </row>
    <row r="125" spans="1:24" x14ac:dyDescent="0.25">
      <c r="A125">
        <v>3234</v>
      </c>
      <c r="B125" t="s">
        <v>153</v>
      </c>
      <c r="C125">
        <v>97</v>
      </c>
      <c r="D125">
        <v>1</v>
      </c>
      <c r="E125" t="s">
        <v>147</v>
      </c>
      <c r="G125">
        <v>20405</v>
      </c>
      <c r="H125">
        <v>13373</v>
      </c>
      <c r="I125">
        <v>0.5</v>
      </c>
      <c r="J125">
        <v>0.5</v>
      </c>
      <c r="K125" t="s">
        <v>26</v>
      </c>
      <c r="L125">
        <v>725</v>
      </c>
      <c r="M125">
        <v>0</v>
      </c>
      <c r="N125">
        <v>2.5</v>
      </c>
      <c r="O125">
        <v>2</v>
      </c>
      <c r="P125">
        <v>0</v>
      </c>
      <c r="R125">
        <v>3136</v>
      </c>
      <c r="S125">
        <v>0</v>
      </c>
      <c r="T125">
        <v>0</v>
      </c>
      <c r="U125">
        <v>0</v>
      </c>
      <c r="V125">
        <v>0</v>
      </c>
      <c r="W125">
        <v>6605248</v>
      </c>
      <c r="X125">
        <v>1732123</v>
      </c>
    </row>
    <row r="126" spans="1:24" x14ac:dyDescent="0.25">
      <c r="A126">
        <v>3235</v>
      </c>
      <c r="B126" t="s">
        <v>154</v>
      </c>
      <c r="C126">
        <v>103</v>
      </c>
      <c r="D126">
        <v>1</v>
      </c>
      <c r="E126" t="s">
        <v>147</v>
      </c>
      <c r="G126">
        <v>20406</v>
      </c>
      <c r="H126">
        <v>13498</v>
      </c>
      <c r="I126">
        <v>0.5</v>
      </c>
      <c r="J126">
        <v>0.5</v>
      </c>
      <c r="K126" t="s">
        <v>26</v>
      </c>
      <c r="L126">
        <v>932</v>
      </c>
      <c r="M126">
        <v>0</v>
      </c>
      <c r="N126">
        <v>1</v>
      </c>
      <c r="O126">
        <v>0.5</v>
      </c>
      <c r="P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6620972</v>
      </c>
      <c r="X126">
        <v>1715905</v>
      </c>
    </row>
    <row r="127" spans="1:24" x14ac:dyDescent="0.25">
      <c r="A127">
        <v>3236</v>
      </c>
      <c r="B127" t="s">
        <v>155</v>
      </c>
      <c r="C127">
        <v>109</v>
      </c>
      <c r="D127">
        <v>1</v>
      </c>
      <c r="E127" t="s">
        <v>147</v>
      </c>
      <c r="G127">
        <v>20407</v>
      </c>
      <c r="H127">
        <v>13888</v>
      </c>
      <c r="I127">
        <v>0.5</v>
      </c>
      <c r="J127">
        <v>0.5</v>
      </c>
      <c r="K127" t="s">
        <v>26</v>
      </c>
      <c r="L127">
        <v>522</v>
      </c>
      <c r="M127">
        <v>0</v>
      </c>
      <c r="N127">
        <v>2</v>
      </c>
      <c r="O127">
        <v>1.5</v>
      </c>
      <c r="P127">
        <v>0</v>
      </c>
      <c r="R127">
        <v>3129</v>
      </c>
      <c r="S127">
        <v>0</v>
      </c>
      <c r="T127">
        <v>0</v>
      </c>
      <c r="U127">
        <v>0</v>
      </c>
      <c r="V127">
        <v>0</v>
      </c>
      <c r="W127">
        <v>6642933</v>
      </c>
      <c r="X127">
        <v>1697645</v>
      </c>
    </row>
    <row r="128" spans="1:24" x14ac:dyDescent="0.25">
      <c r="A128">
        <v>3237</v>
      </c>
      <c r="B128" t="s">
        <v>156</v>
      </c>
      <c r="C128">
        <v>119</v>
      </c>
      <c r="D128">
        <v>1</v>
      </c>
      <c r="E128" t="s">
        <v>147</v>
      </c>
      <c r="G128">
        <v>20408</v>
      </c>
      <c r="H128">
        <v>14098</v>
      </c>
      <c r="I128">
        <v>0.5</v>
      </c>
      <c r="J128">
        <v>0.5</v>
      </c>
      <c r="K128" t="s">
        <v>26</v>
      </c>
      <c r="L128">
        <v>460</v>
      </c>
      <c r="M128">
        <v>0</v>
      </c>
      <c r="N128">
        <v>1.5</v>
      </c>
      <c r="O128">
        <v>1</v>
      </c>
      <c r="P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6660844</v>
      </c>
      <c r="X128">
        <v>1659662</v>
      </c>
    </row>
    <row r="129" spans="1:24" x14ac:dyDescent="0.25">
      <c r="A129">
        <v>3238</v>
      </c>
      <c r="B129" t="s">
        <v>157</v>
      </c>
      <c r="C129">
        <v>123</v>
      </c>
      <c r="D129">
        <v>1</v>
      </c>
      <c r="E129" t="s">
        <v>147</v>
      </c>
      <c r="G129">
        <v>20409</v>
      </c>
      <c r="H129">
        <v>14137</v>
      </c>
      <c r="I129">
        <v>0.5</v>
      </c>
      <c r="J129">
        <v>0.5</v>
      </c>
      <c r="K129" t="s">
        <v>26</v>
      </c>
      <c r="L129">
        <v>179</v>
      </c>
      <c r="M129">
        <v>1.4</v>
      </c>
      <c r="N129">
        <v>1.5</v>
      </c>
      <c r="O129">
        <v>1</v>
      </c>
      <c r="P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6664155</v>
      </c>
      <c r="X129">
        <v>1640905</v>
      </c>
    </row>
    <row r="130" spans="1:24" x14ac:dyDescent="0.25">
      <c r="A130">
        <v>3239</v>
      </c>
      <c r="B130" t="s">
        <v>158</v>
      </c>
      <c r="C130">
        <v>124</v>
      </c>
      <c r="D130">
        <v>1</v>
      </c>
      <c r="E130" t="s">
        <v>147</v>
      </c>
      <c r="G130">
        <v>20410</v>
      </c>
      <c r="H130">
        <v>14184</v>
      </c>
      <c r="I130">
        <v>0.5</v>
      </c>
      <c r="J130">
        <v>0.5</v>
      </c>
      <c r="K130" t="s">
        <v>26</v>
      </c>
      <c r="L130">
        <v>142</v>
      </c>
      <c r="M130">
        <v>0.7</v>
      </c>
      <c r="N130">
        <v>1.5</v>
      </c>
      <c r="O130">
        <v>1</v>
      </c>
      <c r="P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6673853</v>
      </c>
      <c r="X130">
        <v>1615785</v>
      </c>
    </row>
    <row r="131" spans="1:24" x14ac:dyDescent="0.25">
      <c r="A131">
        <v>3240</v>
      </c>
      <c r="B131" t="s">
        <v>159</v>
      </c>
      <c r="C131">
        <v>237</v>
      </c>
      <c r="D131">
        <v>1</v>
      </c>
      <c r="E131" t="s">
        <v>147</v>
      </c>
      <c r="G131">
        <v>20411</v>
      </c>
      <c r="H131">
        <v>18234</v>
      </c>
      <c r="I131">
        <v>1.5</v>
      </c>
      <c r="J131">
        <v>1.5</v>
      </c>
      <c r="K131" t="s">
        <v>87</v>
      </c>
      <c r="L131">
        <v>0</v>
      </c>
      <c r="M131">
        <v>0</v>
      </c>
      <c r="N131">
        <v>0</v>
      </c>
      <c r="P131">
        <v>0</v>
      </c>
      <c r="R131">
        <v>0</v>
      </c>
      <c r="S131">
        <v>3643</v>
      </c>
      <c r="T131">
        <v>0</v>
      </c>
      <c r="U131">
        <v>0</v>
      </c>
      <c r="V131">
        <v>0</v>
      </c>
      <c r="W131">
        <v>6510810</v>
      </c>
      <c r="X131">
        <v>1845230</v>
      </c>
    </row>
    <row r="132" spans="1:24" x14ac:dyDescent="0.25">
      <c r="A132">
        <v>3241</v>
      </c>
      <c r="B132" t="s">
        <v>160</v>
      </c>
      <c r="C132">
        <v>223</v>
      </c>
      <c r="D132">
        <v>1</v>
      </c>
      <c r="E132" t="s">
        <v>147</v>
      </c>
      <c r="G132">
        <v>20412</v>
      </c>
      <c r="H132">
        <v>9049</v>
      </c>
      <c r="I132">
        <v>0.5</v>
      </c>
      <c r="J132">
        <v>0.5</v>
      </c>
      <c r="K132" t="s">
        <v>26</v>
      </c>
      <c r="L132">
        <v>238</v>
      </c>
      <c r="M132">
        <v>0</v>
      </c>
      <c r="N132">
        <v>1.5</v>
      </c>
      <c r="O132">
        <v>1</v>
      </c>
      <c r="P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6551043</v>
      </c>
      <c r="X132">
        <v>1850108</v>
      </c>
    </row>
    <row r="133" spans="1:24" x14ac:dyDescent="0.25">
      <c r="A133">
        <v>3242</v>
      </c>
      <c r="B133" t="s">
        <v>161</v>
      </c>
      <c r="C133">
        <v>215</v>
      </c>
      <c r="D133">
        <v>1</v>
      </c>
      <c r="E133" t="s">
        <v>147</v>
      </c>
      <c r="G133">
        <v>20413</v>
      </c>
      <c r="H133">
        <v>10085</v>
      </c>
      <c r="I133">
        <v>0.5</v>
      </c>
      <c r="J133">
        <v>0.5</v>
      </c>
      <c r="K133" t="s">
        <v>26</v>
      </c>
      <c r="L133">
        <v>420</v>
      </c>
      <c r="M133">
        <v>0.45</v>
      </c>
      <c r="N133">
        <v>1.5</v>
      </c>
      <c r="O133">
        <v>1</v>
      </c>
      <c r="P133">
        <v>0</v>
      </c>
      <c r="R133">
        <v>3154</v>
      </c>
      <c r="S133">
        <v>0</v>
      </c>
      <c r="T133">
        <v>0</v>
      </c>
      <c r="U133">
        <v>0</v>
      </c>
      <c r="V133">
        <v>0</v>
      </c>
      <c r="W133">
        <v>6574390</v>
      </c>
      <c r="X133">
        <v>1853597</v>
      </c>
    </row>
    <row r="134" spans="1:24" x14ac:dyDescent="0.25">
      <c r="A134">
        <v>3243</v>
      </c>
      <c r="B134" t="s">
        <v>162</v>
      </c>
      <c r="C134">
        <v>209</v>
      </c>
      <c r="D134">
        <v>1</v>
      </c>
      <c r="E134" t="s">
        <v>147</v>
      </c>
      <c r="G134">
        <v>20414</v>
      </c>
      <c r="H134">
        <v>10125</v>
      </c>
      <c r="I134">
        <v>0.5</v>
      </c>
      <c r="J134">
        <v>0.5</v>
      </c>
      <c r="K134" t="s">
        <v>26</v>
      </c>
      <c r="L134">
        <v>881</v>
      </c>
      <c r="M134">
        <v>0.3</v>
      </c>
      <c r="N134">
        <v>2</v>
      </c>
      <c r="O134">
        <v>1.5</v>
      </c>
      <c r="P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6595085</v>
      </c>
      <c r="X134">
        <v>1856062</v>
      </c>
    </row>
    <row r="135" spans="1:24" x14ac:dyDescent="0.25">
      <c r="A135">
        <v>3245</v>
      </c>
      <c r="B135" t="s">
        <v>163</v>
      </c>
      <c r="C135">
        <v>203</v>
      </c>
      <c r="D135">
        <v>1</v>
      </c>
      <c r="E135" t="s">
        <v>147</v>
      </c>
      <c r="G135">
        <v>20416</v>
      </c>
      <c r="H135">
        <v>10101</v>
      </c>
      <c r="I135">
        <v>0.5</v>
      </c>
      <c r="J135">
        <v>0.5</v>
      </c>
      <c r="K135" t="s">
        <v>26</v>
      </c>
      <c r="L135">
        <v>385</v>
      </c>
      <c r="M135">
        <v>0</v>
      </c>
      <c r="N135">
        <v>1.5</v>
      </c>
      <c r="O135">
        <v>1</v>
      </c>
      <c r="P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6636079</v>
      </c>
      <c r="X135">
        <v>1856615</v>
      </c>
    </row>
    <row r="136" spans="1:24" x14ac:dyDescent="0.25">
      <c r="A136">
        <v>3246</v>
      </c>
      <c r="B136" t="s">
        <v>164</v>
      </c>
      <c r="C136">
        <v>201</v>
      </c>
      <c r="D136">
        <v>1</v>
      </c>
      <c r="E136" t="s">
        <v>147</v>
      </c>
      <c r="G136">
        <v>20417</v>
      </c>
      <c r="H136">
        <v>10099</v>
      </c>
      <c r="I136">
        <v>0.5</v>
      </c>
      <c r="J136">
        <v>0.5</v>
      </c>
      <c r="K136" t="s">
        <v>26</v>
      </c>
      <c r="L136">
        <v>396</v>
      </c>
      <c r="M136">
        <v>0</v>
      </c>
      <c r="N136">
        <v>1.5</v>
      </c>
      <c r="O136">
        <v>1</v>
      </c>
      <c r="P136">
        <v>0</v>
      </c>
      <c r="R136">
        <v>3165</v>
      </c>
      <c r="S136">
        <v>0</v>
      </c>
      <c r="T136">
        <v>0</v>
      </c>
      <c r="U136">
        <v>0</v>
      </c>
      <c r="V136">
        <v>0</v>
      </c>
      <c r="W136">
        <v>6647741</v>
      </c>
      <c r="X136">
        <v>1856722</v>
      </c>
    </row>
    <row r="137" spans="1:24" x14ac:dyDescent="0.25">
      <c r="A137">
        <v>3247</v>
      </c>
      <c r="B137" t="s">
        <v>165</v>
      </c>
      <c r="C137">
        <v>52</v>
      </c>
      <c r="D137">
        <v>1</v>
      </c>
      <c r="E137" t="s">
        <v>147</v>
      </c>
      <c r="G137">
        <v>20418</v>
      </c>
      <c r="H137">
        <v>10106</v>
      </c>
      <c r="I137">
        <v>0.5</v>
      </c>
      <c r="J137">
        <v>0.5</v>
      </c>
      <c r="K137" t="s">
        <v>26</v>
      </c>
      <c r="L137">
        <v>1600</v>
      </c>
      <c r="M137">
        <v>0</v>
      </c>
      <c r="N137">
        <v>2.5</v>
      </c>
      <c r="O137">
        <v>2</v>
      </c>
      <c r="P137">
        <v>0</v>
      </c>
      <c r="R137">
        <v>3137</v>
      </c>
      <c r="S137">
        <v>0</v>
      </c>
      <c r="T137">
        <v>0</v>
      </c>
      <c r="U137">
        <v>0</v>
      </c>
      <c r="V137">
        <v>0</v>
      </c>
      <c r="W137">
        <v>6653577</v>
      </c>
      <c r="X137">
        <v>1856735</v>
      </c>
    </row>
    <row r="138" spans="1:24" x14ac:dyDescent="0.25">
      <c r="A138">
        <v>3248</v>
      </c>
      <c r="B138" t="s">
        <v>166</v>
      </c>
      <c r="C138">
        <v>49</v>
      </c>
      <c r="D138">
        <v>1</v>
      </c>
      <c r="E138" t="s">
        <v>147</v>
      </c>
      <c r="G138">
        <v>20419</v>
      </c>
      <c r="H138">
        <v>10111</v>
      </c>
      <c r="I138">
        <v>0.5</v>
      </c>
      <c r="J138">
        <v>0.5</v>
      </c>
      <c r="K138" t="s">
        <v>26</v>
      </c>
      <c r="L138">
        <v>294</v>
      </c>
      <c r="M138">
        <v>0</v>
      </c>
      <c r="N138">
        <v>2</v>
      </c>
      <c r="O138">
        <v>1.5</v>
      </c>
      <c r="P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6668422</v>
      </c>
      <c r="X138">
        <v>1856955</v>
      </c>
    </row>
    <row r="139" spans="1:24" x14ac:dyDescent="0.25">
      <c r="A139">
        <v>3249</v>
      </c>
      <c r="B139" t="s">
        <v>167</v>
      </c>
      <c r="C139">
        <v>51</v>
      </c>
      <c r="D139">
        <v>1</v>
      </c>
      <c r="E139" t="s">
        <v>147</v>
      </c>
      <c r="G139">
        <v>20420</v>
      </c>
      <c r="H139">
        <v>10119</v>
      </c>
      <c r="I139">
        <v>0.5</v>
      </c>
      <c r="J139">
        <v>0.5</v>
      </c>
      <c r="K139" t="s">
        <v>26</v>
      </c>
      <c r="L139">
        <v>960</v>
      </c>
      <c r="M139">
        <v>0</v>
      </c>
      <c r="N139">
        <v>2</v>
      </c>
      <c r="O139">
        <v>1.5</v>
      </c>
      <c r="P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6694956</v>
      </c>
      <c r="X139">
        <v>1856002</v>
      </c>
    </row>
    <row r="140" spans="1:24" x14ac:dyDescent="0.25">
      <c r="A140">
        <v>3250</v>
      </c>
      <c r="B140" t="s">
        <v>168</v>
      </c>
      <c r="C140">
        <v>47</v>
      </c>
      <c r="D140">
        <v>1</v>
      </c>
      <c r="E140" t="s">
        <v>147</v>
      </c>
      <c r="G140">
        <v>20421</v>
      </c>
      <c r="H140">
        <v>10681</v>
      </c>
      <c r="I140">
        <v>0.5</v>
      </c>
      <c r="J140">
        <v>0.5</v>
      </c>
      <c r="K140" t="s">
        <v>26</v>
      </c>
      <c r="L140">
        <v>309</v>
      </c>
      <c r="M140">
        <v>0</v>
      </c>
      <c r="N140">
        <v>1.5</v>
      </c>
      <c r="O140">
        <v>1</v>
      </c>
      <c r="P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6731584</v>
      </c>
      <c r="X140">
        <v>1857514</v>
      </c>
    </row>
    <row r="141" spans="1:24" x14ac:dyDescent="0.25">
      <c r="A141">
        <v>3251</v>
      </c>
      <c r="B141" t="s">
        <v>169</v>
      </c>
      <c r="C141">
        <v>45</v>
      </c>
      <c r="D141">
        <v>1</v>
      </c>
      <c r="E141" t="s">
        <v>147</v>
      </c>
      <c r="G141">
        <v>20422</v>
      </c>
      <c r="H141">
        <v>10715</v>
      </c>
      <c r="I141">
        <v>0.5</v>
      </c>
      <c r="J141">
        <v>0.5</v>
      </c>
      <c r="K141" t="s">
        <v>26</v>
      </c>
      <c r="L141">
        <v>186</v>
      </c>
      <c r="M141">
        <v>0</v>
      </c>
      <c r="N141">
        <v>1.5</v>
      </c>
      <c r="O141">
        <v>1</v>
      </c>
      <c r="P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6751711</v>
      </c>
      <c r="X141">
        <v>1858199</v>
      </c>
    </row>
    <row r="142" spans="1:24" x14ac:dyDescent="0.25">
      <c r="A142">
        <v>3252</v>
      </c>
      <c r="B142" t="s">
        <v>170</v>
      </c>
      <c r="C142">
        <v>41</v>
      </c>
      <c r="D142">
        <v>1</v>
      </c>
      <c r="E142" t="s">
        <v>147</v>
      </c>
      <c r="G142">
        <v>20423</v>
      </c>
      <c r="H142">
        <v>10654</v>
      </c>
      <c r="I142">
        <v>0.5</v>
      </c>
      <c r="J142">
        <v>0.5</v>
      </c>
      <c r="K142" t="s">
        <v>26</v>
      </c>
      <c r="L142">
        <v>777</v>
      </c>
      <c r="M142">
        <v>0</v>
      </c>
      <c r="N142">
        <v>1.5</v>
      </c>
      <c r="O142">
        <v>1</v>
      </c>
      <c r="P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6769758</v>
      </c>
      <c r="X142">
        <v>1861002</v>
      </c>
    </row>
    <row r="143" spans="1:24" x14ac:dyDescent="0.25">
      <c r="A143">
        <v>3253</v>
      </c>
      <c r="B143" t="s">
        <v>171</v>
      </c>
      <c r="C143">
        <v>196</v>
      </c>
      <c r="D143">
        <v>1</v>
      </c>
      <c r="E143" t="s">
        <v>147</v>
      </c>
      <c r="G143">
        <v>20424</v>
      </c>
      <c r="H143">
        <v>8882</v>
      </c>
      <c r="I143">
        <v>0.5</v>
      </c>
      <c r="J143">
        <v>0.5</v>
      </c>
      <c r="K143" t="s">
        <v>26</v>
      </c>
      <c r="L143">
        <v>426</v>
      </c>
      <c r="M143">
        <v>0</v>
      </c>
      <c r="N143">
        <v>1.5</v>
      </c>
      <c r="O143">
        <v>1</v>
      </c>
      <c r="P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6482986</v>
      </c>
      <c r="X143">
        <v>1867873</v>
      </c>
    </row>
    <row r="144" spans="1:24" x14ac:dyDescent="0.25">
      <c r="A144">
        <v>3254</v>
      </c>
      <c r="B144" t="s">
        <v>172</v>
      </c>
      <c r="C144">
        <v>170</v>
      </c>
      <c r="D144">
        <v>1</v>
      </c>
      <c r="E144" t="s">
        <v>147</v>
      </c>
      <c r="G144">
        <v>20425</v>
      </c>
      <c r="H144">
        <v>8395</v>
      </c>
      <c r="I144">
        <v>0.5</v>
      </c>
      <c r="J144">
        <v>0.5</v>
      </c>
      <c r="K144" t="s">
        <v>26</v>
      </c>
      <c r="L144">
        <v>458</v>
      </c>
      <c r="M144">
        <v>0</v>
      </c>
      <c r="N144">
        <v>1.5</v>
      </c>
      <c r="O144">
        <v>1</v>
      </c>
      <c r="P144">
        <v>0</v>
      </c>
      <c r="R144">
        <v>3139</v>
      </c>
      <c r="S144">
        <v>0</v>
      </c>
      <c r="T144">
        <v>0</v>
      </c>
      <c r="U144">
        <v>0</v>
      </c>
      <c r="V144">
        <v>0</v>
      </c>
      <c r="W144">
        <v>6467277</v>
      </c>
      <c r="X144">
        <v>1887629</v>
      </c>
    </row>
    <row r="145" spans="1:24" x14ac:dyDescent="0.25">
      <c r="A145">
        <v>3255</v>
      </c>
      <c r="B145" t="s">
        <v>173</v>
      </c>
      <c r="C145">
        <v>162</v>
      </c>
      <c r="D145">
        <v>1</v>
      </c>
      <c r="E145" t="s">
        <v>147</v>
      </c>
      <c r="G145">
        <v>20473</v>
      </c>
      <c r="H145">
        <v>8085</v>
      </c>
      <c r="I145">
        <v>0.5</v>
      </c>
      <c r="J145">
        <v>0.5</v>
      </c>
      <c r="K145" t="s">
        <v>26</v>
      </c>
      <c r="L145">
        <v>320</v>
      </c>
      <c r="M145">
        <v>0</v>
      </c>
      <c r="N145">
        <v>1</v>
      </c>
      <c r="O145">
        <v>0.5</v>
      </c>
      <c r="P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6448609</v>
      </c>
      <c r="X145">
        <v>1903792</v>
      </c>
    </row>
    <row r="146" spans="1:24" x14ac:dyDescent="0.25">
      <c r="A146">
        <v>3256</v>
      </c>
      <c r="B146" t="s">
        <v>174</v>
      </c>
      <c r="C146">
        <v>148</v>
      </c>
      <c r="D146">
        <v>1</v>
      </c>
      <c r="E146" t="s">
        <v>147</v>
      </c>
      <c r="G146">
        <v>20426</v>
      </c>
      <c r="H146">
        <v>8072</v>
      </c>
      <c r="I146">
        <v>0.5</v>
      </c>
      <c r="J146">
        <v>0.5</v>
      </c>
      <c r="K146" t="s">
        <v>26</v>
      </c>
      <c r="L146">
        <v>375</v>
      </c>
      <c r="M146">
        <v>0</v>
      </c>
      <c r="N146">
        <v>1.5</v>
      </c>
      <c r="O146">
        <v>1</v>
      </c>
      <c r="P146">
        <v>0</v>
      </c>
      <c r="R146">
        <v>3146</v>
      </c>
      <c r="S146">
        <v>0</v>
      </c>
      <c r="T146">
        <v>0</v>
      </c>
      <c r="U146">
        <v>0</v>
      </c>
      <c r="V146">
        <v>0</v>
      </c>
      <c r="W146">
        <v>6425739</v>
      </c>
      <c r="X146">
        <v>1929222</v>
      </c>
    </row>
    <row r="147" spans="1:24" x14ac:dyDescent="0.25">
      <c r="A147">
        <v>3257</v>
      </c>
      <c r="B147" t="s">
        <v>175</v>
      </c>
      <c r="C147">
        <v>144</v>
      </c>
      <c r="D147">
        <v>1</v>
      </c>
      <c r="E147" t="s">
        <v>147</v>
      </c>
      <c r="G147">
        <v>20474</v>
      </c>
      <c r="H147">
        <v>7389</v>
      </c>
      <c r="I147">
        <v>0.5</v>
      </c>
      <c r="J147">
        <v>0.5</v>
      </c>
      <c r="K147" t="s">
        <v>26</v>
      </c>
      <c r="L147">
        <v>324</v>
      </c>
      <c r="M147">
        <v>0</v>
      </c>
      <c r="N147">
        <v>1.5</v>
      </c>
      <c r="O147">
        <v>1</v>
      </c>
      <c r="P147">
        <v>0</v>
      </c>
      <c r="R147">
        <v>3142</v>
      </c>
      <c r="S147">
        <v>0</v>
      </c>
      <c r="T147">
        <v>0</v>
      </c>
      <c r="U147">
        <v>0</v>
      </c>
      <c r="V147">
        <v>0</v>
      </c>
      <c r="W147">
        <v>6402471</v>
      </c>
      <c r="X147">
        <v>1961031</v>
      </c>
    </row>
    <row r="148" spans="1:24" x14ac:dyDescent="0.25">
      <c r="A148">
        <v>3258</v>
      </c>
      <c r="B148" t="s">
        <v>176</v>
      </c>
      <c r="C148">
        <v>138</v>
      </c>
      <c r="D148">
        <v>1</v>
      </c>
      <c r="E148" t="s">
        <v>147</v>
      </c>
      <c r="G148">
        <v>20427</v>
      </c>
      <c r="H148">
        <v>7282</v>
      </c>
      <c r="I148">
        <v>0.5</v>
      </c>
      <c r="J148">
        <v>0.5</v>
      </c>
      <c r="K148" t="s">
        <v>26</v>
      </c>
      <c r="L148">
        <v>473</v>
      </c>
      <c r="M148">
        <v>0</v>
      </c>
      <c r="N148">
        <v>2</v>
      </c>
      <c r="O148">
        <v>1.5</v>
      </c>
      <c r="P148">
        <v>0</v>
      </c>
      <c r="R148">
        <v>3138</v>
      </c>
      <c r="S148">
        <v>0</v>
      </c>
      <c r="T148">
        <v>0</v>
      </c>
      <c r="U148">
        <v>0</v>
      </c>
      <c r="V148">
        <v>0</v>
      </c>
      <c r="W148">
        <v>6403307</v>
      </c>
      <c r="X148">
        <v>1973616</v>
      </c>
    </row>
    <row r="149" spans="1:24" x14ac:dyDescent="0.25">
      <c r="A149">
        <v>3259</v>
      </c>
      <c r="B149" t="s">
        <v>177</v>
      </c>
      <c r="C149">
        <v>139</v>
      </c>
      <c r="D149">
        <v>1</v>
      </c>
      <c r="E149" t="s">
        <v>147</v>
      </c>
      <c r="G149">
        <v>20428</v>
      </c>
      <c r="H149">
        <v>5940</v>
      </c>
      <c r="I149">
        <v>0.5</v>
      </c>
      <c r="J149">
        <v>0.5</v>
      </c>
      <c r="K149" t="s">
        <v>26</v>
      </c>
      <c r="L149">
        <v>395</v>
      </c>
      <c r="M149">
        <v>0</v>
      </c>
      <c r="N149">
        <v>1.5</v>
      </c>
      <c r="O149">
        <v>1</v>
      </c>
      <c r="P149">
        <v>0</v>
      </c>
      <c r="R149">
        <v>3174</v>
      </c>
      <c r="S149">
        <v>0</v>
      </c>
      <c r="T149">
        <v>0</v>
      </c>
      <c r="U149">
        <v>0</v>
      </c>
      <c r="V149">
        <v>0</v>
      </c>
      <c r="W149">
        <v>6420386</v>
      </c>
      <c r="X149">
        <v>1971284</v>
      </c>
    </row>
    <row r="150" spans="1:24" x14ac:dyDescent="0.25">
      <c r="A150">
        <v>3260</v>
      </c>
      <c r="B150" t="s">
        <v>178</v>
      </c>
      <c r="C150">
        <v>135</v>
      </c>
      <c r="D150">
        <v>1</v>
      </c>
      <c r="E150" t="s">
        <v>147</v>
      </c>
      <c r="G150">
        <v>20429</v>
      </c>
      <c r="H150">
        <v>7254</v>
      </c>
      <c r="I150">
        <v>0.5</v>
      </c>
      <c r="J150">
        <v>0.5</v>
      </c>
      <c r="K150" t="s">
        <v>26</v>
      </c>
      <c r="L150">
        <v>414</v>
      </c>
      <c r="M150">
        <v>0</v>
      </c>
      <c r="N150">
        <v>1.5</v>
      </c>
      <c r="O150">
        <v>1</v>
      </c>
      <c r="P150">
        <v>0</v>
      </c>
      <c r="R150">
        <v>3140</v>
      </c>
      <c r="S150">
        <v>0</v>
      </c>
      <c r="T150">
        <v>0</v>
      </c>
      <c r="U150">
        <v>0</v>
      </c>
      <c r="V150">
        <v>0</v>
      </c>
      <c r="W150">
        <v>6525968</v>
      </c>
      <c r="X150">
        <v>2003639</v>
      </c>
    </row>
    <row r="151" spans="1:24" x14ac:dyDescent="0.25">
      <c r="A151">
        <v>3261</v>
      </c>
      <c r="B151" t="s">
        <v>179</v>
      </c>
      <c r="C151">
        <v>373</v>
      </c>
      <c r="D151">
        <v>1</v>
      </c>
      <c r="E151" t="s">
        <v>147</v>
      </c>
      <c r="G151">
        <v>20430</v>
      </c>
      <c r="H151">
        <v>7199</v>
      </c>
      <c r="I151">
        <v>0.5</v>
      </c>
      <c r="J151">
        <v>0.5</v>
      </c>
      <c r="K151" t="s">
        <v>26</v>
      </c>
      <c r="L151">
        <v>750</v>
      </c>
      <c r="M151">
        <v>0</v>
      </c>
      <c r="N151">
        <v>1</v>
      </c>
      <c r="O151">
        <v>0.5</v>
      </c>
      <c r="P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6525641</v>
      </c>
      <c r="X151">
        <v>2037368</v>
      </c>
    </row>
    <row r="152" spans="1:24" x14ac:dyDescent="0.25">
      <c r="A152">
        <v>3262</v>
      </c>
      <c r="B152" t="s">
        <v>180</v>
      </c>
      <c r="C152">
        <v>126</v>
      </c>
      <c r="D152">
        <v>1</v>
      </c>
      <c r="E152" t="s">
        <v>147</v>
      </c>
      <c r="G152">
        <v>20431</v>
      </c>
      <c r="H152">
        <v>7104</v>
      </c>
      <c r="I152">
        <v>0.5</v>
      </c>
      <c r="J152">
        <v>0.5</v>
      </c>
      <c r="K152" t="s">
        <v>26</v>
      </c>
      <c r="L152">
        <v>420</v>
      </c>
      <c r="M152">
        <v>0</v>
      </c>
      <c r="N152">
        <v>1.5</v>
      </c>
      <c r="O152">
        <v>1</v>
      </c>
      <c r="P152">
        <v>0</v>
      </c>
      <c r="R152">
        <v>3141</v>
      </c>
      <c r="S152">
        <v>0</v>
      </c>
      <c r="T152">
        <v>0</v>
      </c>
      <c r="U152">
        <v>0</v>
      </c>
      <c r="V152">
        <v>0</v>
      </c>
      <c r="W152">
        <v>6520651</v>
      </c>
      <c r="X152">
        <v>2076300</v>
      </c>
    </row>
    <row r="153" spans="1:24" x14ac:dyDescent="0.25">
      <c r="A153">
        <v>3264</v>
      </c>
      <c r="B153" t="s">
        <v>181</v>
      </c>
      <c r="C153">
        <v>167</v>
      </c>
      <c r="D153">
        <v>1</v>
      </c>
      <c r="E153" t="s">
        <v>147</v>
      </c>
      <c r="G153">
        <v>20472</v>
      </c>
      <c r="H153">
        <v>8311</v>
      </c>
      <c r="I153">
        <v>0.5</v>
      </c>
      <c r="J153">
        <v>0.5</v>
      </c>
      <c r="K153" t="s">
        <v>26</v>
      </c>
      <c r="L153">
        <v>125</v>
      </c>
      <c r="M153">
        <v>0</v>
      </c>
      <c r="N153">
        <v>1.5</v>
      </c>
      <c r="O153">
        <v>1</v>
      </c>
      <c r="P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6454916</v>
      </c>
      <c r="X153">
        <v>1892748</v>
      </c>
    </row>
    <row r="154" spans="1:24" x14ac:dyDescent="0.25">
      <c r="A154">
        <v>3265</v>
      </c>
      <c r="B154" t="s">
        <v>182</v>
      </c>
      <c r="C154">
        <v>164</v>
      </c>
      <c r="D154">
        <v>1</v>
      </c>
      <c r="E154" t="s">
        <v>147</v>
      </c>
      <c r="G154">
        <v>20432</v>
      </c>
      <c r="H154">
        <v>8253</v>
      </c>
      <c r="I154">
        <v>0.5</v>
      </c>
      <c r="J154">
        <v>0.5</v>
      </c>
      <c r="K154" t="s">
        <v>26</v>
      </c>
      <c r="L154">
        <v>223</v>
      </c>
      <c r="M154">
        <v>0</v>
      </c>
      <c r="N154">
        <v>1.5</v>
      </c>
      <c r="O154">
        <v>1</v>
      </c>
      <c r="P154">
        <v>0</v>
      </c>
      <c r="R154">
        <v>3150</v>
      </c>
      <c r="S154">
        <v>0</v>
      </c>
      <c r="T154">
        <v>0</v>
      </c>
      <c r="U154">
        <v>0</v>
      </c>
      <c r="V154">
        <v>0</v>
      </c>
      <c r="W154">
        <v>6426131</v>
      </c>
      <c r="X154">
        <v>1899612</v>
      </c>
    </row>
    <row r="155" spans="1:24" x14ac:dyDescent="0.25">
      <c r="A155">
        <v>3266</v>
      </c>
      <c r="B155" t="s">
        <v>183</v>
      </c>
      <c r="C155">
        <v>160</v>
      </c>
      <c r="D155">
        <v>1</v>
      </c>
      <c r="E155" t="s">
        <v>147</v>
      </c>
      <c r="G155">
        <v>20433</v>
      </c>
      <c r="H155">
        <v>10284</v>
      </c>
      <c r="I155">
        <v>0.5</v>
      </c>
      <c r="J155">
        <v>0.5</v>
      </c>
      <c r="K155" t="s">
        <v>26</v>
      </c>
      <c r="L155">
        <v>290</v>
      </c>
      <c r="M155">
        <v>0</v>
      </c>
      <c r="N155">
        <v>1.5</v>
      </c>
      <c r="O155">
        <v>1</v>
      </c>
      <c r="P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6396827</v>
      </c>
      <c r="X155">
        <v>1906735</v>
      </c>
    </row>
    <row r="156" spans="1:24" x14ac:dyDescent="0.25">
      <c r="A156">
        <v>3267</v>
      </c>
      <c r="B156" t="s">
        <v>184</v>
      </c>
      <c r="C156">
        <v>157</v>
      </c>
      <c r="D156">
        <v>1</v>
      </c>
      <c r="E156" t="s">
        <v>147</v>
      </c>
      <c r="G156">
        <v>20434</v>
      </c>
      <c r="H156">
        <v>7743</v>
      </c>
      <c r="I156">
        <v>0.5</v>
      </c>
      <c r="J156">
        <v>0.5</v>
      </c>
      <c r="K156" t="s">
        <v>26</v>
      </c>
      <c r="L156">
        <v>382</v>
      </c>
      <c r="M156">
        <v>0</v>
      </c>
      <c r="N156">
        <v>1.5</v>
      </c>
      <c r="O156">
        <v>1</v>
      </c>
      <c r="P156">
        <v>0</v>
      </c>
      <c r="R156">
        <v>3134</v>
      </c>
      <c r="S156">
        <v>0</v>
      </c>
      <c r="T156">
        <v>0</v>
      </c>
      <c r="U156">
        <v>0</v>
      </c>
      <c r="V156">
        <v>0</v>
      </c>
      <c r="W156">
        <v>6380642</v>
      </c>
      <c r="X156">
        <v>1915554</v>
      </c>
    </row>
    <row r="157" spans="1:24" x14ac:dyDescent="0.25">
      <c r="A157">
        <v>3268</v>
      </c>
      <c r="B157" t="s">
        <v>185</v>
      </c>
      <c r="C157">
        <v>16</v>
      </c>
      <c r="D157">
        <v>1</v>
      </c>
      <c r="E157" t="s">
        <v>147</v>
      </c>
      <c r="G157">
        <v>20435</v>
      </c>
      <c r="H157">
        <v>7699</v>
      </c>
      <c r="I157">
        <v>0.5</v>
      </c>
      <c r="J157">
        <v>0.5</v>
      </c>
      <c r="K157" t="s">
        <v>26</v>
      </c>
      <c r="L157">
        <v>569</v>
      </c>
      <c r="M157">
        <v>0</v>
      </c>
      <c r="N157">
        <v>2</v>
      </c>
      <c r="O157">
        <v>1.5</v>
      </c>
      <c r="P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6351415</v>
      </c>
      <c r="X157">
        <v>1921546</v>
      </c>
    </row>
    <row r="158" spans="1:24" x14ac:dyDescent="0.25">
      <c r="A158">
        <v>3269</v>
      </c>
      <c r="B158" t="s">
        <v>186</v>
      </c>
      <c r="C158">
        <v>6</v>
      </c>
      <c r="D158">
        <v>1</v>
      </c>
      <c r="E158" t="s">
        <v>147</v>
      </c>
      <c r="G158">
        <v>20436</v>
      </c>
      <c r="H158">
        <v>7660</v>
      </c>
      <c r="I158">
        <v>0.5</v>
      </c>
      <c r="J158">
        <v>0.5</v>
      </c>
      <c r="K158" t="s">
        <v>26</v>
      </c>
      <c r="L158">
        <v>270</v>
      </c>
      <c r="M158">
        <v>0</v>
      </c>
      <c r="N158">
        <v>1.5</v>
      </c>
      <c r="O158">
        <v>1</v>
      </c>
      <c r="P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6296560</v>
      </c>
      <c r="X158">
        <v>1927314</v>
      </c>
    </row>
    <row r="159" spans="1:24" x14ac:dyDescent="0.25">
      <c r="A159">
        <v>3270</v>
      </c>
      <c r="B159" t="s">
        <v>187</v>
      </c>
      <c r="C159">
        <v>23</v>
      </c>
      <c r="D159">
        <v>1</v>
      </c>
      <c r="E159" t="s">
        <v>147</v>
      </c>
      <c r="G159">
        <v>20437</v>
      </c>
      <c r="H159">
        <v>7530</v>
      </c>
      <c r="I159">
        <v>0.5</v>
      </c>
      <c r="J159">
        <v>0.5</v>
      </c>
      <c r="K159" t="s">
        <v>26</v>
      </c>
      <c r="L159">
        <v>221</v>
      </c>
      <c r="M159">
        <v>0</v>
      </c>
      <c r="N159">
        <v>1.5</v>
      </c>
      <c r="O159">
        <v>1</v>
      </c>
      <c r="P159">
        <v>0</v>
      </c>
      <c r="R159">
        <v>3147</v>
      </c>
      <c r="S159">
        <v>0</v>
      </c>
      <c r="T159">
        <v>0</v>
      </c>
      <c r="U159">
        <v>0</v>
      </c>
      <c r="V159">
        <v>0</v>
      </c>
      <c r="W159">
        <v>6249261</v>
      </c>
      <c r="X159">
        <v>1902960</v>
      </c>
    </row>
    <row r="160" spans="1:24" x14ac:dyDescent="0.25">
      <c r="A160">
        <v>3271</v>
      </c>
      <c r="B160" t="s">
        <v>188</v>
      </c>
      <c r="C160">
        <v>27</v>
      </c>
      <c r="D160">
        <v>1</v>
      </c>
      <c r="E160" t="s">
        <v>147</v>
      </c>
      <c r="G160">
        <v>20438</v>
      </c>
      <c r="H160">
        <v>7549</v>
      </c>
      <c r="I160">
        <v>0.5</v>
      </c>
      <c r="J160">
        <v>0.5</v>
      </c>
      <c r="K160" t="s">
        <v>26</v>
      </c>
      <c r="L160">
        <v>100</v>
      </c>
      <c r="M160">
        <v>0</v>
      </c>
      <c r="N160">
        <v>1</v>
      </c>
      <c r="O160">
        <v>0.5</v>
      </c>
      <c r="P160">
        <v>0</v>
      </c>
      <c r="R160">
        <v>3148</v>
      </c>
      <c r="S160">
        <v>0</v>
      </c>
      <c r="T160">
        <v>0</v>
      </c>
      <c r="U160">
        <v>0</v>
      </c>
      <c r="V160">
        <v>0</v>
      </c>
      <c r="W160">
        <v>6205996</v>
      </c>
      <c r="X160">
        <v>1896974</v>
      </c>
    </row>
    <row r="161" spans="1:24" x14ac:dyDescent="0.25">
      <c r="A161">
        <v>3272</v>
      </c>
      <c r="B161" t="s">
        <v>189</v>
      </c>
      <c r="C161">
        <v>19</v>
      </c>
      <c r="D161">
        <v>1</v>
      </c>
      <c r="E161" t="s">
        <v>147</v>
      </c>
      <c r="G161">
        <v>20475</v>
      </c>
      <c r="H161">
        <v>7477</v>
      </c>
      <c r="I161">
        <v>0.5</v>
      </c>
      <c r="J161">
        <v>0.5</v>
      </c>
      <c r="K161" t="s">
        <v>26</v>
      </c>
      <c r="L161">
        <v>60</v>
      </c>
      <c r="M161">
        <v>0</v>
      </c>
      <c r="N161">
        <v>1</v>
      </c>
      <c r="O161">
        <v>0.5</v>
      </c>
      <c r="P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6197606</v>
      </c>
      <c r="X161">
        <v>1915874</v>
      </c>
    </row>
    <row r="162" spans="1:24" x14ac:dyDescent="0.25">
      <c r="A162">
        <v>3276</v>
      </c>
      <c r="B162" t="s">
        <v>190</v>
      </c>
      <c r="C162">
        <v>62</v>
      </c>
      <c r="D162">
        <v>1</v>
      </c>
      <c r="E162" t="s">
        <v>147</v>
      </c>
      <c r="G162">
        <v>20443</v>
      </c>
      <c r="H162">
        <v>18733</v>
      </c>
      <c r="I162">
        <v>0.5</v>
      </c>
      <c r="J162">
        <v>0.5</v>
      </c>
      <c r="K162" t="s">
        <v>26</v>
      </c>
      <c r="L162">
        <v>1115</v>
      </c>
      <c r="M162">
        <v>0</v>
      </c>
      <c r="N162">
        <v>2.5</v>
      </c>
      <c r="O162">
        <v>2</v>
      </c>
      <c r="P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6752676</v>
      </c>
      <c r="X162">
        <v>1814086</v>
      </c>
    </row>
    <row r="163" spans="1:24" x14ac:dyDescent="0.25">
      <c r="A163">
        <v>3282</v>
      </c>
      <c r="B163" t="s">
        <v>191</v>
      </c>
      <c r="C163">
        <v>87</v>
      </c>
      <c r="D163">
        <v>1</v>
      </c>
      <c r="E163" t="s">
        <v>147</v>
      </c>
      <c r="G163">
        <v>20449</v>
      </c>
      <c r="H163">
        <v>12402</v>
      </c>
      <c r="I163">
        <v>0.5</v>
      </c>
      <c r="J163">
        <v>0.5</v>
      </c>
      <c r="K163" t="s">
        <v>26</v>
      </c>
      <c r="L163">
        <v>149</v>
      </c>
      <c r="M163">
        <v>0</v>
      </c>
      <c r="N163">
        <v>1</v>
      </c>
      <c r="O163">
        <v>0.5</v>
      </c>
      <c r="P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6610123</v>
      </c>
      <c r="X163">
        <v>1769413</v>
      </c>
    </row>
    <row r="164" spans="1:24" x14ac:dyDescent="0.25">
      <c r="A164">
        <v>3283</v>
      </c>
      <c r="B164" t="s">
        <v>192</v>
      </c>
      <c r="C164">
        <v>63</v>
      </c>
      <c r="D164">
        <v>1</v>
      </c>
      <c r="E164" t="s">
        <v>147</v>
      </c>
      <c r="G164">
        <v>20451</v>
      </c>
      <c r="H164">
        <v>12478</v>
      </c>
      <c r="I164">
        <v>0.5</v>
      </c>
      <c r="J164">
        <v>0.5</v>
      </c>
      <c r="K164" t="s">
        <v>26</v>
      </c>
      <c r="L164">
        <v>283</v>
      </c>
      <c r="M164">
        <v>0</v>
      </c>
      <c r="N164">
        <v>1.5</v>
      </c>
      <c r="O164">
        <v>1</v>
      </c>
      <c r="P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6720553</v>
      </c>
      <c r="X164">
        <v>1814339</v>
      </c>
    </row>
    <row r="165" spans="1:24" x14ac:dyDescent="0.25">
      <c r="A165">
        <v>3284</v>
      </c>
      <c r="B165" t="s">
        <v>193</v>
      </c>
      <c r="C165">
        <v>54</v>
      </c>
      <c r="D165">
        <v>0</v>
      </c>
      <c r="E165" t="s">
        <v>147</v>
      </c>
      <c r="G165">
        <v>20452</v>
      </c>
      <c r="H165">
        <v>10260</v>
      </c>
      <c r="I165">
        <v>0.5</v>
      </c>
      <c r="J165">
        <v>0.5</v>
      </c>
      <c r="K165" t="s">
        <v>87</v>
      </c>
      <c r="L165">
        <v>0</v>
      </c>
      <c r="M165">
        <v>0</v>
      </c>
      <c r="N165">
        <v>0</v>
      </c>
      <c r="P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6667740</v>
      </c>
      <c r="X165">
        <v>1845064</v>
      </c>
    </row>
    <row r="166" spans="1:24" x14ac:dyDescent="0.25">
      <c r="A166">
        <v>3285</v>
      </c>
      <c r="B166" t="s">
        <v>194</v>
      </c>
      <c r="C166">
        <v>235</v>
      </c>
      <c r="D166">
        <v>1</v>
      </c>
      <c r="E166" t="s">
        <v>147</v>
      </c>
      <c r="G166">
        <v>20453</v>
      </c>
      <c r="H166">
        <v>10302</v>
      </c>
      <c r="I166">
        <v>0.5</v>
      </c>
      <c r="J166">
        <v>0.5</v>
      </c>
      <c r="K166" t="s">
        <v>26</v>
      </c>
      <c r="L166">
        <v>300</v>
      </c>
      <c r="M166">
        <v>0</v>
      </c>
      <c r="N166">
        <v>1</v>
      </c>
      <c r="O166">
        <v>0.5</v>
      </c>
      <c r="P166">
        <v>0</v>
      </c>
      <c r="R166">
        <v>3133</v>
      </c>
      <c r="S166">
        <v>3633</v>
      </c>
      <c r="T166">
        <v>0</v>
      </c>
      <c r="U166">
        <v>0</v>
      </c>
      <c r="V166">
        <v>0</v>
      </c>
      <c r="W166">
        <v>6637263</v>
      </c>
      <c r="X166">
        <v>1843875</v>
      </c>
    </row>
    <row r="167" spans="1:24" x14ac:dyDescent="0.25">
      <c r="A167">
        <v>3286</v>
      </c>
      <c r="B167" t="s">
        <v>195</v>
      </c>
      <c r="C167">
        <v>263</v>
      </c>
      <c r="D167">
        <v>1</v>
      </c>
      <c r="E167" t="s">
        <v>147</v>
      </c>
      <c r="G167">
        <v>20454</v>
      </c>
      <c r="H167">
        <v>10453</v>
      </c>
      <c r="I167">
        <v>0.5</v>
      </c>
      <c r="J167">
        <v>0.5</v>
      </c>
      <c r="K167" t="s">
        <v>26</v>
      </c>
      <c r="L167">
        <v>1200</v>
      </c>
      <c r="M167">
        <v>0</v>
      </c>
      <c r="N167">
        <v>2.5</v>
      </c>
      <c r="O167">
        <v>2</v>
      </c>
      <c r="P167">
        <v>0</v>
      </c>
      <c r="R167">
        <v>3132</v>
      </c>
      <c r="S167">
        <v>3604</v>
      </c>
      <c r="T167">
        <v>0</v>
      </c>
      <c r="U167">
        <v>0</v>
      </c>
      <c r="V167">
        <v>0</v>
      </c>
      <c r="W167">
        <v>6608464</v>
      </c>
      <c r="X167">
        <v>1825353</v>
      </c>
    </row>
    <row r="168" spans="1:24" x14ac:dyDescent="0.25">
      <c r="A168">
        <v>3287</v>
      </c>
      <c r="B168" t="s">
        <v>196</v>
      </c>
      <c r="C168">
        <v>264</v>
      </c>
      <c r="D168">
        <v>1</v>
      </c>
      <c r="E168" t="s">
        <v>147</v>
      </c>
      <c r="G168">
        <v>20455</v>
      </c>
      <c r="H168">
        <v>15486</v>
      </c>
      <c r="I168">
        <v>0.5</v>
      </c>
      <c r="J168">
        <v>0.5</v>
      </c>
      <c r="K168" t="s">
        <v>26</v>
      </c>
      <c r="L168">
        <v>267</v>
      </c>
      <c r="M168">
        <v>0</v>
      </c>
      <c r="N168">
        <v>1</v>
      </c>
      <c r="O168">
        <v>0.5</v>
      </c>
      <c r="P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6523596</v>
      </c>
      <c r="X168">
        <v>1824935</v>
      </c>
    </row>
    <row r="169" spans="1:24" x14ac:dyDescent="0.25">
      <c r="A169">
        <v>3288</v>
      </c>
      <c r="B169" t="s">
        <v>197</v>
      </c>
      <c r="C169">
        <v>56</v>
      </c>
      <c r="D169">
        <v>1</v>
      </c>
      <c r="E169" t="s">
        <v>147</v>
      </c>
      <c r="G169">
        <v>20465</v>
      </c>
      <c r="H169">
        <v>10319</v>
      </c>
      <c r="I169">
        <v>0.5</v>
      </c>
      <c r="J169">
        <v>0.5</v>
      </c>
      <c r="K169" t="s">
        <v>26</v>
      </c>
      <c r="L169">
        <v>656</v>
      </c>
      <c r="M169">
        <v>0</v>
      </c>
      <c r="N169">
        <v>1.5</v>
      </c>
      <c r="O169">
        <v>1</v>
      </c>
      <c r="P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6689183</v>
      </c>
      <c r="X169">
        <v>1837158</v>
      </c>
    </row>
    <row r="170" spans="1:24" x14ac:dyDescent="0.25">
      <c r="A170">
        <v>3291</v>
      </c>
      <c r="B170" t="s">
        <v>198</v>
      </c>
      <c r="C170">
        <v>468</v>
      </c>
      <c r="D170">
        <v>0</v>
      </c>
      <c r="E170" t="s">
        <v>147</v>
      </c>
      <c r="G170">
        <v>20458</v>
      </c>
      <c r="H170">
        <v>18588</v>
      </c>
      <c r="I170">
        <v>0.5</v>
      </c>
      <c r="J170">
        <v>0.5</v>
      </c>
      <c r="K170" t="s">
        <v>26</v>
      </c>
      <c r="L170">
        <v>300</v>
      </c>
      <c r="M170">
        <v>0</v>
      </c>
      <c r="N170">
        <v>1</v>
      </c>
      <c r="O170">
        <v>0.5</v>
      </c>
      <c r="P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6777017</v>
      </c>
      <c r="X170">
        <v>1792422</v>
      </c>
    </row>
    <row r="171" spans="1:24" x14ac:dyDescent="0.25">
      <c r="A171">
        <v>3293</v>
      </c>
      <c r="B171" t="s">
        <v>199</v>
      </c>
      <c r="C171">
        <v>469</v>
      </c>
      <c r="D171">
        <v>0</v>
      </c>
      <c r="E171" t="s">
        <v>147</v>
      </c>
      <c r="G171">
        <v>20460</v>
      </c>
      <c r="H171">
        <v>13743</v>
      </c>
      <c r="I171">
        <v>0.5</v>
      </c>
      <c r="J171">
        <v>0.5</v>
      </c>
      <c r="K171" t="s">
        <v>26</v>
      </c>
      <c r="L171">
        <v>300</v>
      </c>
      <c r="M171">
        <v>0</v>
      </c>
      <c r="N171">
        <v>1</v>
      </c>
      <c r="O171">
        <v>0.5</v>
      </c>
      <c r="P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6795697</v>
      </c>
      <c r="X171">
        <v>1744135</v>
      </c>
    </row>
    <row r="172" spans="1:24" x14ac:dyDescent="0.25">
      <c r="A172">
        <v>3294</v>
      </c>
      <c r="B172" t="s">
        <v>200</v>
      </c>
      <c r="C172">
        <v>470</v>
      </c>
      <c r="D172">
        <v>0</v>
      </c>
      <c r="E172" t="s">
        <v>147</v>
      </c>
      <c r="G172">
        <v>20461</v>
      </c>
      <c r="H172">
        <v>13759</v>
      </c>
      <c r="I172">
        <v>0.5</v>
      </c>
      <c r="J172">
        <v>0.5</v>
      </c>
      <c r="K172" t="s">
        <v>26</v>
      </c>
      <c r="L172">
        <v>300</v>
      </c>
      <c r="M172">
        <v>0</v>
      </c>
      <c r="N172">
        <v>1</v>
      </c>
      <c r="O172">
        <v>0.5</v>
      </c>
      <c r="P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6806816</v>
      </c>
      <c r="X172">
        <v>1735294</v>
      </c>
    </row>
    <row r="173" spans="1:24" x14ac:dyDescent="0.25">
      <c r="A173">
        <v>3298</v>
      </c>
      <c r="B173" t="s">
        <v>201</v>
      </c>
      <c r="C173">
        <v>246</v>
      </c>
      <c r="D173">
        <v>1</v>
      </c>
      <c r="E173" t="s">
        <v>147</v>
      </c>
      <c r="G173">
        <v>20500</v>
      </c>
      <c r="H173">
        <v>9368</v>
      </c>
      <c r="I173">
        <v>4</v>
      </c>
      <c r="J173">
        <v>4</v>
      </c>
      <c r="K173" t="s">
        <v>26</v>
      </c>
      <c r="L173">
        <v>200</v>
      </c>
      <c r="M173">
        <v>4.25</v>
      </c>
      <c r="N173">
        <v>1.5</v>
      </c>
      <c r="O173">
        <v>1</v>
      </c>
      <c r="P173">
        <v>0</v>
      </c>
      <c r="R173">
        <v>3156</v>
      </c>
      <c r="S173">
        <v>0</v>
      </c>
      <c r="T173">
        <v>3353</v>
      </c>
      <c r="U173">
        <v>3429</v>
      </c>
      <c r="V173">
        <v>3646</v>
      </c>
      <c r="W173">
        <v>6490727</v>
      </c>
      <c r="X173">
        <v>1842396</v>
      </c>
    </row>
    <row r="174" spans="1:24" x14ac:dyDescent="0.25">
      <c r="A174">
        <v>3312</v>
      </c>
      <c r="B174" t="s">
        <v>202</v>
      </c>
      <c r="C174">
        <v>464</v>
      </c>
      <c r="D174">
        <v>0</v>
      </c>
      <c r="E174" t="s">
        <v>147</v>
      </c>
      <c r="G174">
        <v>20924</v>
      </c>
      <c r="H174">
        <v>14184</v>
      </c>
      <c r="I174">
        <v>0.5</v>
      </c>
      <c r="J174">
        <v>0.5</v>
      </c>
      <c r="K174" t="s">
        <v>26</v>
      </c>
      <c r="L174">
        <v>144</v>
      </c>
      <c r="M174">
        <v>0.7</v>
      </c>
      <c r="N174">
        <v>1</v>
      </c>
      <c r="O174">
        <v>0.5</v>
      </c>
      <c r="P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6677751</v>
      </c>
      <c r="X174">
        <v>1611359</v>
      </c>
    </row>
    <row r="175" spans="1:24" x14ac:dyDescent="0.25">
      <c r="A175">
        <v>3315</v>
      </c>
      <c r="B175" t="s">
        <v>203</v>
      </c>
      <c r="C175">
        <v>462</v>
      </c>
      <c r="D175">
        <v>0</v>
      </c>
      <c r="E175" t="s">
        <v>133</v>
      </c>
      <c r="G175">
        <v>20196</v>
      </c>
      <c r="H175">
        <v>9695</v>
      </c>
      <c r="I175">
        <v>0.78333333299999997</v>
      </c>
      <c r="J175">
        <v>2.125</v>
      </c>
      <c r="K175" t="s">
        <v>26</v>
      </c>
      <c r="L175">
        <v>0</v>
      </c>
      <c r="M175">
        <v>0</v>
      </c>
      <c r="N175">
        <v>0</v>
      </c>
      <c r="O175">
        <v>0</v>
      </c>
      <c r="P175">
        <v>0.61666666699999995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6456814</v>
      </c>
      <c r="X175">
        <v>1831316</v>
      </c>
    </row>
    <row r="176" spans="1:24" x14ac:dyDescent="0.25">
      <c r="A176">
        <v>3318</v>
      </c>
      <c r="B176" t="s">
        <v>204</v>
      </c>
      <c r="C176">
        <v>72</v>
      </c>
      <c r="D176">
        <v>1</v>
      </c>
      <c r="E176" t="s">
        <v>147</v>
      </c>
      <c r="G176">
        <v>20906</v>
      </c>
      <c r="H176">
        <v>18725</v>
      </c>
      <c r="I176">
        <v>0.5</v>
      </c>
      <c r="J176">
        <v>0.5</v>
      </c>
      <c r="K176" t="s">
        <v>26</v>
      </c>
      <c r="L176">
        <v>1082</v>
      </c>
      <c r="M176">
        <v>0</v>
      </c>
      <c r="N176">
        <v>2</v>
      </c>
      <c r="O176">
        <v>1.5</v>
      </c>
      <c r="P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6722360</v>
      </c>
      <c r="X176">
        <v>1786316</v>
      </c>
    </row>
    <row r="177" spans="1:24" x14ac:dyDescent="0.25">
      <c r="A177">
        <v>3319</v>
      </c>
      <c r="B177" t="s">
        <v>205</v>
      </c>
      <c r="C177">
        <v>74</v>
      </c>
      <c r="D177">
        <v>1</v>
      </c>
      <c r="E177" t="s">
        <v>147</v>
      </c>
      <c r="G177">
        <v>20907</v>
      </c>
      <c r="H177">
        <v>12234</v>
      </c>
      <c r="I177">
        <v>0.5</v>
      </c>
      <c r="J177">
        <v>0.5</v>
      </c>
      <c r="K177" t="s">
        <v>26</v>
      </c>
      <c r="L177">
        <v>450</v>
      </c>
      <c r="M177">
        <v>0</v>
      </c>
      <c r="N177">
        <v>1</v>
      </c>
      <c r="O177">
        <v>0.5</v>
      </c>
      <c r="P177">
        <v>0</v>
      </c>
      <c r="R177">
        <v>3094</v>
      </c>
      <c r="S177">
        <v>0</v>
      </c>
      <c r="T177">
        <v>0</v>
      </c>
      <c r="U177">
        <v>0</v>
      </c>
      <c r="V177">
        <v>0</v>
      </c>
      <c r="W177">
        <v>6694281</v>
      </c>
      <c r="X177">
        <v>1779722</v>
      </c>
    </row>
    <row r="178" spans="1:24" x14ac:dyDescent="0.25">
      <c r="A178">
        <v>3320</v>
      </c>
      <c r="B178" t="s">
        <v>206</v>
      </c>
      <c r="C178">
        <v>73</v>
      </c>
      <c r="D178">
        <v>1</v>
      </c>
      <c r="E178" t="s">
        <v>147</v>
      </c>
      <c r="G178">
        <v>20908</v>
      </c>
      <c r="H178">
        <v>18717</v>
      </c>
      <c r="I178">
        <v>0.5</v>
      </c>
      <c r="J178">
        <v>0.5</v>
      </c>
      <c r="K178" t="s">
        <v>26</v>
      </c>
      <c r="L178">
        <v>526</v>
      </c>
      <c r="M178">
        <v>0</v>
      </c>
      <c r="N178">
        <v>2</v>
      </c>
      <c r="O178">
        <v>1.5</v>
      </c>
      <c r="P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6679066</v>
      </c>
      <c r="X178">
        <v>1780930</v>
      </c>
    </row>
    <row r="179" spans="1:24" x14ac:dyDescent="0.25">
      <c r="A179">
        <v>3326</v>
      </c>
      <c r="B179" t="s">
        <v>207</v>
      </c>
      <c r="C179">
        <v>467</v>
      </c>
      <c r="D179">
        <v>0</v>
      </c>
      <c r="E179" t="s">
        <v>147</v>
      </c>
      <c r="G179">
        <v>20920</v>
      </c>
      <c r="H179">
        <v>10920</v>
      </c>
      <c r="I179">
        <v>0.5</v>
      </c>
      <c r="J179">
        <v>0.5</v>
      </c>
      <c r="K179" t="s">
        <v>87</v>
      </c>
      <c r="L179">
        <v>0</v>
      </c>
      <c r="M179">
        <v>0</v>
      </c>
      <c r="N179">
        <v>0</v>
      </c>
      <c r="P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6763318</v>
      </c>
      <c r="X179">
        <v>1828423</v>
      </c>
    </row>
    <row r="180" spans="1:24" x14ac:dyDescent="0.25">
      <c r="A180">
        <v>3336</v>
      </c>
      <c r="B180" t="s">
        <v>208</v>
      </c>
      <c r="C180">
        <v>438</v>
      </c>
      <c r="D180">
        <v>0</v>
      </c>
      <c r="E180" t="s">
        <v>133</v>
      </c>
      <c r="G180">
        <v>20541</v>
      </c>
      <c r="H180">
        <v>9217</v>
      </c>
      <c r="I180">
        <v>0.5</v>
      </c>
      <c r="J180">
        <v>0.5</v>
      </c>
      <c r="K180" t="s">
        <v>87</v>
      </c>
      <c r="L180">
        <v>0</v>
      </c>
      <c r="M180">
        <v>0</v>
      </c>
      <c r="N180">
        <v>0</v>
      </c>
      <c r="P180">
        <v>0.5</v>
      </c>
      <c r="Q180">
        <v>0.5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6489323</v>
      </c>
      <c r="X180">
        <v>1840293</v>
      </c>
    </row>
    <row r="181" spans="1:24" x14ac:dyDescent="0.25">
      <c r="A181">
        <v>3338</v>
      </c>
      <c r="B181" t="s">
        <v>209</v>
      </c>
      <c r="C181">
        <v>436</v>
      </c>
      <c r="D181">
        <v>0</v>
      </c>
      <c r="E181" t="s">
        <v>133</v>
      </c>
      <c r="G181">
        <v>20186</v>
      </c>
      <c r="H181">
        <v>9505</v>
      </c>
      <c r="I181">
        <v>0.5</v>
      </c>
      <c r="J181">
        <v>0.5</v>
      </c>
      <c r="K181" t="s">
        <v>87</v>
      </c>
      <c r="L181">
        <v>0</v>
      </c>
      <c r="M181">
        <v>0</v>
      </c>
      <c r="N181">
        <v>0</v>
      </c>
      <c r="P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6487121</v>
      </c>
      <c r="X181">
        <v>1841344</v>
      </c>
    </row>
    <row r="182" spans="1:24" x14ac:dyDescent="0.25">
      <c r="A182">
        <v>3340</v>
      </c>
      <c r="B182" t="s">
        <v>210</v>
      </c>
      <c r="C182">
        <v>437</v>
      </c>
      <c r="D182">
        <v>0</v>
      </c>
      <c r="E182" t="s">
        <v>133</v>
      </c>
      <c r="G182">
        <v>20188</v>
      </c>
      <c r="H182">
        <v>9474</v>
      </c>
      <c r="I182">
        <v>1</v>
      </c>
      <c r="J182">
        <v>1</v>
      </c>
      <c r="K182" t="s">
        <v>87</v>
      </c>
      <c r="L182">
        <v>0</v>
      </c>
      <c r="M182">
        <v>0</v>
      </c>
      <c r="N182">
        <v>0</v>
      </c>
      <c r="P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6485573</v>
      </c>
      <c r="X182">
        <v>1842573</v>
      </c>
    </row>
    <row r="183" spans="1:24" x14ac:dyDescent="0.25">
      <c r="A183">
        <v>3341</v>
      </c>
      <c r="B183" t="s">
        <v>211</v>
      </c>
      <c r="C183">
        <v>239</v>
      </c>
      <c r="D183">
        <v>0</v>
      </c>
      <c r="E183" t="s">
        <v>133</v>
      </c>
      <c r="G183">
        <v>20189</v>
      </c>
      <c r="H183">
        <v>9263</v>
      </c>
      <c r="I183">
        <v>0.75</v>
      </c>
      <c r="J183">
        <v>0.75</v>
      </c>
      <c r="N183">
        <v>0</v>
      </c>
      <c r="P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6473428</v>
      </c>
      <c r="X183">
        <v>1845135</v>
      </c>
    </row>
    <row r="184" spans="1:24" x14ac:dyDescent="0.25">
      <c r="A184">
        <v>3347</v>
      </c>
      <c r="B184" t="s">
        <v>212</v>
      </c>
      <c r="C184">
        <v>239</v>
      </c>
      <c r="D184">
        <v>1</v>
      </c>
      <c r="E184" t="s">
        <v>133</v>
      </c>
      <c r="F184" t="s">
        <v>117</v>
      </c>
      <c r="G184">
        <v>20019</v>
      </c>
      <c r="H184">
        <v>9263</v>
      </c>
      <c r="I184">
        <v>1.925</v>
      </c>
      <c r="J184">
        <v>0.74666666699999995</v>
      </c>
      <c r="K184" t="s">
        <v>87</v>
      </c>
      <c r="L184">
        <v>0</v>
      </c>
      <c r="M184">
        <v>0</v>
      </c>
      <c r="N184">
        <v>0</v>
      </c>
      <c r="P184">
        <v>0</v>
      </c>
      <c r="R184">
        <v>3358</v>
      </c>
      <c r="S184">
        <v>0</v>
      </c>
      <c r="T184">
        <v>0</v>
      </c>
      <c r="U184">
        <v>0</v>
      </c>
      <c r="V184">
        <v>0</v>
      </c>
      <c r="W184">
        <v>6473531</v>
      </c>
      <c r="X184">
        <v>1845134</v>
      </c>
    </row>
    <row r="185" spans="1:24" x14ac:dyDescent="0.25">
      <c r="A185">
        <v>3348</v>
      </c>
      <c r="B185" t="s">
        <v>213</v>
      </c>
      <c r="C185">
        <v>439</v>
      </c>
      <c r="D185">
        <v>0</v>
      </c>
      <c r="E185" t="s">
        <v>133</v>
      </c>
      <c r="G185">
        <v>20175</v>
      </c>
      <c r="H185">
        <v>9388</v>
      </c>
      <c r="I185">
        <v>0.5</v>
      </c>
      <c r="J185">
        <v>0.5</v>
      </c>
      <c r="K185" t="s">
        <v>26</v>
      </c>
      <c r="L185">
        <v>70</v>
      </c>
      <c r="M185">
        <v>0</v>
      </c>
      <c r="N185">
        <v>0</v>
      </c>
      <c r="P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6416683</v>
      </c>
      <c r="X185">
        <v>1831170</v>
      </c>
    </row>
    <row r="186" spans="1:24" x14ac:dyDescent="0.25">
      <c r="A186">
        <v>3349</v>
      </c>
      <c r="B186" t="s">
        <v>214</v>
      </c>
      <c r="C186">
        <v>423</v>
      </c>
      <c r="D186">
        <v>0</v>
      </c>
      <c r="E186" t="s">
        <v>133</v>
      </c>
      <c r="G186">
        <v>20685</v>
      </c>
      <c r="H186">
        <v>9739</v>
      </c>
      <c r="I186">
        <v>0.88333333300000005</v>
      </c>
      <c r="J186">
        <v>0.58333333300000001</v>
      </c>
      <c r="K186" t="s">
        <v>87</v>
      </c>
      <c r="L186">
        <v>0</v>
      </c>
      <c r="M186">
        <v>0</v>
      </c>
      <c r="N186">
        <v>0</v>
      </c>
      <c r="P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6475145</v>
      </c>
      <c r="X186">
        <v>1829133</v>
      </c>
    </row>
    <row r="187" spans="1:24" x14ac:dyDescent="0.25">
      <c r="A187">
        <v>3353</v>
      </c>
      <c r="B187" t="s">
        <v>215</v>
      </c>
      <c r="C187">
        <v>246</v>
      </c>
      <c r="D187">
        <v>1</v>
      </c>
      <c r="E187" t="s">
        <v>133</v>
      </c>
      <c r="F187" t="s">
        <v>117</v>
      </c>
      <c r="G187">
        <v>20000</v>
      </c>
      <c r="H187">
        <v>9368</v>
      </c>
      <c r="I187">
        <v>3.9916666670000001</v>
      </c>
      <c r="J187">
        <v>2.08</v>
      </c>
      <c r="K187" t="s">
        <v>26</v>
      </c>
      <c r="L187">
        <v>200</v>
      </c>
      <c r="M187">
        <v>4.25</v>
      </c>
      <c r="N187">
        <v>0.58333333300000001</v>
      </c>
      <c r="O187">
        <v>1</v>
      </c>
      <c r="P187">
        <v>0.58333333300000001</v>
      </c>
      <c r="R187">
        <v>3156</v>
      </c>
      <c r="S187">
        <v>3298</v>
      </c>
      <c r="T187">
        <v>0</v>
      </c>
      <c r="U187">
        <v>3429</v>
      </c>
      <c r="V187">
        <v>3646</v>
      </c>
      <c r="W187">
        <v>6490216</v>
      </c>
      <c r="X187">
        <v>1842608</v>
      </c>
    </row>
    <row r="188" spans="1:24" x14ac:dyDescent="0.25">
      <c r="A188">
        <v>3354</v>
      </c>
      <c r="B188" t="s">
        <v>216</v>
      </c>
      <c r="C188">
        <v>247</v>
      </c>
      <c r="D188">
        <v>1</v>
      </c>
      <c r="E188" t="s">
        <v>133</v>
      </c>
      <c r="F188" t="s">
        <v>117</v>
      </c>
      <c r="G188">
        <v>20001</v>
      </c>
      <c r="H188">
        <v>14900</v>
      </c>
      <c r="I188">
        <v>1.3333333329999999</v>
      </c>
      <c r="J188">
        <v>0.45833333300000001</v>
      </c>
      <c r="K188" t="s">
        <v>87</v>
      </c>
      <c r="L188">
        <v>0</v>
      </c>
      <c r="M188">
        <v>0</v>
      </c>
      <c r="N188">
        <v>0</v>
      </c>
      <c r="P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6486844</v>
      </c>
      <c r="X188">
        <v>1842231</v>
      </c>
    </row>
    <row r="189" spans="1:24" x14ac:dyDescent="0.25">
      <c r="A189">
        <v>3355</v>
      </c>
      <c r="B189" t="s">
        <v>217</v>
      </c>
      <c r="C189">
        <v>249</v>
      </c>
      <c r="D189">
        <v>1</v>
      </c>
      <c r="E189" t="s">
        <v>133</v>
      </c>
      <c r="F189" t="s">
        <v>117</v>
      </c>
      <c r="G189">
        <v>20002</v>
      </c>
      <c r="H189">
        <v>14917</v>
      </c>
      <c r="I189">
        <v>2.0278333329999998</v>
      </c>
      <c r="J189">
        <v>0.45833333300000001</v>
      </c>
      <c r="K189" t="s">
        <v>87</v>
      </c>
      <c r="L189">
        <v>0</v>
      </c>
      <c r="M189">
        <v>0</v>
      </c>
      <c r="N189">
        <v>0</v>
      </c>
      <c r="P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6485500</v>
      </c>
      <c r="X189">
        <v>1840469</v>
      </c>
    </row>
    <row r="190" spans="1:24" x14ac:dyDescent="0.25">
      <c r="A190">
        <v>3356</v>
      </c>
      <c r="B190" t="s">
        <v>218</v>
      </c>
      <c r="C190">
        <v>250</v>
      </c>
      <c r="D190">
        <v>1</v>
      </c>
      <c r="E190" t="s">
        <v>133</v>
      </c>
      <c r="F190" t="s">
        <v>117</v>
      </c>
      <c r="G190">
        <v>20003</v>
      </c>
      <c r="H190">
        <v>14928</v>
      </c>
      <c r="I190">
        <v>1.4259999999999999</v>
      </c>
      <c r="J190">
        <v>0.80549999999999999</v>
      </c>
      <c r="K190" t="s">
        <v>87</v>
      </c>
      <c r="L190">
        <v>0</v>
      </c>
      <c r="M190">
        <v>0</v>
      </c>
      <c r="N190">
        <v>0</v>
      </c>
      <c r="P190">
        <v>0.16666666699999999</v>
      </c>
      <c r="R190">
        <v>3407</v>
      </c>
      <c r="S190">
        <v>0</v>
      </c>
      <c r="T190">
        <v>0</v>
      </c>
      <c r="U190">
        <v>0</v>
      </c>
      <c r="V190">
        <v>0</v>
      </c>
      <c r="W190">
        <v>6483214</v>
      </c>
      <c r="X190">
        <v>1840503</v>
      </c>
    </row>
    <row r="191" spans="1:24" x14ac:dyDescent="0.25">
      <c r="A191">
        <v>3357</v>
      </c>
      <c r="B191" t="s">
        <v>219</v>
      </c>
      <c r="C191">
        <v>245</v>
      </c>
      <c r="D191">
        <v>1</v>
      </c>
      <c r="E191" t="s">
        <v>133</v>
      </c>
      <c r="F191" t="s">
        <v>117</v>
      </c>
      <c r="G191">
        <v>20004</v>
      </c>
      <c r="H191">
        <v>9266</v>
      </c>
      <c r="I191">
        <v>1.0900000000000001</v>
      </c>
      <c r="J191">
        <v>0.88749999999999996</v>
      </c>
      <c r="K191" t="s">
        <v>26</v>
      </c>
      <c r="L191">
        <v>18</v>
      </c>
      <c r="M191">
        <v>0</v>
      </c>
      <c r="N191">
        <v>0.25</v>
      </c>
      <c r="O191">
        <v>0.25</v>
      </c>
      <c r="P191">
        <v>0.35833333299999998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6478106</v>
      </c>
      <c r="X191">
        <v>1843295</v>
      </c>
    </row>
    <row r="192" spans="1:24" x14ac:dyDescent="0.25">
      <c r="A192">
        <v>3358</v>
      </c>
      <c r="B192" t="s">
        <v>212</v>
      </c>
      <c r="C192">
        <v>239</v>
      </c>
      <c r="D192">
        <v>1</v>
      </c>
      <c r="E192" t="s">
        <v>133</v>
      </c>
      <c r="F192" t="s">
        <v>117</v>
      </c>
      <c r="G192">
        <v>20005</v>
      </c>
      <c r="H192">
        <v>9263</v>
      </c>
      <c r="I192">
        <v>1.925</v>
      </c>
      <c r="J192">
        <v>0.74666666699999995</v>
      </c>
      <c r="K192" t="s">
        <v>87</v>
      </c>
      <c r="L192">
        <v>0</v>
      </c>
      <c r="M192">
        <v>0</v>
      </c>
      <c r="N192">
        <v>0</v>
      </c>
      <c r="P192">
        <v>0</v>
      </c>
      <c r="R192">
        <v>3347</v>
      </c>
      <c r="S192">
        <v>0</v>
      </c>
      <c r="T192">
        <v>0</v>
      </c>
      <c r="U192">
        <v>0</v>
      </c>
      <c r="V192">
        <v>0</v>
      </c>
      <c r="W192">
        <v>6473483</v>
      </c>
      <c r="X192">
        <v>1845212</v>
      </c>
    </row>
    <row r="193" spans="1:24" x14ac:dyDescent="0.25">
      <c r="A193">
        <v>3359</v>
      </c>
      <c r="B193" t="s">
        <v>220</v>
      </c>
      <c r="C193">
        <v>241</v>
      </c>
      <c r="D193">
        <v>1</v>
      </c>
      <c r="E193" t="s">
        <v>133</v>
      </c>
      <c r="F193" t="s">
        <v>117</v>
      </c>
      <c r="G193">
        <v>20006</v>
      </c>
      <c r="H193">
        <v>9262</v>
      </c>
      <c r="I193">
        <v>1.1666666670000001</v>
      </c>
      <c r="J193">
        <v>0.91666666699999999</v>
      </c>
      <c r="K193" t="s">
        <v>87</v>
      </c>
      <c r="L193">
        <v>0</v>
      </c>
      <c r="M193">
        <v>0</v>
      </c>
      <c r="N193">
        <v>0</v>
      </c>
      <c r="P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6470535</v>
      </c>
      <c r="X193">
        <v>1844834</v>
      </c>
    </row>
    <row r="194" spans="1:24" x14ac:dyDescent="0.25">
      <c r="A194">
        <v>3360</v>
      </c>
      <c r="B194" t="s">
        <v>221</v>
      </c>
      <c r="C194">
        <v>240</v>
      </c>
      <c r="D194">
        <v>1</v>
      </c>
      <c r="E194" t="s">
        <v>133</v>
      </c>
      <c r="F194" t="s">
        <v>117</v>
      </c>
      <c r="G194">
        <v>20007</v>
      </c>
      <c r="H194">
        <v>9261</v>
      </c>
      <c r="I194">
        <v>1.183333333</v>
      </c>
      <c r="J194">
        <v>0.7</v>
      </c>
      <c r="K194" t="s">
        <v>87</v>
      </c>
      <c r="L194">
        <v>0</v>
      </c>
      <c r="M194">
        <v>0</v>
      </c>
      <c r="N194">
        <v>0</v>
      </c>
      <c r="P194">
        <v>1.0333333330000001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6468077</v>
      </c>
      <c r="X194">
        <v>1844999</v>
      </c>
    </row>
    <row r="195" spans="1:24" x14ac:dyDescent="0.25">
      <c r="A195">
        <v>3362</v>
      </c>
      <c r="B195" t="s">
        <v>222</v>
      </c>
      <c r="C195">
        <v>475</v>
      </c>
      <c r="D195">
        <v>0</v>
      </c>
      <c r="E195" t="s">
        <v>133</v>
      </c>
      <c r="G195">
        <v>20272</v>
      </c>
      <c r="H195">
        <v>9454</v>
      </c>
      <c r="I195">
        <v>0.5</v>
      </c>
      <c r="J195">
        <v>0.5</v>
      </c>
      <c r="N195">
        <v>0</v>
      </c>
      <c r="P195">
        <v>0.5</v>
      </c>
      <c r="Q195">
        <v>0.5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6459459</v>
      </c>
      <c r="X195">
        <v>1840037</v>
      </c>
    </row>
    <row r="196" spans="1:24" x14ac:dyDescent="0.25">
      <c r="A196">
        <v>3366</v>
      </c>
      <c r="B196" t="s">
        <v>223</v>
      </c>
      <c r="C196">
        <v>381</v>
      </c>
      <c r="D196">
        <v>0</v>
      </c>
      <c r="E196" t="s">
        <v>133</v>
      </c>
      <c r="F196" t="s">
        <v>117</v>
      </c>
      <c r="G196">
        <v>20013</v>
      </c>
      <c r="H196">
        <v>14782</v>
      </c>
      <c r="I196">
        <v>0.5</v>
      </c>
      <c r="J196">
        <v>0.5</v>
      </c>
      <c r="K196" t="s">
        <v>87</v>
      </c>
      <c r="L196">
        <v>0</v>
      </c>
      <c r="M196">
        <v>0</v>
      </c>
      <c r="N196">
        <v>0</v>
      </c>
      <c r="P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6435588</v>
      </c>
      <c r="X196">
        <v>1843990</v>
      </c>
    </row>
    <row r="197" spans="1:24" x14ac:dyDescent="0.25">
      <c r="A197">
        <v>3368</v>
      </c>
      <c r="B197" t="s">
        <v>224</v>
      </c>
      <c r="C197">
        <v>406</v>
      </c>
      <c r="D197">
        <v>0</v>
      </c>
      <c r="E197" t="s">
        <v>133</v>
      </c>
      <c r="F197" t="s">
        <v>117</v>
      </c>
      <c r="G197">
        <v>20015</v>
      </c>
      <c r="H197">
        <v>9243</v>
      </c>
      <c r="I197">
        <v>0.5</v>
      </c>
      <c r="J197">
        <v>0.5</v>
      </c>
      <c r="K197" t="s">
        <v>26</v>
      </c>
      <c r="L197">
        <v>600</v>
      </c>
      <c r="M197">
        <v>0</v>
      </c>
      <c r="N197">
        <v>0.5</v>
      </c>
      <c r="O197">
        <v>0.5</v>
      </c>
      <c r="P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6424190</v>
      </c>
      <c r="X197">
        <v>1842551</v>
      </c>
    </row>
    <row r="198" spans="1:24" x14ac:dyDescent="0.25">
      <c r="A198">
        <v>3370</v>
      </c>
      <c r="B198" t="s">
        <v>225</v>
      </c>
      <c r="C198">
        <v>377</v>
      </c>
      <c r="D198">
        <v>0</v>
      </c>
      <c r="E198" t="s">
        <v>133</v>
      </c>
      <c r="G198">
        <v>20275</v>
      </c>
      <c r="H198">
        <v>9256</v>
      </c>
      <c r="I198">
        <v>0.75</v>
      </c>
      <c r="J198">
        <v>0.75</v>
      </c>
      <c r="N198">
        <v>0</v>
      </c>
      <c r="P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6457488</v>
      </c>
      <c r="X198">
        <v>1845185</v>
      </c>
    </row>
    <row r="199" spans="1:24" x14ac:dyDescent="0.25">
      <c r="A199">
        <v>3372</v>
      </c>
      <c r="B199" t="s">
        <v>226</v>
      </c>
      <c r="C199">
        <v>229</v>
      </c>
      <c r="D199">
        <v>1</v>
      </c>
      <c r="E199" t="s">
        <v>133</v>
      </c>
      <c r="F199" t="s">
        <v>117</v>
      </c>
      <c r="G199">
        <v>20020</v>
      </c>
      <c r="H199">
        <v>9132</v>
      </c>
      <c r="I199">
        <v>1.7416666670000001</v>
      </c>
      <c r="J199">
        <v>0.83333333300000001</v>
      </c>
      <c r="K199" t="s">
        <v>87</v>
      </c>
      <c r="L199">
        <v>0</v>
      </c>
      <c r="M199">
        <v>0</v>
      </c>
      <c r="N199">
        <v>0</v>
      </c>
      <c r="P199">
        <v>0.75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6473248</v>
      </c>
      <c r="X199">
        <v>1850345</v>
      </c>
    </row>
    <row r="200" spans="1:24" x14ac:dyDescent="0.25">
      <c r="A200">
        <v>3373</v>
      </c>
      <c r="B200" t="s">
        <v>227</v>
      </c>
      <c r="C200">
        <v>217</v>
      </c>
      <c r="D200">
        <v>1</v>
      </c>
      <c r="E200" t="s">
        <v>133</v>
      </c>
      <c r="F200" t="s">
        <v>117</v>
      </c>
      <c r="G200">
        <v>20021</v>
      </c>
      <c r="H200">
        <v>9092</v>
      </c>
      <c r="I200">
        <v>1.65</v>
      </c>
      <c r="J200">
        <v>0.6875</v>
      </c>
      <c r="K200" t="s">
        <v>87</v>
      </c>
      <c r="L200">
        <v>0</v>
      </c>
      <c r="M200">
        <v>0</v>
      </c>
      <c r="N200">
        <v>0</v>
      </c>
      <c r="P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6473273</v>
      </c>
      <c r="X200">
        <v>1855444</v>
      </c>
    </row>
    <row r="201" spans="1:24" x14ac:dyDescent="0.25">
      <c r="A201">
        <v>3374</v>
      </c>
      <c r="B201" t="s">
        <v>228</v>
      </c>
      <c r="C201">
        <v>211</v>
      </c>
      <c r="D201">
        <v>1</v>
      </c>
      <c r="E201" t="s">
        <v>133</v>
      </c>
      <c r="F201" t="s">
        <v>117</v>
      </c>
      <c r="G201">
        <v>20022</v>
      </c>
      <c r="H201">
        <v>9011</v>
      </c>
      <c r="I201">
        <v>1.7416666670000001</v>
      </c>
      <c r="J201">
        <v>0.72916666699999999</v>
      </c>
      <c r="K201" t="s">
        <v>87</v>
      </c>
      <c r="L201">
        <v>0</v>
      </c>
      <c r="M201">
        <v>0</v>
      </c>
      <c r="N201">
        <v>0</v>
      </c>
      <c r="P201">
        <v>0.5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6473402</v>
      </c>
      <c r="X201">
        <v>1858324</v>
      </c>
    </row>
    <row r="202" spans="1:24" x14ac:dyDescent="0.25">
      <c r="A202">
        <v>3375</v>
      </c>
      <c r="B202" t="s">
        <v>229</v>
      </c>
      <c r="C202">
        <v>205</v>
      </c>
      <c r="D202">
        <v>1</v>
      </c>
      <c r="E202" t="s">
        <v>133</v>
      </c>
      <c r="F202" t="s">
        <v>117</v>
      </c>
      <c r="G202">
        <v>20023</v>
      </c>
      <c r="H202">
        <v>8987</v>
      </c>
      <c r="I202">
        <v>1.7416666670000001</v>
      </c>
      <c r="J202">
        <v>0.6875</v>
      </c>
      <c r="K202" t="s">
        <v>87</v>
      </c>
      <c r="L202">
        <v>0</v>
      </c>
      <c r="M202">
        <v>0</v>
      </c>
      <c r="N202">
        <v>0</v>
      </c>
      <c r="P202">
        <v>0.16666666699999999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6468136</v>
      </c>
      <c r="X202">
        <v>1859487</v>
      </c>
    </row>
    <row r="203" spans="1:24" x14ac:dyDescent="0.25">
      <c r="A203">
        <v>3376</v>
      </c>
      <c r="B203" t="s">
        <v>230</v>
      </c>
      <c r="C203">
        <v>206</v>
      </c>
      <c r="D203">
        <v>1</v>
      </c>
      <c r="E203" t="s">
        <v>133</v>
      </c>
      <c r="F203" t="s">
        <v>117</v>
      </c>
      <c r="G203">
        <v>20024</v>
      </c>
      <c r="H203">
        <v>8984</v>
      </c>
      <c r="I203">
        <v>1.2833333330000001</v>
      </c>
      <c r="J203">
        <v>1.0416666670000001</v>
      </c>
      <c r="K203" t="s">
        <v>87</v>
      </c>
      <c r="L203">
        <v>0</v>
      </c>
      <c r="M203">
        <v>0</v>
      </c>
      <c r="N203">
        <v>0</v>
      </c>
      <c r="P203">
        <v>1.1666666670000001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6463080</v>
      </c>
      <c r="X203">
        <v>1859467</v>
      </c>
    </row>
    <row r="204" spans="1:24" x14ac:dyDescent="0.25">
      <c r="A204">
        <v>3377</v>
      </c>
      <c r="B204" t="s">
        <v>231</v>
      </c>
      <c r="C204">
        <v>207</v>
      </c>
      <c r="D204">
        <v>1</v>
      </c>
      <c r="E204" t="s">
        <v>133</v>
      </c>
      <c r="F204" t="s">
        <v>117</v>
      </c>
      <c r="G204">
        <v>20025</v>
      </c>
      <c r="H204">
        <v>8982</v>
      </c>
      <c r="I204">
        <v>1.558333333</v>
      </c>
      <c r="J204">
        <v>0.68333333299999999</v>
      </c>
      <c r="K204" t="s">
        <v>87</v>
      </c>
      <c r="L204">
        <v>0</v>
      </c>
      <c r="M204">
        <v>0</v>
      </c>
      <c r="N204">
        <v>0</v>
      </c>
      <c r="P204">
        <v>0.16666666699999999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6458815</v>
      </c>
      <c r="X204">
        <v>1859902</v>
      </c>
    </row>
    <row r="205" spans="1:24" x14ac:dyDescent="0.25">
      <c r="A205">
        <v>3378</v>
      </c>
      <c r="B205" t="s">
        <v>232</v>
      </c>
      <c r="C205">
        <v>189</v>
      </c>
      <c r="D205">
        <v>1</v>
      </c>
      <c r="E205" t="s">
        <v>133</v>
      </c>
      <c r="F205" t="s">
        <v>117</v>
      </c>
      <c r="G205">
        <v>20026</v>
      </c>
      <c r="H205">
        <v>8756</v>
      </c>
      <c r="I205">
        <v>0.73333333300000003</v>
      </c>
      <c r="J205">
        <v>1.777833333</v>
      </c>
      <c r="K205" t="s">
        <v>26</v>
      </c>
      <c r="L205">
        <v>899</v>
      </c>
      <c r="M205">
        <v>0</v>
      </c>
      <c r="N205">
        <v>1.9166666670000001</v>
      </c>
      <c r="O205">
        <v>1.5</v>
      </c>
      <c r="P205">
        <v>0.25</v>
      </c>
      <c r="R205">
        <v>3721</v>
      </c>
      <c r="S205">
        <v>0</v>
      </c>
      <c r="T205">
        <v>0</v>
      </c>
      <c r="U205">
        <v>0</v>
      </c>
      <c r="V205">
        <v>0</v>
      </c>
      <c r="W205">
        <v>6451948</v>
      </c>
      <c r="X205">
        <v>1873161</v>
      </c>
    </row>
    <row r="206" spans="1:24" x14ac:dyDescent="0.25">
      <c r="A206">
        <v>3379</v>
      </c>
      <c r="B206" t="s">
        <v>233</v>
      </c>
      <c r="C206">
        <v>174</v>
      </c>
      <c r="D206">
        <v>1</v>
      </c>
      <c r="E206" t="s">
        <v>133</v>
      </c>
      <c r="F206" t="s">
        <v>117</v>
      </c>
      <c r="G206">
        <v>20027</v>
      </c>
      <c r="H206">
        <v>14997</v>
      </c>
      <c r="I206">
        <v>1.393333333</v>
      </c>
      <c r="J206">
        <v>1.0900000000000001</v>
      </c>
      <c r="K206" t="s">
        <v>26</v>
      </c>
      <c r="L206">
        <v>952</v>
      </c>
      <c r="M206">
        <v>0</v>
      </c>
      <c r="N206">
        <v>0.25</v>
      </c>
      <c r="O206">
        <v>2</v>
      </c>
      <c r="P206">
        <v>0.25</v>
      </c>
      <c r="R206">
        <v>3151</v>
      </c>
      <c r="S206">
        <v>3164</v>
      </c>
      <c r="T206">
        <v>0</v>
      </c>
      <c r="U206">
        <v>0</v>
      </c>
      <c r="V206">
        <v>0</v>
      </c>
      <c r="W206">
        <v>6447681</v>
      </c>
      <c r="X206">
        <v>1884295</v>
      </c>
    </row>
    <row r="207" spans="1:24" x14ac:dyDescent="0.25">
      <c r="A207">
        <v>3380</v>
      </c>
      <c r="B207" t="s">
        <v>234</v>
      </c>
      <c r="C207">
        <v>353</v>
      </c>
      <c r="D207">
        <v>1</v>
      </c>
      <c r="E207" t="s">
        <v>117</v>
      </c>
      <c r="G207">
        <v>20586</v>
      </c>
      <c r="H207">
        <v>8383</v>
      </c>
      <c r="I207">
        <v>8.3333332999999996E-2</v>
      </c>
      <c r="J207">
        <v>0.83333333300000001</v>
      </c>
      <c r="K207" t="s">
        <v>87</v>
      </c>
      <c r="L207">
        <v>0</v>
      </c>
      <c r="M207">
        <v>0</v>
      </c>
      <c r="N207">
        <v>0</v>
      </c>
      <c r="P207">
        <v>0.55000000000000004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6433919</v>
      </c>
      <c r="X207">
        <v>1885375</v>
      </c>
    </row>
    <row r="208" spans="1:24" x14ac:dyDescent="0.25">
      <c r="A208">
        <v>3383</v>
      </c>
      <c r="B208" t="s">
        <v>235</v>
      </c>
      <c r="C208">
        <v>357</v>
      </c>
      <c r="D208">
        <v>1</v>
      </c>
      <c r="E208" t="s">
        <v>117</v>
      </c>
      <c r="G208">
        <v>20590</v>
      </c>
      <c r="H208">
        <v>8325</v>
      </c>
      <c r="I208">
        <v>0.46</v>
      </c>
      <c r="J208">
        <v>1.0900000000000001</v>
      </c>
      <c r="K208" t="s">
        <v>87</v>
      </c>
      <c r="L208">
        <v>0</v>
      </c>
      <c r="M208">
        <v>0</v>
      </c>
      <c r="N208">
        <v>0</v>
      </c>
      <c r="P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6415451</v>
      </c>
      <c r="X208">
        <v>1890450</v>
      </c>
    </row>
    <row r="209" spans="1:24" x14ac:dyDescent="0.25">
      <c r="A209">
        <v>3387</v>
      </c>
      <c r="B209" t="s">
        <v>236</v>
      </c>
      <c r="C209">
        <v>361</v>
      </c>
      <c r="D209">
        <v>1</v>
      </c>
      <c r="E209" t="s">
        <v>117</v>
      </c>
      <c r="G209">
        <v>20593</v>
      </c>
      <c r="H209">
        <v>7982</v>
      </c>
      <c r="I209">
        <v>0.46</v>
      </c>
      <c r="J209">
        <v>0.79</v>
      </c>
      <c r="K209" t="s">
        <v>87</v>
      </c>
      <c r="L209">
        <v>0</v>
      </c>
      <c r="M209">
        <v>0</v>
      </c>
      <c r="N209">
        <v>0</v>
      </c>
      <c r="P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6394289</v>
      </c>
      <c r="X209">
        <v>1888770</v>
      </c>
    </row>
    <row r="210" spans="1:24" x14ac:dyDescent="0.25">
      <c r="A210">
        <v>3404</v>
      </c>
      <c r="B210" t="s">
        <v>237</v>
      </c>
      <c r="C210">
        <v>388</v>
      </c>
      <c r="D210">
        <v>1</v>
      </c>
      <c r="E210" t="s">
        <v>117</v>
      </c>
      <c r="G210">
        <v>20053</v>
      </c>
      <c r="H210">
        <v>7961</v>
      </c>
      <c r="I210">
        <v>0.5</v>
      </c>
      <c r="J210">
        <v>3.93</v>
      </c>
      <c r="K210" t="s">
        <v>26</v>
      </c>
      <c r="L210">
        <v>288</v>
      </c>
      <c r="M210">
        <v>0</v>
      </c>
      <c r="N210">
        <v>0.5</v>
      </c>
      <c r="O210">
        <v>0.5</v>
      </c>
      <c r="P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6381214</v>
      </c>
      <c r="X210">
        <v>1892426</v>
      </c>
    </row>
    <row r="211" spans="1:24" x14ac:dyDescent="0.25">
      <c r="A211">
        <v>3407</v>
      </c>
      <c r="B211" t="s">
        <v>238</v>
      </c>
      <c r="C211">
        <v>250</v>
      </c>
      <c r="D211">
        <v>1</v>
      </c>
      <c r="E211" t="s">
        <v>133</v>
      </c>
      <c r="F211" t="s">
        <v>25</v>
      </c>
      <c r="G211">
        <v>20100</v>
      </c>
      <c r="H211">
        <v>14928</v>
      </c>
      <c r="I211">
        <v>1.57</v>
      </c>
      <c r="J211">
        <v>0.80549999999999999</v>
      </c>
      <c r="K211" t="s">
        <v>87</v>
      </c>
      <c r="L211">
        <v>0</v>
      </c>
      <c r="M211">
        <v>0</v>
      </c>
      <c r="N211">
        <v>0</v>
      </c>
      <c r="P211">
        <v>0</v>
      </c>
      <c r="R211">
        <v>3356</v>
      </c>
      <c r="S211">
        <v>0</v>
      </c>
      <c r="T211">
        <v>0</v>
      </c>
      <c r="U211">
        <v>0</v>
      </c>
      <c r="V211">
        <v>0</v>
      </c>
      <c r="W211">
        <v>6483174</v>
      </c>
      <c r="X211">
        <v>1840336</v>
      </c>
    </row>
    <row r="212" spans="1:24" x14ac:dyDescent="0.25">
      <c r="A212">
        <v>3408</v>
      </c>
      <c r="B212" t="s">
        <v>239</v>
      </c>
      <c r="C212">
        <v>253</v>
      </c>
      <c r="D212">
        <v>1</v>
      </c>
      <c r="E212" t="s">
        <v>133</v>
      </c>
      <c r="F212" t="s">
        <v>25</v>
      </c>
      <c r="G212">
        <v>20105</v>
      </c>
      <c r="H212">
        <v>9465</v>
      </c>
      <c r="I212">
        <v>0.67783333300000004</v>
      </c>
      <c r="J212">
        <v>1.433333333</v>
      </c>
      <c r="K212" t="s">
        <v>87</v>
      </c>
      <c r="L212">
        <v>0</v>
      </c>
      <c r="M212">
        <v>0</v>
      </c>
      <c r="N212">
        <v>1.23</v>
      </c>
      <c r="P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6480997</v>
      </c>
      <c r="X212">
        <v>1837324</v>
      </c>
    </row>
    <row r="213" spans="1:24" x14ac:dyDescent="0.25">
      <c r="A213">
        <v>3409</v>
      </c>
      <c r="B213" t="s">
        <v>240</v>
      </c>
      <c r="C213">
        <v>255</v>
      </c>
      <c r="D213">
        <v>1</v>
      </c>
      <c r="E213" t="s">
        <v>133</v>
      </c>
      <c r="F213" t="s">
        <v>25</v>
      </c>
      <c r="G213">
        <v>20106</v>
      </c>
      <c r="H213">
        <v>9579</v>
      </c>
      <c r="I213">
        <v>0.95833333300000001</v>
      </c>
      <c r="J213">
        <v>0.83333333300000001</v>
      </c>
      <c r="K213" t="s">
        <v>87</v>
      </c>
      <c r="L213">
        <v>0</v>
      </c>
      <c r="M213">
        <v>0</v>
      </c>
      <c r="N213">
        <v>0</v>
      </c>
      <c r="P213">
        <v>0.16666666699999999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6480141</v>
      </c>
      <c r="X213">
        <v>1834523</v>
      </c>
    </row>
    <row r="214" spans="1:24" x14ac:dyDescent="0.25">
      <c r="A214">
        <v>3410</v>
      </c>
      <c r="B214" t="s">
        <v>241</v>
      </c>
      <c r="C214">
        <v>259</v>
      </c>
      <c r="D214">
        <v>1</v>
      </c>
      <c r="E214" t="s">
        <v>133</v>
      </c>
      <c r="F214" t="s">
        <v>25</v>
      </c>
      <c r="G214">
        <v>20107</v>
      </c>
      <c r="H214">
        <v>9581</v>
      </c>
      <c r="I214">
        <v>0.5</v>
      </c>
      <c r="J214">
        <v>1.683333333</v>
      </c>
      <c r="K214" t="s">
        <v>87</v>
      </c>
      <c r="L214">
        <v>0</v>
      </c>
      <c r="M214">
        <v>0</v>
      </c>
      <c r="N214">
        <v>0</v>
      </c>
      <c r="P214">
        <v>1.8333333329999999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6483994</v>
      </c>
      <c r="X214">
        <v>1832390</v>
      </c>
    </row>
    <row r="215" spans="1:24" x14ac:dyDescent="0.25">
      <c r="A215">
        <v>3411</v>
      </c>
      <c r="B215" t="s">
        <v>242</v>
      </c>
      <c r="C215">
        <v>261</v>
      </c>
      <c r="D215">
        <v>1</v>
      </c>
      <c r="E215" t="s">
        <v>133</v>
      </c>
      <c r="F215" t="s">
        <v>25</v>
      </c>
      <c r="G215">
        <v>20108</v>
      </c>
      <c r="H215">
        <v>9585</v>
      </c>
      <c r="I215">
        <v>1.1666666670000001</v>
      </c>
      <c r="J215">
        <v>0.66666666699999999</v>
      </c>
      <c r="K215" t="s">
        <v>87</v>
      </c>
      <c r="L215">
        <v>0</v>
      </c>
      <c r="M215">
        <v>0</v>
      </c>
      <c r="N215">
        <v>0</v>
      </c>
      <c r="P215">
        <v>0.83333333300000001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6488006</v>
      </c>
      <c r="X215">
        <v>1829958</v>
      </c>
    </row>
    <row r="216" spans="1:24" x14ac:dyDescent="0.25">
      <c r="A216">
        <v>3412</v>
      </c>
      <c r="B216" t="s">
        <v>243</v>
      </c>
      <c r="C216">
        <v>266</v>
      </c>
      <c r="D216">
        <v>1</v>
      </c>
      <c r="E216" t="s">
        <v>133</v>
      </c>
      <c r="F216" t="s">
        <v>25</v>
      </c>
      <c r="G216">
        <v>20109</v>
      </c>
      <c r="H216">
        <v>9790</v>
      </c>
      <c r="I216">
        <v>0.88333333300000005</v>
      </c>
      <c r="J216">
        <v>0.33333333300000001</v>
      </c>
      <c r="K216" t="s">
        <v>87</v>
      </c>
      <c r="L216">
        <v>0</v>
      </c>
      <c r="M216">
        <v>0</v>
      </c>
      <c r="N216">
        <v>0</v>
      </c>
      <c r="P216">
        <v>0.53333333299999997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6487923</v>
      </c>
      <c r="X216">
        <v>1823851</v>
      </c>
    </row>
    <row r="217" spans="1:24" x14ac:dyDescent="0.25">
      <c r="A217">
        <v>3413</v>
      </c>
      <c r="B217" t="s">
        <v>244</v>
      </c>
      <c r="C217">
        <v>272</v>
      </c>
      <c r="D217">
        <v>1</v>
      </c>
      <c r="E217" t="s">
        <v>133</v>
      </c>
      <c r="F217" t="s">
        <v>25</v>
      </c>
      <c r="G217">
        <v>20110</v>
      </c>
      <c r="H217">
        <v>10985</v>
      </c>
      <c r="I217">
        <v>0.7</v>
      </c>
      <c r="J217">
        <v>2.2749999999999999</v>
      </c>
      <c r="K217" t="s">
        <v>87</v>
      </c>
      <c r="L217">
        <v>0</v>
      </c>
      <c r="M217">
        <v>0</v>
      </c>
      <c r="N217">
        <v>0</v>
      </c>
      <c r="P217">
        <v>0.5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6487924</v>
      </c>
      <c r="X217">
        <v>1818534</v>
      </c>
    </row>
    <row r="218" spans="1:24" x14ac:dyDescent="0.25">
      <c r="A218">
        <v>3414</v>
      </c>
      <c r="B218" t="s">
        <v>245</v>
      </c>
      <c r="C218">
        <v>273</v>
      </c>
      <c r="D218">
        <v>1</v>
      </c>
      <c r="E218" t="s">
        <v>133</v>
      </c>
      <c r="F218" t="s">
        <v>25</v>
      </c>
      <c r="G218">
        <v>20111</v>
      </c>
      <c r="H218">
        <v>15202</v>
      </c>
      <c r="I218">
        <v>1.1666666670000001</v>
      </c>
      <c r="J218">
        <v>0.84166666700000003</v>
      </c>
      <c r="K218" t="s">
        <v>26</v>
      </c>
      <c r="L218">
        <v>115</v>
      </c>
      <c r="M218">
        <v>0</v>
      </c>
      <c r="N218">
        <v>0.75</v>
      </c>
      <c r="O218">
        <v>1</v>
      </c>
      <c r="P218">
        <v>0.75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6487900</v>
      </c>
      <c r="X218">
        <v>1813256</v>
      </c>
    </row>
    <row r="219" spans="1:24" x14ac:dyDescent="0.25">
      <c r="A219">
        <v>3415</v>
      </c>
      <c r="B219" t="s">
        <v>246</v>
      </c>
      <c r="C219">
        <v>276</v>
      </c>
      <c r="D219">
        <v>1</v>
      </c>
      <c r="E219" t="s">
        <v>133</v>
      </c>
      <c r="F219" t="s">
        <v>25</v>
      </c>
      <c r="G219">
        <v>20112</v>
      </c>
      <c r="H219">
        <v>15207</v>
      </c>
      <c r="I219">
        <v>0.61666666699999995</v>
      </c>
      <c r="J219">
        <v>1.811166667</v>
      </c>
      <c r="K219" t="s">
        <v>87</v>
      </c>
      <c r="L219">
        <v>0</v>
      </c>
      <c r="M219">
        <v>0</v>
      </c>
      <c r="N219">
        <v>0</v>
      </c>
      <c r="P219">
        <v>0.33333333300000001</v>
      </c>
      <c r="Q219">
        <v>0.25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6487894</v>
      </c>
      <c r="X219">
        <v>1807919</v>
      </c>
    </row>
    <row r="220" spans="1:24" x14ac:dyDescent="0.25">
      <c r="A220">
        <v>3416</v>
      </c>
      <c r="B220" t="s">
        <v>247</v>
      </c>
      <c r="C220">
        <v>279</v>
      </c>
      <c r="D220">
        <v>1</v>
      </c>
      <c r="E220" t="s">
        <v>133</v>
      </c>
      <c r="F220" t="s">
        <v>25</v>
      </c>
      <c r="G220">
        <v>20113</v>
      </c>
      <c r="H220">
        <v>15511</v>
      </c>
      <c r="I220">
        <v>1.1666666670000001</v>
      </c>
      <c r="J220">
        <v>0.75</v>
      </c>
      <c r="K220" t="s">
        <v>26</v>
      </c>
      <c r="L220">
        <v>63</v>
      </c>
      <c r="M220">
        <v>0</v>
      </c>
      <c r="N220">
        <v>3.3333333330000001</v>
      </c>
      <c r="O220">
        <v>0.25</v>
      </c>
      <c r="P220">
        <v>2.375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6487928</v>
      </c>
      <c r="X220">
        <v>1801392</v>
      </c>
    </row>
    <row r="221" spans="1:24" x14ac:dyDescent="0.25">
      <c r="A221">
        <v>3417</v>
      </c>
      <c r="B221" t="s">
        <v>248</v>
      </c>
      <c r="C221">
        <v>284</v>
      </c>
      <c r="D221">
        <v>1</v>
      </c>
      <c r="E221" t="s">
        <v>133</v>
      </c>
      <c r="F221" t="s">
        <v>25</v>
      </c>
      <c r="G221">
        <v>20114</v>
      </c>
      <c r="H221">
        <v>11453</v>
      </c>
      <c r="I221">
        <v>0.85833333300000003</v>
      </c>
      <c r="J221">
        <v>0.28333333300000002</v>
      </c>
      <c r="K221" t="s">
        <v>26</v>
      </c>
      <c r="L221">
        <v>399</v>
      </c>
      <c r="M221">
        <v>0</v>
      </c>
      <c r="N221">
        <v>0.83333333300000001</v>
      </c>
      <c r="O221">
        <v>1</v>
      </c>
      <c r="P221">
        <v>0.83333333300000001</v>
      </c>
      <c r="R221">
        <v>3512</v>
      </c>
      <c r="S221">
        <v>0</v>
      </c>
      <c r="T221">
        <v>0</v>
      </c>
      <c r="U221">
        <v>0</v>
      </c>
      <c r="V221">
        <v>0</v>
      </c>
      <c r="W221">
        <v>6489597</v>
      </c>
      <c r="X221">
        <v>1796280</v>
      </c>
    </row>
    <row r="222" spans="1:24" x14ac:dyDescent="0.25">
      <c r="A222">
        <v>3418</v>
      </c>
      <c r="B222" t="s">
        <v>249</v>
      </c>
      <c r="C222">
        <v>310</v>
      </c>
      <c r="D222">
        <v>1</v>
      </c>
      <c r="E222" t="s">
        <v>133</v>
      </c>
      <c r="F222" t="s">
        <v>25</v>
      </c>
      <c r="G222">
        <v>20115</v>
      </c>
      <c r="H222">
        <v>11641</v>
      </c>
      <c r="I222">
        <v>0.91666666699999999</v>
      </c>
      <c r="J222">
        <v>0.66666666699999999</v>
      </c>
      <c r="K222" t="s">
        <v>26</v>
      </c>
      <c r="L222">
        <v>97</v>
      </c>
      <c r="M222">
        <v>0</v>
      </c>
      <c r="N222">
        <v>0.5</v>
      </c>
      <c r="O222">
        <v>0.5</v>
      </c>
      <c r="P222">
        <v>1.25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6493583</v>
      </c>
      <c r="X222">
        <v>1785314</v>
      </c>
    </row>
    <row r="223" spans="1:24" x14ac:dyDescent="0.25">
      <c r="A223">
        <v>3419</v>
      </c>
      <c r="B223" t="s">
        <v>250</v>
      </c>
      <c r="C223">
        <v>314</v>
      </c>
      <c r="D223">
        <v>1</v>
      </c>
      <c r="E223" t="s">
        <v>133</v>
      </c>
      <c r="F223" t="s">
        <v>25</v>
      </c>
      <c r="G223">
        <v>20116</v>
      </c>
      <c r="H223">
        <v>11761</v>
      </c>
      <c r="I223">
        <v>1.1666666670000001</v>
      </c>
      <c r="J223">
        <v>0.85833333300000003</v>
      </c>
      <c r="K223" t="s">
        <v>26</v>
      </c>
      <c r="L223">
        <v>287</v>
      </c>
      <c r="M223">
        <v>0</v>
      </c>
      <c r="N223">
        <v>1.1000000000000001</v>
      </c>
      <c r="O223">
        <v>1</v>
      </c>
      <c r="P223">
        <v>1.1000000000000001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6494031</v>
      </c>
      <c r="X223">
        <v>1777344</v>
      </c>
    </row>
    <row r="224" spans="1:24" x14ac:dyDescent="0.25">
      <c r="A224">
        <v>3420</v>
      </c>
      <c r="B224" t="s">
        <v>251</v>
      </c>
      <c r="C224">
        <v>317</v>
      </c>
      <c r="D224">
        <v>1</v>
      </c>
      <c r="E224" t="s">
        <v>133</v>
      </c>
      <c r="F224" t="s">
        <v>25</v>
      </c>
      <c r="G224">
        <v>20117</v>
      </c>
      <c r="H224">
        <v>11926</v>
      </c>
      <c r="I224">
        <v>0.66666666699999999</v>
      </c>
      <c r="J224">
        <v>0.95</v>
      </c>
      <c r="K224" t="s">
        <v>26</v>
      </c>
      <c r="L224">
        <v>367</v>
      </c>
      <c r="M224">
        <v>0</v>
      </c>
      <c r="N224">
        <v>0.5</v>
      </c>
      <c r="O224">
        <v>1.5</v>
      </c>
      <c r="P224">
        <v>0.33333333300000001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6497559</v>
      </c>
      <c r="X224">
        <v>1766782</v>
      </c>
    </row>
    <row r="225" spans="1:24" x14ac:dyDescent="0.25">
      <c r="A225">
        <v>3421</v>
      </c>
      <c r="B225" t="s">
        <v>252</v>
      </c>
      <c r="C225">
        <v>323</v>
      </c>
      <c r="D225">
        <v>1</v>
      </c>
      <c r="E225" t="s">
        <v>133</v>
      </c>
      <c r="F225" t="s">
        <v>25</v>
      </c>
      <c r="G225">
        <v>20118</v>
      </c>
      <c r="H225">
        <v>12771</v>
      </c>
      <c r="I225">
        <v>0.92500000000000004</v>
      </c>
      <c r="J225">
        <v>0.83333333300000001</v>
      </c>
      <c r="K225" t="s">
        <v>26</v>
      </c>
      <c r="L225">
        <v>131</v>
      </c>
      <c r="M225">
        <v>0</v>
      </c>
      <c r="N225">
        <v>1.0249999999999999</v>
      </c>
      <c r="O225">
        <v>0.5</v>
      </c>
      <c r="P225">
        <v>0.96116666699999997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6502167</v>
      </c>
      <c r="X225">
        <v>1756949</v>
      </c>
    </row>
    <row r="226" spans="1:24" x14ac:dyDescent="0.25">
      <c r="A226">
        <v>3422</v>
      </c>
      <c r="B226" t="s">
        <v>253</v>
      </c>
      <c r="C226">
        <v>325</v>
      </c>
      <c r="D226">
        <v>1</v>
      </c>
      <c r="E226" t="s">
        <v>133</v>
      </c>
      <c r="F226" t="s">
        <v>25</v>
      </c>
      <c r="G226">
        <v>20119</v>
      </c>
      <c r="H226">
        <v>12730</v>
      </c>
      <c r="I226">
        <v>0.51666666699999997</v>
      </c>
      <c r="J226">
        <v>1.2916666670000001</v>
      </c>
      <c r="K226" t="s">
        <v>26</v>
      </c>
      <c r="L226">
        <v>899</v>
      </c>
      <c r="M226">
        <v>0</v>
      </c>
      <c r="N226">
        <v>1.058333333</v>
      </c>
      <c r="O226">
        <v>2</v>
      </c>
      <c r="P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6504064</v>
      </c>
      <c r="X226">
        <v>1752170</v>
      </c>
    </row>
    <row r="227" spans="1:24" x14ac:dyDescent="0.25">
      <c r="A227">
        <v>3423</v>
      </c>
      <c r="B227" t="s">
        <v>254</v>
      </c>
      <c r="C227">
        <v>327</v>
      </c>
      <c r="D227">
        <v>1</v>
      </c>
      <c r="E227" t="s">
        <v>133</v>
      </c>
      <c r="F227" t="s">
        <v>25</v>
      </c>
      <c r="G227">
        <v>20120</v>
      </c>
      <c r="H227">
        <v>12863</v>
      </c>
      <c r="I227">
        <v>0.81666666700000001</v>
      </c>
      <c r="J227">
        <v>0.89166666699999997</v>
      </c>
      <c r="K227" t="s">
        <v>87</v>
      </c>
      <c r="L227">
        <v>0</v>
      </c>
      <c r="M227">
        <v>0</v>
      </c>
      <c r="N227">
        <v>0</v>
      </c>
      <c r="P227">
        <v>0.86666666699999995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6504170</v>
      </c>
      <c r="X227">
        <v>1745918</v>
      </c>
    </row>
    <row r="228" spans="1:24" x14ac:dyDescent="0.25">
      <c r="A228">
        <v>3424</v>
      </c>
      <c r="B228" t="s">
        <v>255</v>
      </c>
      <c r="C228">
        <v>329</v>
      </c>
      <c r="D228">
        <v>1</v>
      </c>
      <c r="E228" t="s">
        <v>133</v>
      </c>
      <c r="F228" t="s">
        <v>25</v>
      </c>
      <c r="G228">
        <v>20121</v>
      </c>
      <c r="H228">
        <v>12924</v>
      </c>
      <c r="I228">
        <v>0.79166666699999999</v>
      </c>
      <c r="J228">
        <v>0.84166666700000003</v>
      </c>
      <c r="K228" t="s">
        <v>87</v>
      </c>
      <c r="L228">
        <v>0</v>
      </c>
      <c r="M228">
        <v>0</v>
      </c>
      <c r="N228">
        <v>0</v>
      </c>
      <c r="P228">
        <v>0.6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6504158</v>
      </c>
      <c r="X228">
        <v>1743080</v>
      </c>
    </row>
    <row r="229" spans="1:24" x14ac:dyDescent="0.25">
      <c r="A229">
        <v>3425</v>
      </c>
      <c r="B229" t="s">
        <v>256</v>
      </c>
      <c r="C229">
        <v>331</v>
      </c>
      <c r="D229">
        <v>1</v>
      </c>
      <c r="E229" t="s">
        <v>133</v>
      </c>
      <c r="F229" t="s">
        <v>25</v>
      </c>
      <c r="G229">
        <v>20122</v>
      </c>
      <c r="H229">
        <v>15399</v>
      </c>
      <c r="I229">
        <v>0.70833333300000001</v>
      </c>
      <c r="J229">
        <v>0.62783333299999999</v>
      </c>
      <c r="K229" t="s">
        <v>87</v>
      </c>
      <c r="L229">
        <v>0</v>
      </c>
      <c r="M229">
        <v>0</v>
      </c>
      <c r="N229">
        <v>0</v>
      </c>
      <c r="P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6504112</v>
      </c>
      <c r="X229">
        <v>1740178</v>
      </c>
    </row>
    <row r="230" spans="1:24" x14ac:dyDescent="0.25">
      <c r="A230">
        <v>3426</v>
      </c>
      <c r="B230" t="s">
        <v>257</v>
      </c>
      <c r="C230">
        <v>333</v>
      </c>
      <c r="D230">
        <v>1</v>
      </c>
      <c r="E230" t="s">
        <v>133</v>
      </c>
      <c r="F230" t="s">
        <v>25</v>
      </c>
      <c r="G230">
        <v>20123</v>
      </c>
      <c r="H230">
        <v>15403</v>
      </c>
      <c r="I230">
        <v>0.69166666700000001</v>
      </c>
      <c r="J230">
        <v>0.98666666700000005</v>
      </c>
      <c r="K230" t="s">
        <v>87</v>
      </c>
      <c r="L230">
        <v>0</v>
      </c>
      <c r="M230">
        <v>0</v>
      </c>
      <c r="N230">
        <v>0.59450000000000003</v>
      </c>
      <c r="P230">
        <v>0.61666666699999995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6504103</v>
      </c>
      <c r="X230">
        <v>1738272</v>
      </c>
    </row>
    <row r="231" spans="1:24" x14ac:dyDescent="0.25">
      <c r="A231">
        <v>3427</v>
      </c>
      <c r="B231" t="s">
        <v>258</v>
      </c>
      <c r="C231">
        <v>334</v>
      </c>
      <c r="D231">
        <v>1</v>
      </c>
      <c r="E231" t="s">
        <v>133</v>
      </c>
      <c r="F231" t="s">
        <v>25</v>
      </c>
      <c r="G231">
        <v>20124</v>
      </c>
      <c r="H231">
        <v>12970</v>
      </c>
      <c r="I231">
        <v>0.55000000000000004</v>
      </c>
      <c r="J231">
        <v>0.82499999999999996</v>
      </c>
      <c r="K231" t="s">
        <v>87</v>
      </c>
      <c r="L231">
        <v>0</v>
      </c>
      <c r="M231">
        <v>0</v>
      </c>
      <c r="N231">
        <v>0.43333333299999999</v>
      </c>
      <c r="P231">
        <v>0.51666666699999997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6503009</v>
      </c>
      <c r="X231">
        <v>1738030</v>
      </c>
    </row>
    <row r="232" spans="1:24" x14ac:dyDescent="0.25">
      <c r="A232">
        <v>3428</v>
      </c>
      <c r="B232" t="s">
        <v>259</v>
      </c>
      <c r="C232">
        <v>332</v>
      </c>
      <c r="D232">
        <v>1</v>
      </c>
      <c r="E232" t="s">
        <v>133</v>
      </c>
      <c r="F232" t="s">
        <v>25</v>
      </c>
      <c r="G232">
        <v>20125</v>
      </c>
      <c r="H232">
        <v>29764</v>
      </c>
      <c r="I232">
        <v>1.1299999999999999</v>
      </c>
      <c r="J232">
        <v>0.61666666699999995</v>
      </c>
      <c r="K232" t="s">
        <v>87</v>
      </c>
      <c r="L232">
        <v>0</v>
      </c>
      <c r="M232">
        <v>0</v>
      </c>
      <c r="N232">
        <v>1.1000000000000001</v>
      </c>
      <c r="P232">
        <v>0.42499999999999999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6502788</v>
      </c>
      <c r="X232">
        <v>1739578</v>
      </c>
    </row>
    <row r="233" spans="1:24" x14ac:dyDescent="0.25">
      <c r="A233">
        <v>3429</v>
      </c>
      <c r="B233" t="s">
        <v>260</v>
      </c>
      <c r="C233">
        <v>246</v>
      </c>
      <c r="D233">
        <v>1</v>
      </c>
      <c r="E233" t="s">
        <v>133</v>
      </c>
      <c r="F233" t="s">
        <v>26</v>
      </c>
      <c r="G233">
        <v>20700</v>
      </c>
      <c r="H233">
        <v>9368</v>
      </c>
      <c r="I233">
        <v>2.2083333330000001</v>
      </c>
      <c r="J233">
        <v>2.08</v>
      </c>
      <c r="K233" t="s">
        <v>26</v>
      </c>
      <c r="L233">
        <v>200</v>
      </c>
      <c r="M233">
        <v>4.25</v>
      </c>
      <c r="N233">
        <v>0.58333333300000001</v>
      </c>
      <c r="O233">
        <v>1</v>
      </c>
      <c r="P233">
        <v>0.58333333300000001</v>
      </c>
      <c r="R233">
        <v>3156</v>
      </c>
      <c r="S233">
        <v>3298</v>
      </c>
      <c r="T233">
        <v>0</v>
      </c>
      <c r="U233">
        <v>3353</v>
      </c>
      <c r="V233">
        <v>3646</v>
      </c>
      <c r="W233">
        <v>6490492</v>
      </c>
      <c r="X233">
        <v>1842363</v>
      </c>
    </row>
    <row r="234" spans="1:24" x14ac:dyDescent="0.25">
      <c r="A234">
        <v>3430</v>
      </c>
      <c r="B234" t="s">
        <v>261</v>
      </c>
      <c r="C234">
        <v>238</v>
      </c>
      <c r="D234">
        <v>1</v>
      </c>
      <c r="E234" t="s">
        <v>133</v>
      </c>
      <c r="F234" t="s">
        <v>26</v>
      </c>
      <c r="G234">
        <v>20130</v>
      </c>
      <c r="H234">
        <v>9199</v>
      </c>
      <c r="I234">
        <v>1.1499999999999999</v>
      </c>
      <c r="J234">
        <v>0.383333333</v>
      </c>
      <c r="K234" t="s">
        <v>87</v>
      </c>
      <c r="L234">
        <v>0</v>
      </c>
      <c r="M234">
        <v>0</v>
      </c>
      <c r="N234">
        <v>0</v>
      </c>
      <c r="P234">
        <v>0.2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6490272</v>
      </c>
      <c r="X234">
        <v>1845864</v>
      </c>
    </row>
    <row r="235" spans="1:24" x14ac:dyDescent="0.25">
      <c r="A235">
        <v>3431</v>
      </c>
      <c r="B235" t="s">
        <v>262</v>
      </c>
      <c r="C235">
        <v>222</v>
      </c>
      <c r="D235">
        <v>1</v>
      </c>
      <c r="E235" t="s">
        <v>133</v>
      </c>
      <c r="F235" t="s">
        <v>26</v>
      </c>
      <c r="G235">
        <v>20131</v>
      </c>
      <c r="H235">
        <v>18262</v>
      </c>
      <c r="I235">
        <v>0.80549999999999999</v>
      </c>
      <c r="J235">
        <v>0.67500000000000004</v>
      </c>
      <c r="K235" t="s">
        <v>26</v>
      </c>
      <c r="L235">
        <v>94</v>
      </c>
      <c r="M235">
        <v>0</v>
      </c>
      <c r="N235">
        <v>0.31666666700000001</v>
      </c>
      <c r="O235">
        <v>0.5</v>
      </c>
      <c r="P235">
        <v>0.16666666699999999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6494920</v>
      </c>
      <c r="X235">
        <v>1852001</v>
      </c>
    </row>
    <row r="236" spans="1:24" x14ac:dyDescent="0.25">
      <c r="A236">
        <v>3432</v>
      </c>
      <c r="B236" t="s">
        <v>263</v>
      </c>
      <c r="C236">
        <v>218</v>
      </c>
      <c r="D236">
        <v>1</v>
      </c>
      <c r="E236" t="s">
        <v>133</v>
      </c>
      <c r="F236" t="s">
        <v>26</v>
      </c>
      <c r="G236">
        <v>20132</v>
      </c>
      <c r="H236">
        <v>9096</v>
      </c>
      <c r="I236">
        <v>0.51666666699999997</v>
      </c>
      <c r="J236">
        <v>0.58333333300000001</v>
      </c>
      <c r="K236" t="s">
        <v>26</v>
      </c>
      <c r="L236">
        <v>129</v>
      </c>
      <c r="M236">
        <v>0</v>
      </c>
      <c r="N236">
        <v>0.625</v>
      </c>
      <c r="O236">
        <v>1</v>
      </c>
      <c r="P236">
        <v>0.58333333300000001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6497191</v>
      </c>
      <c r="X236">
        <v>1854167</v>
      </c>
    </row>
    <row r="237" spans="1:24" x14ac:dyDescent="0.25">
      <c r="A237">
        <v>3433</v>
      </c>
      <c r="B237" t="s">
        <v>264</v>
      </c>
      <c r="C237">
        <v>208</v>
      </c>
      <c r="D237">
        <v>1</v>
      </c>
      <c r="E237" t="s">
        <v>133</v>
      </c>
      <c r="F237" t="s">
        <v>26</v>
      </c>
      <c r="G237">
        <v>20133</v>
      </c>
      <c r="H237">
        <v>9035</v>
      </c>
      <c r="I237">
        <v>0.81666666700000001</v>
      </c>
      <c r="J237">
        <v>1.1166666670000001</v>
      </c>
      <c r="K237" t="s">
        <v>87</v>
      </c>
      <c r="L237">
        <v>0</v>
      </c>
      <c r="M237">
        <v>0</v>
      </c>
      <c r="N237">
        <v>0</v>
      </c>
      <c r="P237">
        <v>2.1166666670000001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6499091</v>
      </c>
      <c r="X237">
        <v>1858207</v>
      </c>
    </row>
    <row r="238" spans="1:24" x14ac:dyDescent="0.25">
      <c r="A238">
        <v>3434</v>
      </c>
      <c r="B238" t="s">
        <v>265</v>
      </c>
      <c r="C238">
        <v>200</v>
      </c>
      <c r="D238">
        <v>1</v>
      </c>
      <c r="E238" t="s">
        <v>133</v>
      </c>
      <c r="F238" t="s">
        <v>26</v>
      </c>
      <c r="G238">
        <v>20135</v>
      </c>
      <c r="H238">
        <v>14813</v>
      </c>
      <c r="I238">
        <v>1.3333333329999999</v>
      </c>
      <c r="J238">
        <v>0.875</v>
      </c>
      <c r="K238" t="s">
        <v>26</v>
      </c>
      <c r="L238">
        <v>145</v>
      </c>
      <c r="M238">
        <v>0</v>
      </c>
      <c r="N238">
        <v>1</v>
      </c>
      <c r="O238">
        <v>1</v>
      </c>
      <c r="P238">
        <v>0.83333333300000001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6503170</v>
      </c>
      <c r="X238">
        <v>1862739</v>
      </c>
    </row>
    <row r="239" spans="1:24" x14ac:dyDescent="0.25">
      <c r="A239">
        <v>3435</v>
      </c>
      <c r="B239" t="s">
        <v>266</v>
      </c>
      <c r="C239">
        <v>199</v>
      </c>
      <c r="D239">
        <v>1</v>
      </c>
      <c r="E239" t="s">
        <v>133</v>
      </c>
      <c r="F239" t="s">
        <v>26</v>
      </c>
      <c r="G239">
        <v>20136</v>
      </c>
      <c r="H239">
        <v>18193</v>
      </c>
      <c r="I239">
        <v>0.57499999999999996</v>
      </c>
      <c r="J239">
        <v>0.79166666699999999</v>
      </c>
      <c r="K239" t="s">
        <v>87</v>
      </c>
      <c r="L239">
        <v>0</v>
      </c>
      <c r="M239">
        <v>0</v>
      </c>
      <c r="N239">
        <v>0</v>
      </c>
      <c r="P239">
        <v>0.68333333299999999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6513706</v>
      </c>
      <c r="X239">
        <v>1864283</v>
      </c>
    </row>
    <row r="240" spans="1:24" x14ac:dyDescent="0.25">
      <c r="A240">
        <v>3436</v>
      </c>
      <c r="B240" t="s">
        <v>267</v>
      </c>
      <c r="C240">
        <v>192</v>
      </c>
      <c r="D240">
        <v>1</v>
      </c>
      <c r="E240" t="s">
        <v>133</v>
      </c>
      <c r="F240" t="s">
        <v>26</v>
      </c>
      <c r="G240">
        <v>20137</v>
      </c>
      <c r="H240">
        <v>18889</v>
      </c>
      <c r="I240">
        <v>0.41666666699999999</v>
      </c>
      <c r="J240">
        <v>1.4166666670000001</v>
      </c>
      <c r="K240" t="s">
        <v>26</v>
      </c>
      <c r="L240">
        <v>160</v>
      </c>
      <c r="M240">
        <v>0</v>
      </c>
      <c r="N240">
        <v>1.1666666670000001</v>
      </c>
      <c r="O240">
        <v>0.25</v>
      </c>
      <c r="P240">
        <v>0.83333333300000001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6516687</v>
      </c>
      <c r="X240">
        <v>1871069</v>
      </c>
    </row>
    <row r="241" spans="1:24" x14ac:dyDescent="0.25">
      <c r="A241">
        <v>3437</v>
      </c>
      <c r="B241" t="s">
        <v>268</v>
      </c>
      <c r="C241">
        <v>182</v>
      </c>
      <c r="D241">
        <v>1</v>
      </c>
      <c r="E241" t="s">
        <v>133</v>
      </c>
      <c r="F241" t="s">
        <v>26</v>
      </c>
      <c r="G241">
        <v>20138</v>
      </c>
      <c r="H241">
        <v>8804</v>
      </c>
      <c r="I241">
        <v>1.5</v>
      </c>
      <c r="J241">
        <v>0.47216666699999998</v>
      </c>
      <c r="K241" t="s">
        <v>26</v>
      </c>
      <c r="L241">
        <v>610</v>
      </c>
      <c r="M241">
        <v>0</v>
      </c>
      <c r="N241">
        <v>2</v>
      </c>
      <c r="O241">
        <v>2</v>
      </c>
      <c r="P241">
        <v>0.16666666699999999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6516690</v>
      </c>
      <c r="X241">
        <v>1874022</v>
      </c>
    </row>
    <row r="242" spans="1:24" x14ac:dyDescent="0.25">
      <c r="A242">
        <v>3438</v>
      </c>
      <c r="B242" t="s">
        <v>269</v>
      </c>
      <c r="C242">
        <v>180</v>
      </c>
      <c r="D242">
        <v>1</v>
      </c>
      <c r="E242" t="s">
        <v>133</v>
      </c>
      <c r="F242" t="s">
        <v>26</v>
      </c>
      <c r="G242">
        <v>20139</v>
      </c>
      <c r="H242">
        <v>8776</v>
      </c>
      <c r="I242">
        <v>0.96666666700000003</v>
      </c>
      <c r="J242">
        <v>1.1499999999999999</v>
      </c>
      <c r="K242" t="s">
        <v>87</v>
      </c>
      <c r="L242">
        <v>0</v>
      </c>
      <c r="M242">
        <v>0</v>
      </c>
      <c r="N242">
        <v>0</v>
      </c>
      <c r="P242">
        <v>0.1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6516895</v>
      </c>
      <c r="X242">
        <v>1876207</v>
      </c>
    </row>
    <row r="243" spans="1:24" x14ac:dyDescent="0.25">
      <c r="A243">
        <v>3439</v>
      </c>
      <c r="B243" t="s">
        <v>270</v>
      </c>
      <c r="C243">
        <v>178</v>
      </c>
      <c r="D243">
        <v>1</v>
      </c>
      <c r="E243" t="s">
        <v>133</v>
      </c>
      <c r="F243" t="s">
        <v>26</v>
      </c>
      <c r="G243">
        <v>20140</v>
      </c>
      <c r="H243">
        <v>19020</v>
      </c>
      <c r="I243">
        <v>1.358333333</v>
      </c>
      <c r="J243">
        <v>0.40550000000000003</v>
      </c>
      <c r="K243" t="s">
        <v>87</v>
      </c>
      <c r="L243">
        <v>0</v>
      </c>
      <c r="M243">
        <v>0</v>
      </c>
      <c r="N243">
        <v>0</v>
      </c>
      <c r="P243">
        <v>0.116666667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6521697</v>
      </c>
      <c r="X243">
        <v>1877674</v>
      </c>
    </row>
    <row r="244" spans="1:24" x14ac:dyDescent="0.25">
      <c r="A244">
        <v>3440</v>
      </c>
      <c r="B244" t="s">
        <v>271</v>
      </c>
      <c r="C244">
        <v>176</v>
      </c>
      <c r="D244">
        <v>1</v>
      </c>
      <c r="E244" t="s">
        <v>133</v>
      </c>
      <c r="F244" t="s">
        <v>26</v>
      </c>
      <c r="G244">
        <v>20141</v>
      </c>
      <c r="H244">
        <v>19022</v>
      </c>
      <c r="I244">
        <v>1</v>
      </c>
      <c r="J244">
        <v>1.108333333</v>
      </c>
      <c r="K244" t="s">
        <v>87</v>
      </c>
      <c r="L244">
        <v>0</v>
      </c>
      <c r="M244">
        <v>0</v>
      </c>
      <c r="N244">
        <v>0</v>
      </c>
      <c r="P244">
        <v>0.233333333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6527193</v>
      </c>
      <c r="X244">
        <v>1877897</v>
      </c>
    </row>
    <row r="245" spans="1:24" x14ac:dyDescent="0.25">
      <c r="A245">
        <v>3441</v>
      </c>
      <c r="B245" t="s">
        <v>272</v>
      </c>
      <c r="C245">
        <v>179</v>
      </c>
      <c r="D245">
        <v>1</v>
      </c>
      <c r="E245" t="s">
        <v>133</v>
      </c>
      <c r="F245" t="s">
        <v>26</v>
      </c>
      <c r="G245">
        <v>20142</v>
      </c>
      <c r="H245">
        <v>19024</v>
      </c>
      <c r="I245">
        <v>1.75</v>
      </c>
      <c r="J245">
        <v>2.9166666669999999</v>
      </c>
      <c r="K245" t="s">
        <v>26</v>
      </c>
      <c r="L245">
        <v>965</v>
      </c>
      <c r="M245">
        <v>0</v>
      </c>
      <c r="N245">
        <v>2.0833333330000001</v>
      </c>
      <c r="O245">
        <v>2</v>
      </c>
      <c r="P245">
        <v>1.5833333329999999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6537120</v>
      </c>
      <c r="X245">
        <v>1876463</v>
      </c>
    </row>
    <row r="246" spans="1:24" x14ac:dyDescent="0.25">
      <c r="A246">
        <v>3442</v>
      </c>
      <c r="B246" t="s">
        <v>273</v>
      </c>
      <c r="C246">
        <v>419</v>
      </c>
      <c r="D246">
        <v>0</v>
      </c>
      <c r="E246" t="s">
        <v>133</v>
      </c>
      <c r="G246">
        <v>20143</v>
      </c>
      <c r="H246">
        <v>8814</v>
      </c>
      <c r="I246">
        <v>0.5</v>
      </c>
      <c r="J246">
        <v>0.5</v>
      </c>
      <c r="K246" t="s">
        <v>26</v>
      </c>
      <c r="L246">
        <v>300</v>
      </c>
      <c r="M246">
        <v>0</v>
      </c>
      <c r="N246">
        <v>2</v>
      </c>
      <c r="O246">
        <v>2</v>
      </c>
      <c r="P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6552895</v>
      </c>
      <c r="X246">
        <v>1874235</v>
      </c>
    </row>
    <row r="247" spans="1:24" x14ac:dyDescent="0.25">
      <c r="A247">
        <v>3443</v>
      </c>
      <c r="B247" t="s">
        <v>274</v>
      </c>
      <c r="C247">
        <v>191</v>
      </c>
      <c r="D247">
        <v>0</v>
      </c>
      <c r="E247" t="s">
        <v>133</v>
      </c>
      <c r="G247">
        <v>20144</v>
      </c>
      <c r="H247">
        <v>8872</v>
      </c>
      <c r="I247">
        <v>0.5</v>
      </c>
      <c r="J247">
        <v>0.5</v>
      </c>
      <c r="K247" t="s">
        <v>26</v>
      </c>
      <c r="L247">
        <v>350</v>
      </c>
      <c r="M247">
        <v>0</v>
      </c>
      <c r="N247">
        <v>2</v>
      </c>
      <c r="O247">
        <v>2</v>
      </c>
      <c r="P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6561189</v>
      </c>
      <c r="X247">
        <v>1870696</v>
      </c>
    </row>
    <row r="248" spans="1:24" x14ac:dyDescent="0.25">
      <c r="A248">
        <v>3444</v>
      </c>
      <c r="B248" t="s">
        <v>275</v>
      </c>
      <c r="C248">
        <v>420</v>
      </c>
      <c r="D248">
        <v>0</v>
      </c>
      <c r="E248" t="s">
        <v>133</v>
      </c>
      <c r="G248">
        <v>20145</v>
      </c>
      <c r="H248">
        <v>9884</v>
      </c>
      <c r="I248">
        <v>0.5</v>
      </c>
      <c r="J248">
        <v>0.5</v>
      </c>
      <c r="K248" t="s">
        <v>26</v>
      </c>
      <c r="L248">
        <v>125</v>
      </c>
      <c r="M248">
        <v>0</v>
      </c>
      <c r="N248">
        <v>2</v>
      </c>
      <c r="O248">
        <v>2</v>
      </c>
      <c r="P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6571691</v>
      </c>
      <c r="X248">
        <v>1870583</v>
      </c>
    </row>
    <row r="249" spans="1:24" x14ac:dyDescent="0.25">
      <c r="A249">
        <v>3445</v>
      </c>
      <c r="B249" t="s">
        <v>276</v>
      </c>
      <c r="C249">
        <v>421</v>
      </c>
      <c r="D249">
        <v>0</v>
      </c>
      <c r="E249" t="s">
        <v>133</v>
      </c>
      <c r="G249">
        <v>20146</v>
      </c>
      <c r="H249">
        <v>9928</v>
      </c>
      <c r="I249">
        <v>0.5</v>
      </c>
      <c r="J249">
        <v>0.5</v>
      </c>
      <c r="K249" t="s">
        <v>26</v>
      </c>
      <c r="L249">
        <v>350</v>
      </c>
      <c r="M249">
        <v>0</v>
      </c>
      <c r="N249">
        <v>2</v>
      </c>
      <c r="O249">
        <v>2</v>
      </c>
      <c r="P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6581932</v>
      </c>
      <c r="X249">
        <v>1869375</v>
      </c>
    </row>
    <row r="250" spans="1:24" x14ac:dyDescent="0.25">
      <c r="A250">
        <v>3446</v>
      </c>
      <c r="B250" t="s">
        <v>277</v>
      </c>
      <c r="C250">
        <v>184</v>
      </c>
      <c r="D250">
        <v>0</v>
      </c>
      <c r="E250" t="s">
        <v>133</v>
      </c>
      <c r="G250">
        <v>20147</v>
      </c>
      <c r="H250">
        <v>9859</v>
      </c>
      <c r="I250">
        <v>0.5</v>
      </c>
      <c r="J250">
        <v>0.5</v>
      </c>
      <c r="K250" t="s">
        <v>26</v>
      </c>
      <c r="L250">
        <v>200</v>
      </c>
      <c r="M250">
        <v>0</v>
      </c>
      <c r="N250">
        <v>2</v>
      </c>
      <c r="O250">
        <v>2</v>
      </c>
      <c r="P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6589974</v>
      </c>
      <c r="X250">
        <v>1871899</v>
      </c>
    </row>
    <row r="251" spans="1:24" x14ac:dyDescent="0.25">
      <c r="A251">
        <v>3447</v>
      </c>
      <c r="B251" t="s">
        <v>278</v>
      </c>
      <c r="C251">
        <v>185</v>
      </c>
      <c r="D251">
        <v>0</v>
      </c>
      <c r="E251" t="s">
        <v>133</v>
      </c>
      <c r="G251">
        <v>20148</v>
      </c>
      <c r="H251">
        <v>9862</v>
      </c>
      <c r="I251">
        <v>0.5</v>
      </c>
      <c r="J251">
        <v>0.5</v>
      </c>
      <c r="K251" t="s">
        <v>26</v>
      </c>
      <c r="L251">
        <v>200</v>
      </c>
      <c r="M251">
        <v>0</v>
      </c>
      <c r="N251">
        <v>2</v>
      </c>
      <c r="O251">
        <v>2</v>
      </c>
      <c r="P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6594883</v>
      </c>
      <c r="X251">
        <v>1872263</v>
      </c>
    </row>
    <row r="252" spans="1:24" x14ac:dyDescent="0.25">
      <c r="A252">
        <v>3448</v>
      </c>
      <c r="B252" t="s">
        <v>279</v>
      </c>
      <c r="C252">
        <v>478</v>
      </c>
      <c r="D252">
        <v>0</v>
      </c>
      <c r="E252" t="s">
        <v>133</v>
      </c>
      <c r="I252">
        <v>0.5</v>
      </c>
      <c r="J252">
        <v>0.5</v>
      </c>
      <c r="L252">
        <v>400</v>
      </c>
      <c r="N252">
        <v>0</v>
      </c>
      <c r="P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6602066</v>
      </c>
      <c r="X252">
        <v>1870513</v>
      </c>
    </row>
    <row r="253" spans="1:24" x14ac:dyDescent="0.25">
      <c r="A253">
        <v>3449</v>
      </c>
      <c r="B253" t="s">
        <v>280</v>
      </c>
      <c r="C253">
        <v>479</v>
      </c>
      <c r="D253">
        <v>0</v>
      </c>
      <c r="E253" t="s">
        <v>133</v>
      </c>
      <c r="I253">
        <v>0.5</v>
      </c>
      <c r="J253">
        <v>0.5</v>
      </c>
      <c r="N253">
        <v>0</v>
      </c>
      <c r="P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6620142</v>
      </c>
      <c r="X253">
        <v>1860846</v>
      </c>
    </row>
    <row r="254" spans="1:24" x14ac:dyDescent="0.25">
      <c r="A254">
        <v>3450</v>
      </c>
      <c r="B254" t="s">
        <v>281</v>
      </c>
      <c r="C254">
        <v>480</v>
      </c>
      <c r="D254">
        <v>0</v>
      </c>
      <c r="E254" t="s">
        <v>133</v>
      </c>
      <c r="I254">
        <v>0.5</v>
      </c>
      <c r="J254">
        <v>0.5</v>
      </c>
      <c r="N254">
        <v>0</v>
      </c>
      <c r="P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6631982</v>
      </c>
      <c r="X254">
        <v>1857712</v>
      </c>
    </row>
    <row r="255" spans="1:24" x14ac:dyDescent="0.25">
      <c r="A255">
        <v>3451</v>
      </c>
      <c r="B255" t="s">
        <v>282</v>
      </c>
      <c r="C255">
        <v>203</v>
      </c>
      <c r="D255">
        <v>0</v>
      </c>
      <c r="E255" t="s">
        <v>133</v>
      </c>
      <c r="I255">
        <v>0.5</v>
      </c>
      <c r="J255">
        <v>0.5</v>
      </c>
      <c r="N255">
        <v>0</v>
      </c>
      <c r="P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6636337</v>
      </c>
      <c r="X255">
        <v>1856610</v>
      </c>
    </row>
    <row r="256" spans="1:24" x14ac:dyDescent="0.25">
      <c r="A256">
        <v>3452</v>
      </c>
      <c r="B256" t="s">
        <v>283</v>
      </c>
      <c r="C256">
        <v>201</v>
      </c>
      <c r="D256">
        <v>0</v>
      </c>
      <c r="E256" t="s">
        <v>133</v>
      </c>
      <c r="I256">
        <v>0.5</v>
      </c>
      <c r="J256">
        <v>0.5</v>
      </c>
      <c r="N256">
        <v>0</v>
      </c>
      <c r="P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6648104</v>
      </c>
      <c r="X256">
        <v>1856774</v>
      </c>
    </row>
    <row r="257" spans="1:24" x14ac:dyDescent="0.25">
      <c r="A257">
        <v>3453</v>
      </c>
      <c r="B257" t="s">
        <v>284</v>
      </c>
      <c r="C257">
        <v>52</v>
      </c>
      <c r="D257">
        <v>0</v>
      </c>
      <c r="E257" t="s">
        <v>133</v>
      </c>
      <c r="I257">
        <v>0.5</v>
      </c>
      <c r="J257">
        <v>0.5</v>
      </c>
      <c r="N257">
        <v>0</v>
      </c>
      <c r="P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6653442</v>
      </c>
      <c r="X257">
        <v>1856755</v>
      </c>
    </row>
    <row r="258" spans="1:24" x14ac:dyDescent="0.25">
      <c r="A258">
        <v>3454</v>
      </c>
      <c r="B258" t="s">
        <v>285</v>
      </c>
      <c r="C258">
        <v>351</v>
      </c>
      <c r="D258">
        <v>1</v>
      </c>
      <c r="E258" t="s">
        <v>133</v>
      </c>
      <c r="F258" t="s">
        <v>286</v>
      </c>
      <c r="G258">
        <v>20541</v>
      </c>
      <c r="H258">
        <v>9218</v>
      </c>
      <c r="I258">
        <v>0.99166666699999995</v>
      </c>
      <c r="J258">
        <v>0.76666666699999997</v>
      </c>
      <c r="K258" t="s">
        <v>87</v>
      </c>
      <c r="L258">
        <v>0</v>
      </c>
      <c r="M258">
        <v>0</v>
      </c>
      <c r="N258">
        <v>0</v>
      </c>
      <c r="P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6489693</v>
      </c>
      <c r="X258">
        <v>1840484</v>
      </c>
    </row>
    <row r="259" spans="1:24" x14ac:dyDescent="0.25">
      <c r="A259">
        <v>3455</v>
      </c>
      <c r="B259" t="s">
        <v>287</v>
      </c>
      <c r="C259">
        <v>350</v>
      </c>
      <c r="D259">
        <v>1</v>
      </c>
      <c r="E259" t="s">
        <v>133</v>
      </c>
      <c r="F259" t="s">
        <v>286</v>
      </c>
      <c r="G259">
        <v>20542</v>
      </c>
      <c r="H259">
        <v>9219</v>
      </c>
      <c r="I259">
        <v>0.83333333300000001</v>
      </c>
      <c r="J259">
        <v>0.625</v>
      </c>
      <c r="K259" t="s">
        <v>87</v>
      </c>
      <c r="L259">
        <v>0</v>
      </c>
      <c r="M259">
        <v>0</v>
      </c>
      <c r="N259">
        <v>0</v>
      </c>
      <c r="P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6493043</v>
      </c>
      <c r="X259">
        <v>1839796</v>
      </c>
    </row>
    <row r="260" spans="1:24" x14ac:dyDescent="0.25">
      <c r="A260">
        <v>3456</v>
      </c>
      <c r="B260" t="s">
        <v>288</v>
      </c>
      <c r="C260">
        <v>349</v>
      </c>
      <c r="D260">
        <v>1</v>
      </c>
      <c r="E260" t="s">
        <v>133</v>
      </c>
      <c r="F260" t="s">
        <v>286</v>
      </c>
      <c r="G260">
        <v>20554</v>
      </c>
      <c r="H260">
        <v>14843</v>
      </c>
      <c r="I260">
        <v>1.5</v>
      </c>
      <c r="J260">
        <v>0.83333333300000001</v>
      </c>
      <c r="K260" t="s">
        <v>87</v>
      </c>
      <c r="L260">
        <v>0</v>
      </c>
      <c r="M260">
        <v>0</v>
      </c>
      <c r="N260">
        <v>0</v>
      </c>
      <c r="P260">
        <v>0.33333333300000001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6495253</v>
      </c>
      <c r="X260">
        <v>1839710</v>
      </c>
    </row>
    <row r="261" spans="1:24" x14ac:dyDescent="0.25">
      <c r="A261">
        <v>3457</v>
      </c>
      <c r="B261" t="s">
        <v>289</v>
      </c>
      <c r="C261">
        <v>348</v>
      </c>
      <c r="D261">
        <v>1</v>
      </c>
      <c r="E261" t="s">
        <v>133</v>
      </c>
      <c r="F261" t="s">
        <v>286</v>
      </c>
      <c r="G261">
        <v>20633</v>
      </c>
      <c r="H261">
        <v>9221</v>
      </c>
      <c r="I261">
        <v>1.6666666670000001</v>
      </c>
      <c r="J261">
        <v>0.4375</v>
      </c>
      <c r="K261" t="s">
        <v>87</v>
      </c>
      <c r="L261">
        <v>0</v>
      </c>
      <c r="M261">
        <v>0</v>
      </c>
      <c r="N261">
        <v>0</v>
      </c>
      <c r="P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6498005</v>
      </c>
      <c r="X261">
        <v>1838341</v>
      </c>
    </row>
    <row r="262" spans="1:24" x14ac:dyDescent="0.25">
      <c r="A262">
        <v>3458</v>
      </c>
      <c r="B262" t="s">
        <v>290</v>
      </c>
      <c r="C262">
        <v>347</v>
      </c>
      <c r="D262">
        <v>1</v>
      </c>
      <c r="E262" t="s">
        <v>133</v>
      </c>
      <c r="F262" t="s">
        <v>286</v>
      </c>
      <c r="G262">
        <v>20553</v>
      </c>
      <c r="H262">
        <v>9190</v>
      </c>
      <c r="I262">
        <v>1</v>
      </c>
      <c r="J262">
        <v>0.81116666699999995</v>
      </c>
      <c r="K262" t="s">
        <v>26</v>
      </c>
      <c r="L262">
        <v>42</v>
      </c>
      <c r="M262">
        <v>0</v>
      </c>
      <c r="N262">
        <v>0.25</v>
      </c>
      <c r="O262">
        <v>0.25</v>
      </c>
      <c r="P262">
        <v>1.05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6503444</v>
      </c>
      <c r="X262">
        <v>1834803</v>
      </c>
    </row>
    <row r="263" spans="1:24" x14ac:dyDescent="0.25">
      <c r="A263">
        <v>3459</v>
      </c>
      <c r="B263" t="s">
        <v>291</v>
      </c>
      <c r="C263">
        <v>344</v>
      </c>
      <c r="D263">
        <v>1</v>
      </c>
      <c r="E263" t="s">
        <v>133</v>
      </c>
      <c r="F263" t="s">
        <v>286</v>
      </c>
      <c r="G263">
        <v>20547</v>
      </c>
      <c r="H263">
        <v>14872</v>
      </c>
      <c r="I263">
        <v>0.95833333300000001</v>
      </c>
      <c r="J263">
        <v>0.89166666699999997</v>
      </c>
      <c r="K263" t="s">
        <v>87</v>
      </c>
      <c r="L263">
        <v>0</v>
      </c>
      <c r="M263">
        <v>0</v>
      </c>
      <c r="N263">
        <v>0</v>
      </c>
      <c r="P263">
        <v>0</v>
      </c>
      <c r="R263">
        <v>3510</v>
      </c>
      <c r="S263">
        <v>0</v>
      </c>
      <c r="T263">
        <v>0</v>
      </c>
      <c r="U263">
        <v>0</v>
      </c>
      <c r="V263">
        <v>0</v>
      </c>
      <c r="W263">
        <v>6510687</v>
      </c>
      <c r="X263">
        <v>1834544</v>
      </c>
    </row>
    <row r="264" spans="1:24" x14ac:dyDescent="0.25">
      <c r="A264">
        <v>3460</v>
      </c>
      <c r="B264" t="s">
        <v>292</v>
      </c>
      <c r="C264">
        <v>346</v>
      </c>
      <c r="D264">
        <v>1</v>
      </c>
      <c r="E264" t="s">
        <v>133</v>
      </c>
      <c r="F264" t="s">
        <v>286</v>
      </c>
      <c r="G264">
        <v>20548</v>
      </c>
      <c r="H264">
        <v>9192</v>
      </c>
      <c r="I264">
        <v>1</v>
      </c>
      <c r="J264">
        <v>0.91666666699999999</v>
      </c>
      <c r="K264" t="s">
        <v>87</v>
      </c>
      <c r="L264">
        <v>0</v>
      </c>
      <c r="M264">
        <v>0</v>
      </c>
      <c r="N264">
        <v>0</v>
      </c>
      <c r="P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6512858</v>
      </c>
      <c r="X264">
        <v>1834568</v>
      </c>
    </row>
    <row r="265" spans="1:24" x14ac:dyDescent="0.25">
      <c r="A265">
        <v>3461</v>
      </c>
      <c r="B265" t="s">
        <v>293</v>
      </c>
      <c r="C265">
        <v>345</v>
      </c>
      <c r="D265">
        <v>1</v>
      </c>
      <c r="E265" t="s">
        <v>133</v>
      </c>
      <c r="F265" t="s">
        <v>286</v>
      </c>
      <c r="G265">
        <v>20563</v>
      </c>
      <c r="H265">
        <v>9193</v>
      </c>
      <c r="I265">
        <v>1.183333333</v>
      </c>
      <c r="J265">
        <v>0.83333333300000001</v>
      </c>
      <c r="K265" t="s">
        <v>26</v>
      </c>
      <c r="L265">
        <v>262</v>
      </c>
      <c r="M265">
        <v>0</v>
      </c>
      <c r="N265">
        <v>1.5</v>
      </c>
      <c r="O265">
        <v>1</v>
      </c>
      <c r="P265">
        <v>0.5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6514861</v>
      </c>
      <c r="X265">
        <v>1834570</v>
      </c>
    </row>
    <row r="266" spans="1:24" x14ac:dyDescent="0.25">
      <c r="A266">
        <v>3482</v>
      </c>
      <c r="B266" t="s">
        <v>294</v>
      </c>
      <c r="C266">
        <v>474</v>
      </c>
      <c r="D266">
        <v>0</v>
      </c>
      <c r="E266" t="s">
        <v>133</v>
      </c>
      <c r="G266">
        <v>20273</v>
      </c>
      <c r="H266">
        <v>9411</v>
      </c>
      <c r="I266">
        <v>0.5</v>
      </c>
      <c r="J266">
        <v>0.5</v>
      </c>
      <c r="N266">
        <v>0</v>
      </c>
      <c r="P266">
        <v>0.5</v>
      </c>
      <c r="Q266">
        <v>0.5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6467991</v>
      </c>
      <c r="X266">
        <v>1841768</v>
      </c>
    </row>
    <row r="267" spans="1:24" x14ac:dyDescent="0.25">
      <c r="A267">
        <v>3483</v>
      </c>
      <c r="B267" t="s">
        <v>295</v>
      </c>
      <c r="C267">
        <v>260</v>
      </c>
      <c r="D267">
        <v>0</v>
      </c>
      <c r="E267" t="s">
        <v>25</v>
      </c>
      <c r="G267">
        <v>0</v>
      </c>
      <c r="H267">
        <v>9675</v>
      </c>
      <c r="I267">
        <v>0</v>
      </c>
      <c r="J267">
        <v>0</v>
      </c>
      <c r="K267" t="s">
        <v>26</v>
      </c>
      <c r="L267">
        <v>35</v>
      </c>
      <c r="M267">
        <v>0</v>
      </c>
      <c r="N267">
        <v>0.25</v>
      </c>
      <c r="O267">
        <v>0.25</v>
      </c>
      <c r="P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6432742</v>
      </c>
      <c r="X267">
        <v>1832785</v>
      </c>
    </row>
    <row r="268" spans="1:24" x14ac:dyDescent="0.25">
      <c r="A268">
        <v>3484</v>
      </c>
      <c r="B268" t="s">
        <v>296</v>
      </c>
      <c r="C268">
        <v>409</v>
      </c>
      <c r="D268">
        <v>0</v>
      </c>
      <c r="E268" t="s">
        <v>133</v>
      </c>
      <c r="G268">
        <v>20282</v>
      </c>
      <c r="H268">
        <v>29761</v>
      </c>
      <c r="I268">
        <v>0.75</v>
      </c>
      <c r="J268">
        <v>0.75</v>
      </c>
      <c r="K268" t="s">
        <v>87</v>
      </c>
      <c r="L268">
        <v>0</v>
      </c>
      <c r="M268">
        <v>0</v>
      </c>
      <c r="N268">
        <v>0</v>
      </c>
      <c r="P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6442664</v>
      </c>
      <c r="X268">
        <v>1804064</v>
      </c>
    </row>
    <row r="269" spans="1:24" x14ac:dyDescent="0.25">
      <c r="A269">
        <v>3485</v>
      </c>
      <c r="B269" t="s">
        <v>297</v>
      </c>
      <c r="C269">
        <v>365</v>
      </c>
      <c r="D269">
        <v>0</v>
      </c>
      <c r="E269" t="s">
        <v>133</v>
      </c>
      <c r="G269">
        <v>20161</v>
      </c>
      <c r="H269">
        <v>9648</v>
      </c>
      <c r="I269">
        <v>1.1499999999999999</v>
      </c>
      <c r="J269">
        <v>1.6958333329999999</v>
      </c>
      <c r="K269" t="s">
        <v>87</v>
      </c>
      <c r="L269">
        <v>0</v>
      </c>
      <c r="M269">
        <v>0</v>
      </c>
      <c r="N269">
        <v>0</v>
      </c>
      <c r="P269">
        <v>0.45833333300000001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6478795</v>
      </c>
      <c r="X269">
        <v>1833188</v>
      </c>
    </row>
    <row r="270" spans="1:24" x14ac:dyDescent="0.25">
      <c r="A270">
        <v>3486</v>
      </c>
      <c r="B270" t="s">
        <v>298</v>
      </c>
      <c r="C270">
        <v>366</v>
      </c>
      <c r="D270">
        <v>0</v>
      </c>
      <c r="E270" t="s">
        <v>133</v>
      </c>
      <c r="G270">
        <v>20162</v>
      </c>
      <c r="H270">
        <v>9702</v>
      </c>
      <c r="I270">
        <v>1</v>
      </c>
      <c r="J270">
        <v>0.74166666699999995</v>
      </c>
      <c r="K270" t="s">
        <v>87</v>
      </c>
      <c r="L270">
        <v>0</v>
      </c>
      <c r="M270">
        <v>0</v>
      </c>
      <c r="N270">
        <v>0</v>
      </c>
      <c r="P270">
        <v>0.91666666699999999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6477316</v>
      </c>
      <c r="X270">
        <v>1830475</v>
      </c>
    </row>
    <row r="271" spans="1:24" x14ac:dyDescent="0.25">
      <c r="A271">
        <v>3487</v>
      </c>
      <c r="B271" t="s">
        <v>299</v>
      </c>
      <c r="C271">
        <v>367</v>
      </c>
      <c r="D271">
        <v>0</v>
      </c>
      <c r="E271" t="s">
        <v>133</v>
      </c>
      <c r="G271">
        <v>20163</v>
      </c>
      <c r="H271">
        <v>9738</v>
      </c>
      <c r="I271">
        <v>0.73333333300000003</v>
      </c>
      <c r="J271">
        <v>0.43333333299999999</v>
      </c>
      <c r="K271" t="s">
        <v>87</v>
      </c>
      <c r="L271">
        <v>0</v>
      </c>
      <c r="M271">
        <v>0</v>
      </c>
      <c r="N271">
        <v>0</v>
      </c>
      <c r="P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6473349</v>
      </c>
      <c r="X271">
        <v>1829142</v>
      </c>
    </row>
    <row r="272" spans="1:24" x14ac:dyDescent="0.25">
      <c r="A272">
        <v>3488</v>
      </c>
      <c r="B272" t="s">
        <v>300</v>
      </c>
      <c r="C272">
        <v>368</v>
      </c>
      <c r="D272">
        <v>0</v>
      </c>
      <c r="E272" t="s">
        <v>133</v>
      </c>
      <c r="G272">
        <v>20164</v>
      </c>
      <c r="H272">
        <v>9735</v>
      </c>
      <c r="I272">
        <v>0.96666666700000003</v>
      </c>
      <c r="J272">
        <v>0.75833333300000005</v>
      </c>
      <c r="K272" t="s">
        <v>87</v>
      </c>
      <c r="L272">
        <v>0</v>
      </c>
      <c r="M272">
        <v>0</v>
      </c>
      <c r="N272">
        <v>0</v>
      </c>
      <c r="P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6468110</v>
      </c>
      <c r="X272">
        <v>1829184</v>
      </c>
    </row>
    <row r="273" spans="1:24" x14ac:dyDescent="0.25">
      <c r="A273">
        <v>3489</v>
      </c>
      <c r="B273" t="s">
        <v>301</v>
      </c>
      <c r="C273">
        <v>369</v>
      </c>
      <c r="D273">
        <v>0</v>
      </c>
      <c r="E273" t="s">
        <v>133</v>
      </c>
      <c r="G273">
        <v>20165</v>
      </c>
      <c r="H273">
        <v>9732</v>
      </c>
      <c r="I273">
        <v>1.2749999999999999</v>
      </c>
      <c r="J273">
        <v>0.76666666699999997</v>
      </c>
      <c r="K273" t="s">
        <v>26</v>
      </c>
      <c r="L273">
        <v>868</v>
      </c>
      <c r="M273">
        <v>0</v>
      </c>
      <c r="N273">
        <v>3.35</v>
      </c>
      <c r="O273">
        <v>2</v>
      </c>
      <c r="P273">
        <v>1.9791666670000001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6460165</v>
      </c>
      <c r="X273">
        <v>1830760</v>
      </c>
    </row>
    <row r="274" spans="1:24" x14ac:dyDescent="0.25">
      <c r="A274">
        <v>3490</v>
      </c>
      <c r="B274" t="s">
        <v>302</v>
      </c>
      <c r="C274">
        <v>370</v>
      </c>
      <c r="D274">
        <v>0</v>
      </c>
      <c r="E274" t="s">
        <v>133</v>
      </c>
      <c r="G274">
        <v>20166</v>
      </c>
      <c r="H274">
        <v>9694</v>
      </c>
      <c r="I274">
        <v>0.5</v>
      </c>
      <c r="J274">
        <v>1.0633333330000001</v>
      </c>
      <c r="K274" t="s">
        <v>87</v>
      </c>
      <c r="L274">
        <v>0</v>
      </c>
      <c r="M274">
        <v>0</v>
      </c>
      <c r="N274">
        <v>0</v>
      </c>
      <c r="P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6454017</v>
      </c>
      <c r="X274">
        <v>1831619</v>
      </c>
    </row>
    <row r="275" spans="1:24" x14ac:dyDescent="0.25">
      <c r="A275">
        <v>3491</v>
      </c>
      <c r="B275" t="s">
        <v>303</v>
      </c>
      <c r="C275">
        <v>371</v>
      </c>
      <c r="D275">
        <v>0</v>
      </c>
      <c r="E275" t="s">
        <v>133</v>
      </c>
      <c r="G275">
        <v>20167</v>
      </c>
      <c r="H275">
        <v>9691</v>
      </c>
      <c r="I275">
        <v>0.52500000000000002</v>
      </c>
      <c r="J275">
        <v>0.638833333</v>
      </c>
      <c r="K275" t="s">
        <v>26</v>
      </c>
      <c r="L275">
        <v>476</v>
      </c>
      <c r="M275">
        <v>0</v>
      </c>
      <c r="N275">
        <v>0.2</v>
      </c>
      <c r="O275">
        <v>1.5</v>
      </c>
      <c r="P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6448854</v>
      </c>
      <c r="X275">
        <v>1832262</v>
      </c>
    </row>
    <row r="276" spans="1:24" x14ac:dyDescent="0.25">
      <c r="A276">
        <v>3492</v>
      </c>
      <c r="B276" t="s">
        <v>304</v>
      </c>
      <c r="C276">
        <v>408</v>
      </c>
      <c r="D276">
        <v>0</v>
      </c>
      <c r="E276" t="s">
        <v>133</v>
      </c>
      <c r="G276">
        <v>20168</v>
      </c>
      <c r="H276">
        <v>9676</v>
      </c>
      <c r="I276">
        <v>0.5</v>
      </c>
      <c r="J276">
        <v>0.5</v>
      </c>
      <c r="K276" t="s">
        <v>87</v>
      </c>
      <c r="L276">
        <v>0</v>
      </c>
      <c r="M276">
        <v>0</v>
      </c>
      <c r="N276">
        <v>0</v>
      </c>
      <c r="P276">
        <v>0.5</v>
      </c>
      <c r="Q276">
        <v>0.5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6432908</v>
      </c>
      <c r="X276">
        <v>1836061</v>
      </c>
    </row>
    <row r="277" spans="1:24" x14ac:dyDescent="0.25">
      <c r="A277">
        <v>3493</v>
      </c>
      <c r="B277" t="s">
        <v>305</v>
      </c>
      <c r="C277">
        <v>372</v>
      </c>
      <c r="D277">
        <v>0</v>
      </c>
      <c r="E277" t="s">
        <v>133</v>
      </c>
      <c r="G277">
        <v>20169</v>
      </c>
      <c r="H277">
        <v>14795</v>
      </c>
      <c r="I277">
        <v>0.53333333299999997</v>
      </c>
      <c r="J277">
        <v>2.1648333329999998</v>
      </c>
      <c r="K277" t="s">
        <v>26</v>
      </c>
      <c r="L277">
        <v>586</v>
      </c>
      <c r="M277">
        <v>0</v>
      </c>
      <c r="N277">
        <v>1.233333333</v>
      </c>
      <c r="O277">
        <v>2</v>
      </c>
      <c r="P277">
        <v>1.233333333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6444039</v>
      </c>
      <c r="X277">
        <v>1832811</v>
      </c>
    </row>
    <row r="278" spans="1:24" x14ac:dyDescent="0.25">
      <c r="A278">
        <v>3495</v>
      </c>
      <c r="B278" t="s">
        <v>306</v>
      </c>
      <c r="C278">
        <v>385</v>
      </c>
      <c r="D278">
        <v>0</v>
      </c>
      <c r="E278" t="s">
        <v>133</v>
      </c>
      <c r="G278">
        <v>20171</v>
      </c>
      <c r="H278">
        <v>9439</v>
      </c>
      <c r="I278">
        <v>0.5</v>
      </c>
      <c r="J278">
        <v>0.5</v>
      </c>
      <c r="K278" t="s">
        <v>26</v>
      </c>
      <c r="L278">
        <v>260</v>
      </c>
      <c r="M278">
        <v>0</v>
      </c>
      <c r="N278">
        <v>1.5</v>
      </c>
      <c r="O278">
        <v>1.5</v>
      </c>
      <c r="P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6429897</v>
      </c>
      <c r="X278">
        <v>1835642</v>
      </c>
    </row>
    <row r="279" spans="1:24" x14ac:dyDescent="0.25">
      <c r="A279">
        <v>3496</v>
      </c>
      <c r="B279" t="s">
        <v>307</v>
      </c>
      <c r="C279">
        <v>407</v>
      </c>
      <c r="D279">
        <v>0</v>
      </c>
      <c r="E279" t="s">
        <v>133</v>
      </c>
      <c r="G279">
        <v>20172</v>
      </c>
      <c r="H279">
        <v>9390</v>
      </c>
      <c r="I279">
        <v>0.5</v>
      </c>
      <c r="J279">
        <v>0.5</v>
      </c>
      <c r="K279" t="s">
        <v>26</v>
      </c>
      <c r="L279">
        <v>250</v>
      </c>
      <c r="M279">
        <v>0</v>
      </c>
      <c r="N279">
        <v>0.5</v>
      </c>
      <c r="O279">
        <v>0.5</v>
      </c>
      <c r="P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6424696</v>
      </c>
      <c r="X279">
        <v>1834378</v>
      </c>
    </row>
    <row r="280" spans="1:24" x14ac:dyDescent="0.25">
      <c r="A280">
        <v>3497</v>
      </c>
      <c r="B280" t="s">
        <v>308</v>
      </c>
      <c r="C280">
        <v>405</v>
      </c>
      <c r="D280">
        <v>0</v>
      </c>
      <c r="E280" t="s">
        <v>133</v>
      </c>
      <c r="G280">
        <v>20173</v>
      </c>
      <c r="H280">
        <v>9389</v>
      </c>
      <c r="I280">
        <v>0.5</v>
      </c>
      <c r="J280">
        <v>0.5</v>
      </c>
      <c r="K280" t="s">
        <v>26</v>
      </c>
      <c r="L280">
        <v>270</v>
      </c>
      <c r="M280">
        <v>0</v>
      </c>
      <c r="N280">
        <v>1</v>
      </c>
      <c r="O280">
        <v>1</v>
      </c>
      <c r="P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6418540</v>
      </c>
      <c r="X280">
        <v>1832772</v>
      </c>
    </row>
    <row r="281" spans="1:24" x14ac:dyDescent="0.25">
      <c r="A281">
        <v>3498</v>
      </c>
      <c r="B281" t="s">
        <v>309</v>
      </c>
      <c r="C281">
        <v>403</v>
      </c>
      <c r="D281">
        <v>0</v>
      </c>
      <c r="E281" t="s">
        <v>133</v>
      </c>
      <c r="G281">
        <v>20194</v>
      </c>
      <c r="H281">
        <v>12293</v>
      </c>
      <c r="I281">
        <v>0.5</v>
      </c>
      <c r="J281">
        <v>0.5</v>
      </c>
      <c r="K281" t="s">
        <v>26</v>
      </c>
      <c r="L281">
        <v>299</v>
      </c>
      <c r="M281">
        <v>0</v>
      </c>
      <c r="N281">
        <v>1</v>
      </c>
      <c r="O281">
        <v>1</v>
      </c>
      <c r="P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6412521</v>
      </c>
      <c r="X281">
        <v>1827863</v>
      </c>
    </row>
    <row r="282" spans="1:24" x14ac:dyDescent="0.25">
      <c r="A282">
        <v>3499</v>
      </c>
      <c r="B282" t="s">
        <v>310</v>
      </c>
      <c r="C282">
        <v>312</v>
      </c>
      <c r="D282">
        <v>1</v>
      </c>
      <c r="E282" t="s">
        <v>133</v>
      </c>
      <c r="F282" t="s">
        <v>311</v>
      </c>
      <c r="G282">
        <v>20200</v>
      </c>
      <c r="H282">
        <v>11660</v>
      </c>
      <c r="I282">
        <v>0.63333333300000005</v>
      </c>
      <c r="J282">
        <v>0.75</v>
      </c>
      <c r="K282" t="s">
        <v>26</v>
      </c>
      <c r="L282">
        <v>403</v>
      </c>
      <c r="M282">
        <v>0</v>
      </c>
      <c r="N282">
        <v>0.44166666700000001</v>
      </c>
      <c r="O282">
        <v>1</v>
      </c>
      <c r="P282">
        <v>0.25</v>
      </c>
      <c r="R282">
        <v>3145</v>
      </c>
      <c r="S282">
        <v>0</v>
      </c>
      <c r="T282">
        <v>0</v>
      </c>
      <c r="U282">
        <v>0</v>
      </c>
      <c r="V282">
        <v>0</v>
      </c>
      <c r="W282">
        <v>6449234</v>
      </c>
      <c r="X282">
        <v>1784397</v>
      </c>
    </row>
    <row r="283" spans="1:24" x14ac:dyDescent="0.25">
      <c r="A283">
        <v>3500</v>
      </c>
      <c r="B283" t="s">
        <v>312</v>
      </c>
      <c r="C283">
        <v>307</v>
      </c>
      <c r="D283">
        <v>1</v>
      </c>
      <c r="E283" t="s">
        <v>133</v>
      </c>
      <c r="F283" t="s">
        <v>311</v>
      </c>
      <c r="G283">
        <v>20201</v>
      </c>
      <c r="H283">
        <v>15252</v>
      </c>
      <c r="I283">
        <v>0.5</v>
      </c>
      <c r="J283">
        <v>2.6</v>
      </c>
      <c r="K283" t="s">
        <v>26</v>
      </c>
      <c r="L283">
        <v>30</v>
      </c>
      <c r="M283">
        <v>0</v>
      </c>
      <c r="N283">
        <v>0.25</v>
      </c>
      <c r="O283">
        <v>0.25</v>
      </c>
      <c r="P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6445362</v>
      </c>
      <c r="X283">
        <v>1788035</v>
      </c>
    </row>
    <row r="284" spans="1:24" x14ac:dyDescent="0.25">
      <c r="A284">
        <v>3501</v>
      </c>
      <c r="B284" t="s">
        <v>313</v>
      </c>
      <c r="C284">
        <v>306</v>
      </c>
      <c r="D284">
        <v>1</v>
      </c>
      <c r="E284" t="s">
        <v>133</v>
      </c>
      <c r="F284" t="s">
        <v>311</v>
      </c>
      <c r="G284">
        <v>20202</v>
      </c>
      <c r="H284">
        <v>15251</v>
      </c>
      <c r="I284">
        <v>0.5</v>
      </c>
      <c r="J284">
        <v>0.78333333299999997</v>
      </c>
      <c r="K284" t="s">
        <v>26</v>
      </c>
      <c r="L284">
        <v>91</v>
      </c>
      <c r="M284">
        <v>0</v>
      </c>
      <c r="N284">
        <v>0.5</v>
      </c>
      <c r="O284">
        <v>0.5</v>
      </c>
      <c r="P284">
        <v>0.25</v>
      </c>
      <c r="R284">
        <v>3143</v>
      </c>
      <c r="S284">
        <v>0</v>
      </c>
      <c r="T284">
        <v>0</v>
      </c>
      <c r="U284">
        <v>0</v>
      </c>
      <c r="V284">
        <v>0</v>
      </c>
      <c r="W284">
        <v>6444459</v>
      </c>
      <c r="X284">
        <v>1792041</v>
      </c>
    </row>
    <row r="285" spans="1:24" x14ac:dyDescent="0.25">
      <c r="A285">
        <v>3502</v>
      </c>
      <c r="B285" t="s">
        <v>314</v>
      </c>
      <c r="C285">
        <v>298</v>
      </c>
      <c r="D285">
        <v>1</v>
      </c>
      <c r="E285" t="s">
        <v>133</v>
      </c>
      <c r="F285" t="s">
        <v>311</v>
      </c>
      <c r="G285">
        <v>20203</v>
      </c>
      <c r="H285">
        <v>12307</v>
      </c>
      <c r="I285">
        <v>0.5</v>
      </c>
      <c r="J285">
        <v>0.75</v>
      </c>
      <c r="K285" t="s">
        <v>87</v>
      </c>
      <c r="L285">
        <v>0</v>
      </c>
      <c r="M285">
        <v>0</v>
      </c>
      <c r="N285">
        <v>0</v>
      </c>
      <c r="P285">
        <v>0.25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6444042</v>
      </c>
      <c r="X285">
        <v>1794583</v>
      </c>
    </row>
    <row r="286" spans="1:24" x14ac:dyDescent="0.25">
      <c r="A286">
        <v>3503</v>
      </c>
      <c r="B286" t="s">
        <v>315</v>
      </c>
      <c r="C286">
        <v>288</v>
      </c>
      <c r="D286">
        <v>1</v>
      </c>
      <c r="E286" t="s">
        <v>133</v>
      </c>
      <c r="F286" t="s">
        <v>311</v>
      </c>
      <c r="G286">
        <v>20204</v>
      </c>
      <c r="H286">
        <v>18828</v>
      </c>
      <c r="I286">
        <v>0.53333333299999997</v>
      </c>
      <c r="J286">
        <v>0.3</v>
      </c>
      <c r="K286" t="s">
        <v>26</v>
      </c>
      <c r="L286">
        <v>390</v>
      </c>
      <c r="M286">
        <v>0</v>
      </c>
      <c r="N286">
        <v>0.86666666699999995</v>
      </c>
      <c r="O286">
        <v>1</v>
      </c>
      <c r="P286">
        <v>0</v>
      </c>
      <c r="R286">
        <v>3144</v>
      </c>
      <c r="S286">
        <v>0</v>
      </c>
      <c r="T286">
        <v>0</v>
      </c>
      <c r="U286">
        <v>0</v>
      </c>
      <c r="V286">
        <v>0</v>
      </c>
      <c r="W286">
        <v>6447214</v>
      </c>
      <c r="X286">
        <v>1797030</v>
      </c>
    </row>
    <row r="287" spans="1:24" x14ac:dyDescent="0.25">
      <c r="A287">
        <v>3504</v>
      </c>
      <c r="B287" t="s">
        <v>316</v>
      </c>
      <c r="C287">
        <v>280</v>
      </c>
      <c r="D287">
        <v>1</v>
      </c>
      <c r="E287" t="s">
        <v>133</v>
      </c>
      <c r="F287" t="s">
        <v>311</v>
      </c>
      <c r="G287">
        <v>20205</v>
      </c>
      <c r="H287">
        <v>18831</v>
      </c>
      <c r="I287">
        <v>0.85</v>
      </c>
      <c r="J287">
        <v>0.233333333</v>
      </c>
      <c r="K287" t="s">
        <v>26</v>
      </c>
      <c r="L287">
        <v>623</v>
      </c>
      <c r="M287">
        <v>0</v>
      </c>
      <c r="N287">
        <v>1.8666666670000001</v>
      </c>
      <c r="O287">
        <v>1</v>
      </c>
      <c r="P287">
        <v>1.6166666670000001</v>
      </c>
      <c r="R287">
        <v>3152</v>
      </c>
      <c r="S287">
        <v>0</v>
      </c>
      <c r="T287">
        <v>0</v>
      </c>
      <c r="U287">
        <v>0</v>
      </c>
      <c r="V287">
        <v>0</v>
      </c>
      <c r="W287">
        <v>6454942</v>
      </c>
      <c r="X287">
        <v>1798694</v>
      </c>
    </row>
    <row r="288" spans="1:24" x14ac:dyDescent="0.25">
      <c r="A288">
        <v>3505</v>
      </c>
      <c r="B288" t="s">
        <v>317</v>
      </c>
      <c r="C288">
        <v>296</v>
      </c>
      <c r="D288">
        <v>1</v>
      </c>
      <c r="E288" t="s">
        <v>133</v>
      </c>
      <c r="F288" t="s">
        <v>311</v>
      </c>
      <c r="G288">
        <v>20206</v>
      </c>
      <c r="H288">
        <v>11494</v>
      </c>
      <c r="I288">
        <v>0.5</v>
      </c>
      <c r="J288">
        <v>0.133333333</v>
      </c>
      <c r="K288" t="s">
        <v>26</v>
      </c>
      <c r="L288">
        <v>513</v>
      </c>
      <c r="M288">
        <v>0</v>
      </c>
      <c r="N288">
        <v>1.1166666670000001</v>
      </c>
      <c r="O288">
        <v>1</v>
      </c>
      <c r="P288">
        <v>0.85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6462565</v>
      </c>
      <c r="X288">
        <v>1795335</v>
      </c>
    </row>
    <row r="289" spans="1:24" x14ac:dyDescent="0.25">
      <c r="A289">
        <v>3506</v>
      </c>
      <c r="B289" t="s">
        <v>318</v>
      </c>
      <c r="C289">
        <v>287</v>
      </c>
      <c r="D289">
        <v>1</v>
      </c>
      <c r="E289" t="s">
        <v>133</v>
      </c>
      <c r="F289" t="s">
        <v>311</v>
      </c>
      <c r="G289">
        <v>20207</v>
      </c>
      <c r="H289">
        <v>18835</v>
      </c>
      <c r="I289">
        <v>0.54166666699999999</v>
      </c>
      <c r="J289">
        <v>0.141666667</v>
      </c>
      <c r="K289" t="s">
        <v>26</v>
      </c>
      <c r="L289">
        <v>155</v>
      </c>
      <c r="M289">
        <v>0</v>
      </c>
      <c r="N289">
        <v>0.5</v>
      </c>
      <c r="O289">
        <v>0.5</v>
      </c>
      <c r="P289">
        <v>0.383333333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6473003</v>
      </c>
      <c r="X289">
        <v>1796705</v>
      </c>
    </row>
    <row r="290" spans="1:24" x14ac:dyDescent="0.25">
      <c r="A290">
        <v>3507</v>
      </c>
      <c r="B290" t="s">
        <v>319</v>
      </c>
      <c r="C290">
        <v>286</v>
      </c>
      <c r="D290">
        <v>1</v>
      </c>
      <c r="E290" t="s">
        <v>133</v>
      </c>
      <c r="F290" t="s">
        <v>311</v>
      </c>
      <c r="G290">
        <v>20208</v>
      </c>
      <c r="H290">
        <v>11446</v>
      </c>
      <c r="I290">
        <v>1.0833333329999999</v>
      </c>
      <c r="J290">
        <v>2.0833333330000001</v>
      </c>
      <c r="K290" t="s">
        <v>26</v>
      </c>
      <c r="L290">
        <v>143</v>
      </c>
      <c r="M290">
        <v>0</v>
      </c>
      <c r="N290">
        <v>1</v>
      </c>
      <c r="O290">
        <v>1</v>
      </c>
      <c r="P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6476130</v>
      </c>
      <c r="X290">
        <v>1796831</v>
      </c>
    </row>
    <row r="291" spans="1:24" x14ac:dyDescent="0.25">
      <c r="A291">
        <v>3508</v>
      </c>
      <c r="B291" t="s">
        <v>320</v>
      </c>
      <c r="C291">
        <v>291</v>
      </c>
      <c r="D291">
        <v>1</v>
      </c>
      <c r="E291" t="s">
        <v>133</v>
      </c>
      <c r="F291" t="s">
        <v>311</v>
      </c>
      <c r="G291">
        <v>20209</v>
      </c>
      <c r="H291">
        <v>18837</v>
      </c>
      <c r="I291">
        <v>0.5</v>
      </c>
      <c r="J291">
        <v>0.15833333299999999</v>
      </c>
      <c r="K291" t="s">
        <v>26</v>
      </c>
      <c r="L291">
        <v>158</v>
      </c>
      <c r="M291">
        <v>0</v>
      </c>
      <c r="N291">
        <v>1.5833333329999999</v>
      </c>
      <c r="O291">
        <v>0.5</v>
      </c>
      <c r="P291">
        <v>1.5833333329999999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6481634</v>
      </c>
      <c r="X291">
        <v>1796131</v>
      </c>
    </row>
    <row r="292" spans="1:24" x14ac:dyDescent="0.25">
      <c r="A292">
        <v>3509</v>
      </c>
      <c r="B292" t="s">
        <v>321</v>
      </c>
      <c r="C292">
        <v>294</v>
      </c>
      <c r="D292">
        <v>1</v>
      </c>
      <c r="E292" t="s">
        <v>133</v>
      </c>
      <c r="F292" t="s">
        <v>311</v>
      </c>
      <c r="G292">
        <v>20210</v>
      </c>
      <c r="H292">
        <v>11508</v>
      </c>
      <c r="I292">
        <v>1</v>
      </c>
      <c r="J292">
        <v>0.45</v>
      </c>
      <c r="K292" t="s">
        <v>26</v>
      </c>
      <c r="L292">
        <v>646</v>
      </c>
      <c r="M292">
        <v>0</v>
      </c>
      <c r="N292">
        <v>0.96666666700000003</v>
      </c>
      <c r="O292">
        <v>1</v>
      </c>
      <c r="P292">
        <v>0.75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6498253</v>
      </c>
      <c r="X292">
        <v>1795187</v>
      </c>
    </row>
    <row r="293" spans="1:24" x14ac:dyDescent="0.25">
      <c r="A293">
        <v>3510</v>
      </c>
      <c r="B293" t="s">
        <v>322</v>
      </c>
      <c r="C293">
        <v>302</v>
      </c>
      <c r="D293">
        <v>1</v>
      </c>
      <c r="E293" t="s">
        <v>133</v>
      </c>
      <c r="F293" t="s">
        <v>311</v>
      </c>
      <c r="G293">
        <v>20211</v>
      </c>
      <c r="H293">
        <v>11573</v>
      </c>
      <c r="I293">
        <v>0.5</v>
      </c>
      <c r="J293">
        <v>0.19166666700000001</v>
      </c>
      <c r="K293" t="s">
        <v>26</v>
      </c>
      <c r="L293">
        <v>414</v>
      </c>
      <c r="M293">
        <v>0</v>
      </c>
      <c r="N293">
        <v>1.1666666670000001</v>
      </c>
      <c r="O293">
        <v>1.5</v>
      </c>
      <c r="P293">
        <v>1.1666666670000001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6519093</v>
      </c>
      <c r="X293">
        <v>1790792</v>
      </c>
    </row>
    <row r="294" spans="1:24" x14ac:dyDescent="0.25">
      <c r="A294">
        <v>3511</v>
      </c>
      <c r="B294" t="s">
        <v>323</v>
      </c>
      <c r="C294">
        <v>301</v>
      </c>
      <c r="D294">
        <v>1</v>
      </c>
      <c r="E294" t="s">
        <v>133</v>
      </c>
      <c r="F294" t="s">
        <v>311</v>
      </c>
      <c r="G294">
        <v>20212</v>
      </c>
      <c r="H294">
        <v>19134</v>
      </c>
      <c r="I294">
        <v>0.41666666699999999</v>
      </c>
      <c r="J294">
        <v>0.75</v>
      </c>
      <c r="K294" t="s">
        <v>26</v>
      </c>
      <c r="L294">
        <v>1600</v>
      </c>
      <c r="M294">
        <v>0</v>
      </c>
      <c r="N294">
        <v>0.91666666699999999</v>
      </c>
      <c r="O294">
        <v>2</v>
      </c>
      <c r="P294">
        <v>1.1666666670000001</v>
      </c>
      <c r="R294">
        <v>3153</v>
      </c>
      <c r="S294">
        <v>0</v>
      </c>
      <c r="T294">
        <v>0</v>
      </c>
      <c r="U294">
        <v>0</v>
      </c>
      <c r="V294">
        <v>0</v>
      </c>
      <c r="W294">
        <v>6529907</v>
      </c>
      <c r="X294">
        <v>1791042</v>
      </c>
    </row>
    <row r="295" spans="1:24" x14ac:dyDescent="0.25">
      <c r="A295">
        <v>3512</v>
      </c>
      <c r="B295" t="s">
        <v>248</v>
      </c>
      <c r="C295">
        <v>284</v>
      </c>
      <c r="D295">
        <v>1</v>
      </c>
      <c r="E295" t="s">
        <v>133</v>
      </c>
      <c r="F295" t="s">
        <v>311</v>
      </c>
      <c r="G295">
        <v>20215</v>
      </c>
      <c r="H295">
        <v>11453</v>
      </c>
      <c r="I295">
        <v>1.108333333</v>
      </c>
      <c r="J295">
        <v>0.28333333300000002</v>
      </c>
      <c r="K295" t="s">
        <v>26</v>
      </c>
      <c r="L295">
        <v>399</v>
      </c>
      <c r="M295">
        <v>0</v>
      </c>
      <c r="N295">
        <v>0.83333333300000001</v>
      </c>
      <c r="O295">
        <v>1</v>
      </c>
      <c r="P295">
        <v>0.83333333300000001</v>
      </c>
      <c r="R295">
        <v>3417</v>
      </c>
      <c r="S295">
        <v>0</v>
      </c>
      <c r="T295">
        <v>0</v>
      </c>
      <c r="U295">
        <v>0</v>
      </c>
      <c r="V295">
        <v>0</v>
      </c>
      <c r="W295">
        <v>6489510</v>
      </c>
      <c r="X295">
        <v>1796343</v>
      </c>
    </row>
    <row r="296" spans="1:24" x14ac:dyDescent="0.25">
      <c r="A296">
        <v>3519</v>
      </c>
      <c r="B296" t="s">
        <v>324</v>
      </c>
      <c r="C296">
        <v>466</v>
      </c>
      <c r="D296">
        <v>0</v>
      </c>
      <c r="E296" t="s">
        <v>133</v>
      </c>
      <c r="G296">
        <v>20281</v>
      </c>
      <c r="H296">
        <v>19239</v>
      </c>
      <c r="I296">
        <v>0.75</v>
      </c>
      <c r="J296">
        <v>0.75</v>
      </c>
      <c r="K296" t="s">
        <v>26</v>
      </c>
      <c r="L296">
        <v>299</v>
      </c>
      <c r="M296">
        <v>0</v>
      </c>
      <c r="N296">
        <v>1</v>
      </c>
      <c r="O296">
        <v>1</v>
      </c>
      <c r="P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6438203</v>
      </c>
      <c r="X296">
        <v>1802365</v>
      </c>
    </row>
    <row r="297" spans="1:24" x14ac:dyDescent="0.25">
      <c r="A297">
        <v>3524</v>
      </c>
      <c r="B297" t="s">
        <v>325</v>
      </c>
      <c r="C297">
        <v>435</v>
      </c>
      <c r="D297">
        <v>0</v>
      </c>
      <c r="E297" t="s">
        <v>133</v>
      </c>
      <c r="G297">
        <v>20536</v>
      </c>
      <c r="H297">
        <v>9609</v>
      </c>
      <c r="I297">
        <v>0.5</v>
      </c>
      <c r="J297">
        <v>0.5</v>
      </c>
      <c r="K297">
        <v>0</v>
      </c>
      <c r="L297">
        <v>300</v>
      </c>
      <c r="M297">
        <v>0</v>
      </c>
      <c r="N297">
        <v>0.5</v>
      </c>
      <c r="O297">
        <v>0.5</v>
      </c>
      <c r="P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6522494</v>
      </c>
      <c r="X297">
        <v>1827699</v>
      </c>
    </row>
    <row r="298" spans="1:24" x14ac:dyDescent="0.25">
      <c r="A298">
        <v>3530</v>
      </c>
      <c r="B298" t="s">
        <v>326</v>
      </c>
      <c r="C298">
        <v>473</v>
      </c>
      <c r="D298">
        <v>0</v>
      </c>
      <c r="E298" t="s">
        <v>133</v>
      </c>
      <c r="G298">
        <v>20271</v>
      </c>
      <c r="H298">
        <v>9456</v>
      </c>
      <c r="I298">
        <v>0.5</v>
      </c>
      <c r="J298">
        <v>0.5</v>
      </c>
      <c r="N298">
        <v>0</v>
      </c>
      <c r="P298">
        <v>0.5</v>
      </c>
      <c r="Q298">
        <v>0.5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6462882</v>
      </c>
      <c r="X298">
        <v>1840062</v>
      </c>
    </row>
    <row r="299" spans="1:24" x14ac:dyDescent="0.25">
      <c r="A299">
        <v>3532</v>
      </c>
      <c r="B299" t="s">
        <v>327</v>
      </c>
      <c r="C299">
        <v>472</v>
      </c>
      <c r="D299">
        <v>0</v>
      </c>
      <c r="E299" t="s">
        <v>133</v>
      </c>
      <c r="G299">
        <v>20270</v>
      </c>
      <c r="H299">
        <v>9640</v>
      </c>
      <c r="I299">
        <v>0.5</v>
      </c>
      <c r="J299">
        <v>0.5</v>
      </c>
      <c r="N299">
        <v>0</v>
      </c>
      <c r="P299">
        <v>0.5</v>
      </c>
      <c r="Q299">
        <v>0.5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6460186</v>
      </c>
      <c r="X299">
        <v>1834438</v>
      </c>
    </row>
    <row r="300" spans="1:24" x14ac:dyDescent="0.25">
      <c r="A300">
        <v>3533</v>
      </c>
      <c r="B300" t="s">
        <v>301</v>
      </c>
      <c r="C300">
        <v>369</v>
      </c>
      <c r="D300">
        <v>0</v>
      </c>
      <c r="E300" t="s">
        <v>133</v>
      </c>
      <c r="H300">
        <v>9732</v>
      </c>
      <c r="I300">
        <v>0.75</v>
      </c>
      <c r="J300">
        <v>0.75</v>
      </c>
      <c r="K300" t="s">
        <v>26</v>
      </c>
      <c r="L300">
        <v>868</v>
      </c>
      <c r="M300">
        <v>0</v>
      </c>
      <c r="N300">
        <v>2</v>
      </c>
      <c r="O300">
        <v>2</v>
      </c>
      <c r="P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6460120</v>
      </c>
      <c r="X300">
        <v>1830735</v>
      </c>
    </row>
    <row r="301" spans="1:24" x14ac:dyDescent="0.25">
      <c r="A301">
        <v>3534</v>
      </c>
      <c r="B301" t="s">
        <v>328</v>
      </c>
      <c r="C301">
        <v>415</v>
      </c>
      <c r="D301">
        <v>0</v>
      </c>
      <c r="E301" t="s">
        <v>133</v>
      </c>
      <c r="G301">
        <v>20229</v>
      </c>
      <c r="H301">
        <v>9745</v>
      </c>
      <c r="I301">
        <v>0.5</v>
      </c>
      <c r="J301">
        <v>0.5</v>
      </c>
      <c r="K301" t="s">
        <v>26</v>
      </c>
      <c r="L301">
        <v>9999</v>
      </c>
      <c r="M301">
        <v>0</v>
      </c>
      <c r="N301">
        <v>1</v>
      </c>
      <c r="O301">
        <v>1</v>
      </c>
      <c r="P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6460139</v>
      </c>
      <c r="X301">
        <v>1826436</v>
      </c>
    </row>
    <row r="302" spans="1:24" x14ac:dyDescent="0.25">
      <c r="A302">
        <v>3535</v>
      </c>
      <c r="B302" t="s">
        <v>329</v>
      </c>
      <c r="C302">
        <v>463</v>
      </c>
      <c r="D302">
        <v>0</v>
      </c>
      <c r="E302" t="s">
        <v>133</v>
      </c>
      <c r="G302">
        <v>20228</v>
      </c>
      <c r="H302">
        <v>9776</v>
      </c>
      <c r="I302">
        <v>0.5</v>
      </c>
      <c r="J302">
        <v>0.5</v>
      </c>
      <c r="M302">
        <v>0</v>
      </c>
      <c r="N302">
        <v>1</v>
      </c>
      <c r="O302">
        <v>1</v>
      </c>
      <c r="P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6461191</v>
      </c>
      <c r="X302">
        <v>1823792</v>
      </c>
    </row>
    <row r="303" spans="1:24" x14ac:dyDescent="0.25">
      <c r="A303">
        <v>3536</v>
      </c>
      <c r="B303" t="s">
        <v>330</v>
      </c>
      <c r="C303">
        <v>414</v>
      </c>
      <c r="D303">
        <v>0</v>
      </c>
      <c r="E303" t="s">
        <v>133</v>
      </c>
      <c r="G303">
        <v>20227</v>
      </c>
      <c r="H303">
        <v>10971</v>
      </c>
      <c r="I303">
        <v>0.5</v>
      </c>
      <c r="J303">
        <v>0.5</v>
      </c>
      <c r="M303">
        <v>0</v>
      </c>
      <c r="N303">
        <v>1</v>
      </c>
      <c r="O303">
        <v>1</v>
      </c>
      <c r="P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6461424</v>
      </c>
      <c r="X303">
        <v>1818357</v>
      </c>
    </row>
    <row r="304" spans="1:24" x14ac:dyDescent="0.25">
      <c r="A304">
        <v>3537</v>
      </c>
      <c r="B304" t="s">
        <v>331</v>
      </c>
      <c r="C304">
        <v>413</v>
      </c>
      <c r="D304">
        <v>0</v>
      </c>
      <c r="E304" t="s">
        <v>133</v>
      </c>
      <c r="G304">
        <v>20226</v>
      </c>
      <c r="H304">
        <v>11086</v>
      </c>
      <c r="I304">
        <v>0.5</v>
      </c>
      <c r="J304">
        <v>0.5</v>
      </c>
      <c r="K304" t="s">
        <v>26</v>
      </c>
      <c r="L304">
        <v>120</v>
      </c>
      <c r="M304">
        <v>0</v>
      </c>
      <c r="N304">
        <v>1</v>
      </c>
      <c r="O304">
        <v>1</v>
      </c>
      <c r="P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6459902</v>
      </c>
      <c r="X304">
        <v>1813655</v>
      </c>
    </row>
    <row r="305" spans="1:24" x14ac:dyDescent="0.25">
      <c r="A305">
        <v>3538</v>
      </c>
      <c r="B305" t="s">
        <v>332</v>
      </c>
      <c r="C305">
        <v>412</v>
      </c>
      <c r="D305">
        <v>0</v>
      </c>
      <c r="E305" t="s">
        <v>133</v>
      </c>
      <c r="G305">
        <v>20225</v>
      </c>
      <c r="H305">
        <v>11220</v>
      </c>
      <c r="I305">
        <v>0.5</v>
      </c>
      <c r="J305">
        <v>0.5</v>
      </c>
      <c r="K305" t="s">
        <v>26</v>
      </c>
      <c r="L305">
        <v>100</v>
      </c>
      <c r="M305">
        <v>0</v>
      </c>
      <c r="N305">
        <v>1</v>
      </c>
      <c r="O305">
        <v>1</v>
      </c>
      <c r="P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6455070</v>
      </c>
      <c r="X305">
        <v>1810553</v>
      </c>
    </row>
    <row r="306" spans="1:24" x14ac:dyDescent="0.25">
      <c r="A306">
        <v>3539</v>
      </c>
      <c r="B306" t="s">
        <v>333</v>
      </c>
      <c r="C306">
        <v>402</v>
      </c>
      <c r="D306">
        <v>0</v>
      </c>
      <c r="E306" t="s">
        <v>133</v>
      </c>
      <c r="G306">
        <v>20222</v>
      </c>
      <c r="H306">
        <v>11369</v>
      </c>
      <c r="I306">
        <v>0.5</v>
      </c>
      <c r="J306">
        <v>0.5</v>
      </c>
      <c r="M306">
        <v>0</v>
      </c>
      <c r="N306">
        <v>1</v>
      </c>
      <c r="O306">
        <v>1</v>
      </c>
      <c r="P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6446812</v>
      </c>
      <c r="X306">
        <v>1803093</v>
      </c>
    </row>
    <row r="307" spans="1:24" x14ac:dyDescent="0.25">
      <c r="A307">
        <v>3544</v>
      </c>
      <c r="B307" t="s">
        <v>334</v>
      </c>
      <c r="C307">
        <v>390</v>
      </c>
      <c r="D307">
        <v>0</v>
      </c>
      <c r="E307" t="s">
        <v>133</v>
      </c>
      <c r="G307">
        <v>20244</v>
      </c>
      <c r="H307">
        <v>11491</v>
      </c>
      <c r="I307">
        <v>0.5</v>
      </c>
      <c r="J307">
        <v>0.5</v>
      </c>
      <c r="K307" t="s">
        <v>26</v>
      </c>
      <c r="L307">
        <v>25</v>
      </c>
      <c r="M307">
        <v>0</v>
      </c>
      <c r="N307">
        <v>1</v>
      </c>
      <c r="O307">
        <v>1</v>
      </c>
      <c r="P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6454970</v>
      </c>
      <c r="X307">
        <v>1794568</v>
      </c>
    </row>
    <row r="308" spans="1:24" x14ac:dyDescent="0.25">
      <c r="A308">
        <v>3546</v>
      </c>
      <c r="B308" t="s">
        <v>335</v>
      </c>
      <c r="C308">
        <v>376</v>
      </c>
      <c r="D308">
        <v>0</v>
      </c>
      <c r="E308" t="s">
        <v>133</v>
      </c>
      <c r="F308" t="s">
        <v>117</v>
      </c>
      <c r="G308">
        <v>20605</v>
      </c>
      <c r="H308">
        <v>9259</v>
      </c>
      <c r="I308">
        <v>1</v>
      </c>
      <c r="J308">
        <v>1</v>
      </c>
      <c r="K308" t="s">
        <v>87</v>
      </c>
      <c r="L308">
        <v>0</v>
      </c>
      <c r="M308">
        <v>0</v>
      </c>
      <c r="N308">
        <v>1</v>
      </c>
      <c r="O308">
        <v>1</v>
      </c>
      <c r="P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6465034</v>
      </c>
      <c r="X308">
        <v>1845150</v>
      </c>
    </row>
    <row r="309" spans="1:24" x14ac:dyDescent="0.25">
      <c r="A309">
        <v>3547</v>
      </c>
      <c r="B309" t="s">
        <v>336</v>
      </c>
      <c r="C309">
        <v>377</v>
      </c>
      <c r="D309">
        <v>0</v>
      </c>
      <c r="E309" t="s">
        <v>133</v>
      </c>
      <c r="F309" t="s">
        <v>117</v>
      </c>
      <c r="G309">
        <v>20606</v>
      </c>
      <c r="H309">
        <v>9256</v>
      </c>
      <c r="I309">
        <v>1</v>
      </c>
      <c r="J309">
        <v>1</v>
      </c>
      <c r="K309" t="s">
        <v>87</v>
      </c>
      <c r="L309">
        <v>0</v>
      </c>
      <c r="M309">
        <v>0</v>
      </c>
      <c r="N309">
        <v>1</v>
      </c>
      <c r="O309">
        <v>1</v>
      </c>
      <c r="P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6457232</v>
      </c>
      <c r="X309">
        <v>1845240</v>
      </c>
    </row>
    <row r="310" spans="1:24" x14ac:dyDescent="0.25">
      <c r="A310">
        <v>3548</v>
      </c>
      <c r="B310" t="s">
        <v>337</v>
      </c>
      <c r="C310">
        <v>378</v>
      </c>
      <c r="D310">
        <v>0</v>
      </c>
      <c r="E310" t="s">
        <v>133</v>
      </c>
      <c r="F310" t="s">
        <v>117</v>
      </c>
      <c r="G310">
        <v>20607</v>
      </c>
      <c r="H310">
        <v>9254</v>
      </c>
      <c r="I310">
        <v>1</v>
      </c>
      <c r="J310">
        <v>1</v>
      </c>
      <c r="K310" t="s">
        <v>87</v>
      </c>
      <c r="L310">
        <v>0</v>
      </c>
      <c r="M310">
        <v>0</v>
      </c>
      <c r="N310">
        <v>1</v>
      </c>
      <c r="O310">
        <v>1</v>
      </c>
      <c r="P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6452260</v>
      </c>
      <c r="X310">
        <v>1845510</v>
      </c>
    </row>
    <row r="311" spans="1:24" x14ac:dyDescent="0.25">
      <c r="A311">
        <v>3549</v>
      </c>
      <c r="B311" t="s">
        <v>338</v>
      </c>
      <c r="C311">
        <v>379</v>
      </c>
      <c r="D311">
        <v>0</v>
      </c>
      <c r="E311" t="s">
        <v>133</v>
      </c>
      <c r="F311" t="s">
        <v>117</v>
      </c>
      <c r="G311">
        <v>20608</v>
      </c>
      <c r="H311">
        <v>9251</v>
      </c>
      <c r="I311">
        <v>1</v>
      </c>
      <c r="J311">
        <v>1</v>
      </c>
      <c r="K311" t="s">
        <v>87</v>
      </c>
      <c r="L311">
        <v>0</v>
      </c>
      <c r="M311">
        <v>0</v>
      </c>
      <c r="N311">
        <v>1</v>
      </c>
      <c r="O311">
        <v>1</v>
      </c>
      <c r="P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6447793</v>
      </c>
      <c r="X311">
        <v>1846329</v>
      </c>
    </row>
    <row r="312" spans="1:24" x14ac:dyDescent="0.25">
      <c r="A312">
        <v>3550</v>
      </c>
      <c r="B312" t="s">
        <v>339</v>
      </c>
      <c r="C312">
        <v>380</v>
      </c>
      <c r="D312">
        <v>0</v>
      </c>
      <c r="E312" t="s">
        <v>133</v>
      </c>
      <c r="F312" t="s">
        <v>117</v>
      </c>
      <c r="G312">
        <v>20609</v>
      </c>
      <c r="H312">
        <v>9248</v>
      </c>
      <c r="I312">
        <v>1</v>
      </c>
      <c r="J312">
        <v>1</v>
      </c>
      <c r="K312" t="s">
        <v>87</v>
      </c>
      <c r="L312">
        <v>0</v>
      </c>
      <c r="M312">
        <v>0</v>
      </c>
      <c r="N312">
        <v>1</v>
      </c>
      <c r="O312">
        <v>1</v>
      </c>
      <c r="P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6440899</v>
      </c>
      <c r="X312">
        <v>1847046</v>
      </c>
    </row>
    <row r="313" spans="1:24" x14ac:dyDescent="0.25">
      <c r="A313">
        <v>3552</v>
      </c>
      <c r="B313" t="s">
        <v>340</v>
      </c>
      <c r="C313">
        <v>383</v>
      </c>
      <c r="D313">
        <v>0</v>
      </c>
      <c r="E313" t="s">
        <v>133</v>
      </c>
      <c r="F313" t="s">
        <v>117</v>
      </c>
      <c r="G313">
        <v>20611</v>
      </c>
      <c r="H313">
        <v>9246</v>
      </c>
      <c r="I313">
        <v>1</v>
      </c>
      <c r="J313">
        <v>1</v>
      </c>
      <c r="K313" t="s">
        <v>87</v>
      </c>
      <c r="L313">
        <v>0</v>
      </c>
      <c r="M313">
        <v>0</v>
      </c>
      <c r="N313">
        <v>1</v>
      </c>
      <c r="O313">
        <v>1</v>
      </c>
      <c r="P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6426787</v>
      </c>
      <c r="X313">
        <v>1844009</v>
      </c>
    </row>
    <row r="314" spans="1:24" x14ac:dyDescent="0.25">
      <c r="A314">
        <v>3572</v>
      </c>
      <c r="B314" t="s">
        <v>341</v>
      </c>
      <c r="C314">
        <v>444</v>
      </c>
      <c r="D314">
        <v>0</v>
      </c>
      <c r="E314" t="s">
        <v>147</v>
      </c>
      <c r="G314">
        <v>20159</v>
      </c>
      <c r="H314">
        <v>8088</v>
      </c>
      <c r="I314">
        <v>0.5</v>
      </c>
      <c r="J314">
        <v>0.5</v>
      </c>
      <c r="K314" t="s">
        <v>26</v>
      </c>
      <c r="L314">
        <v>1500</v>
      </c>
      <c r="M314">
        <v>0</v>
      </c>
      <c r="N314">
        <v>2.5</v>
      </c>
      <c r="O314">
        <v>2</v>
      </c>
      <c r="P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6456237</v>
      </c>
      <c r="X314">
        <v>1897475</v>
      </c>
    </row>
    <row r="315" spans="1:24" x14ac:dyDescent="0.25">
      <c r="A315">
        <v>3574</v>
      </c>
      <c r="B315" t="s">
        <v>342</v>
      </c>
      <c r="C315">
        <v>375</v>
      </c>
      <c r="D315">
        <v>0</v>
      </c>
      <c r="E315" t="s">
        <v>133</v>
      </c>
      <c r="G315">
        <v>20170</v>
      </c>
      <c r="H315">
        <v>9690</v>
      </c>
      <c r="I315">
        <v>0.5</v>
      </c>
      <c r="J315">
        <v>0.5</v>
      </c>
      <c r="K315" t="s">
        <v>87</v>
      </c>
      <c r="L315">
        <v>0</v>
      </c>
      <c r="M315">
        <v>0</v>
      </c>
      <c r="N315">
        <v>0</v>
      </c>
      <c r="P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6439134</v>
      </c>
      <c r="X315">
        <v>1833162</v>
      </c>
    </row>
    <row r="316" spans="1:24" x14ac:dyDescent="0.25">
      <c r="A316">
        <v>3582</v>
      </c>
      <c r="B316" t="s">
        <v>343</v>
      </c>
      <c r="C316">
        <v>476</v>
      </c>
      <c r="D316">
        <v>0</v>
      </c>
      <c r="E316" t="s">
        <v>133</v>
      </c>
      <c r="G316">
        <v>20646</v>
      </c>
      <c r="H316">
        <v>9126</v>
      </c>
      <c r="I316">
        <v>0.5</v>
      </c>
      <c r="J316">
        <v>0.5</v>
      </c>
      <c r="N316">
        <v>0</v>
      </c>
      <c r="P316">
        <v>0.5</v>
      </c>
      <c r="Q316">
        <v>0.5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6457496</v>
      </c>
      <c r="X316">
        <v>1850301</v>
      </c>
    </row>
    <row r="317" spans="1:24" x14ac:dyDescent="0.25">
      <c r="A317">
        <v>3595</v>
      </c>
      <c r="B317" t="s">
        <v>344</v>
      </c>
      <c r="C317">
        <v>382</v>
      </c>
      <c r="D317">
        <v>0</v>
      </c>
      <c r="E317" t="s">
        <v>133</v>
      </c>
      <c r="F317" t="s">
        <v>117</v>
      </c>
      <c r="G317">
        <v>20641</v>
      </c>
      <c r="H317">
        <v>9247</v>
      </c>
      <c r="I317">
        <v>1</v>
      </c>
      <c r="J317">
        <v>1</v>
      </c>
      <c r="K317" t="s">
        <v>87</v>
      </c>
      <c r="L317">
        <v>0</v>
      </c>
      <c r="M317">
        <v>0</v>
      </c>
      <c r="N317">
        <v>1</v>
      </c>
      <c r="O317">
        <v>1</v>
      </c>
      <c r="P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6431966</v>
      </c>
      <c r="X317">
        <v>1847479</v>
      </c>
    </row>
    <row r="318" spans="1:24" x14ac:dyDescent="0.25">
      <c r="A318">
        <v>3604</v>
      </c>
      <c r="B318" t="s">
        <v>345</v>
      </c>
      <c r="D318">
        <v>1</v>
      </c>
      <c r="E318" t="s">
        <v>346</v>
      </c>
      <c r="G318">
        <v>0</v>
      </c>
      <c r="H318">
        <v>10453</v>
      </c>
      <c r="K318" t="s">
        <v>26</v>
      </c>
      <c r="L318">
        <v>748</v>
      </c>
      <c r="M318">
        <v>0</v>
      </c>
      <c r="N318">
        <v>2</v>
      </c>
      <c r="O318">
        <v>2</v>
      </c>
      <c r="R318">
        <v>3132</v>
      </c>
      <c r="S318">
        <v>3286</v>
      </c>
      <c r="T318">
        <v>0</v>
      </c>
      <c r="U318">
        <v>0</v>
      </c>
      <c r="V318">
        <v>0</v>
      </c>
      <c r="W318">
        <v>6610223</v>
      </c>
      <c r="X318">
        <v>1829542</v>
      </c>
    </row>
    <row r="319" spans="1:24" x14ac:dyDescent="0.25">
      <c r="A319">
        <v>3605</v>
      </c>
      <c r="B319" t="s">
        <v>347</v>
      </c>
      <c r="D319">
        <v>1</v>
      </c>
      <c r="E319" t="s">
        <v>346</v>
      </c>
      <c r="G319">
        <v>0</v>
      </c>
      <c r="H319">
        <v>13000</v>
      </c>
      <c r="K319" t="s">
        <v>26</v>
      </c>
      <c r="L319">
        <v>100</v>
      </c>
      <c r="M319">
        <v>0</v>
      </c>
      <c r="N319">
        <v>0.5</v>
      </c>
      <c r="O319">
        <v>0.5</v>
      </c>
      <c r="R319">
        <v>3726</v>
      </c>
      <c r="S319">
        <v>0</v>
      </c>
      <c r="T319">
        <v>0</v>
      </c>
      <c r="U319">
        <v>0</v>
      </c>
      <c r="V319">
        <v>0</v>
      </c>
      <c r="W319">
        <v>6471353</v>
      </c>
      <c r="X319">
        <v>1733452</v>
      </c>
    </row>
    <row r="320" spans="1:24" x14ac:dyDescent="0.25">
      <c r="A320">
        <v>3606</v>
      </c>
      <c r="B320" t="s">
        <v>348</v>
      </c>
      <c r="C320">
        <v>391</v>
      </c>
      <c r="D320">
        <v>1</v>
      </c>
      <c r="E320" t="s">
        <v>346</v>
      </c>
      <c r="G320">
        <v>0</v>
      </c>
      <c r="H320">
        <v>14626</v>
      </c>
      <c r="I320">
        <v>0</v>
      </c>
      <c r="J320">
        <v>0</v>
      </c>
      <c r="K320" t="s">
        <v>26</v>
      </c>
      <c r="L320">
        <v>74</v>
      </c>
      <c r="M320">
        <v>0</v>
      </c>
      <c r="N320">
        <v>0.5</v>
      </c>
      <c r="O320">
        <v>0.5</v>
      </c>
      <c r="P320">
        <v>0</v>
      </c>
      <c r="R320">
        <v>3061</v>
      </c>
      <c r="S320">
        <v>0</v>
      </c>
      <c r="T320">
        <v>0</v>
      </c>
      <c r="U320">
        <v>0</v>
      </c>
      <c r="V320">
        <v>0</v>
      </c>
      <c r="W320">
        <v>6597675</v>
      </c>
      <c r="X320">
        <v>1849592</v>
      </c>
    </row>
    <row r="321" spans="1:24" x14ac:dyDescent="0.25">
      <c r="A321">
        <v>3607</v>
      </c>
      <c r="B321" t="s">
        <v>349</v>
      </c>
      <c r="D321">
        <v>1</v>
      </c>
      <c r="E321" t="s">
        <v>346</v>
      </c>
      <c r="G321">
        <v>0</v>
      </c>
      <c r="H321">
        <v>18561</v>
      </c>
      <c r="K321" t="s">
        <v>26</v>
      </c>
      <c r="L321">
        <v>376</v>
      </c>
      <c r="M321">
        <v>0</v>
      </c>
      <c r="N321">
        <v>1.5</v>
      </c>
      <c r="O321">
        <v>1.5</v>
      </c>
      <c r="R321">
        <v>3062</v>
      </c>
      <c r="S321">
        <v>0</v>
      </c>
      <c r="T321">
        <v>0</v>
      </c>
      <c r="U321">
        <v>0</v>
      </c>
      <c r="V321">
        <v>0</v>
      </c>
      <c r="W321">
        <v>6621632</v>
      </c>
      <c r="X321">
        <v>1834427</v>
      </c>
    </row>
    <row r="322" spans="1:24" x14ac:dyDescent="0.25">
      <c r="A322">
        <v>3608</v>
      </c>
      <c r="B322" t="s">
        <v>350</v>
      </c>
      <c r="D322">
        <v>1</v>
      </c>
      <c r="E322" t="s">
        <v>346</v>
      </c>
      <c r="G322">
        <v>0</v>
      </c>
      <c r="H322">
        <v>9203</v>
      </c>
      <c r="K322" t="s">
        <v>26</v>
      </c>
      <c r="L322">
        <v>3876</v>
      </c>
      <c r="M322">
        <v>0</v>
      </c>
      <c r="N322">
        <v>2</v>
      </c>
      <c r="O322">
        <v>2</v>
      </c>
      <c r="R322">
        <v>3155</v>
      </c>
      <c r="S322">
        <v>3639</v>
      </c>
      <c r="T322">
        <v>3640</v>
      </c>
      <c r="U322">
        <v>0</v>
      </c>
      <c r="V322">
        <v>0</v>
      </c>
      <c r="W322">
        <v>6549455</v>
      </c>
      <c r="X322">
        <v>1848669</v>
      </c>
    </row>
    <row r="323" spans="1:24" x14ac:dyDescent="0.25">
      <c r="A323">
        <v>3609</v>
      </c>
      <c r="B323" t="s">
        <v>351</v>
      </c>
      <c r="D323">
        <v>1</v>
      </c>
      <c r="E323" t="s">
        <v>346</v>
      </c>
      <c r="G323">
        <v>0</v>
      </c>
      <c r="H323">
        <v>9158</v>
      </c>
      <c r="K323" t="s">
        <v>26</v>
      </c>
      <c r="L323">
        <v>128</v>
      </c>
      <c r="M323">
        <v>0</v>
      </c>
      <c r="N323">
        <v>1</v>
      </c>
      <c r="O323">
        <v>1</v>
      </c>
      <c r="R323">
        <v>3067</v>
      </c>
      <c r="S323">
        <v>0</v>
      </c>
      <c r="T323">
        <v>0</v>
      </c>
      <c r="U323">
        <v>0</v>
      </c>
      <c r="V323">
        <v>0</v>
      </c>
      <c r="W323">
        <v>6531560</v>
      </c>
      <c r="X323">
        <v>1849139</v>
      </c>
    </row>
    <row r="324" spans="1:24" x14ac:dyDescent="0.25">
      <c r="A324">
        <v>3610</v>
      </c>
      <c r="B324" t="s">
        <v>352</v>
      </c>
      <c r="D324">
        <v>1</v>
      </c>
      <c r="E324" t="s">
        <v>346</v>
      </c>
      <c r="G324">
        <v>0</v>
      </c>
      <c r="H324">
        <v>14642</v>
      </c>
      <c r="K324" t="s">
        <v>26</v>
      </c>
      <c r="L324">
        <v>50</v>
      </c>
      <c r="M324">
        <v>0</v>
      </c>
      <c r="N324">
        <v>0.5</v>
      </c>
      <c r="O324">
        <v>0.5</v>
      </c>
      <c r="R324">
        <v>3070</v>
      </c>
      <c r="S324">
        <v>0</v>
      </c>
      <c r="T324">
        <v>0</v>
      </c>
      <c r="U324">
        <v>0</v>
      </c>
      <c r="V324">
        <v>0</v>
      </c>
      <c r="W324">
        <v>6621219</v>
      </c>
      <c r="X324">
        <v>1835276</v>
      </c>
    </row>
    <row r="325" spans="1:24" x14ac:dyDescent="0.25">
      <c r="A325">
        <v>3611</v>
      </c>
      <c r="B325" t="s">
        <v>353</v>
      </c>
      <c r="D325">
        <v>1</v>
      </c>
      <c r="E325" t="s">
        <v>346</v>
      </c>
      <c r="G325">
        <v>0</v>
      </c>
      <c r="H325">
        <v>12111</v>
      </c>
      <c r="K325" t="s">
        <v>26</v>
      </c>
      <c r="L325">
        <v>102</v>
      </c>
      <c r="M325">
        <v>0</v>
      </c>
      <c r="N325">
        <v>0.5</v>
      </c>
      <c r="O325">
        <v>0.5</v>
      </c>
      <c r="R325">
        <v>3079</v>
      </c>
      <c r="S325">
        <v>0</v>
      </c>
      <c r="T325">
        <v>0</v>
      </c>
      <c r="U325">
        <v>0</v>
      </c>
      <c r="V325">
        <v>0</v>
      </c>
      <c r="W325">
        <v>6597260</v>
      </c>
      <c r="X325">
        <v>1795104</v>
      </c>
    </row>
    <row r="326" spans="1:24" x14ac:dyDescent="0.25">
      <c r="A326">
        <v>3612</v>
      </c>
      <c r="B326" t="s">
        <v>354</v>
      </c>
      <c r="D326">
        <v>1</v>
      </c>
      <c r="E326" t="s">
        <v>346</v>
      </c>
      <c r="G326">
        <v>0</v>
      </c>
      <c r="H326">
        <v>12994</v>
      </c>
      <c r="K326" t="s">
        <v>26</v>
      </c>
      <c r="L326">
        <v>60</v>
      </c>
      <c r="M326">
        <v>0</v>
      </c>
      <c r="N326">
        <v>0.5</v>
      </c>
      <c r="O326">
        <v>0.5</v>
      </c>
      <c r="R326">
        <v>3084</v>
      </c>
      <c r="S326">
        <v>0</v>
      </c>
      <c r="T326">
        <v>0</v>
      </c>
      <c r="U326">
        <v>0</v>
      </c>
      <c r="V326">
        <v>0</v>
      </c>
      <c r="W326">
        <v>6437590</v>
      </c>
      <c r="X326">
        <v>1731570</v>
      </c>
    </row>
    <row r="327" spans="1:24" x14ac:dyDescent="0.25">
      <c r="A327">
        <v>3613</v>
      </c>
      <c r="B327" t="s">
        <v>355</v>
      </c>
      <c r="D327">
        <v>1</v>
      </c>
      <c r="E327" t="s">
        <v>346</v>
      </c>
      <c r="G327">
        <v>6986</v>
      </c>
      <c r="H327">
        <v>18230</v>
      </c>
      <c r="I327">
        <v>1</v>
      </c>
      <c r="J327">
        <v>1</v>
      </c>
      <c r="K327" t="s">
        <v>87</v>
      </c>
      <c r="L327">
        <v>0</v>
      </c>
      <c r="M327">
        <v>0</v>
      </c>
      <c r="R327">
        <v>3641</v>
      </c>
      <c r="S327">
        <v>0</v>
      </c>
      <c r="T327">
        <v>0</v>
      </c>
      <c r="U327">
        <v>0</v>
      </c>
      <c r="V327">
        <v>0</v>
      </c>
      <c r="W327">
        <v>6497781</v>
      </c>
      <c r="X327">
        <v>1841343</v>
      </c>
    </row>
    <row r="328" spans="1:24" x14ac:dyDescent="0.25">
      <c r="A328">
        <v>3614</v>
      </c>
      <c r="B328" t="s">
        <v>356</v>
      </c>
      <c r="C328">
        <v>374</v>
      </c>
      <c r="D328">
        <v>1</v>
      </c>
      <c r="E328" t="s">
        <v>346</v>
      </c>
      <c r="G328">
        <v>6190</v>
      </c>
      <c r="H328">
        <v>18872</v>
      </c>
      <c r="I328">
        <v>0.83</v>
      </c>
      <c r="J328">
        <v>3.625</v>
      </c>
      <c r="K328" t="s">
        <v>87</v>
      </c>
      <c r="L328">
        <v>0</v>
      </c>
      <c r="M328">
        <v>0</v>
      </c>
      <c r="N328">
        <v>1.1000000000000001</v>
      </c>
      <c r="P328">
        <v>0.27500000000000002</v>
      </c>
      <c r="R328">
        <v>3638</v>
      </c>
      <c r="S328">
        <v>0</v>
      </c>
      <c r="T328">
        <v>0</v>
      </c>
      <c r="U328">
        <v>0</v>
      </c>
      <c r="V328">
        <v>0</v>
      </c>
      <c r="W328">
        <v>6476769</v>
      </c>
      <c r="X328">
        <v>1828917</v>
      </c>
    </row>
    <row r="329" spans="1:24" x14ac:dyDescent="0.25">
      <c r="A329">
        <v>3615</v>
      </c>
      <c r="B329" t="s">
        <v>357</v>
      </c>
      <c r="C329">
        <v>271</v>
      </c>
      <c r="D329">
        <v>1</v>
      </c>
      <c r="E329" t="s">
        <v>346</v>
      </c>
      <c r="G329">
        <v>14241</v>
      </c>
      <c r="H329">
        <v>18868</v>
      </c>
      <c r="I329">
        <v>1.03</v>
      </c>
      <c r="J329">
        <v>2.6638333329999999</v>
      </c>
      <c r="K329" t="s">
        <v>26</v>
      </c>
      <c r="L329">
        <v>151</v>
      </c>
      <c r="M329">
        <v>0</v>
      </c>
      <c r="N329">
        <v>1.2833333330000001</v>
      </c>
      <c r="O329">
        <v>0.5</v>
      </c>
      <c r="P329">
        <v>0.806666667</v>
      </c>
      <c r="R329">
        <v>3622</v>
      </c>
      <c r="S329">
        <v>0</v>
      </c>
      <c r="T329">
        <v>0</v>
      </c>
      <c r="U329">
        <v>0</v>
      </c>
      <c r="V329">
        <v>0</v>
      </c>
      <c r="W329">
        <v>6476711</v>
      </c>
      <c r="X329">
        <v>1818476</v>
      </c>
    </row>
    <row r="330" spans="1:24" x14ac:dyDescent="0.25">
      <c r="A330">
        <v>3616</v>
      </c>
      <c r="B330" t="s">
        <v>358</v>
      </c>
      <c r="C330">
        <v>275</v>
      </c>
      <c r="D330">
        <v>1</v>
      </c>
      <c r="E330" t="s">
        <v>346</v>
      </c>
      <c r="G330">
        <v>6211</v>
      </c>
      <c r="H330">
        <v>18865</v>
      </c>
      <c r="I330">
        <v>1.34</v>
      </c>
      <c r="J330">
        <v>1.504166667</v>
      </c>
      <c r="K330" t="s">
        <v>26</v>
      </c>
      <c r="L330">
        <v>247</v>
      </c>
      <c r="M330">
        <v>0</v>
      </c>
      <c r="N330">
        <v>1.0083333329999999</v>
      </c>
      <c r="O330">
        <v>0.5</v>
      </c>
      <c r="P330">
        <v>0.58666666700000003</v>
      </c>
      <c r="R330">
        <v>3623</v>
      </c>
      <c r="S330">
        <v>0</v>
      </c>
      <c r="T330">
        <v>0</v>
      </c>
      <c r="U330">
        <v>0</v>
      </c>
      <c r="V330">
        <v>0</v>
      </c>
      <c r="W330">
        <v>6476545</v>
      </c>
      <c r="X330">
        <v>1808075</v>
      </c>
    </row>
    <row r="331" spans="1:24" x14ac:dyDescent="0.25">
      <c r="A331">
        <v>3617</v>
      </c>
      <c r="B331" t="s">
        <v>359</v>
      </c>
      <c r="C331">
        <v>286</v>
      </c>
      <c r="D331">
        <v>1</v>
      </c>
      <c r="E331" t="s">
        <v>346</v>
      </c>
      <c r="G331">
        <v>6213</v>
      </c>
      <c r="H331">
        <v>18863</v>
      </c>
      <c r="I331">
        <v>1</v>
      </c>
      <c r="J331">
        <v>2.0833333330000001</v>
      </c>
      <c r="K331" t="s">
        <v>26</v>
      </c>
      <c r="L331">
        <v>341</v>
      </c>
      <c r="M331">
        <v>0</v>
      </c>
      <c r="N331">
        <v>2.108333333</v>
      </c>
      <c r="O331">
        <v>0.5</v>
      </c>
      <c r="P331">
        <v>2.108333333</v>
      </c>
      <c r="R331">
        <v>3624</v>
      </c>
      <c r="S331">
        <v>0</v>
      </c>
      <c r="T331">
        <v>0</v>
      </c>
      <c r="U331">
        <v>0</v>
      </c>
      <c r="V331">
        <v>0</v>
      </c>
      <c r="W331">
        <v>6476505</v>
      </c>
      <c r="X331">
        <v>1796543</v>
      </c>
    </row>
    <row r="332" spans="1:24" x14ac:dyDescent="0.25">
      <c r="A332">
        <v>3618</v>
      </c>
      <c r="B332" t="s">
        <v>360</v>
      </c>
      <c r="C332">
        <v>308</v>
      </c>
      <c r="D332">
        <v>1</v>
      </c>
      <c r="E332" t="s">
        <v>346</v>
      </c>
      <c r="G332">
        <v>6925</v>
      </c>
      <c r="H332">
        <v>18861</v>
      </c>
      <c r="I332">
        <v>1.4</v>
      </c>
      <c r="J332">
        <v>0.388833333</v>
      </c>
      <c r="K332" t="s">
        <v>26</v>
      </c>
      <c r="L332">
        <v>338</v>
      </c>
      <c r="M332">
        <v>0</v>
      </c>
      <c r="N332">
        <v>0.91666666699999999</v>
      </c>
      <c r="O332">
        <v>0.5</v>
      </c>
      <c r="P332">
        <v>0.91666666699999999</v>
      </c>
      <c r="R332">
        <v>3625</v>
      </c>
      <c r="S332">
        <v>0</v>
      </c>
      <c r="T332">
        <v>0</v>
      </c>
      <c r="U332">
        <v>0</v>
      </c>
      <c r="V332">
        <v>0</v>
      </c>
      <c r="W332">
        <v>6474709</v>
      </c>
      <c r="X332">
        <v>1786831</v>
      </c>
    </row>
    <row r="333" spans="1:24" x14ac:dyDescent="0.25">
      <c r="A333">
        <v>3619</v>
      </c>
      <c r="B333" t="s">
        <v>361</v>
      </c>
      <c r="C333">
        <v>316</v>
      </c>
      <c r="D333">
        <v>1</v>
      </c>
      <c r="E333" t="s">
        <v>346</v>
      </c>
      <c r="G333">
        <v>6875</v>
      </c>
      <c r="H333">
        <v>11852</v>
      </c>
      <c r="I333">
        <v>0.6</v>
      </c>
      <c r="J333">
        <v>0.625</v>
      </c>
      <c r="K333" t="s">
        <v>26</v>
      </c>
      <c r="L333">
        <v>980</v>
      </c>
      <c r="M333">
        <v>0</v>
      </c>
      <c r="N333">
        <v>1.375</v>
      </c>
      <c r="O333">
        <v>1</v>
      </c>
      <c r="P333">
        <v>1.375</v>
      </c>
      <c r="R333">
        <v>3626</v>
      </c>
      <c r="S333">
        <v>0</v>
      </c>
      <c r="T333">
        <v>0</v>
      </c>
      <c r="U333">
        <v>0</v>
      </c>
      <c r="V333">
        <v>0</v>
      </c>
      <c r="W333">
        <v>6474482</v>
      </c>
      <c r="X333">
        <v>1775045</v>
      </c>
    </row>
    <row r="334" spans="1:24" x14ac:dyDescent="0.25">
      <c r="A334">
        <v>3620</v>
      </c>
      <c r="B334" t="s">
        <v>362</v>
      </c>
      <c r="C334">
        <v>322</v>
      </c>
      <c r="D334">
        <v>1</v>
      </c>
      <c r="E334" t="s">
        <v>346</v>
      </c>
      <c r="G334">
        <v>9741</v>
      </c>
      <c r="H334">
        <v>18856</v>
      </c>
      <c r="I334">
        <v>1</v>
      </c>
      <c r="J334">
        <v>1</v>
      </c>
      <c r="K334" t="s">
        <v>26</v>
      </c>
      <c r="L334">
        <v>140</v>
      </c>
      <c r="M334">
        <v>0</v>
      </c>
      <c r="N334">
        <v>0.5</v>
      </c>
      <c r="O334">
        <v>0.5</v>
      </c>
      <c r="P334">
        <v>0</v>
      </c>
      <c r="R334">
        <v>3632</v>
      </c>
      <c r="S334">
        <v>0</v>
      </c>
      <c r="T334">
        <v>0</v>
      </c>
      <c r="U334">
        <v>0</v>
      </c>
      <c r="V334">
        <v>0</v>
      </c>
      <c r="W334">
        <v>6474035</v>
      </c>
      <c r="X334">
        <v>1761297</v>
      </c>
    </row>
    <row r="335" spans="1:24" x14ac:dyDescent="0.25">
      <c r="A335">
        <v>3621</v>
      </c>
      <c r="B335" t="s">
        <v>363</v>
      </c>
      <c r="C335">
        <v>328</v>
      </c>
      <c r="D335">
        <v>1</v>
      </c>
      <c r="E335" t="s">
        <v>346</v>
      </c>
      <c r="G335">
        <v>5853</v>
      </c>
      <c r="H335">
        <v>12853</v>
      </c>
      <c r="I335">
        <v>1</v>
      </c>
      <c r="J335">
        <v>1</v>
      </c>
      <c r="K335" t="s">
        <v>26</v>
      </c>
      <c r="L335">
        <v>244</v>
      </c>
      <c r="M335">
        <v>0</v>
      </c>
      <c r="N335">
        <v>0.5</v>
      </c>
      <c r="O335">
        <v>0.5</v>
      </c>
      <c r="P335">
        <v>0</v>
      </c>
      <c r="R335">
        <v>3637</v>
      </c>
      <c r="S335">
        <v>0</v>
      </c>
      <c r="T335">
        <v>0</v>
      </c>
      <c r="U335">
        <v>0</v>
      </c>
      <c r="V335">
        <v>0</v>
      </c>
      <c r="W335">
        <v>6476302</v>
      </c>
      <c r="X335">
        <v>1746368</v>
      </c>
    </row>
    <row r="336" spans="1:24" x14ac:dyDescent="0.25">
      <c r="A336">
        <v>3622</v>
      </c>
      <c r="B336" t="s">
        <v>364</v>
      </c>
      <c r="D336">
        <v>1</v>
      </c>
      <c r="E336" t="s">
        <v>346</v>
      </c>
      <c r="G336">
        <v>14239</v>
      </c>
      <c r="H336">
        <v>18868</v>
      </c>
      <c r="I336">
        <v>1</v>
      </c>
      <c r="J336">
        <v>1</v>
      </c>
      <c r="K336" t="s">
        <v>26</v>
      </c>
      <c r="L336">
        <v>160</v>
      </c>
      <c r="M336">
        <v>0</v>
      </c>
      <c r="N336">
        <v>0.5</v>
      </c>
      <c r="O336">
        <v>0.5</v>
      </c>
      <c r="R336">
        <v>3615</v>
      </c>
      <c r="S336">
        <v>0</v>
      </c>
      <c r="T336">
        <v>0</v>
      </c>
      <c r="U336">
        <v>0</v>
      </c>
      <c r="V336">
        <v>0</v>
      </c>
      <c r="W336">
        <v>6474925</v>
      </c>
      <c r="X336">
        <v>1819058</v>
      </c>
    </row>
    <row r="337" spans="1:24" x14ac:dyDescent="0.25">
      <c r="A337">
        <v>3623</v>
      </c>
      <c r="B337" t="s">
        <v>365</v>
      </c>
      <c r="D337">
        <v>1</v>
      </c>
      <c r="E337" t="s">
        <v>346</v>
      </c>
      <c r="G337">
        <v>14312</v>
      </c>
      <c r="H337">
        <v>18865</v>
      </c>
      <c r="I337">
        <v>1</v>
      </c>
      <c r="J337">
        <v>1</v>
      </c>
      <c r="K337" t="s">
        <v>26</v>
      </c>
      <c r="L337">
        <v>127</v>
      </c>
      <c r="M337">
        <v>0</v>
      </c>
      <c r="N337">
        <v>0.5</v>
      </c>
      <c r="O337">
        <v>0.5</v>
      </c>
      <c r="R337">
        <v>3616</v>
      </c>
      <c r="S337">
        <v>0</v>
      </c>
      <c r="T337">
        <v>0</v>
      </c>
      <c r="U337">
        <v>0</v>
      </c>
      <c r="V337">
        <v>0</v>
      </c>
      <c r="W337">
        <v>6474669</v>
      </c>
      <c r="X337">
        <v>1805913</v>
      </c>
    </row>
    <row r="338" spans="1:24" x14ac:dyDescent="0.25">
      <c r="A338">
        <v>3624</v>
      </c>
      <c r="B338" t="s">
        <v>366</v>
      </c>
      <c r="D338">
        <v>1</v>
      </c>
      <c r="E338" t="s">
        <v>346</v>
      </c>
      <c r="G338">
        <v>14276</v>
      </c>
      <c r="H338">
        <v>18863</v>
      </c>
      <c r="I338">
        <v>1</v>
      </c>
      <c r="J338">
        <v>1</v>
      </c>
      <c r="K338" t="s">
        <v>26</v>
      </c>
      <c r="L338">
        <v>341</v>
      </c>
      <c r="M338">
        <v>0</v>
      </c>
      <c r="N338">
        <v>0.5</v>
      </c>
      <c r="O338">
        <v>0.5</v>
      </c>
      <c r="R338">
        <v>3617</v>
      </c>
      <c r="S338">
        <v>0</v>
      </c>
      <c r="T338">
        <v>0</v>
      </c>
      <c r="U338">
        <v>0</v>
      </c>
      <c r="V338">
        <v>0</v>
      </c>
      <c r="W338">
        <v>6474738</v>
      </c>
      <c r="X338">
        <v>1798203</v>
      </c>
    </row>
    <row r="339" spans="1:24" x14ac:dyDescent="0.25">
      <c r="A339">
        <v>3625</v>
      </c>
      <c r="B339" t="s">
        <v>367</v>
      </c>
      <c r="D339">
        <v>1</v>
      </c>
      <c r="E339" t="s">
        <v>346</v>
      </c>
      <c r="G339">
        <v>6926</v>
      </c>
      <c r="H339">
        <v>18861</v>
      </c>
      <c r="I339">
        <v>1</v>
      </c>
      <c r="J339">
        <v>1</v>
      </c>
      <c r="K339" t="s">
        <v>26</v>
      </c>
      <c r="L339">
        <v>342</v>
      </c>
      <c r="M339">
        <v>0</v>
      </c>
      <c r="N339">
        <v>0.5</v>
      </c>
      <c r="O339">
        <v>0.5</v>
      </c>
      <c r="R339">
        <v>3618</v>
      </c>
      <c r="S339">
        <v>0</v>
      </c>
      <c r="T339">
        <v>0</v>
      </c>
      <c r="U339">
        <v>0</v>
      </c>
      <c r="V339">
        <v>0</v>
      </c>
      <c r="W339">
        <v>6473291</v>
      </c>
      <c r="X339">
        <v>1787184</v>
      </c>
    </row>
    <row r="340" spans="1:24" x14ac:dyDescent="0.25">
      <c r="A340">
        <v>3626</v>
      </c>
      <c r="B340" t="s">
        <v>368</v>
      </c>
      <c r="D340">
        <v>1</v>
      </c>
      <c r="E340" t="s">
        <v>346</v>
      </c>
      <c r="G340">
        <v>0</v>
      </c>
      <c r="H340">
        <v>11852</v>
      </c>
      <c r="I340">
        <v>1</v>
      </c>
      <c r="J340">
        <v>1</v>
      </c>
      <c r="K340" t="s">
        <v>26</v>
      </c>
      <c r="L340">
        <v>980</v>
      </c>
      <c r="M340">
        <v>0</v>
      </c>
      <c r="N340">
        <v>1</v>
      </c>
      <c r="O340">
        <v>1</v>
      </c>
      <c r="R340">
        <v>3619</v>
      </c>
      <c r="S340">
        <v>0</v>
      </c>
      <c r="T340">
        <v>0</v>
      </c>
      <c r="U340">
        <v>0</v>
      </c>
      <c r="V340">
        <v>0</v>
      </c>
      <c r="W340">
        <v>6474314</v>
      </c>
      <c r="X340">
        <v>1775080</v>
      </c>
    </row>
    <row r="341" spans="1:24" x14ac:dyDescent="0.25">
      <c r="A341">
        <v>3629</v>
      </c>
      <c r="B341" t="s">
        <v>369</v>
      </c>
      <c r="C341">
        <v>320</v>
      </c>
      <c r="D341">
        <v>1</v>
      </c>
      <c r="E341" t="s">
        <v>346</v>
      </c>
      <c r="G341">
        <v>0</v>
      </c>
      <c r="H341">
        <v>19087</v>
      </c>
      <c r="I341">
        <v>0</v>
      </c>
      <c r="J341">
        <v>0</v>
      </c>
      <c r="K341" t="s">
        <v>26</v>
      </c>
      <c r="L341">
        <v>50</v>
      </c>
      <c r="M341">
        <v>0</v>
      </c>
      <c r="N341">
        <v>0.5</v>
      </c>
      <c r="O341">
        <v>0.5</v>
      </c>
      <c r="P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6481444</v>
      </c>
      <c r="X341">
        <v>1766540</v>
      </c>
    </row>
    <row r="342" spans="1:24" x14ac:dyDescent="0.25">
      <c r="A342">
        <v>3630</v>
      </c>
      <c r="B342" t="s">
        <v>370</v>
      </c>
      <c r="C342">
        <v>340</v>
      </c>
      <c r="D342">
        <v>1</v>
      </c>
      <c r="E342" t="s">
        <v>346</v>
      </c>
      <c r="G342">
        <v>0</v>
      </c>
      <c r="H342">
        <v>13023</v>
      </c>
      <c r="I342">
        <v>0</v>
      </c>
      <c r="J342">
        <v>0</v>
      </c>
      <c r="K342" t="s">
        <v>26</v>
      </c>
      <c r="L342">
        <v>280</v>
      </c>
      <c r="M342">
        <v>0</v>
      </c>
      <c r="N342">
        <v>0.5</v>
      </c>
      <c r="O342">
        <v>0.5</v>
      </c>
      <c r="P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6476326</v>
      </c>
      <c r="X342">
        <v>1730179</v>
      </c>
    </row>
    <row r="343" spans="1:24" x14ac:dyDescent="0.25">
      <c r="A343">
        <v>3632</v>
      </c>
      <c r="B343" t="s">
        <v>371</v>
      </c>
      <c r="D343">
        <v>1</v>
      </c>
      <c r="E343" t="s">
        <v>346</v>
      </c>
      <c r="G343">
        <v>15920</v>
      </c>
      <c r="H343">
        <v>18856</v>
      </c>
      <c r="I343">
        <v>1</v>
      </c>
      <c r="J343">
        <v>1</v>
      </c>
      <c r="K343" t="s">
        <v>26</v>
      </c>
      <c r="L343">
        <v>140</v>
      </c>
      <c r="M343">
        <v>0</v>
      </c>
      <c r="N343">
        <v>0.5</v>
      </c>
      <c r="O343">
        <v>0.5</v>
      </c>
      <c r="R343">
        <v>3620</v>
      </c>
      <c r="S343">
        <v>0</v>
      </c>
      <c r="T343">
        <v>0</v>
      </c>
      <c r="U343">
        <v>0</v>
      </c>
      <c r="V343">
        <v>0</v>
      </c>
      <c r="W343">
        <v>6473904</v>
      </c>
      <c r="X343">
        <v>1762412</v>
      </c>
    </row>
    <row r="344" spans="1:24" x14ac:dyDescent="0.25">
      <c r="A344">
        <v>3633</v>
      </c>
      <c r="B344" t="s">
        <v>372</v>
      </c>
      <c r="C344">
        <v>235</v>
      </c>
      <c r="D344">
        <v>1</v>
      </c>
      <c r="E344" t="s">
        <v>346</v>
      </c>
      <c r="G344">
        <v>0</v>
      </c>
      <c r="H344">
        <v>10302</v>
      </c>
      <c r="I344">
        <v>0</v>
      </c>
      <c r="J344">
        <v>0</v>
      </c>
      <c r="K344" t="s">
        <v>26</v>
      </c>
      <c r="L344">
        <v>300</v>
      </c>
      <c r="M344">
        <v>0</v>
      </c>
      <c r="N344">
        <v>0.5</v>
      </c>
      <c r="O344">
        <v>0.5</v>
      </c>
      <c r="P344">
        <v>0</v>
      </c>
      <c r="R344">
        <v>3133</v>
      </c>
      <c r="S344">
        <v>3285</v>
      </c>
      <c r="T344">
        <v>0</v>
      </c>
      <c r="U344">
        <v>0</v>
      </c>
      <c r="V344">
        <v>0</v>
      </c>
      <c r="W344">
        <v>6637281</v>
      </c>
      <c r="X344">
        <v>1843836</v>
      </c>
    </row>
    <row r="345" spans="1:24" x14ac:dyDescent="0.25">
      <c r="A345">
        <v>3634</v>
      </c>
      <c r="B345" t="s">
        <v>373</v>
      </c>
      <c r="C345">
        <v>204</v>
      </c>
      <c r="D345">
        <v>1</v>
      </c>
      <c r="E345" t="s">
        <v>346</v>
      </c>
      <c r="G345">
        <v>8949</v>
      </c>
      <c r="H345">
        <v>9027</v>
      </c>
      <c r="I345">
        <v>1</v>
      </c>
      <c r="J345">
        <v>1</v>
      </c>
      <c r="K345" t="s">
        <v>26</v>
      </c>
      <c r="L345">
        <v>100</v>
      </c>
      <c r="M345">
        <v>0</v>
      </c>
      <c r="N345">
        <v>0.5</v>
      </c>
      <c r="O345">
        <v>0.5</v>
      </c>
      <c r="P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6528828</v>
      </c>
      <c r="X345">
        <v>1858507</v>
      </c>
    </row>
    <row r="346" spans="1:24" x14ac:dyDescent="0.25">
      <c r="A346">
        <v>3635</v>
      </c>
      <c r="B346" t="s">
        <v>374</v>
      </c>
      <c r="D346">
        <v>1</v>
      </c>
      <c r="E346" t="s">
        <v>346</v>
      </c>
      <c r="G346">
        <v>0</v>
      </c>
      <c r="H346">
        <v>8736</v>
      </c>
      <c r="K346" t="s">
        <v>26</v>
      </c>
      <c r="L346">
        <v>50</v>
      </c>
      <c r="M346">
        <v>0</v>
      </c>
      <c r="N346">
        <v>0.5</v>
      </c>
      <c r="O346">
        <v>0.5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6552371</v>
      </c>
      <c r="X346">
        <v>1877308</v>
      </c>
    </row>
    <row r="347" spans="1:24" x14ac:dyDescent="0.25">
      <c r="A347">
        <v>3636</v>
      </c>
      <c r="B347" t="s">
        <v>375</v>
      </c>
      <c r="D347">
        <v>1</v>
      </c>
      <c r="E347" t="s">
        <v>346</v>
      </c>
      <c r="G347">
        <v>0</v>
      </c>
      <c r="H347">
        <v>10086</v>
      </c>
      <c r="K347" t="s">
        <v>26</v>
      </c>
      <c r="L347">
        <v>94</v>
      </c>
      <c r="M347">
        <v>0</v>
      </c>
      <c r="N347">
        <v>0.5</v>
      </c>
      <c r="O347">
        <v>0.5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6575128</v>
      </c>
      <c r="X347">
        <v>1854235</v>
      </c>
    </row>
    <row r="348" spans="1:24" x14ac:dyDescent="0.25">
      <c r="A348">
        <v>3637</v>
      </c>
      <c r="B348" t="s">
        <v>376</v>
      </c>
      <c r="D348">
        <v>1</v>
      </c>
      <c r="E348" t="s">
        <v>346</v>
      </c>
      <c r="G348">
        <v>16582</v>
      </c>
      <c r="H348">
        <v>12853</v>
      </c>
      <c r="I348">
        <v>1</v>
      </c>
      <c r="J348">
        <v>1</v>
      </c>
      <c r="K348" t="s">
        <v>26</v>
      </c>
      <c r="L348">
        <v>244</v>
      </c>
      <c r="M348">
        <v>0</v>
      </c>
      <c r="N348">
        <v>0.5</v>
      </c>
      <c r="O348">
        <v>0.5</v>
      </c>
      <c r="R348">
        <v>3621</v>
      </c>
      <c r="S348">
        <v>0</v>
      </c>
      <c r="T348">
        <v>0</v>
      </c>
      <c r="U348">
        <v>0</v>
      </c>
      <c r="V348">
        <v>0</v>
      </c>
      <c r="W348">
        <v>6473941</v>
      </c>
      <c r="X348">
        <v>1747257</v>
      </c>
    </row>
    <row r="349" spans="1:24" x14ac:dyDescent="0.25">
      <c r="A349">
        <v>3638</v>
      </c>
      <c r="B349" t="s">
        <v>377</v>
      </c>
      <c r="D349">
        <v>1</v>
      </c>
      <c r="E349" t="s">
        <v>346</v>
      </c>
      <c r="G349">
        <v>6172</v>
      </c>
      <c r="H349">
        <v>18872</v>
      </c>
      <c r="I349">
        <v>1</v>
      </c>
      <c r="J349">
        <v>1</v>
      </c>
      <c r="K349" t="s">
        <v>87</v>
      </c>
      <c r="L349">
        <v>0</v>
      </c>
      <c r="M349">
        <v>0</v>
      </c>
      <c r="R349">
        <v>3614</v>
      </c>
      <c r="S349">
        <v>0</v>
      </c>
      <c r="T349">
        <v>0</v>
      </c>
      <c r="U349">
        <v>0</v>
      </c>
      <c r="V349">
        <v>0</v>
      </c>
      <c r="W349">
        <v>6475415</v>
      </c>
      <c r="X349">
        <v>1829508</v>
      </c>
    </row>
    <row r="350" spans="1:24" x14ac:dyDescent="0.25">
      <c r="A350">
        <v>3639</v>
      </c>
      <c r="B350" t="s">
        <v>378</v>
      </c>
      <c r="D350">
        <v>1</v>
      </c>
      <c r="E350" t="s">
        <v>346</v>
      </c>
      <c r="G350">
        <v>15295</v>
      </c>
      <c r="H350">
        <v>18245</v>
      </c>
      <c r="I350">
        <v>1</v>
      </c>
      <c r="J350">
        <v>1</v>
      </c>
      <c r="K350" t="s">
        <v>26</v>
      </c>
      <c r="L350">
        <v>3876</v>
      </c>
      <c r="M350">
        <v>0</v>
      </c>
      <c r="N350">
        <v>2</v>
      </c>
      <c r="O350">
        <v>2</v>
      </c>
      <c r="R350">
        <v>3155</v>
      </c>
      <c r="S350">
        <v>3608</v>
      </c>
      <c r="T350">
        <v>3640</v>
      </c>
      <c r="U350">
        <v>0</v>
      </c>
      <c r="V350">
        <v>0</v>
      </c>
      <c r="W350">
        <v>6548914</v>
      </c>
      <c r="X350">
        <v>1847566</v>
      </c>
    </row>
    <row r="351" spans="1:24" x14ac:dyDescent="0.25">
      <c r="A351">
        <v>3640</v>
      </c>
      <c r="B351" t="s">
        <v>379</v>
      </c>
      <c r="C351">
        <v>230</v>
      </c>
      <c r="D351">
        <v>1</v>
      </c>
      <c r="E351" t="s">
        <v>346</v>
      </c>
      <c r="G351">
        <v>15279</v>
      </c>
      <c r="H351">
        <v>9203</v>
      </c>
      <c r="I351">
        <v>2.16</v>
      </c>
      <c r="J351">
        <v>3.5916666670000001</v>
      </c>
      <c r="K351" t="s">
        <v>26</v>
      </c>
      <c r="L351">
        <v>1153</v>
      </c>
      <c r="M351">
        <v>0</v>
      </c>
      <c r="N351">
        <v>1.0694999999999999</v>
      </c>
      <c r="O351">
        <v>2</v>
      </c>
      <c r="P351">
        <v>1.0694999999999999</v>
      </c>
      <c r="R351">
        <v>3155</v>
      </c>
      <c r="S351">
        <v>3608</v>
      </c>
      <c r="T351">
        <v>3639</v>
      </c>
      <c r="U351">
        <v>0</v>
      </c>
      <c r="V351">
        <v>0</v>
      </c>
      <c r="W351">
        <v>6548322</v>
      </c>
      <c r="X351">
        <v>1848707</v>
      </c>
    </row>
    <row r="352" spans="1:24" x14ac:dyDescent="0.25">
      <c r="A352">
        <v>3641</v>
      </c>
      <c r="B352" t="s">
        <v>380</v>
      </c>
      <c r="C352">
        <v>386</v>
      </c>
      <c r="D352">
        <v>1</v>
      </c>
      <c r="E352" t="s">
        <v>346</v>
      </c>
      <c r="G352">
        <v>6987</v>
      </c>
      <c r="H352">
        <v>18230</v>
      </c>
      <c r="I352">
        <v>2.08</v>
      </c>
      <c r="J352">
        <v>4.0445000000000002</v>
      </c>
      <c r="K352" t="s">
        <v>87</v>
      </c>
      <c r="L352">
        <v>0</v>
      </c>
      <c r="M352">
        <v>0</v>
      </c>
      <c r="N352">
        <v>0</v>
      </c>
      <c r="P352">
        <v>0.20166666699999999</v>
      </c>
      <c r="R352">
        <v>3613</v>
      </c>
      <c r="S352">
        <v>0</v>
      </c>
      <c r="T352">
        <v>0</v>
      </c>
      <c r="U352">
        <v>0</v>
      </c>
      <c r="V352">
        <v>0</v>
      </c>
      <c r="W352">
        <v>6498047</v>
      </c>
      <c r="X352">
        <v>1842609</v>
      </c>
    </row>
    <row r="353" spans="1:24" x14ac:dyDescent="0.25">
      <c r="A353">
        <v>3642</v>
      </c>
      <c r="B353" t="s">
        <v>381</v>
      </c>
      <c r="D353">
        <v>1</v>
      </c>
      <c r="E353" t="s">
        <v>346</v>
      </c>
      <c r="G353">
        <v>6998</v>
      </c>
      <c r="H353">
        <v>18234</v>
      </c>
      <c r="I353">
        <v>1</v>
      </c>
      <c r="J353">
        <v>1</v>
      </c>
      <c r="K353" t="s">
        <v>87</v>
      </c>
      <c r="L353">
        <v>0</v>
      </c>
      <c r="M353">
        <v>0</v>
      </c>
      <c r="R353">
        <v>3240</v>
      </c>
      <c r="S353">
        <v>3643</v>
      </c>
      <c r="T353">
        <v>0</v>
      </c>
      <c r="U353">
        <v>0</v>
      </c>
      <c r="V353">
        <v>0</v>
      </c>
      <c r="W353">
        <v>6508516</v>
      </c>
      <c r="X353">
        <v>1842698</v>
      </c>
    </row>
    <row r="354" spans="1:24" x14ac:dyDescent="0.25">
      <c r="A354">
        <v>3643</v>
      </c>
      <c r="B354" t="s">
        <v>382</v>
      </c>
      <c r="D354">
        <v>1</v>
      </c>
      <c r="E354" t="s">
        <v>346</v>
      </c>
      <c r="G354">
        <v>6991</v>
      </c>
      <c r="H354">
        <v>18234</v>
      </c>
      <c r="I354">
        <v>1</v>
      </c>
      <c r="J354">
        <v>1</v>
      </c>
      <c r="K354" t="s">
        <v>87</v>
      </c>
      <c r="L354">
        <v>0</v>
      </c>
      <c r="M354">
        <v>0</v>
      </c>
      <c r="R354">
        <v>3240</v>
      </c>
      <c r="S354">
        <v>3642</v>
      </c>
      <c r="T354">
        <v>0</v>
      </c>
      <c r="U354">
        <v>0</v>
      </c>
      <c r="V354">
        <v>0</v>
      </c>
      <c r="W354">
        <v>6508865</v>
      </c>
      <c r="X354">
        <v>1845492</v>
      </c>
    </row>
    <row r="355" spans="1:24" x14ac:dyDescent="0.25">
      <c r="A355">
        <v>3644</v>
      </c>
      <c r="B355" t="s">
        <v>383</v>
      </c>
      <c r="C355">
        <v>183</v>
      </c>
      <c r="D355">
        <v>1</v>
      </c>
      <c r="E355" t="s">
        <v>25</v>
      </c>
      <c r="G355">
        <v>0</v>
      </c>
      <c r="H355">
        <v>9865</v>
      </c>
      <c r="I355">
        <v>0</v>
      </c>
      <c r="J355">
        <v>0</v>
      </c>
      <c r="K355" t="s">
        <v>26</v>
      </c>
      <c r="L355">
        <v>55</v>
      </c>
      <c r="M355">
        <v>0</v>
      </c>
      <c r="N355">
        <v>0.5</v>
      </c>
      <c r="O355">
        <v>0.5</v>
      </c>
      <c r="P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6603757</v>
      </c>
      <c r="X355">
        <v>1872244</v>
      </c>
    </row>
    <row r="356" spans="1:24" x14ac:dyDescent="0.25">
      <c r="A356">
        <v>3645</v>
      </c>
      <c r="B356" t="s">
        <v>384</v>
      </c>
      <c r="C356">
        <v>236</v>
      </c>
      <c r="D356">
        <v>1</v>
      </c>
      <c r="E356" t="s">
        <v>346</v>
      </c>
      <c r="G356">
        <v>0</v>
      </c>
      <c r="H356">
        <v>10230</v>
      </c>
      <c r="I356">
        <v>0</v>
      </c>
      <c r="J356">
        <v>0</v>
      </c>
      <c r="K356" t="s">
        <v>26</v>
      </c>
      <c r="L356">
        <v>58</v>
      </c>
      <c r="M356">
        <v>0</v>
      </c>
      <c r="N356">
        <v>0.5</v>
      </c>
      <c r="O356">
        <v>0.5</v>
      </c>
      <c r="P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6589673</v>
      </c>
      <c r="X356">
        <v>1844691</v>
      </c>
    </row>
    <row r="357" spans="1:24" x14ac:dyDescent="0.25">
      <c r="A357">
        <v>3646</v>
      </c>
      <c r="B357" t="s">
        <v>385</v>
      </c>
      <c r="C357">
        <v>246</v>
      </c>
      <c r="D357">
        <v>1</v>
      </c>
      <c r="E357" t="s">
        <v>346</v>
      </c>
      <c r="G357">
        <v>0</v>
      </c>
      <c r="H357">
        <v>9368</v>
      </c>
      <c r="I357">
        <v>0</v>
      </c>
      <c r="J357">
        <v>1.766666667</v>
      </c>
      <c r="K357" t="s">
        <v>26</v>
      </c>
      <c r="L357">
        <v>200</v>
      </c>
      <c r="M357">
        <v>4.25</v>
      </c>
      <c r="N357">
        <v>0.58333333300000001</v>
      </c>
      <c r="O357">
        <v>1</v>
      </c>
      <c r="P357">
        <v>0.58333333300000001</v>
      </c>
      <c r="R357">
        <v>3156</v>
      </c>
      <c r="S357">
        <v>3298</v>
      </c>
      <c r="T357">
        <v>0</v>
      </c>
      <c r="U357">
        <v>3353</v>
      </c>
      <c r="V357">
        <v>3429</v>
      </c>
      <c r="W357">
        <v>6489701</v>
      </c>
      <c r="X357">
        <v>1842341</v>
      </c>
    </row>
    <row r="358" spans="1:24" x14ac:dyDescent="0.25">
      <c r="A358">
        <v>3673</v>
      </c>
      <c r="B358" t="s">
        <v>386</v>
      </c>
      <c r="C358">
        <v>14</v>
      </c>
      <c r="D358">
        <v>1</v>
      </c>
      <c r="E358" t="s">
        <v>147</v>
      </c>
      <c r="G358">
        <v>20938</v>
      </c>
      <c r="H358">
        <v>7419</v>
      </c>
      <c r="I358">
        <v>0.5</v>
      </c>
      <c r="J358">
        <v>0.5</v>
      </c>
      <c r="K358" t="s">
        <v>26</v>
      </c>
      <c r="L358">
        <v>20</v>
      </c>
      <c r="M358">
        <v>0</v>
      </c>
      <c r="N358">
        <v>1</v>
      </c>
      <c r="O358">
        <v>0.5</v>
      </c>
      <c r="P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6169461</v>
      </c>
      <c r="X358">
        <v>1925700</v>
      </c>
    </row>
    <row r="359" spans="1:24" x14ac:dyDescent="0.25">
      <c r="A359">
        <v>3675</v>
      </c>
      <c r="B359" t="s">
        <v>387</v>
      </c>
      <c r="C359">
        <v>240</v>
      </c>
      <c r="D359">
        <v>0</v>
      </c>
      <c r="E359" t="s">
        <v>133</v>
      </c>
      <c r="G359">
        <v>20274</v>
      </c>
      <c r="H359">
        <v>9261</v>
      </c>
      <c r="I359">
        <v>0.75</v>
      </c>
      <c r="J359">
        <v>0.75</v>
      </c>
      <c r="K359" t="s">
        <v>87</v>
      </c>
      <c r="L359">
        <v>0</v>
      </c>
      <c r="M359">
        <v>0</v>
      </c>
      <c r="N359">
        <v>0</v>
      </c>
      <c r="P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6468141</v>
      </c>
      <c r="X359">
        <v>1845049</v>
      </c>
    </row>
    <row r="360" spans="1:24" x14ac:dyDescent="0.25">
      <c r="A360">
        <v>3679</v>
      </c>
      <c r="B360" t="s">
        <v>388</v>
      </c>
      <c r="C360">
        <v>446</v>
      </c>
      <c r="D360">
        <v>0</v>
      </c>
      <c r="E360" t="s">
        <v>133</v>
      </c>
      <c r="G360">
        <v>20836</v>
      </c>
      <c r="H360">
        <v>14933</v>
      </c>
      <c r="I360">
        <v>0.5</v>
      </c>
      <c r="J360">
        <v>0.5</v>
      </c>
      <c r="K360" t="s">
        <v>87</v>
      </c>
      <c r="L360">
        <v>0</v>
      </c>
      <c r="M360">
        <v>0</v>
      </c>
      <c r="N360">
        <v>0</v>
      </c>
      <c r="P360">
        <v>0.5</v>
      </c>
      <c r="Q360">
        <v>0.5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6489376</v>
      </c>
      <c r="X360">
        <v>1835165</v>
      </c>
    </row>
    <row r="361" spans="1:24" x14ac:dyDescent="0.25">
      <c r="A361">
        <v>3680</v>
      </c>
      <c r="B361" t="s">
        <v>389</v>
      </c>
      <c r="C361">
        <v>447</v>
      </c>
      <c r="D361">
        <v>0</v>
      </c>
      <c r="E361" t="s">
        <v>133</v>
      </c>
      <c r="G361">
        <v>20834</v>
      </c>
      <c r="H361">
        <v>9792</v>
      </c>
      <c r="I361">
        <v>0.5</v>
      </c>
      <c r="J361">
        <v>0.5</v>
      </c>
      <c r="K361" t="s">
        <v>87</v>
      </c>
      <c r="L361">
        <v>0</v>
      </c>
      <c r="M361">
        <v>0</v>
      </c>
      <c r="N361">
        <v>0</v>
      </c>
      <c r="P361">
        <v>0.5</v>
      </c>
      <c r="Q361">
        <v>0.5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6491939</v>
      </c>
      <c r="X361">
        <v>1823836</v>
      </c>
    </row>
    <row r="362" spans="1:24" x14ac:dyDescent="0.25">
      <c r="A362">
        <v>3681</v>
      </c>
      <c r="B362" t="s">
        <v>390</v>
      </c>
      <c r="C362">
        <v>448</v>
      </c>
      <c r="D362">
        <v>0</v>
      </c>
      <c r="E362" t="s">
        <v>133</v>
      </c>
      <c r="G362">
        <v>20835</v>
      </c>
      <c r="H362">
        <v>10989</v>
      </c>
      <c r="I362">
        <v>0.5</v>
      </c>
      <c r="J362">
        <v>0.5</v>
      </c>
      <c r="K362" t="s">
        <v>87</v>
      </c>
      <c r="L362">
        <v>0</v>
      </c>
      <c r="M362">
        <v>0</v>
      </c>
      <c r="N362">
        <v>0</v>
      </c>
      <c r="P362">
        <v>0.5</v>
      </c>
      <c r="Q362">
        <v>0.5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6493446</v>
      </c>
      <c r="X362">
        <v>1817214</v>
      </c>
    </row>
    <row r="363" spans="1:24" x14ac:dyDescent="0.25">
      <c r="A363">
        <v>3682</v>
      </c>
      <c r="B363" t="s">
        <v>391</v>
      </c>
      <c r="C363">
        <v>449</v>
      </c>
      <c r="D363">
        <v>0</v>
      </c>
      <c r="E363" t="s">
        <v>133</v>
      </c>
      <c r="G363">
        <v>20813</v>
      </c>
      <c r="H363">
        <v>11181</v>
      </c>
      <c r="I363">
        <v>0.5</v>
      </c>
      <c r="J363">
        <v>0.5</v>
      </c>
      <c r="K363" t="s">
        <v>87</v>
      </c>
      <c r="L363">
        <v>0</v>
      </c>
      <c r="M363">
        <v>0</v>
      </c>
      <c r="N363">
        <v>0</v>
      </c>
      <c r="P363">
        <v>0.5</v>
      </c>
      <c r="Q363">
        <v>0.5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6499742</v>
      </c>
      <c r="X363">
        <v>1815052</v>
      </c>
    </row>
    <row r="364" spans="1:24" x14ac:dyDescent="0.25">
      <c r="A364">
        <v>3684</v>
      </c>
      <c r="B364" t="s">
        <v>392</v>
      </c>
      <c r="C364">
        <v>450</v>
      </c>
      <c r="D364">
        <v>0</v>
      </c>
      <c r="E364" t="s">
        <v>133</v>
      </c>
      <c r="G364">
        <v>20814</v>
      </c>
      <c r="H364">
        <v>11299</v>
      </c>
      <c r="I364">
        <v>0.5</v>
      </c>
      <c r="J364">
        <v>0.5</v>
      </c>
      <c r="K364" t="s">
        <v>26</v>
      </c>
      <c r="L364">
        <v>50</v>
      </c>
      <c r="M364">
        <v>0</v>
      </c>
      <c r="N364">
        <v>1</v>
      </c>
      <c r="O364">
        <v>1</v>
      </c>
      <c r="P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6507132</v>
      </c>
      <c r="X364">
        <v>1804762</v>
      </c>
    </row>
    <row r="365" spans="1:24" x14ac:dyDescent="0.25">
      <c r="A365">
        <v>3687</v>
      </c>
      <c r="B365" t="s">
        <v>393</v>
      </c>
      <c r="C365">
        <v>451</v>
      </c>
      <c r="D365">
        <v>0</v>
      </c>
      <c r="E365" t="s">
        <v>133</v>
      </c>
      <c r="G365">
        <v>20815</v>
      </c>
      <c r="H365">
        <v>11512</v>
      </c>
      <c r="I365">
        <v>0.5</v>
      </c>
      <c r="J365">
        <v>0.5</v>
      </c>
      <c r="K365" t="s">
        <v>87</v>
      </c>
      <c r="L365">
        <v>0</v>
      </c>
      <c r="M365">
        <v>0</v>
      </c>
      <c r="N365">
        <v>0</v>
      </c>
      <c r="P365">
        <v>0.5</v>
      </c>
      <c r="Q365">
        <v>0.5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6511197</v>
      </c>
      <c r="X365">
        <v>1793912</v>
      </c>
    </row>
    <row r="366" spans="1:24" x14ac:dyDescent="0.25">
      <c r="A366">
        <v>3688</v>
      </c>
      <c r="B366" t="s">
        <v>394</v>
      </c>
      <c r="C366">
        <v>452</v>
      </c>
      <c r="D366">
        <v>0</v>
      </c>
      <c r="E366" t="s">
        <v>133</v>
      </c>
      <c r="G366">
        <v>20839</v>
      </c>
      <c r="H366">
        <v>15312</v>
      </c>
      <c r="I366">
        <v>1</v>
      </c>
      <c r="J366">
        <v>1</v>
      </c>
      <c r="K366" t="s">
        <v>26</v>
      </c>
      <c r="L366">
        <v>30</v>
      </c>
      <c r="M366">
        <v>0</v>
      </c>
      <c r="N366">
        <v>1</v>
      </c>
      <c r="O366">
        <v>1</v>
      </c>
      <c r="P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6511588</v>
      </c>
      <c r="X366">
        <v>1789923</v>
      </c>
    </row>
    <row r="367" spans="1:24" x14ac:dyDescent="0.25">
      <c r="A367">
        <v>3689</v>
      </c>
      <c r="B367" t="s">
        <v>395</v>
      </c>
      <c r="C367">
        <v>453</v>
      </c>
      <c r="D367">
        <v>0</v>
      </c>
      <c r="E367" t="s">
        <v>133</v>
      </c>
      <c r="G367">
        <v>20816</v>
      </c>
      <c r="H367">
        <v>11614</v>
      </c>
      <c r="I367">
        <v>0.5</v>
      </c>
      <c r="J367">
        <v>0.5</v>
      </c>
      <c r="K367" t="s">
        <v>87</v>
      </c>
      <c r="L367">
        <v>0</v>
      </c>
      <c r="M367">
        <v>0</v>
      </c>
      <c r="N367">
        <v>0</v>
      </c>
      <c r="P367">
        <v>0.5</v>
      </c>
      <c r="Q367">
        <v>0.5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6513089</v>
      </c>
      <c r="X367">
        <v>1787280</v>
      </c>
    </row>
    <row r="368" spans="1:24" x14ac:dyDescent="0.25">
      <c r="A368">
        <v>3690</v>
      </c>
      <c r="B368" t="s">
        <v>396</v>
      </c>
      <c r="C368">
        <v>454</v>
      </c>
      <c r="D368">
        <v>0</v>
      </c>
      <c r="E368" t="s">
        <v>133</v>
      </c>
      <c r="G368">
        <v>20817</v>
      </c>
      <c r="H368">
        <v>11704</v>
      </c>
      <c r="I368">
        <v>0.5</v>
      </c>
      <c r="J368">
        <v>0.5</v>
      </c>
      <c r="K368" t="s">
        <v>26</v>
      </c>
      <c r="L368">
        <v>50</v>
      </c>
      <c r="M368">
        <v>0</v>
      </c>
      <c r="N368">
        <v>1</v>
      </c>
      <c r="O368">
        <v>1</v>
      </c>
      <c r="P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6523720</v>
      </c>
      <c r="X368">
        <v>1780647</v>
      </c>
    </row>
    <row r="369" spans="1:24" x14ac:dyDescent="0.25">
      <c r="A369">
        <v>3691</v>
      </c>
      <c r="B369" t="s">
        <v>397</v>
      </c>
      <c r="C369">
        <v>455</v>
      </c>
      <c r="D369">
        <v>0</v>
      </c>
      <c r="E369" t="s">
        <v>133</v>
      </c>
      <c r="G369">
        <v>20818</v>
      </c>
      <c r="H369">
        <v>11832</v>
      </c>
      <c r="I369">
        <v>0.5</v>
      </c>
      <c r="J369">
        <v>0.5</v>
      </c>
      <c r="K369" t="s">
        <v>26</v>
      </c>
      <c r="L369">
        <v>50</v>
      </c>
      <c r="M369">
        <v>0</v>
      </c>
      <c r="N369">
        <v>1</v>
      </c>
      <c r="O369">
        <v>1</v>
      </c>
      <c r="P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6534097</v>
      </c>
      <c r="X369">
        <v>1773384</v>
      </c>
    </row>
    <row r="370" spans="1:24" x14ac:dyDescent="0.25">
      <c r="A370">
        <v>3692</v>
      </c>
      <c r="B370" t="s">
        <v>398</v>
      </c>
      <c r="C370">
        <v>456</v>
      </c>
      <c r="D370">
        <v>0</v>
      </c>
      <c r="E370" t="s">
        <v>133</v>
      </c>
      <c r="G370">
        <v>20819</v>
      </c>
      <c r="H370">
        <v>11870</v>
      </c>
      <c r="I370">
        <v>0.5</v>
      </c>
      <c r="J370">
        <v>0.5</v>
      </c>
      <c r="K370" t="s">
        <v>26</v>
      </c>
      <c r="L370">
        <v>30</v>
      </c>
      <c r="M370">
        <v>0</v>
      </c>
      <c r="N370">
        <v>1</v>
      </c>
      <c r="O370">
        <v>1</v>
      </c>
      <c r="P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6536790</v>
      </c>
      <c r="X370">
        <v>1771494</v>
      </c>
    </row>
    <row r="371" spans="1:24" x14ac:dyDescent="0.25">
      <c r="A371">
        <v>3704</v>
      </c>
      <c r="B371" t="s">
        <v>399</v>
      </c>
      <c r="C371">
        <v>95</v>
      </c>
      <c r="D371">
        <v>1</v>
      </c>
      <c r="E371" t="s">
        <v>25</v>
      </c>
      <c r="G371">
        <v>20195</v>
      </c>
      <c r="H371">
        <v>13282</v>
      </c>
      <c r="I371">
        <v>0.5</v>
      </c>
      <c r="J371">
        <v>0.5</v>
      </c>
      <c r="K371" t="s">
        <v>87</v>
      </c>
      <c r="L371">
        <v>0</v>
      </c>
      <c r="M371">
        <v>0</v>
      </c>
      <c r="N371">
        <v>0</v>
      </c>
      <c r="O371">
        <v>0</v>
      </c>
      <c r="P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6580455</v>
      </c>
      <c r="X371">
        <v>1738012</v>
      </c>
    </row>
    <row r="372" spans="1:24" x14ac:dyDescent="0.25">
      <c r="A372">
        <v>3705</v>
      </c>
      <c r="B372" t="s">
        <v>400</v>
      </c>
      <c r="C372">
        <v>457</v>
      </c>
      <c r="D372">
        <v>0</v>
      </c>
      <c r="E372" t="s">
        <v>133</v>
      </c>
      <c r="G372">
        <v>20820</v>
      </c>
      <c r="H372">
        <v>11945</v>
      </c>
      <c r="I372">
        <v>0.5</v>
      </c>
      <c r="J372">
        <v>0.5</v>
      </c>
      <c r="K372" t="s">
        <v>26</v>
      </c>
      <c r="L372">
        <v>100</v>
      </c>
      <c r="M372">
        <v>0</v>
      </c>
      <c r="N372">
        <v>1</v>
      </c>
      <c r="O372">
        <v>1</v>
      </c>
      <c r="P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6542883</v>
      </c>
      <c r="X372">
        <v>1766985</v>
      </c>
    </row>
    <row r="373" spans="1:24" x14ac:dyDescent="0.25">
      <c r="A373">
        <v>3706</v>
      </c>
      <c r="B373" t="s">
        <v>401</v>
      </c>
      <c r="C373">
        <v>191</v>
      </c>
      <c r="D373">
        <v>1</v>
      </c>
      <c r="E373" t="s">
        <v>25</v>
      </c>
      <c r="G373">
        <v>0</v>
      </c>
      <c r="H373">
        <v>8872</v>
      </c>
      <c r="I373">
        <v>0</v>
      </c>
      <c r="J373">
        <v>0</v>
      </c>
      <c r="K373" t="s">
        <v>26</v>
      </c>
      <c r="L373">
        <v>66</v>
      </c>
      <c r="M373">
        <v>0</v>
      </c>
      <c r="N373">
        <v>0.5</v>
      </c>
      <c r="O373">
        <v>0.5</v>
      </c>
      <c r="P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6561347</v>
      </c>
      <c r="X373">
        <v>1870842</v>
      </c>
    </row>
    <row r="374" spans="1:24" x14ac:dyDescent="0.25">
      <c r="A374">
        <v>3707</v>
      </c>
      <c r="B374" t="s">
        <v>402</v>
      </c>
      <c r="D374">
        <v>1</v>
      </c>
      <c r="E374" t="s">
        <v>25</v>
      </c>
      <c r="G374">
        <v>0</v>
      </c>
      <c r="H374">
        <v>9048</v>
      </c>
      <c r="K374" t="s">
        <v>26</v>
      </c>
      <c r="L374">
        <v>33</v>
      </c>
      <c r="M374">
        <v>0</v>
      </c>
      <c r="N374">
        <v>0.5</v>
      </c>
      <c r="O374">
        <v>0.5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6549153</v>
      </c>
      <c r="X374">
        <v>1849940</v>
      </c>
    </row>
    <row r="375" spans="1:24" x14ac:dyDescent="0.25">
      <c r="A375">
        <v>3708</v>
      </c>
      <c r="B375" t="s">
        <v>403</v>
      </c>
      <c r="C375">
        <v>185</v>
      </c>
      <c r="D375">
        <v>1</v>
      </c>
      <c r="E375" t="s">
        <v>25</v>
      </c>
      <c r="G375">
        <v>0</v>
      </c>
      <c r="H375">
        <v>9862</v>
      </c>
      <c r="I375">
        <v>0</v>
      </c>
      <c r="J375">
        <v>0</v>
      </c>
      <c r="K375" t="s">
        <v>26</v>
      </c>
      <c r="L375">
        <v>200</v>
      </c>
      <c r="M375">
        <v>0</v>
      </c>
      <c r="N375">
        <v>1</v>
      </c>
      <c r="O375">
        <v>1</v>
      </c>
      <c r="P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6594963</v>
      </c>
      <c r="X375">
        <v>1871009</v>
      </c>
    </row>
    <row r="376" spans="1:24" x14ac:dyDescent="0.25">
      <c r="A376">
        <v>3714</v>
      </c>
      <c r="B376" t="s">
        <v>404</v>
      </c>
      <c r="C376">
        <v>477</v>
      </c>
      <c r="D376">
        <v>0</v>
      </c>
      <c r="E376" t="s">
        <v>133</v>
      </c>
      <c r="G376">
        <v>20704</v>
      </c>
      <c r="H376">
        <v>9085</v>
      </c>
      <c r="I376">
        <v>0.5</v>
      </c>
      <c r="J376">
        <v>0.5</v>
      </c>
      <c r="N376">
        <v>0</v>
      </c>
      <c r="P376">
        <v>0.5</v>
      </c>
      <c r="Q376">
        <v>0.5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6457503</v>
      </c>
      <c r="X376">
        <v>1855597</v>
      </c>
    </row>
    <row r="377" spans="1:24" x14ac:dyDescent="0.25">
      <c r="A377">
        <v>3716</v>
      </c>
      <c r="B377" t="s">
        <v>405</v>
      </c>
      <c r="C377">
        <v>207</v>
      </c>
      <c r="D377">
        <v>0</v>
      </c>
      <c r="E377" t="s">
        <v>133</v>
      </c>
      <c r="G377">
        <v>20706</v>
      </c>
      <c r="H377">
        <v>8982</v>
      </c>
      <c r="I377">
        <v>0.5</v>
      </c>
      <c r="J377">
        <v>0.5</v>
      </c>
      <c r="N377">
        <v>0</v>
      </c>
      <c r="P377">
        <v>0.5</v>
      </c>
      <c r="Q377">
        <v>0.5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6458822</v>
      </c>
      <c r="X377">
        <v>1859602</v>
      </c>
    </row>
    <row r="378" spans="1:24" x14ac:dyDescent="0.25">
      <c r="A378">
        <v>3717</v>
      </c>
      <c r="B378" t="s">
        <v>406</v>
      </c>
      <c r="C378">
        <v>426</v>
      </c>
      <c r="D378">
        <v>0</v>
      </c>
      <c r="E378" t="s">
        <v>133</v>
      </c>
      <c r="G378">
        <v>20067</v>
      </c>
      <c r="H378">
        <v>18544</v>
      </c>
      <c r="I378">
        <v>0.5</v>
      </c>
      <c r="J378">
        <v>0.5</v>
      </c>
      <c r="K378">
        <v>0</v>
      </c>
      <c r="L378">
        <v>0</v>
      </c>
      <c r="M378">
        <v>0</v>
      </c>
      <c r="N378">
        <v>0.5</v>
      </c>
      <c r="O378">
        <v>0.5</v>
      </c>
      <c r="P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6522492</v>
      </c>
      <c r="X378">
        <v>1834220</v>
      </c>
    </row>
    <row r="379" spans="1:24" x14ac:dyDescent="0.25">
      <c r="A379">
        <v>3721</v>
      </c>
      <c r="B379" t="s">
        <v>407</v>
      </c>
      <c r="C379">
        <v>190</v>
      </c>
      <c r="D379">
        <v>1</v>
      </c>
      <c r="E379" t="s">
        <v>25</v>
      </c>
      <c r="G379">
        <v>0</v>
      </c>
      <c r="H379">
        <v>8756</v>
      </c>
      <c r="I379">
        <v>0</v>
      </c>
      <c r="J379">
        <v>0</v>
      </c>
      <c r="K379" t="s">
        <v>26</v>
      </c>
      <c r="L379">
        <v>201</v>
      </c>
      <c r="M379">
        <v>0</v>
      </c>
      <c r="N379">
        <v>1</v>
      </c>
      <c r="O379">
        <v>1</v>
      </c>
      <c r="P379">
        <v>0</v>
      </c>
      <c r="R379">
        <v>3378</v>
      </c>
      <c r="S379">
        <v>0</v>
      </c>
      <c r="T379">
        <v>0</v>
      </c>
      <c r="U379">
        <v>0</v>
      </c>
      <c r="V379">
        <v>0</v>
      </c>
      <c r="W379">
        <v>6450999</v>
      </c>
      <c r="X379">
        <v>1873126</v>
      </c>
    </row>
    <row r="380" spans="1:24" x14ac:dyDescent="0.25">
      <c r="A380">
        <v>3722</v>
      </c>
      <c r="B380" t="s">
        <v>408</v>
      </c>
      <c r="D380">
        <v>1</v>
      </c>
      <c r="E380" t="s">
        <v>25</v>
      </c>
      <c r="G380">
        <v>0</v>
      </c>
      <c r="H380">
        <v>7972</v>
      </c>
      <c r="K380" t="s">
        <v>26</v>
      </c>
      <c r="L380">
        <v>273</v>
      </c>
      <c r="M380">
        <v>0</v>
      </c>
      <c r="N380">
        <v>0.5</v>
      </c>
      <c r="O380">
        <v>0.5</v>
      </c>
      <c r="R380">
        <v>3171</v>
      </c>
      <c r="S380">
        <v>0</v>
      </c>
      <c r="T380">
        <v>0</v>
      </c>
      <c r="U380">
        <v>0</v>
      </c>
      <c r="V380">
        <v>0</v>
      </c>
      <c r="W380">
        <v>6410164</v>
      </c>
      <c r="X380">
        <v>1890454</v>
      </c>
    </row>
    <row r="381" spans="1:24" x14ac:dyDescent="0.25">
      <c r="A381">
        <v>3723</v>
      </c>
      <c r="B381" t="s">
        <v>409</v>
      </c>
      <c r="C381">
        <v>248</v>
      </c>
      <c r="D381">
        <v>1</v>
      </c>
      <c r="E381" t="s">
        <v>25</v>
      </c>
      <c r="G381">
        <v>0</v>
      </c>
      <c r="H381">
        <v>9243</v>
      </c>
      <c r="I381">
        <v>0</v>
      </c>
      <c r="J381">
        <v>0</v>
      </c>
      <c r="K381" t="s">
        <v>26</v>
      </c>
      <c r="L381">
        <v>322</v>
      </c>
      <c r="M381">
        <v>0</v>
      </c>
      <c r="N381">
        <v>1</v>
      </c>
      <c r="O381">
        <v>1</v>
      </c>
      <c r="P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6423043</v>
      </c>
      <c r="X381">
        <v>1844615</v>
      </c>
    </row>
    <row r="382" spans="1:24" x14ac:dyDescent="0.25">
      <c r="A382">
        <v>3725</v>
      </c>
      <c r="B382" t="s">
        <v>410</v>
      </c>
      <c r="D382">
        <v>1</v>
      </c>
      <c r="E382" t="s">
        <v>25</v>
      </c>
      <c r="G382">
        <v>0</v>
      </c>
      <c r="H382">
        <v>7960</v>
      </c>
      <c r="K382" t="s">
        <v>26</v>
      </c>
      <c r="L382">
        <v>100</v>
      </c>
      <c r="M382">
        <v>0</v>
      </c>
      <c r="N382">
        <v>0.5</v>
      </c>
      <c r="O382">
        <v>0.5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6378595</v>
      </c>
      <c r="X382">
        <v>1891028</v>
      </c>
    </row>
    <row r="383" spans="1:24" x14ac:dyDescent="0.25">
      <c r="A383">
        <v>3726</v>
      </c>
      <c r="B383" t="s">
        <v>411</v>
      </c>
      <c r="C383">
        <v>337</v>
      </c>
      <c r="D383">
        <v>1</v>
      </c>
      <c r="E383" t="s">
        <v>25</v>
      </c>
      <c r="G383">
        <v>0</v>
      </c>
      <c r="H383">
        <v>13000</v>
      </c>
      <c r="I383">
        <v>0</v>
      </c>
      <c r="J383">
        <v>0</v>
      </c>
      <c r="K383" t="s">
        <v>26</v>
      </c>
      <c r="L383">
        <v>100</v>
      </c>
      <c r="M383">
        <v>0</v>
      </c>
      <c r="N383">
        <v>0.5</v>
      </c>
      <c r="O383">
        <v>0.5</v>
      </c>
      <c r="P383">
        <v>0</v>
      </c>
      <c r="R383">
        <v>3605</v>
      </c>
      <c r="S383">
        <v>0</v>
      </c>
      <c r="T383">
        <v>0</v>
      </c>
      <c r="U383">
        <v>0</v>
      </c>
      <c r="V383">
        <v>0</v>
      </c>
      <c r="W383">
        <v>6473316</v>
      </c>
      <c r="X383">
        <v>1733046</v>
      </c>
    </row>
    <row r="384" spans="1:24" x14ac:dyDescent="0.25">
      <c r="A384">
        <v>3727</v>
      </c>
      <c r="B384" t="s">
        <v>412</v>
      </c>
      <c r="C384">
        <v>219</v>
      </c>
      <c r="D384">
        <v>1</v>
      </c>
      <c r="E384" t="s">
        <v>25</v>
      </c>
      <c r="G384">
        <v>0</v>
      </c>
      <c r="H384">
        <v>10019</v>
      </c>
      <c r="I384">
        <v>0</v>
      </c>
      <c r="J384">
        <v>0</v>
      </c>
      <c r="K384" t="s">
        <v>26</v>
      </c>
      <c r="L384">
        <v>300</v>
      </c>
      <c r="M384">
        <v>0</v>
      </c>
      <c r="N384">
        <v>1</v>
      </c>
      <c r="O384">
        <v>1</v>
      </c>
      <c r="P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6618760</v>
      </c>
      <c r="X384">
        <v>1860174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6</v>
      </c>
      <c r="B1" t="s">
        <v>0</v>
      </c>
    </row>
    <row r="2" spans="1:2" x14ac:dyDescent="0.25">
      <c r="A2">
        <v>0</v>
      </c>
      <c r="B2">
        <v>3061</v>
      </c>
    </row>
    <row r="3" spans="1:2" x14ac:dyDescent="0.25">
      <c r="A3">
        <v>0</v>
      </c>
      <c r="B3">
        <v>3062</v>
      </c>
    </row>
    <row r="4" spans="1:2" x14ac:dyDescent="0.25">
      <c r="A4">
        <v>0</v>
      </c>
      <c r="B4">
        <v>3063</v>
      </c>
    </row>
    <row r="5" spans="1:2" x14ac:dyDescent="0.25">
      <c r="A5">
        <v>0</v>
      </c>
      <c r="B5">
        <v>3064</v>
      </c>
    </row>
    <row r="6" spans="1:2" x14ac:dyDescent="0.25">
      <c r="A6">
        <v>0</v>
      </c>
      <c r="B6">
        <v>3065</v>
      </c>
    </row>
    <row r="7" spans="1:2" x14ac:dyDescent="0.25">
      <c r="A7">
        <v>0</v>
      </c>
      <c r="B7">
        <v>3066</v>
      </c>
    </row>
    <row r="8" spans="1:2" x14ac:dyDescent="0.25">
      <c r="A8">
        <v>0</v>
      </c>
      <c r="B8">
        <v>3067</v>
      </c>
    </row>
    <row r="9" spans="1:2" x14ac:dyDescent="0.25">
      <c r="A9">
        <v>0</v>
      </c>
      <c r="B9">
        <v>3068</v>
      </c>
    </row>
    <row r="10" spans="1:2" x14ac:dyDescent="0.25">
      <c r="A10">
        <v>0</v>
      </c>
      <c r="B10">
        <v>3069</v>
      </c>
    </row>
    <row r="11" spans="1:2" x14ac:dyDescent="0.25">
      <c r="A11">
        <v>0</v>
      </c>
      <c r="B11">
        <v>3070</v>
      </c>
    </row>
    <row r="12" spans="1:2" x14ac:dyDescent="0.25">
      <c r="A12">
        <v>0</v>
      </c>
      <c r="B12">
        <v>3071</v>
      </c>
    </row>
    <row r="13" spans="1:2" x14ac:dyDescent="0.25">
      <c r="A13">
        <v>5928</v>
      </c>
      <c r="B13">
        <v>3072</v>
      </c>
    </row>
    <row r="14" spans="1:2" x14ac:dyDescent="0.25">
      <c r="A14">
        <v>0</v>
      </c>
      <c r="B14">
        <v>3073</v>
      </c>
    </row>
    <row r="15" spans="1:2" x14ac:dyDescent="0.25">
      <c r="A15">
        <v>0</v>
      </c>
      <c r="B15">
        <v>3074</v>
      </c>
    </row>
    <row r="16" spans="1:2" x14ac:dyDescent="0.25">
      <c r="A16">
        <v>0</v>
      </c>
      <c r="B16">
        <v>3075</v>
      </c>
    </row>
    <row r="17" spans="1:2" x14ac:dyDescent="0.25">
      <c r="A17">
        <v>0</v>
      </c>
      <c r="B17">
        <v>3076</v>
      </c>
    </row>
    <row r="18" spans="1:2" x14ac:dyDescent="0.25">
      <c r="A18">
        <v>0</v>
      </c>
      <c r="B18">
        <v>3077</v>
      </c>
    </row>
    <row r="19" spans="1:2" x14ac:dyDescent="0.25">
      <c r="A19">
        <v>5413</v>
      </c>
      <c r="B19">
        <v>3078</v>
      </c>
    </row>
    <row r="20" spans="1:2" x14ac:dyDescent="0.25">
      <c r="A20">
        <v>0</v>
      </c>
      <c r="B20">
        <v>3079</v>
      </c>
    </row>
    <row r="21" spans="1:2" x14ac:dyDescent="0.25">
      <c r="A21">
        <v>0</v>
      </c>
      <c r="B21">
        <v>3080</v>
      </c>
    </row>
    <row r="22" spans="1:2" x14ac:dyDescent="0.25">
      <c r="A22">
        <v>0</v>
      </c>
      <c r="B22">
        <v>3081</v>
      </c>
    </row>
    <row r="23" spans="1:2" x14ac:dyDescent="0.25">
      <c r="A23">
        <v>0</v>
      </c>
      <c r="B23">
        <v>3082</v>
      </c>
    </row>
    <row r="24" spans="1:2" x14ac:dyDescent="0.25">
      <c r="A24">
        <v>0</v>
      </c>
      <c r="B24">
        <v>3083</v>
      </c>
    </row>
    <row r="25" spans="1:2" x14ac:dyDescent="0.25">
      <c r="A25">
        <v>0</v>
      </c>
      <c r="B25">
        <v>3084</v>
      </c>
    </row>
    <row r="26" spans="1:2" x14ac:dyDescent="0.25">
      <c r="A26">
        <v>0</v>
      </c>
      <c r="B26">
        <v>3085</v>
      </c>
    </row>
    <row r="27" spans="1:2" x14ac:dyDescent="0.25">
      <c r="A27">
        <v>0</v>
      </c>
      <c r="B27">
        <v>3086</v>
      </c>
    </row>
    <row r="28" spans="1:2" x14ac:dyDescent="0.25">
      <c r="A28">
        <v>0</v>
      </c>
      <c r="B28">
        <v>3087</v>
      </c>
    </row>
    <row r="29" spans="1:2" x14ac:dyDescent="0.25">
      <c r="A29">
        <v>0</v>
      </c>
      <c r="B29">
        <v>3088</v>
      </c>
    </row>
    <row r="30" spans="1:2" x14ac:dyDescent="0.25">
      <c r="A30">
        <v>0</v>
      </c>
      <c r="B30">
        <v>3089</v>
      </c>
    </row>
    <row r="31" spans="1:2" x14ac:dyDescent="0.25">
      <c r="A31">
        <v>0</v>
      </c>
      <c r="B31">
        <v>3090</v>
      </c>
    </row>
    <row r="32" spans="1:2" x14ac:dyDescent="0.25">
      <c r="A32">
        <v>0</v>
      </c>
      <c r="B32">
        <v>3091</v>
      </c>
    </row>
    <row r="33" spans="1:2" x14ac:dyDescent="0.25">
      <c r="A33">
        <v>0</v>
      </c>
      <c r="B33">
        <v>3092</v>
      </c>
    </row>
    <row r="34" spans="1:2" x14ac:dyDescent="0.25">
      <c r="A34">
        <v>0</v>
      </c>
      <c r="B34">
        <v>3093</v>
      </c>
    </row>
    <row r="35" spans="1:2" x14ac:dyDescent="0.25">
      <c r="A35">
        <v>0</v>
      </c>
      <c r="B35">
        <v>3094</v>
      </c>
    </row>
    <row r="36" spans="1:2" x14ac:dyDescent="0.25">
      <c r="A36">
        <v>0</v>
      </c>
      <c r="B36">
        <v>3095</v>
      </c>
    </row>
    <row r="37" spans="1:2" x14ac:dyDescent="0.25">
      <c r="A37">
        <v>0</v>
      </c>
      <c r="B37">
        <v>3096</v>
      </c>
    </row>
    <row r="38" spans="1:2" x14ac:dyDescent="0.25">
      <c r="A38">
        <v>17707</v>
      </c>
      <c r="B38">
        <v>3097</v>
      </c>
    </row>
    <row r="39" spans="1:2" x14ac:dyDescent="0.25">
      <c r="A39">
        <v>0</v>
      </c>
      <c r="B39">
        <v>3098</v>
      </c>
    </row>
    <row r="40" spans="1:2" x14ac:dyDescent="0.25">
      <c r="A40">
        <v>16316</v>
      </c>
      <c r="B40">
        <v>3099</v>
      </c>
    </row>
    <row r="41" spans="1:2" x14ac:dyDescent="0.25">
      <c r="A41">
        <v>0</v>
      </c>
      <c r="B41">
        <v>3100</v>
      </c>
    </row>
    <row r="42" spans="1:2" x14ac:dyDescent="0.25">
      <c r="A42">
        <v>0</v>
      </c>
      <c r="B42">
        <v>3101</v>
      </c>
    </row>
    <row r="43" spans="1:2" x14ac:dyDescent="0.25">
      <c r="A43">
        <v>0</v>
      </c>
      <c r="B43">
        <v>3102</v>
      </c>
    </row>
    <row r="44" spans="1:2" x14ac:dyDescent="0.25">
      <c r="A44">
        <v>0</v>
      </c>
      <c r="B44">
        <v>3103</v>
      </c>
    </row>
    <row r="45" spans="1:2" x14ac:dyDescent="0.25">
      <c r="A45">
        <v>0</v>
      </c>
      <c r="B45">
        <v>3105</v>
      </c>
    </row>
    <row r="46" spans="1:2" x14ac:dyDescent="0.25">
      <c r="A46">
        <v>5337</v>
      </c>
      <c r="B46">
        <v>3106</v>
      </c>
    </row>
    <row r="47" spans="1:2" x14ac:dyDescent="0.25">
      <c r="A47">
        <v>17037</v>
      </c>
      <c r="B47">
        <v>3107</v>
      </c>
    </row>
    <row r="48" spans="1:2" x14ac:dyDescent="0.25">
      <c r="A48">
        <v>0</v>
      </c>
      <c r="B48">
        <v>3108</v>
      </c>
    </row>
    <row r="49" spans="1:2" x14ac:dyDescent="0.25">
      <c r="A49">
        <v>0</v>
      </c>
      <c r="B49">
        <v>3109</v>
      </c>
    </row>
    <row r="50" spans="1:2" x14ac:dyDescent="0.25">
      <c r="A50">
        <v>0</v>
      </c>
      <c r="B50">
        <v>3110</v>
      </c>
    </row>
    <row r="51" spans="1:2" x14ac:dyDescent="0.25">
      <c r="A51">
        <v>0</v>
      </c>
      <c r="B51">
        <v>3111</v>
      </c>
    </row>
    <row r="52" spans="1:2" x14ac:dyDescent="0.25">
      <c r="A52">
        <v>6117</v>
      </c>
      <c r="B52">
        <v>3112</v>
      </c>
    </row>
    <row r="53" spans="1:2" x14ac:dyDescent="0.25">
      <c r="A53">
        <v>17313</v>
      </c>
      <c r="B53">
        <v>3113</v>
      </c>
    </row>
    <row r="54" spans="1:2" x14ac:dyDescent="0.25">
      <c r="A54">
        <v>5757</v>
      </c>
      <c r="B54">
        <v>3115</v>
      </c>
    </row>
    <row r="55" spans="1:2" x14ac:dyDescent="0.25">
      <c r="A55">
        <v>5768</v>
      </c>
      <c r="B55">
        <v>3116</v>
      </c>
    </row>
    <row r="56" spans="1:2" x14ac:dyDescent="0.25">
      <c r="A56">
        <v>0</v>
      </c>
      <c r="B56">
        <v>3117</v>
      </c>
    </row>
    <row r="57" spans="1:2" x14ac:dyDescent="0.25">
      <c r="A57">
        <v>0</v>
      </c>
      <c r="B57">
        <v>3118</v>
      </c>
    </row>
    <row r="58" spans="1:2" x14ac:dyDescent="0.25">
      <c r="A58">
        <v>0</v>
      </c>
      <c r="B58">
        <v>3119</v>
      </c>
    </row>
    <row r="59" spans="1:2" x14ac:dyDescent="0.25">
      <c r="A59">
        <v>0</v>
      </c>
      <c r="B59">
        <v>3120</v>
      </c>
    </row>
    <row r="60" spans="1:2" x14ac:dyDescent="0.25">
      <c r="A60">
        <v>0</v>
      </c>
      <c r="B60">
        <v>3121</v>
      </c>
    </row>
    <row r="61" spans="1:2" x14ac:dyDescent="0.25">
      <c r="A61">
        <v>0</v>
      </c>
      <c r="B61">
        <v>3123</v>
      </c>
    </row>
    <row r="62" spans="1:2" x14ac:dyDescent="0.25">
      <c r="A62">
        <v>17205</v>
      </c>
      <c r="B62">
        <v>3124</v>
      </c>
    </row>
    <row r="63" spans="1:2" x14ac:dyDescent="0.25">
      <c r="A63">
        <v>5809</v>
      </c>
      <c r="B63">
        <v>3125</v>
      </c>
    </row>
    <row r="64" spans="1:2" x14ac:dyDescent="0.25">
      <c r="A64">
        <v>5815</v>
      </c>
      <c r="B64">
        <v>3127</v>
      </c>
    </row>
    <row r="65" spans="1:2" x14ac:dyDescent="0.25">
      <c r="A65">
        <v>0</v>
      </c>
      <c r="B65">
        <v>3129</v>
      </c>
    </row>
    <row r="66" spans="1:2" x14ac:dyDescent="0.25">
      <c r="A66">
        <v>0</v>
      </c>
      <c r="B66">
        <v>3130</v>
      </c>
    </row>
    <row r="67" spans="1:2" x14ac:dyDescent="0.25">
      <c r="A67">
        <v>0</v>
      </c>
      <c r="B67">
        <v>3131</v>
      </c>
    </row>
    <row r="68" spans="1:2" x14ac:dyDescent="0.25">
      <c r="A68">
        <v>0</v>
      </c>
      <c r="B68">
        <v>3132</v>
      </c>
    </row>
    <row r="69" spans="1:2" x14ac:dyDescent="0.25">
      <c r="A69">
        <v>0</v>
      </c>
      <c r="B69">
        <v>3133</v>
      </c>
    </row>
    <row r="70" spans="1:2" x14ac:dyDescent="0.25">
      <c r="A70">
        <v>0</v>
      </c>
      <c r="B70">
        <v>3134</v>
      </c>
    </row>
    <row r="71" spans="1:2" x14ac:dyDescent="0.25">
      <c r="A71">
        <v>0</v>
      </c>
      <c r="B71">
        <v>3136</v>
      </c>
    </row>
    <row r="72" spans="1:2" x14ac:dyDescent="0.25">
      <c r="A72">
        <v>0</v>
      </c>
      <c r="B72">
        <v>3137</v>
      </c>
    </row>
    <row r="73" spans="1:2" x14ac:dyDescent="0.25">
      <c r="A73">
        <v>0</v>
      </c>
      <c r="B73">
        <v>3138</v>
      </c>
    </row>
    <row r="74" spans="1:2" x14ac:dyDescent="0.25">
      <c r="A74">
        <v>0</v>
      </c>
      <c r="B74">
        <v>3139</v>
      </c>
    </row>
    <row r="75" spans="1:2" x14ac:dyDescent="0.25">
      <c r="A75">
        <v>0</v>
      </c>
      <c r="B75">
        <v>3140</v>
      </c>
    </row>
    <row r="76" spans="1:2" x14ac:dyDescent="0.25">
      <c r="A76">
        <v>0</v>
      </c>
      <c r="B76">
        <v>3141</v>
      </c>
    </row>
    <row r="77" spans="1:2" x14ac:dyDescent="0.25">
      <c r="A77">
        <v>0</v>
      </c>
      <c r="B77">
        <v>3142</v>
      </c>
    </row>
    <row r="78" spans="1:2" x14ac:dyDescent="0.25">
      <c r="A78">
        <v>0</v>
      </c>
      <c r="B78">
        <v>3143</v>
      </c>
    </row>
    <row r="79" spans="1:2" x14ac:dyDescent="0.25">
      <c r="A79">
        <v>0</v>
      </c>
      <c r="B79">
        <v>3144</v>
      </c>
    </row>
    <row r="80" spans="1:2" x14ac:dyDescent="0.25">
      <c r="A80">
        <v>0</v>
      </c>
      <c r="B80">
        <v>3145</v>
      </c>
    </row>
    <row r="81" spans="1:2" x14ac:dyDescent="0.25">
      <c r="A81">
        <v>0</v>
      </c>
      <c r="B81">
        <v>3146</v>
      </c>
    </row>
    <row r="82" spans="1:2" x14ac:dyDescent="0.25">
      <c r="A82">
        <v>0</v>
      </c>
      <c r="B82">
        <v>3147</v>
      </c>
    </row>
    <row r="83" spans="1:2" x14ac:dyDescent="0.25">
      <c r="A83">
        <v>0</v>
      </c>
      <c r="B83">
        <v>3148</v>
      </c>
    </row>
    <row r="84" spans="1:2" x14ac:dyDescent="0.25">
      <c r="A84">
        <v>0</v>
      </c>
      <c r="B84">
        <v>3150</v>
      </c>
    </row>
    <row r="85" spans="1:2" x14ac:dyDescent="0.25">
      <c r="A85">
        <v>0</v>
      </c>
      <c r="B85">
        <v>3151</v>
      </c>
    </row>
    <row r="86" spans="1:2" x14ac:dyDescent="0.25">
      <c r="A86">
        <v>0</v>
      </c>
      <c r="B86">
        <v>3152</v>
      </c>
    </row>
    <row r="87" spans="1:2" x14ac:dyDescent="0.25">
      <c r="A87">
        <v>0</v>
      </c>
      <c r="B87">
        <v>3153</v>
      </c>
    </row>
    <row r="88" spans="1:2" x14ac:dyDescent="0.25">
      <c r="A88">
        <v>0</v>
      </c>
      <c r="B88">
        <v>3154</v>
      </c>
    </row>
    <row r="89" spans="1:2" x14ac:dyDescent="0.25">
      <c r="A89">
        <v>0</v>
      </c>
      <c r="B89">
        <v>3155</v>
      </c>
    </row>
    <row r="90" spans="1:2" x14ac:dyDescent="0.25">
      <c r="A90">
        <v>0</v>
      </c>
      <c r="B90">
        <v>3156</v>
      </c>
    </row>
    <row r="91" spans="1:2" x14ac:dyDescent="0.25">
      <c r="A91">
        <v>20055</v>
      </c>
      <c r="B91">
        <v>3157</v>
      </c>
    </row>
    <row r="92" spans="1:2" x14ac:dyDescent="0.25">
      <c r="A92">
        <v>20056</v>
      </c>
      <c r="B92">
        <v>3158</v>
      </c>
    </row>
    <row r="93" spans="1:2" x14ac:dyDescent="0.25">
      <c r="A93">
        <v>20057</v>
      </c>
      <c r="B93">
        <v>3159</v>
      </c>
    </row>
    <row r="94" spans="1:2" x14ac:dyDescent="0.25">
      <c r="A94">
        <v>20058</v>
      </c>
      <c r="B94">
        <v>3160</v>
      </c>
    </row>
    <row r="95" spans="1:2" x14ac:dyDescent="0.25">
      <c r="A95">
        <v>20584</v>
      </c>
      <c r="B95">
        <v>3164</v>
      </c>
    </row>
    <row r="96" spans="1:2" x14ac:dyDescent="0.25">
      <c r="A96">
        <v>20585</v>
      </c>
      <c r="B96">
        <v>3165</v>
      </c>
    </row>
    <row r="97" spans="1:2" x14ac:dyDescent="0.25">
      <c r="A97">
        <v>20587</v>
      </c>
      <c r="B97">
        <v>3167</v>
      </c>
    </row>
    <row r="98" spans="1:2" x14ac:dyDescent="0.25">
      <c r="A98">
        <v>20588</v>
      </c>
      <c r="B98">
        <v>3168</v>
      </c>
    </row>
    <row r="99" spans="1:2" x14ac:dyDescent="0.25">
      <c r="A99">
        <v>20589</v>
      </c>
      <c r="B99">
        <v>3169</v>
      </c>
    </row>
    <row r="100" spans="1:2" x14ac:dyDescent="0.25">
      <c r="A100">
        <v>20591</v>
      </c>
      <c r="B100">
        <v>3171</v>
      </c>
    </row>
    <row r="101" spans="1:2" x14ac:dyDescent="0.25">
      <c r="A101">
        <v>20592</v>
      </c>
      <c r="B101">
        <v>3172</v>
      </c>
    </row>
    <row r="102" spans="1:2" x14ac:dyDescent="0.25">
      <c r="A102">
        <v>20594</v>
      </c>
      <c r="B102">
        <v>3174</v>
      </c>
    </row>
    <row r="103" spans="1:2" x14ac:dyDescent="0.25">
      <c r="A103">
        <v>20595</v>
      </c>
      <c r="B103">
        <v>3175</v>
      </c>
    </row>
    <row r="104" spans="1:2" x14ac:dyDescent="0.25">
      <c r="A104">
        <v>20596</v>
      </c>
      <c r="B104">
        <v>3176</v>
      </c>
    </row>
    <row r="105" spans="1:2" x14ac:dyDescent="0.25">
      <c r="A105">
        <v>20377</v>
      </c>
      <c r="B105">
        <v>3179</v>
      </c>
    </row>
    <row r="106" spans="1:2" x14ac:dyDescent="0.25">
      <c r="A106">
        <v>20219</v>
      </c>
      <c r="B106">
        <v>3194</v>
      </c>
    </row>
    <row r="107" spans="1:2" x14ac:dyDescent="0.25">
      <c r="A107">
        <v>20218</v>
      </c>
      <c r="B107">
        <v>3195</v>
      </c>
    </row>
    <row r="108" spans="1:2" x14ac:dyDescent="0.25">
      <c r="A108">
        <v>20216</v>
      </c>
      <c r="B108">
        <v>3197</v>
      </c>
    </row>
    <row r="109" spans="1:2" x14ac:dyDescent="0.25">
      <c r="A109">
        <v>20269</v>
      </c>
      <c r="B109">
        <v>3198</v>
      </c>
    </row>
    <row r="110" spans="1:2" x14ac:dyDescent="0.25">
      <c r="B110">
        <v>3199</v>
      </c>
    </row>
    <row r="111" spans="1:2" x14ac:dyDescent="0.25">
      <c r="A111">
        <v>20217</v>
      </c>
      <c r="B111">
        <v>3202</v>
      </c>
    </row>
    <row r="112" spans="1:2" x14ac:dyDescent="0.25">
      <c r="A112">
        <v>20565</v>
      </c>
      <c r="B112">
        <v>3209</v>
      </c>
    </row>
    <row r="113" spans="1:2" x14ac:dyDescent="0.25">
      <c r="A113">
        <v>20566</v>
      </c>
      <c r="B113">
        <v>3210</v>
      </c>
    </row>
    <row r="114" spans="1:2" x14ac:dyDescent="0.25">
      <c r="A114">
        <v>20567</v>
      </c>
      <c r="B114">
        <v>3211</v>
      </c>
    </row>
    <row r="115" spans="1:2" x14ac:dyDescent="0.25">
      <c r="A115">
        <v>20569</v>
      </c>
      <c r="B115">
        <v>3213</v>
      </c>
    </row>
    <row r="116" spans="1:2" x14ac:dyDescent="0.25">
      <c r="A116">
        <v>20570</v>
      </c>
      <c r="B116">
        <v>3214</v>
      </c>
    </row>
    <row r="117" spans="1:2" x14ac:dyDescent="0.25">
      <c r="A117">
        <v>20571</v>
      </c>
      <c r="B117">
        <v>3215</v>
      </c>
    </row>
    <row r="118" spans="1:2" x14ac:dyDescent="0.25">
      <c r="A118">
        <v>20572</v>
      </c>
      <c r="B118">
        <v>3216</v>
      </c>
    </row>
    <row r="119" spans="1:2" x14ac:dyDescent="0.25">
      <c r="A119">
        <v>20214</v>
      </c>
      <c r="B119">
        <v>3228</v>
      </c>
    </row>
    <row r="120" spans="1:2" x14ac:dyDescent="0.25">
      <c r="A120">
        <v>20400</v>
      </c>
      <c r="B120">
        <v>3229</v>
      </c>
    </row>
    <row r="121" spans="1:2" x14ac:dyDescent="0.25">
      <c r="A121">
        <v>20401</v>
      </c>
      <c r="B121">
        <v>3230</v>
      </c>
    </row>
    <row r="122" spans="1:2" x14ac:dyDescent="0.25">
      <c r="A122">
        <v>20402</v>
      </c>
      <c r="B122">
        <v>3231</v>
      </c>
    </row>
    <row r="123" spans="1:2" x14ac:dyDescent="0.25">
      <c r="A123">
        <v>20403</v>
      </c>
      <c r="B123">
        <v>3232</v>
      </c>
    </row>
    <row r="124" spans="1:2" x14ac:dyDescent="0.25">
      <c r="A124">
        <v>20404</v>
      </c>
      <c r="B124">
        <v>3233</v>
      </c>
    </row>
    <row r="125" spans="1:2" x14ac:dyDescent="0.25">
      <c r="A125">
        <v>20405</v>
      </c>
      <c r="B125">
        <v>3234</v>
      </c>
    </row>
    <row r="126" spans="1:2" x14ac:dyDescent="0.25">
      <c r="A126">
        <v>20406</v>
      </c>
      <c r="B126">
        <v>3235</v>
      </c>
    </row>
    <row r="127" spans="1:2" x14ac:dyDescent="0.25">
      <c r="A127">
        <v>20407</v>
      </c>
      <c r="B127">
        <v>3236</v>
      </c>
    </row>
    <row r="128" spans="1:2" x14ac:dyDescent="0.25">
      <c r="A128">
        <v>20408</v>
      </c>
      <c r="B128">
        <v>3237</v>
      </c>
    </row>
    <row r="129" spans="1:2" x14ac:dyDescent="0.25">
      <c r="A129">
        <v>20409</v>
      </c>
      <c r="B129">
        <v>3238</v>
      </c>
    </row>
    <row r="130" spans="1:2" x14ac:dyDescent="0.25">
      <c r="A130">
        <v>20410</v>
      </c>
      <c r="B130">
        <v>3239</v>
      </c>
    </row>
    <row r="131" spans="1:2" x14ac:dyDescent="0.25">
      <c r="A131">
        <v>20411</v>
      </c>
      <c r="B131">
        <v>3240</v>
      </c>
    </row>
    <row r="132" spans="1:2" x14ac:dyDescent="0.25">
      <c r="A132">
        <v>20412</v>
      </c>
      <c r="B132">
        <v>3241</v>
      </c>
    </row>
    <row r="133" spans="1:2" x14ac:dyDescent="0.25">
      <c r="A133">
        <v>20413</v>
      </c>
      <c r="B133">
        <v>3242</v>
      </c>
    </row>
    <row r="134" spans="1:2" x14ac:dyDescent="0.25">
      <c r="A134">
        <v>20414</v>
      </c>
      <c r="B134">
        <v>3243</v>
      </c>
    </row>
    <row r="135" spans="1:2" x14ac:dyDescent="0.25">
      <c r="A135">
        <v>20416</v>
      </c>
      <c r="B135">
        <v>3245</v>
      </c>
    </row>
    <row r="136" spans="1:2" x14ac:dyDescent="0.25">
      <c r="A136">
        <v>20417</v>
      </c>
      <c r="B136">
        <v>3246</v>
      </c>
    </row>
    <row r="137" spans="1:2" x14ac:dyDescent="0.25">
      <c r="A137">
        <v>20418</v>
      </c>
      <c r="B137">
        <v>3247</v>
      </c>
    </row>
    <row r="138" spans="1:2" x14ac:dyDescent="0.25">
      <c r="A138">
        <v>20419</v>
      </c>
      <c r="B138">
        <v>3248</v>
      </c>
    </row>
    <row r="139" spans="1:2" x14ac:dyDescent="0.25">
      <c r="A139">
        <v>20420</v>
      </c>
      <c r="B139">
        <v>3249</v>
      </c>
    </row>
    <row r="140" spans="1:2" x14ac:dyDescent="0.25">
      <c r="A140">
        <v>20421</v>
      </c>
      <c r="B140">
        <v>3250</v>
      </c>
    </row>
    <row r="141" spans="1:2" x14ac:dyDescent="0.25">
      <c r="A141">
        <v>20422</v>
      </c>
      <c r="B141">
        <v>3251</v>
      </c>
    </row>
    <row r="142" spans="1:2" x14ac:dyDescent="0.25">
      <c r="A142">
        <v>20423</v>
      </c>
      <c r="B142">
        <v>3252</v>
      </c>
    </row>
    <row r="143" spans="1:2" x14ac:dyDescent="0.25">
      <c r="A143">
        <v>20424</v>
      </c>
      <c r="B143">
        <v>3253</v>
      </c>
    </row>
    <row r="144" spans="1:2" x14ac:dyDescent="0.25">
      <c r="A144">
        <v>20425</v>
      </c>
      <c r="B144">
        <v>3254</v>
      </c>
    </row>
    <row r="145" spans="1:2" x14ac:dyDescent="0.25">
      <c r="A145">
        <v>20473</v>
      </c>
      <c r="B145">
        <v>3255</v>
      </c>
    </row>
    <row r="146" spans="1:2" x14ac:dyDescent="0.25">
      <c r="A146">
        <v>20426</v>
      </c>
      <c r="B146">
        <v>3256</v>
      </c>
    </row>
    <row r="147" spans="1:2" x14ac:dyDescent="0.25">
      <c r="A147">
        <v>20474</v>
      </c>
      <c r="B147">
        <v>3257</v>
      </c>
    </row>
    <row r="148" spans="1:2" x14ac:dyDescent="0.25">
      <c r="A148">
        <v>20427</v>
      </c>
      <c r="B148">
        <v>3258</v>
      </c>
    </row>
    <row r="149" spans="1:2" x14ac:dyDescent="0.25">
      <c r="A149">
        <v>20428</v>
      </c>
      <c r="B149">
        <v>3259</v>
      </c>
    </row>
    <row r="150" spans="1:2" x14ac:dyDescent="0.25">
      <c r="A150">
        <v>20429</v>
      </c>
      <c r="B150">
        <v>3260</v>
      </c>
    </row>
    <row r="151" spans="1:2" x14ac:dyDescent="0.25">
      <c r="A151">
        <v>20430</v>
      </c>
      <c r="B151">
        <v>3261</v>
      </c>
    </row>
    <row r="152" spans="1:2" x14ac:dyDescent="0.25">
      <c r="A152">
        <v>20431</v>
      </c>
      <c r="B152">
        <v>3262</v>
      </c>
    </row>
    <row r="153" spans="1:2" x14ac:dyDescent="0.25">
      <c r="A153">
        <v>20472</v>
      </c>
      <c r="B153">
        <v>3264</v>
      </c>
    </row>
    <row r="154" spans="1:2" x14ac:dyDescent="0.25">
      <c r="A154">
        <v>20432</v>
      </c>
      <c r="B154">
        <v>3265</v>
      </c>
    </row>
    <row r="155" spans="1:2" x14ac:dyDescent="0.25">
      <c r="A155">
        <v>20433</v>
      </c>
      <c r="B155">
        <v>3266</v>
      </c>
    </row>
    <row r="156" spans="1:2" x14ac:dyDescent="0.25">
      <c r="A156">
        <v>20434</v>
      </c>
      <c r="B156">
        <v>3267</v>
      </c>
    </row>
    <row r="157" spans="1:2" x14ac:dyDescent="0.25">
      <c r="A157">
        <v>20435</v>
      </c>
      <c r="B157">
        <v>3268</v>
      </c>
    </row>
    <row r="158" spans="1:2" x14ac:dyDescent="0.25">
      <c r="A158">
        <v>20436</v>
      </c>
      <c r="B158">
        <v>3269</v>
      </c>
    </row>
    <row r="159" spans="1:2" x14ac:dyDescent="0.25">
      <c r="A159">
        <v>20437</v>
      </c>
      <c r="B159">
        <v>3270</v>
      </c>
    </row>
    <row r="160" spans="1:2" x14ac:dyDescent="0.25">
      <c r="A160">
        <v>20438</v>
      </c>
      <c r="B160">
        <v>3271</v>
      </c>
    </row>
    <row r="161" spans="1:2" x14ac:dyDescent="0.25">
      <c r="A161">
        <v>20475</v>
      </c>
      <c r="B161">
        <v>3272</v>
      </c>
    </row>
    <row r="162" spans="1:2" x14ac:dyDescent="0.25">
      <c r="A162">
        <v>20443</v>
      </c>
      <c r="B162">
        <v>3276</v>
      </c>
    </row>
    <row r="163" spans="1:2" x14ac:dyDescent="0.25">
      <c r="A163">
        <v>20449</v>
      </c>
      <c r="B163">
        <v>3282</v>
      </c>
    </row>
    <row r="164" spans="1:2" x14ac:dyDescent="0.25">
      <c r="A164">
        <v>20451</v>
      </c>
      <c r="B164">
        <v>3283</v>
      </c>
    </row>
    <row r="165" spans="1:2" x14ac:dyDescent="0.25">
      <c r="A165">
        <v>20452</v>
      </c>
      <c r="B165">
        <v>3284</v>
      </c>
    </row>
    <row r="166" spans="1:2" x14ac:dyDescent="0.25">
      <c r="A166">
        <v>20453</v>
      </c>
      <c r="B166">
        <v>3285</v>
      </c>
    </row>
    <row r="167" spans="1:2" x14ac:dyDescent="0.25">
      <c r="A167">
        <v>20454</v>
      </c>
      <c r="B167">
        <v>3286</v>
      </c>
    </row>
    <row r="168" spans="1:2" x14ac:dyDescent="0.25">
      <c r="A168">
        <v>20455</v>
      </c>
      <c r="B168">
        <v>3287</v>
      </c>
    </row>
    <row r="169" spans="1:2" x14ac:dyDescent="0.25">
      <c r="A169">
        <v>20465</v>
      </c>
      <c r="B169">
        <v>3288</v>
      </c>
    </row>
    <row r="170" spans="1:2" x14ac:dyDescent="0.25">
      <c r="A170">
        <v>20458</v>
      </c>
      <c r="B170">
        <v>3291</v>
      </c>
    </row>
    <row r="171" spans="1:2" x14ac:dyDescent="0.25">
      <c r="A171">
        <v>20460</v>
      </c>
      <c r="B171">
        <v>3293</v>
      </c>
    </row>
    <row r="172" spans="1:2" x14ac:dyDescent="0.25">
      <c r="A172">
        <v>20461</v>
      </c>
      <c r="B172">
        <v>3294</v>
      </c>
    </row>
    <row r="173" spans="1:2" x14ac:dyDescent="0.25">
      <c r="A173">
        <v>20500</v>
      </c>
      <c r="B173">
        <v>3298</v>
      </c>
    </row>
    <row r="174" spans="1:2" x14ac:dyDescent="0.25">
      <c r="A174">
        <v>20924</v>
      </c>
      <c r="B174">
        <v>3312</v>
      </c>
    </row>
    <row r="175" spans="1:2" x14ac:dyDescent="0.25">
      <c r="A175">
        <v>20196</v>
      </c>
      <c r="B175">
        <v>3315</v>
      </c>
    </row>
    <row r="176" spans="1:2" x14ac:dyDescent="0.25">
      <c r="A176">
        <v>20906</v>
      </c>
      <c r="B176">
        <v>3318</v>
      </c>
    </row>
    <row r="177" spans="1:2" x14ac:dyDescent="0.25">
      <c r="A177">
        <v>20907</v>
      </c>
      <c r="B177">
        <v>3319</v>
      </c>
    </row>
    <row r="178" spans="1:2" x14ac:dyDescent="0.25">
      <c r="A178">
        <v>20908</v>
      </c>
      <c r="B178">
        <v>3320</v>
      </c>
    </row>
    <row r="179" spans="1:2" x14ac:dyDescent="0.25">
      <c r="A179">
        <v>20920</v>
      </c>
      <c r="B179">
        <v>3326</v>
      </c>
    </row>
    <row r="180" spans="1:2" x14ac:dyDescent="0.25">
      <c r="A180">
        <v>20541</v>
      </c>
      <c r="B180">
        <v>3336</v>
      </c>
    </row>
    <row r="181" spans="1:2" x14ac:dyDescent="0.25">
      <c r="A181">
        <v>20186</v>
      </c>
      <c r="B181">
        <v>3338</v>
      </c>
    </row>
    <row r="182" spans="1:2" x14ac:dyDescent="0.25">
      <c r="A182">
        <v>20188</v>
      </c>
      <c r="B182">
        <v>3340</v>
      </c>
    </row>
    <row r="183" spans="1:2" x14ac:dyDescent="0.25">
      <c r="A183">
        <v>20189</v>
      </c>
      <c r="B183">
        <v>3341</v>
      </c>
    </row>
    <row r="184" spans="1:2" x14ac:dyDescent="0.25">
      <c r="A184">
        <v>20019</v>
      </c>
      <c r="B184">
        <v>3347</v>
      </c>
    </row>
    <row r="185" spans="1:2" x14ac:dyDescent="0.25">
      <c r="A185">
        <v>20175</v>
      </c>
      <c r="B185">
        <v>3348</v>
      </c>
    </row>
    <row r="186" spans="1:2" x14ac:dyDescent="0.25">
      <c r="A186">
        <v>20685</v>
      </c>
      <c r="B186">
        <v>3349</v>
      </c>
    </row>
    <row r="187" spans="1:2" x14ac:dyDescent="0.25">
      <c r="A187">
        <v>20000</v>
      </c>
      <c r="B187">
        <v>3353</v>
      </c>
    </row>
    <row r="188" spans="1:2" x14ac:dyDescent="0.25">
      <c r="A188">
        <v>20001</v>
      </c>
      <c r="B188">
        <v>3354</v>
      </c>
    </row>
    <row r="189" spans="1:2" x14ac:dyDescent="0.25">
      <c r="A189">
        <v>20002</v>
      </c>
      <c r="B189">
        <v>3355</v>
      </c>
    </row>
    <row r="190" spans="1:2" x14ac:dyDescent="0.25">
      <c r="A190">
        <v>20003</v>
      </c>
      <c r="B190">
        <v>3356</v>
      </c>
    </row>
    <row r="191" spans="1:2" x14ac:dyDescent="0.25">
      <c r="A191">
        <v>20004</v>
      </c>
      <c r="B191">
        <v>3357</v>
      </c>
    </row>
    <row r="192" spans="1:2" x14ac:dyDescent="0.25">
      <c r="A192">
        <v>20005</v>
      </c>
      <c r="B192">
        <v>3358</v>
      </c>
    </row>
    <row r="193" spans="1:2" x14ac:dyDescent="0.25">
      <c r="A193">
        <v>20006</v>
      </c>
      <c r="B193">
        <v>3359</v>
      </c>
    </row>
    <row r="194" spans="1:2" x14ac:dyDescent="0.25">
      <c r="A194">
        <v>20007</v>
      </c>
      <c r="B194">
        <v>3360</v>
      </c>
    </row>
    <row r="195" spans="1:2" x14ac:dyDescent="0.25">
      <c r="A195">
        <v>20272</v>
      </c>
      <c r="B195">
        <v>3362</v>
      </c>
    </row>
    <row r="196" spans="1:2" x14ac:dyDescent="0.25">
      <c r="A196">
        <v>20013</v>
      </c>
      <c r="B196">
        <v>3366</v>
      </c>
    </row>
    <row r="197" spans="1:2" x14ac:dyDescent="0.25">
      <c r="A197">
        <v>20015</v>
      </c>
      <c r="B197">
        <v>3368</v>
      </c>
    </row>
    <row r="198" spans="1:2" x14ac:dyDescent="0.25">
      <c r="A198">
        <v>20275</v>
      </c>
      <c r="B198">
        <v>3370</v>
      </c>
    </row>
    <row r="199" spans="1:2" x14ac:dyDescent="0.25">
      <c r="A199">
        <v>20020</v>
      </c>
      <c r="B199">
        <v>3372</v>
      </c>
    </row>
    <row r="200" spans="1:2" x14ac:dyDescent="0.25">
      <c r="A200">
        <v>20021</v>
      </c>
      <c r="B200">
        <v>3373</v>
      </c>
    </row>
    <row r="201" spans="1:2" x14ac:dyDescent="0.25">
      <c r="A201">
        <v>20022</v>
      </c>
      <c r="B201">
        <v>3374</v>
      </c>
    </row>
    <row r="202" spans="1:2" x14ac:dyDescent="0.25">
      <c r="A202">
        <v>20023</v>
      </c>
      <c r="B202">
        <v>3375</v>
      </c>
    </row>
    <row r="203" spans="1:2" x14ac:dyDescent="0.25">
      <c r="A203">
        <v>20024</v>
      </c>
      <c r="B203">
        <v>3376</v>
      </c>
    </row>
    <row r="204" spans="1:2" x14ac:dyDescent="0.25">
      <c r="A204">
        <v>20025</v>
      </c>
      <c r="B204">
        <v>3377</v>
      </c>
    </row>
    <row r="205" spans="1:2" x14ac:dyDescent="0.25">
      <c r="A205">
        <v>20026</v>
      </c>
      <c r="B205">
        <v>3378</v>
      </c>
    </row>
    <row r="206" spans="1:2" x14ac:dyDescent="0.25">
      <c r="A206">
        <v>20027</v>
      </c>
      <c r="B206">
        <v>3379</v>
      </c>
    </row>
    <row r="207" spans="1:2" x14ac:dyDescent="0.25">
      <c r="A207">
        <v>20586</v>
      </c>
      <c r="B207">
        <v>3380</v>
      </c>
    </row>
    <row r="208" spans="1:2" x14ac:dyDescent="0.25">
      <c r="A208">
        <v>20590</v>
      </c>
      <c r="B208">
        <v>3383</v>
      </c>
    </row>
    <row r="209" spans="1:2" x14ac:dyDescent="0.25">
      <c r="A209">
        <v>20593</v>
      </c>
      <c r="B209">
        <v>3387</v>
      </c>
    </row>
    <row r="210" spans="1:2" x14ac:dyDescent="0.25">
      <c r="A210">
        <v>20053</v>
      </c>
      <c r="B210">
        <v>3404</v>
      </c>
    </row>
    <row r="211" spans="1:2" x14ac:dyDescent="0.25">
      <c r="A211">
        <v>20100</v>
      </c>
      <c r="B211">
        <v>3407</v>
      </c>
    </row>
    <row r="212" spans="1:2" x14ac:dyDescent="0.25">
      <c r="A212">
        <v>20105</v>
      </c>
      <c r="B212">
        <v>3408</v>
      </c>
    </row>
    <row r="213" spans="1:2" x14ac:dyDescent="0.25">
      <c r="A213">
        <v>20106</v>
      </c>
      <c r="B213">
        <v>3409</v>
      </c>
    </row>
    <row r="214" spans="1:2" x14ac:dyDescent="0.25">
      <c r="A214">
        <v>20107</v>
      </c>
      <c r="B214">
        <v>3410</v>
      </c>
    </row>
    <row r="215" spans="1:2" x14ac:dyDescent="0.25">
      <c r="A215">
        <v>20108</v>
      </c>
      <c r="B215">
        <v>3411</v>
      </c>
    </row>
    <row r="216" spans="1:2" x14ac:dyDescent="0.25">
      <c r="A216">
        <v>20109</v>
      </c>
      <c r="B216">
        <v>3412</v>
      </c>
    </row>
    <row r="217" spans="1:2" x14ac:dyDescent="0.25">
      <c r="A217">
        <v>20110</v>
      </c>
      <c r="B217">
        <v>3413</v>
      </c>
    </row>
    <row r="218" spans="1:2" x14ac:dyDescent="0.25">
      <c r="A218">
        <v>20111</v>
      </c>
      <c r="B218">
        <v>3414</v>
      </c>
    </row>
    <row r="219" spans="1:2" x14ac:dyDescent="0.25">
      <c r="A219">
        <v>20112</v>
      </c>
      <c r="B219">
        <v>3415</v>
      </c>
    </row>
    <row r="220" spans="1:2" x14ac:dyDescent="0.25">
      <c r="A220">
        <v>20113</v>
      </c>
      <c r="B220">
        <v>3416</v>
      </c>
    </row>
    <row r="221" spans="1:2" x14ac:dyDescent="0.25">
      <c r="A221">
        <v>20114</v>
      </c>
      <c r="B221">
        <v>3417</v>
      </c>
    </row>
    <row r="222" spans="1:2" x14ac:dyDescent="0.25">
      <c r="A222">
        <v>20115</v>
      </c>
      <c r="B222">
        <v>3418</v>
      </c>
    </row>
    <row r="223" spans="1:2" x14ac:dyDescent="0.25">
      <c r="A223">
        <v>20116</v>
      </c>
      <c r="B223">
        <v>3419</v>
      </c>
    </row>
    <row r="224" spans="1:2" x14ac:dyDescent="0.25">
      <c r="A224">
        <v>20117</v>
      </c>
      <c r="B224">
        <v>3420</v>
      </c>
    </row>
    <row r="225" spans="1:2" x14ac:dyDescent="0.25">
      <c r="A225">
        <v>20118</v>
      </c>
      <c r="B225">
        <v>3421</v>
      </c>
    </row>
    <row r="226" spans="1:2" x14ac:dyDescent="0.25">
      <c r="A226">
        <v>20119</v>
      </c>
      <c r="B226">
        <v>3422</v>
      </c>
    </row>
    <row r="227" spans="1:2" x14ac:dyDescent="0.25">
      <c r="A227">
        <v>20120</v>
      </c>
      <c r="B227">
        <v>3423</v>
      </c>
    </row>
    <row r="228" spans="1:2" x14ac:dyDescent="0.25">
      <c r="A228">
        <v>20121</v>
      </c>
      <c r="B228">
        <v>3424</v>
      </c>
    </row>
    <row r="229" spans="1:2" x14ac:dyDescent="0.25">
      <c r="A229">
        <v>20122</v>
      </c>
      <c r="B229">
        <v>3425</v>
      </c>
    </row>
    <row r="230" spans="1:2" x14ac:dyDescent="0.25">
      <c r="A230">
        <v>20123</v>
      </c>
      <c r="B230">
        <v>3426</v>
      </c>
    </row>
    <row r="231" spans="1:2" x14ac:dyDescent="0.25">
      <c r="A231">
        <v>20124</v>
      </c>
      <c r="B231">
        <v>3427</v>
      </c>
    </row>
    <row r="232" spans="1:2" x14ac:dyDescent="0.25">
      <c r="A232">
        <v>20125</v>
      </c>
      <c r="B232">
        <v>3428</v>
      </c>
    </row>
    <row r="233" spans="1:2" x14ac:dyDescent="0.25">
      <c r="A233">
        <v>20700</v>
      </c>
      <c r="B233">
        <v>3429</v>
      </c>
    </row>
    <row r="234" spans="1:2" x14ac:dyDescent="0.25">
      <c r="A234">
        <v>20130</v>
      </c>
      <c r="B234">
        <v>3430</v>
      </c>
    </row>
    <row r="235" spans="1:2" x14ac:dyDescent="0.25">
      <c r="A235">
        <v>20131</v>
      </c>
      <c r="B235">
        <v>3431</v>
      </c>
    </row>
    <row r="236" spans="1:2" x14ac:dyDescent="0.25">
      <c r="A236">
        <v>20132</v>
      </c>
      <c r="B236">
        <v>3432</v>
      </c>
    </row>
    <row r="237" spans="1:2" x14ac:dyDescent="0.25">
      <c r="A237">
        <v>20133</v>
      </c>
      <c r="B237">
        <v>3433</v>
      </c>
    </row>
    <row r="238" spans="1:2" x14ac:dyDescent="0.25">
      <c r="A238">
        <v>20135</v>
      </c>
      <c r="B238">
        <v>3434</v>
      </c>
    </row>
    <row r="239" spans="1:2" x14ac:dyDescent="0.25">
      <c r="A239">
        <v>20136</v>
      </c>
      <c r="B239">
        <v>3435</v>
      </c>
    </row>
    <row r="240" spans="1:2" x14ac:dyDescent="0.25">
      <c r="A240">
        <v>20137</v>
      </c>
      <c r="B240">
        <v>3436</v>
      </c>
    </row>
    <row r="241" spans="1:2" x14ac:dyDescent="0.25">
      <c r="A241">
        <v>20138</v>
      </c>
      <c r="B241">
        <v>3437</v>
      </c>
    </row>
    <row r="242" spans="1:2" x14ac:dyDescent="0.25">
      <c r="A242">
        <v>20139</v>
      </c>
      <c r="B242">
        <v>3438</v>
      </c>
    </row>
    <row r="243" spans="1:2" x14ac:dyDescent="0.25">
      <c r="A243">
        <v>20140</v>
      </c>
      <c r="B243">
        <v>3439</v>
      </c>
    </row>
    <row r="244" spans="1:2" x14ac:dyDescent="0.25">
      <c r="A244">
        <v>20141</v>
      </c>
      <c r="B244">
        <v>3440</v>
      </c>
    </row>
    <row r="245" spans="1:2" x14ac:dyDescent="0.25">
      <c r="A245">
        <v>20142</v>
      </c>
      <c r="B245">
        <v>3441</v>
      </c>
    </row>
    <row r="246" spans="1:2" x14ac:dyDescent="0.25">
      <c r="A246">
        <v>20143</v>
      </c>
      <c r="B246">
        <v>3442</v>
      </c>
    </row>
    <row r="247" spans="1:2" x14ac:dyDescent="0.25">
      <c r="A247">
        <v>20144</v>
      </c>
      <c r="B247">
        <v>3443</v>
      </c>
    </row>
    <row r="248" spans="1:2" x14ac:dyDescent="0.25">
      <c r="A248">
        <v>20145</v>
      </c>
      <c r="B248">
        <v>3444</v>
      </c>
    </row>
    <row r="249" spans="1:2" x14ac:dyDescent="0.25">
      <c r="A249">
        <v>20146</v>
      </c>
      <c r="B249">
        <v>3445</v>
      </c>
    </row>
    <row r="250" spans="1:2" x14ac:dyDescent="0.25">
      <c r="A250">
        <v>20147</v>
      </c>
      <c r="B250">
        <v>3446</v>
      </c>
    </row>
    <row r="251" spans="1:2" x14ac:dyDescent="0.25">
      <c r="A251">
        <v>20148</v>
      </c>
      <c r="B251">
        <v>3447</v>
      </c>
    </row>
    <row r="252" spans="1:2" x14ac:dyDescent="0.25">
      <c r="B252">
        <v>3448</v>
      </c>
    </row>
    <row r="253" spans="1:2" x14ac:dyDescent="0.25">
      <c r="B253">
        <v>3449</v>
      </c>
    </row>
    <row r="254" spans="1:2" x14ac:dyDescent="0.25">
      <c r="B254">
        <v>3450</v>
      </c>
    </row>
    <row r="255" spans="1:2" x14ac:dyDescent="0.25">
      <c r="B255">
        <v>3451</v>
      </c>
    </row>
    <row r="256" spans="1:2" x14ac:dyDescent="0.25">
      <c r="B256">
        <v>3452</v>
      </c>
    </row>
    <row r="257" spans="1:2" x14ac:dyDescent="0.25">
      <c r="B257">
        <v>3453</v>
      </c>
    </row>
    <row r="258" spans="1:2" x14ac:dyDescent="0.25">
      <c r="A258">
        <v>20541</v>
      </c>
      <c r="B258">
        <v>3454</v>
      </c>
    </row>
    <row r="259" spans="1:2" x14ac:dyDescent="0.25">
      <c r="A259">
        <v>20542</v>
      </c>
      <c r="B259">
        <v>3455</v>
      </c>
    </row>
    <row r="260" spans="1:2" x14ac:dyDescent="0.25">
      <c r="A260">
        <v>20554</v>
      </c>
      <c r="B260">
        <v>3456</v>
      </c>
    </row>
    <row r="261" spans="1:2" x14ac:dyDescent="0.25">
      <c r="A261">
        <v>20633</v>
      </c>
      <c r="B261">
        <v>3457</v>
      </c>
    </row>
    <row r="262" spans="1:2" x14ac:dyDescent="0.25">
      <c r="A262">
        <v>20553</v>
      </c>
      <c r="B262">
        <v>3458</v>
      </c>
    </row>
    <row r="263" spans="1:2" x14ac:dyDescent="0.25">
      <c r="A263">
        <v>20547</v>
      </c>
      <c r="B263">
        <v>3459</v>
      </c>
    </row>
    <row r="264" spans="1:2" x14ac:dyDescent="0.25">
      <c r="A264">
        <v>20548</v>
      </c>
      <c r="B264">
        <v>3460</v>
      </c>
    </row>
    <row r="265" spans="1:2" x14ac:dyDescent="0.25">
      <c r="A265">
        <v>20563</v>
      </c>
      <c r="B265">
        <v>3461</v>
      </c>
    </row>
    <row r="266" spans="1:2" x14ac:dyDescent="0.25">
      <c r="A266">
        <v>20273</v>
      </c>
      <c r="B266">
        <v>3482</v>
      </c>
    </row>
    <row r="267" spans="1:2" x14ac:dyDescent="0.25">
      <c r="A267">
        <v>0</v>
      </c>
      <c r="B267">
        <v>3483</v>
      </c>
    </row>
    <row r="268" spans="1:2" x14ac:dyDescent="0.25">
      <c r="A268">
        <v>20282</v>
      </c>
      <c r="B268">
        <v>3484</v>
      </c>
    </row>
    <row r="269" spans="1:2" x14ac:dyDescent="0.25">
      <c r="A269">
        <v>20161</v>
      </c>
      <c r="B269">
        <v>3485</v>
      </c>
    </row>
    <row r="270" spans="1:2" x14ac:dyDescent="0.25">
      <c r="A270">
        <v>20162</v>
      </c>
      <c r="B270">
        <v>3486</v>
      </c>
    </row>
    <row r="271" spans="1:2" x14ac:dyDescent="0.25">
      <c r="A271">
        <v>20163</v>
      </c>
      <c r="B271">
        <v>3487</v>
      </c>
    </row>
    <row r="272" spans="1:2" x14ac:dyDescent="0.25">
      <c r="A272">
        <v>20164</v>
      </c>
      <c r="B272">
        <v>3488</v>
      </c>
    </row>
    <row r="273" spans="1:2" x14ac:dyDescent="0.25">
      <c r="A273">
        <v>20165</v>
      </c>
      <c r="B273">
        <v>3489</v>
      </c>
    </row>
    <row r="274" spans="1:2" x14ac:dyDescent="0.25">
      <c r="A274">
        <v>20166</v>
      </c>
      <c r="B274">
        <v>3490</v>
      </c>
    </row>
    <row r="275" spans="1:2" x14ac:dyDescent="0.25">
      <c r="A275">
        <v>20167</v>
      </c>
      <c r="B275">
        <v>3491</v>
      </c>
    </row>
    <row r="276" spans="1:2" x14ac:dyDescent="0.25">
      <c r="A276">
        <v>20168</v>
      </c>
      <c r="B276">
        <v>3492</v>
      </c>
    </row>
    <row r="277" spans="1:2" x14ac:dyDescent="0.25">
      <c r="A277">
        <v>20169</v>
      </c>
      <c r="B277">
        <v>3493</v>
      </c>
    </row>
    <row r="278" spans="1:2" x14ac:dyDescent="0.25">
      <c r="A278">
        <v>20171</v>
      </c>
      <c r="B278">
        <v>3495</v>
      </c>
    </row>
    <row r="279" spans="1:2" x14ac:dyDescent="0.25">
      <c r="A279">
        <v>20172</v>
      </c>
      <c r="B279">
        <v>3496</v>
      </c>
    </row>
    <row r="280" spans="1:2" x14ac:dyDescent="0.25">
      <c r="A280">
        <v>20173</v>
      </c>
      <c r="B280">
        <v>3497</v>
      </c>
    </row>
    <row r="281" spans="1:2" x14ac:dyDescent="0.25">
      <c r="A281">
        <v>20194</v>
      </c>
      <c r="B281">
        <v>3498</v>
      </c>
    </row>
    <row r="282" spans="1:2" x14ac:dyDescent="0.25">
      <c r="A282">
        <v>20200</v>
      </c>
      <c r="B282">
        <v>3499</v>
      </c>
    </row>
    <row r="283" spans="1:2" x14ac:dyDescent="0.25">
      <c r="A283">
        <v>20201</v>
      </c>
      <c r="B283">
        <v>3500</v>
      </c>
    </row>
    <row r="284" spans="1:2" x14ac:dyDescent="0.25">
      <c r="A284">
        <v>20202</v>
      </c>
      <c r="B284">
        <v>3501</v>
      </c>
    </row>
    <row r="285" spans="1:2" x14ac:dyDescent="0.25">
      <c r="A285">
        <v>20203</v>
      </c>
      <c r="B285">
        <v>3502</v>
      </c>
    </row>
    <row r="286" spans="1:2" x14ac:dyDescent="0.25">
      <c r="A286">
        <v>20204</v>
      </c>
      <c r="B286">
        <v>3503</v>
      </c>
    </row>
    <row r="287" spans="1:2" x14ac:dyDescent="0.25">
      <c r="A287">
        <v>20205</v>
      </c>
      <c r="B287">
        <v>3504</v>
      </c>
    </row>
    <row r="288" spans="1:2" x14ac:dyDescent="0.25">
      <c r="A288">
        <v>20206</v>
      </c>
      <c r="B288">
        <v>3505</v>
      </c>
    </row>
    <row r="289" spans="1:2" x14ac:dyDescent="0.25">
      <c r="A289">
        <v>20207</v>
      </c>
      <c r="B289">
        <v>3506</v>
      </c>
    </row>
    <row r="290" spans="1:2" x14ac:dyDescent="0.25">
      <c r="A290">
        <v>20208</v>
      </c>
      <c r="B290">
        <v>3507</v>
      </c>
    </row>
    <row r="291" spans="1:2" x14ac:dyDescent="0.25">
      <c r="A291">
        <v>20209</v>
      </c>
      <c r="B291">
        <v>3508</v>
      </c>
    </row>
    <row r="292" spans="1:2" x14ac:dyDescent="0.25">
      <c r="A292">
        <v>20210</v>
      </c>
      <c r="B292">
        <v>3509</v>
      </c>
    </row>
    <row r="293" spans="1:2" x14ac:dyDescent="0.25">
      <c r="A293">
        <v>20211</v>
      </c>
      <c r="B293">
        <v>3510</v>
      </c>
    </row>
    <row r="294" spans="1:2" x14ac:dyDescent="0.25">
      <c r="A294">
        <v>20212</v>
      </c>
      <c r="B294">
        <v>3511</v>
      </c>
    </row>
    <row r="295" spans="1:2" x14ac:dyDescent="0.25">
      <c r="A295">
        <v>20215</v>
      </c>
      <c r="B295">
        <v>3512</v>
      </c>
    </row>
    <row r="296" spans="1:2" x14ac:dyDescent="0.25">
      <c r="A296">
        <v>20281</v>
      </c>
      <c r="B296">
        <v>3519</v>
      </c>
    </row>
    <row r="297" spans="1:2" x14ac:dyDescent="0.25">
      <c r="A297">
        <v>20536</v>
      </c>
      <c r="B297">
        <v>3524</v>
      </c>
    </row>
    <row r="298" spans="1:2" x14ac:dyDescent="0.25">
      <c r="A298">
        <v>20271</v>
      </c>
      <c r="B298">
        <v>3530</v>
      </c>
    </row>
    <row r="299" spans="1:2" x14ac:dyDescent="0.25">
      <c r="A299">
        <v>20270</v>
      </c>
      <c r="B299">
        <v>3532</v>
      </c>
    </row>
    <row r="300" spans="1:2" x14ac:dyDescent="0.25">
      <c r="B300">
        <v>3533</v>
      </c>
    </row>
    <row r="301" spans="1:2" x14ac:dyDescent="0.25">
      <c r="A301">
        <v>20229</v>
      </c>
      <c r="B301">
        <v>3534</v>
      </c>
    </row>
    <row r="302" spans="1:2" x14ac:dyDescent="0.25">
      <c r="A302">
        <v>20228</v>
      </c>
      <c r="B302">
        <v>3535</v>
      </c>
    </row>
    <row r="303" spans="1:2" x14ac:dyDescent="0.25">
      <c r="A303">
        <v>20227</v>
      </c>
      <c r="B303">
        <v>3536</v>
      </c>
    </row>
    <row r="304" spans="1:2" x14ac:dyDescent="0.25">
      <c r="A304">
        <v>20226</v>
      </c>
      <c r="B304">
        <v>3537</v>
      </c>
    </row>
    <row r="305" spans="1:2" x14ac:dyDescent="0.25">
      <c r="A305">
        <v>20225</v>
      </c>
      <c r="B305">
        <v>3538</v>
      </c>
    </row>
    <row r="306" spans="1:2" x14ac:dyDescent="0.25">
      <c r="A306">
        <v>20222</v>
      </c>
      <c r="B306">
        <v>3539</v>
      </c>
    </row>
    <row r="307" spans="1:2" x14ac:dyDescent="0.25">
      <c r="A307">
        <v>20244</v>
      </c>
      <c r="B307">
        <v>3544</v>
      </c>
    </row>
    <row r="308" spans="1:2" x14ac:dyDescent="0.25">
      <c r="A308">
        <v>20605</v>
      </c>
      <c r="B308">
        <v>3546</v>
      </c>
    </row>
    <row r="309" spans="1:2" x14ac:dyDescent="0.25">
      <c r="A309">
        <v>20606</v>
      </c>
      <c r="B309">
        <v>3547</v>
      </c>
    </row>
    <row r="310" spans="1:2" x14ac:dyDescent="0.25">
      <c r="A310">
        <v>20607</v>
      </c>
      <c r="B310">
        <v>3548</v>
      </c>
    </row>
    <row r="311" spans="1:2" x14ac:dyDescent="0.25">
      <c r="A311">
        <v>20608</v>
      </c>
      <c r="B311">
        <v>3549</v>
      </c>
    </row>
    <row r="312" spans="1:2" x14ac:dyDescent="0.25">
      <c r="A312">
        <v>20609</v>
      </c>
      <c r="B312">
        <v>3550</v>
      </c>
    </row>
    <row r="313" spans="1:2" x14ac:dyDescent="0.25">
      <c r="A313">
        <v>20611</v>
      </c>
      <c r="B313">
        <v>3552</v>
      </c>
    </row>
    <row r="314" spans="1:2" x14ac:dyDescent="0.25">
      <c r="A314">
        <v>20159</v>
      </c>
      <c r="B314">
        <v>3572</v>
      </c>
    </row>
    <row r="315" spans="1:2" x14ac:dyDescent="0.25">
      <c r="A315">
        <v>20170</v>
      </c>
      <c r="B315">
        <v>3574</v>
      </c>
    </row>
    <row r="316" spans="1:2" x14ac:dyDescent="0.25">
      <c r="A316">
        <v>20646</v>
      </c>
      <c r="B316">
        <v>3582</v>
      </c>
    </row>
    <row r="317" spans="1:2" x14ac:dyDescent="0.25">
      <c r="A317">
        <v>20641</v>
      </c>
      <c r="B317">
        <v>3595</v>
      </c>
    </row>
    <row r="318" spans="1:2" x14ac:dyDescent="0.25">
      <c r="A318">
        <v>0</v>
      </c>
      <c r="B318">
        <v>3604</v>
      </c>
    </row>
    <row r="319" spans="1:2" x14ac:dyDescent="0.25">
      <c r="A319">
        <v>0</v>
      </c>
      <c r="B319">
        <v>3605</v>
      </c>
    </row>
    <row r="320" spans="1:2" x14ac:dyDescent="0.25">
      <c r="A320">
        <v>0</v>
      </c>
      <c r="B320">
        <v>3606</v>
      </c>
    </row>
    <row r="321" spans="1:2" x14ac:dyDescent="0.25">
      <c r="A321">
        <v>0</v>
      </c>
      <c r="B321">
        <v>3607</v>
      </c>
    </row>
    <row r="322" spans="1:2" x14ac:dyDescent="0.25">
      <c r="A322">
        <v>0</v>
      </c>
      <c r="B322">
        <v>3608</v>
      </c>
    </row>
    <row r="323" spans="1:2" x14ac:dyDescent="0.25">
      <c r="A323">
        <v>0</v>
      </c>
      <c r="B323">
        <v>3609</v>
      </c>
    </row>
    <row r="324" spans="1:2" x14ac:dyDescent="0.25">
      <c r="A324">
        <v>0</v>
      </c>
      <c r="B324">
        <v>3610</v>
      </c>
    </row>
    <row r="325" spans="1:2" x14ac:dyDescent="0.25">
      <c r="A325">
        <v>0</v>
      </c>
      <c r="B325">
        <v>3611</v>
      </c>
    </row>
    <row r="326" spans="1:2" x14ac:dyDescent="0.25">
      <c r="A326">
        <v>0</v>
      </c>
      <c r="B326">
        <v>3612</v>
      </c>
    </row>
    <row r="327" spans="1:2" x14ac:dyDescent="0.25">
      <c r="A327">
        <v>6986</v>
      </c>
      <c r="B327">
        <v>3613</v>
      </c>
    </row>
    <row r="328" spans="1:2" x14ac:dyDescent="0.25">
      <c r="A328">
        <v>6190</v>
      </c>
      <c r="B328">
        <v>3614</v>
      </c>
    </row>
    <row r="329" spans="1:2" x14ac:dyDescent="0.25">
      <c r="A329">
        <v>14241</v>
      </c>
      <c r="B329">
        <v>3615</v>
      </c>
    </row>
    <row r="330" spans="1:2" x14ac:dyDescent="0.25">
      <c r="A330">
        <v>6211</v>
      </c>
      <c r="B330">
        <v>3616</v>
      </c>
    </row>
    <row r="331" spans="1:2" x14ac:dyDescent="0.25">
      <c r="A331">
        <v>6213</v>
      </c>
      <c r="B331">
        <v>3617</v>
      </c>
    </row>
    <row r="332" spans="1:2" x14ac:dyDescent="0.25">
      <c r="A332">
        <v>6925</v>
      </c>
      <c r="B332">
        <v>3618</v>
      </c>
    </row>
    <row r="333" spans="1:2" x14ac:dyDescent="0.25">
      <c r="A333">
        <v>6875</v>
      </c>
      <c r="B333">
        <v>3619</v>
      </c>
    </row>
    <row r="334" spans="1:2" x14ac:dyDescent="0.25">
      <c r="A334">
        <v>9741</v>
      </c>
      <c r="B334">
        <v>3620</v>
      </c>
    </row>
    <row r="335" spans="1:2" x14ac:dyDescent="0.25">
      <c r="A335">
        <v>5853</v>
      </c>
      <c r="B335">
        <v>3621</v>
      </c>
    </row>
    <row r="336" spans="1:2" x14ac:dyDescent="0.25">
      <c r="A336">
        <v>14239</v>
      </c>
      <c r="B336">
        <v>3622</v>
      </c>
    </row>
    <row r="337" spans="1:2" x14ac:dyDescent="0.25">
      <c r="A337">
        <v>14312</v>
      </c>
      <c r="B337">
        <v>3623</v>
      </c>
    </row>
    <row r="338" spans="1:2" x14ac:dyDescent="0.25">
      <c r="A338">
        <v>14276</v>
      </c>
      <c r="B338">
        <v>3624</v>
      </c>
    </row>
    <row r="339" spans="1:2" x14ac:dyDescent="0.25">
      <c r="A339">
        <v>6926</v>
      </c>
      <c r="B339">
        <v>3625</v>
      </c>
    </row>
    <row r="340" spans="1:2" x14ac:dyDescent="0.25">
      <c r="A340">
        <v>0</v>
      </c>
      <c r="B340">
        <v>3626</v>
      </c>
    </row>
    <row r="341" spans="1:2" x14ac:dyDescent="0.25">
      <c r="A341">
        <v>0</v>
      </c>
      <c r="B341">
        <v>3629</v>
      </c>
    </row>
    <row r="342" spans="1:2" x14ac:dyDescent="0.25">
      <c r="A342">
        <v>0</v>
      </c>
      <c r="B342">
        <v>3630</v>
      </c>
    </row>
    <row r="343" spans="1:2" x14ac:dyDescent="0.25">
      <c r="A343">
        <v>15920</v>
      </c>
      <c r="B343">
        <v>3632</v>
      </c>
    </row>
    <row r="344" spans="1:2" x14ac:dyDescent="0.25">
      <c r="A344">
        <v>0</v>
      </c>
      <c r="B344">
        <v>3633</v>
      </c>
    </row>
    <row r="345" spans="1:2" x14ac:dyDescent="0.25">
      <c r="A345">
        <v>8949</v>
      </c>
      <c r="B345">
        <v>3634</v>
      </c>
    </row>
    <row r="346" spans="1:2" x14ac:dyDescent="0.25">
      <c r="A346">
        <v>0</v>
      </c>
      <c r="B346">
        <v>3635</v>
      </c>
    </row>
    <row r="347" spans="1:2" x14ac:dyDescent="0.25">
      <c r="A347">
        <v>0</v>
      </c>
      <c r="B347">
        <v>3636</v>
      </c>
    </row>
    <row r="348" spans="1:2" x14ac:dyDescent="0.25">
      <c r="A348">
        <v>16582</v>
      </c>
      <c r="B348">
        <v>3637</v>
      </c>
    </row>
    <row r="349" spans="1:2" x14ac:dyDescent="0.25">
      <c r="A349">
        <v>6172</v>
      </c>
      <c r="B349">
        <v>3638</v>
      </c>
    </row>
    <row r="350" spans="1:2" x14ac:dyDescent="0.25">
      <c r="A350">
        <v>15295</v>
      </c>
      <c r="B350">
        <v>3639</v>
      </c>
    </row>
    <row r="351" spans="1:2" x14ac:dyDescent="0.25">
      <c r="A351">
        <v>15279</v>
      </c>
      <c r="B351">
        <v>3640</v>
      </c>
    </row>
    <row r="352" spans="1:2" x14ac:dyDescent="0.25">
      <c r="A352">
        <v>6987</v>
      </c>
      <c r="B352">
        <v>3641</v>
      </c>
    </row>
    <row r="353" spans="1:2" x14ac:dyDescent="0.25">
      <c r="A353">
        <v>6998</v>
      </c>
      <c r="B353">
        <v>3642</v>
      </c>
    </row>
    <row r="354" spans="1:2" x14ac:dyDescent="0.25">
      <c r="A354">
        <v>6991</v>
      </c>
      <c r="B354">
        <v>3643</v>
      </c>
    </row>
    <row r="355" spans="1:2" x14ac:dyDescent="0.25">
      <c r="A355">
        <v>0</v>
      </c>
      <c r="B355">
        <v>3644</v>
      </c>
    </row>
    <row r="356" spans="1:2" x14ac:dyDescent="0.25">
      <c r="A356">
        <v>0</v>
      </c>
      <c r="B356">
        <v>3645</v>
      </c>
    </row>
    <row r="357" spans="1:2" x14ac:dyDescent="0.25">
      <c r="A357">
        <v>0</v>
      </c>
      <c r="B357">
        <v>3646</v>
      </c>
    </row>
    <row r="358" spans="1:2" x14ac:dyDescent="0.25">
      <c r="A358">
        <v>20938</v>
      </c>
      <c r="B358">
        <v>3673</v>
      </c>
    </row>
    <row r="359" spans="1:2" x14ac:dyDescent="0.25">
      <c r="A359">
        <v>20274</v>
      </c>
      <c r="B359">
        <v>3675</v>
      </c>
    </row>
    <row r="360" spans="1:2" x14ac:dyDescent="0.25">
      <c r="A360">
        <v>20836</v>
      </c>
      <c r="B360">
        <v>3679</v>
      </c>
    </row>
    <row r="361" spans="1:2" x14ac:dyDescent="0.25">
      <c r="A361">
        <v>20834</v>
      </c>
      <c r="B361">
        <v>3680</v>
      </c>
    </row>
    <row r="362" spans="1:2" x14ac:dyDescent="0.25">
      <c r="A362">
        <v>20835</v>
      </c>
      <c r="B362">
        <v>3681</v>
      </c>
    </row>
    <row r="363" spans="1:2" x14ac:dyDescent="0.25">
      <c r="A363">
        <v>20813</v>
      </c>
      <c r="B363">
        <v>3682</v>
      </c>
    </row>
    <row r="364" spans="1:2" x14ac:dyDescent="0.25">
      <c r="A364">
        <v>20814</v>
      </c>
      <c r="B364">
        <v>3684</v>
      </c>
    </row>
    <row r="365" spans="1:2" x14ac:dyDescent="0.25">
      <c r="A365">
        <v>20815</v>
      </c>
      <c r="B365">
        <v>3687</v>
      </c>
    </row>
    <row r="366" spans="1:2" x14ac:dyDescent="0.25">
      <c r="A366">
        <v>20839</v>
      </c>
      <c r="B366">
        <v>3688</v>
      </c>
    </row>
    <row r="367" spans="1:2" x14ac:dyDescent="0.25">
      <c r="A367">
        <v>20816</v>
      </c>
      <c r="B367">
        <v>3689</v>
      </c>
    </row>
    <row r="368" spans="1:2" x14ac:dyDescent="0.25">
      <c r="A368">
        <v>20817</v>
      </c>
      <c r="B368">
        <v>3690</v>
      </c>
    </row>
    <row r="369" spans="1:2" x14ac:dyDescent="0.25">
      <c r="A369">
        <v>20818</v>
      </c>
      <c r="B369">
        <v>3691</v>
      </c>
    </row>
    <row r="370" spans="1:2" x14ac:dyDescent="0.25">
      <c r="A370">
        <v>20819</v>
      </c>
      <c r="B370">
        <v>3692</v>
      </c>
    </row>
    <row r="371" spans="1:2" x14ac:dyDescent="0.25">
      <c r="A371">
        <v>20195</v>
      </c>
      <c r="B371">
        <v>3704</v>
      </c>
    </row>
    <row r="372" spans="1:2" x14ac:dyDescent="0.25">
      <c r="A372">
        <v>20820</v>
      </c>
      <c r="B372">
        <v>3705</v>
      </c>
    </row>
    <row r="373" spans="1:2" x14ac:dyDescent="0.25">
      <c r="A373">
        <v>0</v>
      </c>
      <c r="B373">
        <v>3706</v>
      </c>
    </row>
    <row r="374" spans="1:2" x14ac:dyDescent="0.25">
      <c r="A374">
        <v>0</v>
      </c>
      <c r="B374">
        <v>3707</v>
      </c>
    </row>
    <row r="375" spans="1:2" x14ac:dyDescent="0.25">
      <c r="A375">
        <v>0</v>
      </c>
      <c r="B375">
        <v>3708</v>
      </c>
    </row>
    <row r="376" spans="1:2" x14ac:dyDescent="0.25">
      <c r="A376">
        <v>20704</v>
      </c>
      <c r="B376">
        <v>3714</v>
      </c>
    </row>
    <row r="377" spans="1:2" x14ac:dyDescent="0.25">
      <c r="A377">
        <v>20706</v>
      </c>
      <c r="B377">
        <v>3716</v>
      </c>
    </row>
    <row r="378" spans="1:2" x14ac:dyDescent="0.25">
      <c r="A378">
        <v>20067</v>
      </c>
      <c r="B378">
        <v>3717</v>
      </c>
    </row>
    <row r="379" spans="1:2" x14ac:dyDescent="0.25">
      <c r="A379">
        <v>0</v>
      </c>
      <c r="B379">
        <v>3721</v>
      </c>
    </row>
    <row r="380" spans="1:2" x14ac:dyDescent="0.25">
      <c r="A380">
        <v>0</v>
      </c>
      <c r="B380">
        <v>3722</v>
      </c>
    </row>
    <row r="381" spans="1:2" x14ac:dyDescent="0.25">
      <c r="A381">
        <v>0</v>
      </c>
      <c r="B381">
        <v>3723</v>
      </c>
    </row>
    <row r="382" spans="1:2" x14ac:dyDescent="0.25">
      <c r="A382">
        <v>0</v>
      </c>
      <c r="B382">
        <v>3725</v>
      </c>
    </row>
    <row r="383" spans="1:2" x14ac:dyDescent="0.25">
      <c r="A383">
        <v>0</v>
      </c>
      <c r="B383">
        <v>3726</v>
      </c>
    </row>
    <row r="384" spans="1:2" x14ac:dyDescent="0.25">
      <c r="A384">
        <v>0</v>
      </c>
      <c r="B384">
        <v>3727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91"/>
  <sheetViews>
    <sheetView workbookViewId="0">
      <selection activeCell="B199" sqref="B199"/>
    </sheetView>
  </sheetViews>
  <sheetFormatPr defaultRowHeight="15" x14ac:dyDescent="0.25"/>
  <cols>
    <col min="2" max="2" width="32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413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idden="1" x14ac:dyDescent="0.25">
      <c r="A2">
        <v>4858</v>
      </c>
      <c r="B2" t="s">
        <v>414</v>
      </c>
      <c r="C2">
        <v>6039</v>
      </c>
      <c r="D2">
        <v>1</v>
      </c>
      <c r="E2" t="s">
        <v>25</v>
      </c>
      <c r="G2">
        <v>0</v>
      </c>
      <c r="H2">
        <v>86271</v>
      </c>
      <c r="I2">
        <v>0.5</v>
      </c>
      <c r="J2">
        <v>0</v>
      </c>
      <c r="K2" t="s">
        <v>26</v>
      </c>
      <c r="L2">
        <v>74</v>
      </c>
      <c r="M2">
        <v>0</v>
      </c>
      <c r="N2">
        <v>0.5</v>
      </c>
      <c r="W2">
        <v>6597895</v>
      </c>
      <c r="X2">
        <v>1849601</v>
      </c>
    </row>
    <row r="3" spans="1:24" hidden="1" x14ac:dyDescent="0.25">
      <c r="A3">
        <v>4859</v>
      </c>
      <c r="B3" t="s">
        <v>415</v>
      </c>
      <c r="C3">
        <v>6041</v>
      </c>
      <c r="D3">
        <v>1</v>
      </c>
      <c r="E3" t="s">
        <v>25</v>
      </c>
      <c r="G3">
        <v>0</v>
      </c>
      <c r="H3">
        <v>86321</v>
      </c>
      <c r="I3">
        <v>1</v>
      </c>
      <c r="J3">
        <v>0</v>
      </c>
      <c r="K3" t="s">
        <v>26</v>
      </c>
      <c r="L3">
        <v>376</v>
      </c>
      <c r="M3">
        <v>0</v>
      </c>
      <c r="N3">
        <v>1.5</v>
      </c>
      <c r="W3">
        <v>6618726</v>
      </c>
      <c r="X3">
        <v>1831452</v>
      </c>
    </row>
    <row r="4" spans="1:24" hidden="1" x14ac:dyDescent="0.25">
      <c r="A4">
        <v>4862</v>
      </c>
      <c r="B4" t="s">
        <v>416</v>
      </c>
      <c r="C4">
        <v>6046</v>
      </c>
      <c r="D4">
        <v>1</v>
      </c>
      <c r="E4" t="s">
        <v>25</v>
      </c>
      <c r="G4">
        <v>0</v>
      </c>
      <c r="H4">
        <v>86161</v>
      </c>
      <c r="I4">
        <v>0</v>
      </c>
      <c r="J4">
        <v>0</v>
      </c>
      <c r="K4" t="s">
        <v>26</v>
      </c>
      <c r="L4">
        <v>120</v>
      </c>
      <c r="M4">
        <v>0</v>
      </c>
      <c r="N4">
        <v>0.5</v>
      </c>
      <c r="W4">
        <v>6583088</v>
      </c>
      <c r="X4">
        <v>1820131</v>
      </c>
    </row>
    <row r="5" spans="1:24" hidden="1" x14ac:dyDescent="0.25">
      <c r="A5">
        <v>4847</v>
      </c>
      <c r="B5" t="s">
        <v>417</v>
      </c>
      <c r="C5">
        <v>6014</v>
      </c>
      <c r="D5">
        <v>1</v>
      </c>
      <c r="E5" t="s">
        <v>25</v>
      </c>
      <c r="G5">
        <v>0</v>
      </c>
      <c r="H5">
        <v>38197</v>
      </c>
      <c r="I5">
        <v>0.1</v>
      </c>
      <c r="J5">
        <v>0</v>
      </c>
      <c r="K5" t="s">
        <v>26</v>
      </c>
      <c r="L5">
        <v>150</v>
      </c>
      <c r="M5">
        <v>0</v>
      </c>
      <c r="N5">
        <v>0.5</v>
      </c>
      <c r="W5">
        <v>6481324</v>
      </c>
      <c r="X5">
        <v>1906441</v>
      </c>
    </row>
    <row r="6" spans="1:24" hidden="1" x14ac:dyDescent="0.25">
      <c r="A6">
        <v>4857</v>
      </c>
      <c r="B6" t="s">
        <v>418</v>
      </c>
      <c r="C6">
        <v>6036</v>
      </c>
      <c r="D6">
        <v>1</v>
      </c>
      <c r="E6" t="s">
        <v>25</v>
      </c>
      <c r="G6">
        <v>0</v>
      </c>
      <c r="H6">
        <v>86283</v>
      </c>
      <c r="I6">
        <v>0.5</v>
      </c>
      <c r="J6">
        <v>0</v>
      </c>
      <c r="K6" t="s">
        <v>26</v>
      </c>
      <c r="L6">
        <v>239</v>
      </c>
      <c r="M6">
        <v>0</v>
      </c>
      <c r="N6">
        <v>0.5</v>
      </c>
      <c r="W6">
        <v>6610796</v>
      </c>
      <c r="X6">
        <v>1847570</v>
      </c>
    </row>
    <row r="7" spans="1:24" x14ac:dyDescent="0.25">
      <c r="A7">
        <v>4760</v>
      </c>
      <c r="B7" t="s">
        <v>419</v>
      </c>
      <c r="C7">
        <v>2007</v>
      </c>
      <c r="D7">
        <v>1</v>
      </c>
      <c r="E7" t="s">
        <v>117</v>
      </c>
      <c r="G7">
        <v>22300</v>
      </c>
      <c r="H7">
        <v>47842</v>
      </c>
      <c r="I7">
        <v>0</v>
      </c>
      <c r="J7">
        <v>1.19</v>
      </c>
      <c r="K7" t="s">
        <v>26</v>
      </c>
      <c r="L7">
        <v>531</v>
      </c>
      <c r="M7">
        <v>0</v>
      </c>
      <c r="N7">
        <v>1</v>
      </c>
      <c r="R7">
        <v>4761</v>
      </c>
      <c r="W7">
        <v>6410317</v>
      </c>
      <c r="X7">
        <v>1890384</v>
      </c>
    </row>
    <row r="8" spans="1:24" hidden="1" x14ac:dyDescent="0.25">
      <c r="A8">
        <v>4866</v>
      </c>
      <c r="B8" t="s">
        <v>420</v>
      </c>
      <c r="C8">
        <v>6054</v>
      </c>
      <c r="D8">
        <v>1</v>
      </c>
      <c r="E8" t="s">
        <v>25</v>
      </c>
      <c r="G8">
        <v>0</v>
      </c>
      <c r="H8">
        <v>88453</v>
      </c>
      <c r="I8">
        <v>0.5</v>
      </c>
      <c r="J8">
        <v>0</v>
      </c>
      <c r="K8" t="s">
        <v>26</v>
      </c>
      <c r="L8">
        <v>128</v>
      </c>
      <c r="M8">
        <v>0</v>
      </c>
      <c r="N8">
        <v>1</v>
      </c>
      <c r="W8">
        <v>6531507</v>
      </c>
      <c r="X8">
        <v>1850244</v>
      </c>
    </row>
    <row r="9" spans="1:24" hidden="1" x14ac:dyDescent="0.25">
      <c r="A9">
        <v>4852</v>
      </c>
      <c r="B9" t="s">
        <v>421</v>
      </c>
      <c r="C9">
        <v>6024</v>
      </c>
      <c r="D9">
        <v>1</v>
      </c>
      <c r="E9" t="s">
        <v>25</v>
      </c>
      <c r="G9">
        <v>0</v>
      </c>
      <c r="H9">
        <v>55074</v>
      </c>
      <c r="I9">
        <v>0.1</v>
      </c>
      <c r="J9">
        <v>0</v>
      </c>
      <c r="K9" t="s">
        <v>26</v>
      </c>
      <c r="L9">
        <v>115</v>
      </c>
      <c r="M9">
        <v>0</v>
      </c>
      <c r="N9">
        <v>0.5</v>
      </c>
      <c r="W9">
        <v>6416094</v>
      </c>
      <c r="X9">
        <v>1918912</v>
      </c>
    </row>
    <row r="10" spans="1:24" hidden="1" x14ac:dyDescent="0.25">
      <c r="A10">
        <v>4856</v>
      </c>
      <c r="B10" t="s">
        <v>422</v>
      </c>
      <c r="C10">
        <v>6033</v>
      </c>
      <c r="D10">
        <v>1</v>
      </c>
      <c r="E10" t="s">
        <v>25</v>
      </c>
      <c r="G10">
        <v>0</v>
      </c>
      <c r="H10">
        <v>43466</v>
      </c>
      <c r="I10">
        <v>0.5</v>
      </c>
      <c r="J10">
        <v>0</v>
      </c>
      <c r="K10" t="s">
        <v>26</v>
      </c>
      <c r="L10">
        <v>25</v>
      </c>
      <c r="M10">
        <v>0</v>
      </c>
      <c r="N10">
        <v>0.5</v>
      </c>
      <c r="W10">
        <v>6646637</v>
      </c>
      <c r="X10">
        <v>1845397</v>
      </c>
    </row>
    <row r="11" spans="1:24" hidden="1" x14ac:dyDescent="0.25">
      <c r="A11">
        <v>4861</v>
      </c>
      <c r="B11" t="s">
        <v>423</v>
      </c>
      <c r="C11">
        <v>6045</v>
      </c>
      <c r="D11">
        <v>1</v>
      </c>
      <c r="E11" t="s">
        <v>25</v>
      </c>
      <c r="G11">
        <v>0</v>
      </c>
      <c r="H11">
        <v>86890</v>
      </c>
      <c r="I11">
        <v>0.5</v>
      </c>
      <c r="J11">
        <v>0</v>
      </c>
      <c r="K11" t="s">
        <v>26</v>
      </c>
      <c r="L11">
        <v>150</v>
      </c>
      <c r="M11">
        <v>0</v>
      </c>
      <c r="N11">
        <v>1</v>
      </c>
      <c r="P11">
        <v>0.5</v>
      </c>
      <c r="W11">
        <v>6613657</v>
      </c>
      <c r="X11">
        <v>1866193</v>
      </c>
    </row>
    <row r="12" spans="1:24" hidden="1" x14ac:dyDescent="0.25">
      <c r="A12">
        <v>4854</v>
      </c>
      <c r="B12" t="s">
        <v>424</v>
      </c>
      <c r="C12">
        <v>6027</v>
      </c>
      <c r="D12">
        <v>1</v>
      </c>
      <c r="E12" t="s">
        <v>25</v>
      </c>
      <c r="G12">
        <v>0</v>
      </c>
      <c r="H12">
        <v>43949</v>
      </c>
      <c r="I12">
        <v>0.1</v>
      </c>
      <c r="J12">
        <v>0</v>
      </c>
      <c r="K12" t="s">
        <v>26</v>
      </c>
      <c r="L12">
        <v>114</v>
      </c>
      <c r="M12">
        <v>0</v>
      </c>
      <c r="N12">
        <v>0.5</v>
      </c>
      <c r="P12">
        <v>0.1</v>
      </c>
      <c r="W12">
        <v>6438650</v>
      </c>
      <c r="X12">
        <v>1926852</v>
      </c>
    </row>
    <row r="13" spans="1:24" hidden="1" x14ac:dyDescent="0.25">
      <c r="A13">
        <v>4853</v>
      </c>
      <c r="B13" t="s">
        <v>425</v>
      </c>
      <c r="C13">
        <v>6025</v>
      </c>
      <c r="D13">
        <v>1</v>
      </c>
      <c r="E13" t="s">
        <v>25</v>
      </c>
      <c r="G13">
        <v>0</v>
      </c>
      <c r="H13">
        <v>84324</v>
      </c>
      <c r="I13">
        <v>0.1</v>
      </c>
      <c r="J13">
        <v>0</v>
      </c>
      <c r="K13" t="s">
        <v>26</v>
      </c>
      <c r="L13">
        <v>117</v>
      </c>
      <c r="M13">
        <v>0</v>
      </c>
      <c r="N13">
        <v>0.5</v>
      </c>
      <c r="W13">
        <v>6419704</v>
      </c>
      <c r="X13">
        <v>1919136</v>
      </c>
    </row>
    <row r="14" spans="1:24" hidden="1" x14ac:dyDescent="0.25">
      <c r="A14">
        <v>4801</v>
      </c>
      <c r="B14" t="s">
        <v>426</v>
      </c>
      <c r="C14">
        <v>4015</v>
      </c>
      <c r="D14">
        <v>1</v>
      </c>
      <c r="E14" t="s">
        <v>147</v>
      </c>
      <c r="G14">
        <v>21610</v>
      </c>
      <c r="H14">
        <v>42458</v>
      </c>
      <c r="I14">
        <v>0</v>
      </c>
      <c r="J14">
        <v>0.5</v>
      </c>
      <c r="K14" t="s">
        <v>87</v>
      </c>
      <c r="L14">
        <v>0</v>
      </c>
      <c r="M14">
        <v>0</v>
      </c>
      <c r="N14">
        <v>0.5</v>
      </c>
      <c r="R14">
        <v>4800</v>
      </c>
      <c r="W14">
        <v>6585282</v>
      </c>
      <c r="X14">
        <v>1774527</v>
      </c>
    </row>
    <row r="15" spans="1:24" hidden="1" x14ac:dyDescent="0.25">
      <c r="A15">
        <v>4851</v>
      </c>
      <c r="B15" t="s">
        <v>427</v>
      </c>
      <c r="C15">
        <v>6021</v>
      </c>
      <c r="D15">
        <v>1</v>
      </c>
      <c r="E15" t="s">
        <v>25</v>
      </c>
      <c r="G15">
        <v>0</v>
      </c>
      <c r="H15">
        <v>80718</v>
      </c>
      <c r="I15">
        <v>0.5</v>
      </c>
      <c r="J15">
        <v>0</v>
      </c>
      <c r="K15" t="s">
        <v>26</v>
      </c>
      <c r="L15">
        <v>150</v>
      </c>
      <c r="M15">
        <v>0</v>
      </c>
      <c r="N15">
        <v>0.5</v>
      </c>
      <c r="P15">
        <v>0.5</v>
      </c>
      <c r="W15">
        <v>6397485</v>
      </c>
      <c r="X15">
        <v>1975655</v>
      </c>
    </row>
    <row r="16" spans="1:24" hidden="1" x14ac:dyDescent="0.25">
      <c r="A16">
        <v>4791</v>
      </c>
      <c r="B16" t="s">
        <v>428</v>
      </c>
      <c r="C16">
        <v>4006</v>
      </c>
      <c r="D16">
        <v>1</v>
      </c>
      <c r="E16" t="s">
        <v>147</v>
      </c>
      <c r="G16">
        <v>22061</v>
      </c>
      <c r="H16">
        <v>97068</v>
      </c>
      <c r="I16">
        <v>0</v>
      </c>
      <c r="J16">
        <v>0.5</v>
      </c>
      <c r="K16" t="s">
        <v>26</v>
      </c>
      <c r="L16">
        <v>324</v>
      </c>
      <c r="M16">
        <v>0</v>
      </c>
      <c r="N16">
        <v>0.5</v>
      </c>
      <c r="R16">
        <v>4790</v>
      </c>
      <c r="W16">
        <v>6402573</v>
      </c>
      <c r="X16">
        <v>1961135</v>
      </c>
    </row>
    <row r="17" spans="1:24" hidden="1" x14ac:dyDescent="0.25">
      <c r="A17">
        <v>4863</v>
      </c>
      <c r="B17" t="s">
        <v>429</v>
      </c>
      <c r="C17">
        <v>6048</v>
      </c>
      <c r="D17">
        <v>1</v>
      </c>
      <c r="E17" t="s">
        <v>25</v>
      </c>
      <c r="G17">
        <v>0</v>
      </c>
      <c r="H17">
        <v>46934</v>
      </c>
      <c r="I17">
        <v>0.5</v>
      </c>
      <c r="J17">
        <v>0</v>
      </c>
      <c r="K17" t="s">
        <v>26</v>
      </c>
      <c r="L17">
        <v>366</v>
      </c>
      <c r="M17">
        <v>0</v>
      </c>
      <c r="N17">
        <v>1</v>
      </c>
      <c r="W17">
        <v>6581176</v>
      </c>
      <c r="X17">
        <v>1847666</v>
      </c>
    </row>
    <row r="18" spans="1:24" hidden="1" x14ac:dyDescent="0.25">
      <c r="A18">
        <v>4842</v>
      </c>
      <c r="B18" t="s">
        <v>430</v>
      </c>
      <c r="C18">
        <v>4053</v>
      </c>
      <c r="D18">
        <v>1</v>
      </c>
      <c r="E18" t="s">
        <v>147</v>
      </c>
      <c r="G18">
        <v>22811</v>
      </c>
      <c r="H18">
        <v>97078</v>
      </c>
      <c r="I18">
        <v>0</v>
      </c>
      <c r="J18">
        <v>0.5</v>
      </c>
      <c r="K18" t="s">
        <v>26</v>
      </c>
      <c r="L18">
        <v>1082</v>
      </c>
      <c r="M18">
        <v>0</v>
      </c>
      <c r="N18">
        <v>0.5</v>
      </c>
      <c r="R18">
        <v>4843</v>
      </c>
      <c r="W18">
        <v>6722305</v>
      </c>
      <c r="X18">
        <v>1786390</v>
      </c>
    </row>
    <row r="19" spans="1:24" hidden="1" x14ac:dyDescent="0.25">
      <c r="A19">
        <v>4840</v>
      </c>
      <c r="B19" t="s">
        <v>431</v>
      </c>
      <c r="C19">
        <v>4052</v>
      </c>
      <c r="D19">
        <v>1</v>
      </c>
      <c r="E19" t="s">
        <v>147</v>
      </c>
      <c r="G19">
        <v>22820</v>
      </c>
      <c r="H19">
        <v>86606</v>
      </c>
      <c r="I19">
        <v>0</v>
      </c>
      <c r="J19">
        <v>0.5</v>
      </c>
      <c r="K19" t="s">
        <v>26</v>
      </c>
      <c r="L19">
        <v>717</v>
      </c>
      <c r="M19">
        <v>0</v>
      </c>
      <c r="N19">
        <v>1</v>
      </c>
      <c r="R19">
        <v>4841</v>
      </c>
      <c r="W19">
        <v>6694143</v>
      </c>
      <c r="X19">
        <v>1779734</v>
      </c>
    </row>
    <row r="20" spans="1:24" hidden="1" x14ac:dyDescent="0.25">
      <c r="A20">
        <v>4864</v>
      </c>
      <c r="B20" t="s">
        <v>432</v>
      </c>
      <c r="C20">
        <v>6051</v>
      </c>
      <c r="D20">
        <v>1</v>
      </c>
      <c r="E20" t="s">
        <v>25</v>
      </c>
      <c r="G20">
        <v>0</v>
      </c>
      <c r="H20">
        <v>86345</v>
      </c>
      <c r="I20">
        <v>0.5</v>
      </c>
      <c r="J20">
        <v>0</v>
      </c>
      <c r="K20" t="s">
        <v>26</v>
      </c>
      <c r="L20">
        <v>553</v>
      </c>
      <c r="M20">
        <v>0</v>
      </c>
      <c r="N20">
        <v>1</v>
      </c>
      <c r="W20">
        <v>6626755</v>
      </c>
      <c r="X20">
        <v>1849295</v>
      </c>
    </row>
    <row r="21" spans="1:24" hidden="1" x14ac:dyDescent="0.25">
      <c r="A21">
        <v>4849</v>
      </c>
      <c r="B21" t="s">
        <v>433</v>
      </c>
      <c r="C21">
        <v>6016</v>
      </c>
      <c r="D21">
        <v>1</v>
      </c>
      <c r="E21" t="s">
        <v>25</v>
      </c>
      <c r="G21">
        <v>0</v>
      </c>
      <c r="H21">
        <v>35254</v>
      </c>
      <c r="I21">
        <v>0.1</v>
      </c>
      <c r="J21">
        <v>0</v>
      </c>
      <c r="K21" t="s">
        <v>26</v>
      </c>
      <c r="L21">
        <v>270</v>
      </c>
      <c r="M21">
        <v>0</v>
      </c>
      <c r="N21">
        <v>1</v>
      </c>
      <c r="W21">
        <v>6492180</v>
      </c>
      <c r="X21">
        <v>1875950</v>
      </c>
    </row>
    <row r="22" spans="1:24" hidden="1" x14ac:dyDescent="0.25">
      <c r="A22">
        <v>4848</v>
      </c>
      <c r="B22" t="s">
        <v>434</v>
      </c>
      <c r="C22">
        <v>6015</v>
      </c>
      <c r="D22">
        <v>1</v>
      </c>
      <c r="E22" t="s">
        <v>25</v>
      </c>
      <c r="G22">
        <v>0</v>
      </c>
      <c r="H22">
        <v>49396</v>
      </c>
      <c r="I22">
        <v>0</v>
      </c>
      <c r="J22">
        <v>0</v>
      </c>
      <c r="K22" t="s">
        <v>26</v>
      </c>
      <c r="L22">
        <v>104</v>
      </c>
      <c r="M22">
        <v>0</v>
      </c>
      <c r="N22">
        <v>0.5</v>
      </c>
      <c r="W22">
        <v>6495388</v>
      </c>
      <c r="X22">
        <v>1897160</v>
      </c>
    </row>
    <row r="23" spans="1:24" hidden="1" x14ac:dyDescent="0.25">
      <c r="A23">
        <v>4846</v>
      </c>
      <c r="B23" t="s">
        <v>435</v>
      </c>
      <c r="C23">
        <v>6011</v>
      </c>
      <c r="D23">
        <v>1</v>
      </c>
      <c r="E23" t="s">
        <v>25</v>
      </c>
      <c r="G23">
        <v>0</v>
      </c>
      <c r="H23">
        <v>32963</v>
      </c>
      <c r="I23">
        <v>0.5</v>
      </c>
      <c r="J23">
        <v>0</v>
      </c>
      <c r="K23" t="s">
        <v>26</v>
      </c>
      <c r="L23">
        <v>100</v>
      </c>
      <c r="M23">
        <v>0</v>
      </c>
      <c r="N23">
        <v>0.5</v>
      </c>
      <c r="W23">
        <v>6331430</v>
      </c>
      <c r="X23">
        <v>1876119</v>
      </c>
    </row>
    <row r="24" spans="1:24" hidden="1" x14ac:dyDescent="0.25">
      <c r="A24">
        <v>4860</v>
      </c>
      <c r="B24" t="s">
        <v>436</v>
      </c>
      <c r="C24">
        <v>6044</v>
      </c>
      <c r="D24">
        <v>1</v>
      </c>
      <c r="E24" t="s">
        <v>25</v>
      </c>
      <c r="G24">
        <v>0</v>
      </c>
      <c r="H24">
        <v>43966</v>
      </c>
      <c r="I24">
        <v>0.5</v>
      </c>
      <c r="J24">
        <v>0</v>
      </c>
      <c r="K24" t="s">
        <v>26</v>
      </c>
      <c r="L24">
        <v>190</v>
      </c>
      <c r="M24">
        <v>0</v>
      </c>
      <c r="N24">
        <v>1</v>
      </c>
      <c r="P24">
        <v>0.5</v>
      </c>
      <c r="W24">
        <v>6600049</v>
      </c>
      <c r="X24">
        <v>1866537</v>
      </c>
    </row>
    <row r="25" spans="1:24" hidden="1" x14ac:dyDescent="0.25">
      <c r="A25">
        <v>4865</v>
      </c>
      <c r="B25" t="s">
        <v>437</v>
      </c>
      <c r="C25">
        <v>6052</v>
      </c>
      <c r="D25">
        <v>1</v>
      </c>
      <c r="E25" t="s">
        <v>25</v>
      </c>
      <c r="G25">
        <v>0</v>
      </c>
      <c r="H25">
        <v>44404</v>
      </c>
      <c r="I25">
        <v>0.5</v>
      </c>
      <c r="J25">
        <v>0</v>
      </c>
      <c r="K25" t="s">
        <v>26</v>
      </c>
      <c r="L25">
        <v>76</v>
      </c>
      <c r="M25">
        <v>0</v>
      </c>
      <c r="N25">
        <v>0.5</v>
      </c>
      <c r="W25">
        <v>6532998</v>
      </c>
      <c r="X25">
        <v>1877686</v>
      </c>
    </row>
    <row r="26" spans="1:24" hidden="1" x14ac:dyDescent="0.25">
      <c r="A26">
        <v>4872</v>
      </c>
      <c r="B26" t="s">
        <v>438</v>
      </c>
      <c r="C26">
        <v>6122</v>
      </c>
      <c r="D26">
        <v>1</v>
      </c>
      <c r="E26" t="s">
        <v>25</v>
      </c>
      <c r="G26">
        <v>0</v>
      </c>
      <c r="H26">
        <v>80277</v>
      </c>
      <c r="I26">
        <v>0.5</v>
      </c>
      <c r="J26">
        <v>0</v>
      </c>
      <c r="K26" t="s">
        <v>26</v>
      </c>
      <c r="L26">
        <v>211</v>
      </c>
      <c r="M26">
        <v>0</v>
      </c>
      <c r="N26">
        <v>1</v>
      </c>
      <c r="W26">
        <v>6301418</v>
      </c>
      <c r="X26">
        <v>1887089</v>
      </c>
    </row>
    <row r="27" spans="1:24" hidden="1" x14ac:dyDescent="0.25">
      <c r="A27">
        <v>4813</v>
      </c>
      <c r="B27" t="s">
        <v>439</v>
      </c>
      <c r="C27">
        <v>4027</v>
      </c>
      <c r="D27">
        <v>1</v>
      </c>
      <c r="E27" t="s">
        <v>147</v>
      </c>
      <c r="G27">
        <v>22000</v>
      </c>
      <c r="H27">
        <v>86366</v>
      </c>
      <c r="I27">
        <v>0</v>
      </c>
      <c r="J27">
        <v>0.5</v>
      </c>
      <c r="K27" t="s">
        <v>26</v>
      </c>
      <c r="L27">
        <v>900</v>
      </c>
      <c r="M27">
        <v>0</v>
      </c>
      <c r="N27">
        <v>1</v>
      </c>
      <c r="R27">
        <v>4814</v>
      </c>
      <c r="W27">
        <v>6637004</v>
      </c>
      <c r="X27">
        <v>1843976</v>
      </c>
    </row>
    <row r="28" spans="1:24" hidden="1" x14ac:dyDescent="0.25">
      <c r="A28">
        <v>4805</v>
      </c>
      <c r="B28" t="s">
        <v>440</v>
      </c>
      <c r="C28">
        <v>4018</v>
      </c>
      <c r="D28">
        <v>1</v>
      </c>
      <c r="E28" t="s">
        <v>147</v>
      </c>
      <c r="G28">
        <v>21640</v>
      </c>
      <c r="H28">
        <v>97039</v>
      </c>
      <c r="I28">
        <v>0</v>
      </c>
      <c r="J28">
        <v>0.5</v>
      </c>
      <c r="K28" t="s">
        <v>26</v>
      </c>
      <c r="L28">
        <v>725</v>
      </c>
      <c r="M28">
        <v>0</v>
      </c>
      <c r="N28">
        <v>2</v>
      </c>
      <c r="W28">
        <v>6605435</v>
      </c>
      <c r="X28">
        <v>1731997</v>
      </c>
    </row>
    <row r="29" spans="1:24" hidden="1" x14ac:dyDescent="0.25">
      <c r="A29">
        <v>4648</v>
      </c>
      <c r="B29" t="s">
        <v>441</v>
      </c>
      <c r="C29">
        <v>1</v>
      </c>
      <c r="D29">
        <v>1</v>
      </c>
      <c r="E29" t="s">
        <v>133</v>
      </c>
      <c r="F29" t="s">
        <v>442</v>
      </c>
      <c r="G29">
        <v>20010</v>
      </c>
      <c r="H29">
        <v>69229</v>
      </c>
      <c r="I29">
        <v>0</v>
      </c>
      <c r="J29">
        <v>2</v>
      </c>
      <c r="L29">
        <v>0</v>
      </c>
      <c r="M29">
        <v>8</v>
      </c>
      <c r="N29">
        <v>1</v>
      </c>
      <c r="R29">
        <v>4649</v>
      </c>
      <c r="S29">
        <v>4651</v>
      </c>
      <c r="T29">
        <v>4650</v>
      </c>
      <c r="W29">
        <v>6490658</v>
      </c>
      <c r="X29">
        <v>1842687</v>
      </c>
    </row>
    <row r="30" spans="1:24" x14ac:dyDescent="0.25">
      <c r="A30">
        <v>4703</v>
      </c>
      <c r="B30" t="s">
        <v>443</v>
      </c>
      <c r="C30">
        <v>50</v>
      </c>
      <c r="D30">
        <v>1</v>
      </c>
      <c r="E30" t="s">
        <v>117</v>
      </c>
      <c r="G30">
        <v>22230</v>
      </c>
      <c r="H30">
        <v>39916</v>
      </c>
      <c r="I30">
        <v>1.79</v>
      </c>
      <c r="J30">
        <v>1.79</v>
      </c>
      <c r="K30" t="s">
        <v>87</v>
      </c>
      <c r="L30">
        <v>0</v>
      </c>
      <c r="M30">
        <v>4</v>
      </c>
      <c r="N30">
        <v>0.5</v>
      </c>
      <c r="W30">
        <v>6447435</v>
      </c>
      <c r="X30">
        <v>1884032</v>
      </c>
    </row>
    <row r="31" spans="1:24" x14ac:dyDescent="0.25">
      <c r="A31">
        <v>4756</v>
      </c>
      <c r="B31" t="s">
        <v>444</v>
      </c>
      <c r="C31">
        <v>2004</v>
      </c>
      <c r="D31">
        <v>1</v>
      </c>
      <c r="E31" t="s">
        <v>117</v>
      </c>
      <c r="G31">
        <v>22240</v>
      </c>
      <c r="H31">
        <v>44554</v>
      </c>
      <c r="I31">
        <v>0.61</v>
      </c>
      <c r="J31">
        <v>0.61</v>
      </c>
      <c r="K31" t="s">
        <v>87</v>
      </c>
      <c r="L31">
        <v>0</v>
      </c>
      <c r="M31">
        <v>0</v>
      </c>
      <c r="W31">
        <v>6441924</v>
      </c>
      <c r="X31">
        <v>1883919</v>
      </c>
    </row>
    <row r="32" spans="1:24" x14ac:dyDescent="0.25">
      <c r="A32">
        <v>4755</v>
      </c>
      <c r="B32" t="s">
        <v>445</v>
      </c>
      <c r="C32">
        <v>2003</v>
      </c>
      <c r="D32">
        <v>1</v>
      </c>
      <c r="E32" t="s">
        <v>117</v>
      </c>
      <c r="G32">
        <v>22260</v>
      </c>
      <c r="H32">
        <v>84207</v>
      </c>
      <c r="I32">
        <v>1.6</v>
      </c>
      <c r="J32">
        <v>1.6</v>
      </c>
      <c r="K32" t="s">
        <v>87</v>
      </c>
      <c r="L32">
        <v>0</v>
      </c>
      <c r="M32">
        <v>0</v>
      </c>
      <c r="W32">
        <v>6431737</v>
      </c>
      <c r="X32">
        <v>1887767</v>
      </c>
    </row>
    <row r="33" spans="1:24" x14ac:dyDescent="0.25">
      <c r="A33">
        <v>4753</v>
      </c>
      <c r="B33" t="s">
        <v>446</v>
      </c>
      <c r="C33">
        <v>2002</v>
      </c>
      <c r="D33">
        <v>1</v>
      </c>
      <c r="E33" t="s">
        <v>117</v>
      </c>
      <c r="G33">
        <v>22270</v>
      </c>
      <c r="H33">
        <v>49768</v>
      </c>
      <c r="I33">
        <v>1.1599999999999999</v>
      </c>
      <c r="J33">
        <v>1.1599999999999999</v>
      </c>
      <c r="K33" t="s">
        <v>26</v>
      </c>
      <c r="L33">
        <v>2328</v>
      </c>
      <c r="M33">
        <v>0</v>
      </c>
      <c r="N33">
        <v>0.5</v>
      </c>
      <c r="R33">
        <v>4754</v>
      </c>
      <c r="W33">
        <v>6426043</v>
      </c>
      <c r="X33">
        <v>1888381</v>
      </c>
    </row>
    <row r="34" spans="1:24" x14ac:dyDescent="0.25">
      <c r="A34">
        <v>4758</v>
      </c>
      <c r="B34" t="s">
        <v>447</v>
      </c>
      <c r="C34">
        <v>2005</v>
      </c>
      <c r="D34">
        <v>1</v>
      </c>
      <c r="E34" t="s">
        <v>117</v>
      </c>
      <c r="G34">
        <v>22560</v>
      </c>
      <c r="H34">
        <v>43898</v>
      </c>
      <c r="I34">
        <v>3.34</v>
      </c>
      <c r="J34">
        <v>3.34</v>
      </c>
      <c r="K34" t="s">
        <v>26</v>
      </c>
      <c r="L34">
        <v>2410</v>
      </c>
      <c r="M34">
        <v>0</v>
      </c>
      <c r="N34">
        <v>0.5</v>
      </c>
      <c r="R34">
        <v>4757</v>
      </c>
      <c r="W34">
        <v>6419851</v>
      </c>
      <c r="X34">
        <v>1888540</v>
      </c>
    </row>
    <row r="35" spans="1:24" x14ac:dyDescent="0.25">
      <c r="A35">
        <v>4761</v>
      </c>
      <c r="B35" t="s">
        <v>419</v>
      </c>
      <c r="C35">
        <v>2007</v>
      </c>
      <c r="D35">
        <v>1</v>
      </c>
      <c r="E35" t="s">
        <v>117</v>
      </c>
      <c r="G35">
        <v>22301</v>
      </c>
      <c r="H35">
        <v>47842</v>
      </c>
      <c r="I35">
        <v>1.19</v>
      </c>
      <c r="J35">
        <v>1.19</v>
      </c>
      <c r="K35" t="s">
        <v>26</v>
      </c>
      <c r="L35">
        <v>531</v>
      </c>
      <c r="M35">
        <v>0</v>
      </c>
      <c r="N35">
        <v>0.5</v>
      </c>
      <c r="R35">
        <v>4760</v>
      </c>
      <c r="W35">
        <v>6410316</v>
      </c>
      <c r="X35">
        <v>1890443</v>
      </c>
    </row>
    <row r="36" spans="1:24" x14ac:dyDescent="0.25">
      <c r="A36">
        <v>4762</v>
      </c>
      <c r="B36" t="s">
        <v>448</v>
      </c>
      <c r="C36">
        <v>2008</v>
      </c>
      <c r="D36">
        <v>1</v>
      </c>
      <c r="E36" t="s">
        <v>117</v>
      </c>
      <c r="G36">
        <v>22310</v>
      </c>
      <c r="H36">
        <v>61368</v>
      </c>
      <c r="I36">
        <v>0.43</v>
      </c>
      <c r="J36">
        <v>0.43</v>
      </c>
      <c r="K36" t="s">
        <v>26</v>
      </c>
      <c r="L36">
        <v>2088</v>
      </c>
      <c r="M36">
        <v>0</v>
      </c>
      <c r="N36">
        <v>0.5</v>
      </c>
      <c r="W36">
        <v>6399751</v>
      </c>
      <c r="X36">
        <v>1888429</v>
      </c>
    </row>
    <row r="37" spans="1:24" x14ac:dyDescent="0.25">
      <c r="A37">
        <v>4764</v>
      </c>
      <c r="B37" t="s">
        <v>449</v>
      </c>
      <c r="C37">
        <v>2010</v>
      </c>
      <c r="D37">
        <v>1</v>
      </c>
      <c r="E37" t="s">
        <v>117</v>
      </c>
      <c r="G37">
        <v>22330</v>
      </c>
      <c r="H37">
        <v>97004</v>
      </c>
      <c r="I37">
        <v>1.94</v>
      </c>
      <c r="J37">
        <v>1.94</v>
      </c>
      <c r="K37" t="s">
        <v>26</v>
      </c>
      <c r="L37">
        <v>746</v>
      </c>
      <c r="M37">
        <v>0</v>
      </c>
      <c r="N37">
        <v>0.5</v>
      </c>
      <c r="W37">
        <v>6388815</v>
      </c>
      <c r="X37">
        <v>1891098</v>
      </c>
    </row>
    <row r="38" spans="1:24" x14ac:dyDescent="0.25">
      <c r="A38">
        <v>4765</v>
      </c>
      <c r="B38" t="s">
        <v>450</v>
      </c>
      <c r="C38">
        <v>2011</v>
      </c>
      <c r="D38">
        <v>1</v>
      </c>
      <c r="E38" t="s">
        <v>117</v>
      </c>
      <c r="G38">
        <v>22340</v>
      </c>
      <c r="H38">
        <v>97041</v>
      </c>
      <c r="I38">
        <v>0.96</v>
      </c>
      <c r="J38">
        <v>0.96</v>
      </c>
      <c r="K38" t="s">
        <v>87</v>
      </c>
      <c r="L38">
        <v>0</v>
      </c>
      <c r="M38">
        <v>0</v>
      </c>
      <c r="W38">
        <v>6383911</v>
      </c>
      <c r="X38">
        <v>1891523</v>
      </c>
    </row>
    <row r="39" spans="1:24" x14ac:dyDescent="0.25">
      <c r="A39">
        <v>4767</v>
      </c>
      <c r="B39" t="s">
        <v>451</v>
      </c>
      <c r="C39">
        <v>2013</v>
      </c>
      <c r="D39">
        <v>1</v>
      </c>
      <c r="E39" t="s">
        <v>117</v>
      </c>
      <c r="G39">
        <v>22350</v>
      </c>
      <c r="H39">
        <v>97042</v>
      </c>
      <c r="I39">
        <v>2.11</v>
      </c>
      <c r="J39">
        <v>2.11</v>
      </c>
      <c r="K39" t="s">
        <v>87</v>
      </c>
      <c r="L39">
        <v>0</v>
      </c>
      <c r="M39">
        <v>0</v>
      </c>
      <c r="W39">
        <v>6379755</v>
      </c>
      <c r="X39">
        <v>1888825</v>
      </c>
    </row>
    <row r="40" spans="1:24" hidden="1" x14ac:dyDescent="0.25">
      <c r="A40">
        <v>4798</v>
      </c>
      <c r="B40" t="s">
        <v>452</v>
      </c>
      <c r="C40">
        <v>4013</v>
      </c>
      <c r="D40">
        <v>1</v>
      </c>
      <c r="E40" t="s">
        <v>147</v>
      </c>
      <c r="G40">
        <v>21180</v>
      </c>
      <c r="H40">
        <v>83844</v>
      </c>
      <c r="I40">
        <v>0.5</v>
      </c>
      <c r="J40">
        <v>0.5</v>
      </c>
      <c r="K40" t="s">
        <v>26</v>
      </c>
      <c r="L40">
        <v>608</v>
      </c>
      <c r="M40">
        <v>0</v>
      </c>
      <c r="N40">
        <v>2</v>
      </c>
      <c r="W40">
        <v>6543423</v>
      </c>
      <c r="X40">
        <v>1791900</v>
      </c>
    </row>
    <row r="41" spans="1:24" hidden="1" x14ac:dyDescent="0.25">
      <c r="A41">
        <v>4797</v>
      </c>
      <c r="B41" t="s">
        <v>453</v>
      </c>
      <c r="C41">
        <v>4012</v>
      </c>
      <c r="D41">
        <v>1</v>
      </c>
      <c r="E41" t="s">
        <v>147</v>
      </c>
      <c r="G41">
        <v>21590</v>
      </c>
      <c r="H41">
        <v>97043</v>
      </c>
      <c r="I41">
        <v>0.5</v>
      </c>
      <c r="J41">
        <v>0.5</v>
      </c>
      <c r="K41" t="s">
        <v>26</v>
      </c>
      <c r="L41">
        <v>135</v>
      </c>
      <c r="M41">
        <v>0</v>
      </c>
      <c r="N41">
        <v>1</v>
      </c>
      <c r="W41">
        <v>6517561</v>
      </c>
      <c r="X41">
        <v>1819301</v>
      </c>
    </row>
    <row r="42" spans="1:24" hidden="1" x14ac:dyDescent="0.25">
      <c r="A42">
        <v>4799</v>
      </c>
      <c r="B42" t="s">
        <v>454</v>
      </c>
      <c r="C42">
        <v>4014</v>
      </c>
      <c r="D42">
        <v>1</v>
      </c>
      <c r="E42" t="s">
        <v>147</v>
      </c>
      <c r="G42">
        <v>21600</v>
      </c>
      <c r="H42">
        <v>97072</v>
      </c>
      <c r="I42">
        <v>0.5</v>
      </c>
      <c r="J42">
        <v>0.5</v>
      </c>
      <c r="K42" t="s">
        <v>87</v>
      </c>
      <c r="L42">
        <v>0</v>
      </c>
      <c r="M42">
        <v>0</v>
      </c>
      <c r="N42">
        <v>1</v>
      </c>
      <c r="W42">
        <v>6565319</v>
      </c>
      <c r="X42">
        <v>1777253</v>
      </c>
    </row>
    <row r="43" spans="1:24" hidden="1" x14ac:dyDescent="0.25">
      <c r="A43">
        <v>4800</v>
      </c>
      <c r="B43" t="s">
        <v>426</v>
      </c>
      <c r="C43">
        <v>4015</v>
      </c>
      <c r="D43">
        <v>1</v>
      </c>
      <c r="E43" t="s">
        <v>147</v>
      </c>
      <c r="G43">
        <v>21611</v>
      </c>
      <c r="H43">
        <v>42458</v>
      </c>
      <c r="I43">
        <v>0.5</v>
      </c>
      <c r="J43">
        <v>0.5</v>
      </c>
      <c r="K43" t="s">
        <v>87</v>
      </c>
      <c r="L43">
        <v>0</v>
      </c>
      <c r="M43">
        <v>0</v>
      </c>
      <c r="N43">
        <v>2</v>
      </c>
      <c r="R43">
        <v>4801</v>
      </c>
      <c r="W43">
        <v>6585153</v>
      </c>
      <c r="X43">
        <v>1774603</v>
      </c>
    </row>
    <row r="44" spans="1:24" hidden="1" x14ac:dyDescent="0.25">
      <c r="A44">
        <v>4803</v>
      </c>
      <c r="B44" t="s">
        <v>455</v>
      </c>
      <c r="C44">
        <v>4016</v>
      </c>
      <c r="D44">
        <v>1</v>
      </c>
      <c r="E44" t="s">
        <v>147</v>
      </c>
      <c r="G44">
        <v>21621</v>
      </c>
      <c r="H44">
        <v>21620</v>
      </c>
      <c r="I44">
        <v>0.5</v>
      </c>
      <c r="J44">
        <v>0.5</v>
      </c>
      <c r="K44" t="s">
        <v>26</v>
      </c>
      <c r="L44">
        <v>400</v>
      </c>
      <c r="M44">
        <v>0</v>
      </c>
      <c r="N44">
        <v>2</v>
      </c>
      <c r="R44">
        <v>4802</v>
      </c>
      <c r="W44">
        <v>6597957</v>
      </c>
      <c r="X44">
        <v>1750818</v>
      </c>
    </row>
    <row r="45" spans="1:24" hidden="1" x14ac:dyDescent="0.25">
      <c r="A45">
        <v>4804</v>
      </c>
      <c r="B45" t="s">
        <v>456</v>
      </c>
      <c r="C45">
        <v>4017</v>
      </c>
      <c r="D45">
        <v>1</v>
      </c>
      <c r="E45" t="s">
        <v>147</v>
      </c>
      <c r="G45">
        <v>21630</v>
      </c>
      <c r="H45">
        <v>85769</v>
      </c>
      <c r="I45">
        <v>0.5</v>
      </c>
      <c r="J45">
        <v>0.5</v>
      </c>
      <c r="K45" t="s">
        <v>26</v>
      </c>
      <c r="L45">
        <v>225</v>
      </c>
      <c r="M45">
        <v>0</v>
      </c>
      <c r="N45">
        <v>1.5</v>
      </c>
      <c r="W45">
        <v>6604969</v>
      </c>
      <c r="X45">
        <v>1745563</v>
      </c>
    </row>
    <row r="46" spans="1:24" hidden="1" x14ac:dyDescent="0.25">
      <c r="A46">
        <v>4806</v>
      </c>
      <c r="B46" t="s">
        <v>457</v>
      </c>
      <c r="C46">
        <v>4019</v>
      </c>
      <c r="D46">
        <v>1</v>
      </c>
      <c r="E46" t="s">
        <v>147</v>
      </c>
      <c r="G46">
        <v>21650</v>
      </c>
      <c r="H46">
        <v>97044</v>
      </c>
      <c r="I46">
        <v>0.5</v>
      </c>
      <c r="J46">
        <v>0.5</v>
      </c>
      <c r="K46" t="s">
        <v>26</v>
      </c>
      <c r="L46">
        <v>932</v>
      </c>
      <c r="M46">
        <v>0</v>
      </c>
      <c r="N46">
        <v>1</v>
      </c>
      <c r="W46">
        <v>6620680</v>
      </c>
      <c r="X46">
        <v>1716157</v>
      </c>
    </row>
    <row r="47" spans="1:24" hidden="1" x14ac:dyDescent="0.25">
      <c r="A47">
        <v>4807</v>
      </c>
      <c r="B47" t="s">
        <v>458</v>
      </c>
      <c r="C47">
        <v>4020</v>
      </c>
      <c r="D47">
        <v>1</v>
      </c>
      <c r="E47" t="s">
        <v>147</v>
      </c>
      <c r="G47">
        <v>21660</v>
      </c>
      <c r="H47">
        <v>97074</v>
      </c>
      <c r="I47">
        <v>0.5</v>
      </c>
      <c r="J47">
        <v>0.5</v>
      </c>
      <c r="K47" t="s">
        <v>26</v>
      </c>
      <c r="L47">
        <v>1044</v>
      </c>
      <c r="M47">
        <v>0</v>
      </c>
      <c r="N47">
        <v>2</v>
      </c>
      <c r="W47">
        <v>6642964</v>
      </c>
      <c r="X47">
        <v>1697659</v>
      </c>
    </row>
    <row r="48" spans="1:24" hidden="1" x14ac:dyDescent="0.25">
      <c r="A48">
        <v>4809</v>
      </c>
      <c r="B48" t="s">
        <v>459</v>
      </c>
      <c r="C48">
        <v>4022</v>
      </c>
      <c r="D48">
        <v>1</v>
      </c>
      <c r="E48" t="s">
        <v>147</v>
      </c>
      <c r="G48">
        <v>21680</v>
      </c>
      <c r="H48">
        <v>97075</v>
      </c>
      <c r="I48">
        <v>0.5</v>
      </c>
      <c r="J48">
        <v>0.5</v>
      </c>
      <c r="K48" t="s">
        <v>26</v>
      </c>
      <c r="L48">
        <v>179</v>
      </c>
      <c r="M48">
        <v>1</v>
      </c>
      <c r="N48">
        <v>1.5</v>
      </c>
      <c r="W48">
        <v>6664129</v>
      </c>
      <c r="X48">
        <v>1640891</v>
      </c>
    </row>
    <row r="49" spans="1:24" hidden="1" x14ac:dyDescent="0.25">
      <c r="A49">
        <v>4810</v>
      </c>
      <c r="B49" t="s">
        <v>460</v>
      </c>
      <c r="C49">
        <v>4023</v>
      </c>
      <c r="D49">
        <v>1</v>
      </c>
      <c r="E49" t="s">
        <v>147</v>
      </c>
      <c r="G49">
        <v>21690</v>
      </c>
      <c r="H49">
        <v>68175</v>
      </c>
      <c r="I49">
        <v>0.5</v>
      </c>
      <c r="J49">
        <v>0.5</v>
      </c>
      <c r="K49" t="s">
        <v>26</v>
      </c>
      <c r="L49">
        <v>142</v>
      </c>
      <c r="M49">
        <v>1</v>
      </c>
      <c r="N49">
        <v>1.5</v>
      </c>
      <c r="W49">
        <v>6673706</v>
      </c>
      <c r="X49">
        <v>1615876</v>
      </c>
    </row>
    <row r="50" spans="1:24" hidden="1" x14ac:dyDescent="0.25">
      <c r="A50">
        <v>4782</v>
      </c>
      <c r="B50" t="s">
        <v>461</v>
      </c>
      <c r="C50">
        <v>3010</v>
      </c>
      <c r="D50">
        <v>1</v>
      </c>
      <c r="E50" t="s">
        <v>147</v>
      </c>
      <c r="G50">
        <v>23300</v>
      </c>
      <c r="H50">
        <v>83516</v>
      </c>
      <c r="I50">
        <v>1.5</v>
      </c>
      <c r="J50">
        <v>1.5</v>
      </c>
      <c r="K50" t="s">
        <v>87</v>
      </c>
      <c r="L50">
        <v>0</v>
      </c>
      <c r="M50">
        <v>0</v>
      </c>
      <c r="R50">
        <v>4784</v>
      </c>
      <c r="S50">
        <v>4783</v>
      </c>
      <c r="W50">
        <v>6510815</v>
      </c>
      <c r="X50">
        <v>1845222</v>
      </c>
    </row>
    <row r="51" spans="1:24" hidden="1" x14ac:dyDescent="0.25">
      <c r="A51">
        <v>4818</v>
      </c>
      <c r="B51" t="s">
        <v>462</v>
      </c>
      <c r="C51">
        <v>4031</v>
      </c>
      <c r="D51">
        <v>1</v>
      </c>
      <c r="E51" t="s">
        <v>147</v>
      </c>
      <c r="G51">
        <v>21710</v>
      </c>
      <c r="H51">
        <v>97007</v>
      </c>
      <c r="I51">
        <v>0.5</v>
      </c>
      <c r="J51">
        <v>0.5</v>
      </c>
      <c r="K51" t="s">
        <v>87</v>
      </c>
      <c r="L51">
        <v>0</v>
      </c>
      <c r="M51">
        <v>0</v>
      </c>
      <c r="N51">
        <v>1.5</v>
      </c>
      <c r="W51">
        <v>6551052</v>
      </c>
      <c r="X51">
        <v>1850119</v>
      </c>
    </row>
    <row r="52" spans="1:24" hidden="1" x14ac:dyDescent="0.25">
      <c r="A52">
        <v>4819</v>
      </c>
      <c r="B52" t="s">
        <v>463</v>
      </c>
      <c r="C52">
        <v>4032</v>
      </c>
      <c r="D52">
        <v>1</v>
      </c>
      <c r="E52" t="s">
        <v>147</v>
      </c>
      <c r="G52">
        <v>21720</v>
      </c>
      <c r="H52">
        <v>86804</v>
      </c>
      <c r="I52">
        <v>0.5</v>
      </c>
      <c r="J52">
        <v>0.5</v>
      </c>
      <c r="K52" t="s">
        <v>87</v>
      </c>
      <c r="L52">
        <v>0</v>
      </c>
      <c r="M52">
        <v>0</v>
      </c>
      <c r="N52">
        <v>1.5</v>
      </c>
      <c r="W52">
        <v>6574527</v>
      </c>
      <c r="X52">
        <v>1853817</v>
      </c>
    </row>
    <row r="53" spans="1:24" hidden="1" x14ac:dyDescent="0.25">
      <c r="A53">
        <v>4820</v>
      </c>
      <c r="B53" t="s">
        <v>464</v>
      </c>
      <c r="C53">
        <v>4033</v>
      </c>
      <c r="D53">
        <v>1</v>
      </c>
      <c r="E53" t="s">
        <v>147</v>
      </c>
      <c r="G53">
        <v>21730</v>
      </c>
      <c r="H53">
        <v>97008</v>
      </c>
      <c r="I53">
        <v>0.5</v>
      </c>
      <c r="J53">
        <v>0.5</v>
      </c>
      <c r="K53" t="s">
        <v>26</v>
      </c>
      <c r="L53">
        <v>881</v>
      </c>
      <c r="M53">
        <v>0</v>
      </c>
      <c r="N53">
        <v>2</v>
      </c>
      <c r="W53">
        <v>6595333</v>
      </c>
      <c r="X53">
        <v>1855928</v>
      </c>
    </row>
    <row r="54" spans="1:24" hidden="1" x14ac:dyDescent="0.25">
      <c r="A54">
        <v>4822</v>
      </c>
      <c r="B54" t="s">
        <v>465</v>
      </c>
      <c r="C54">
        <v>4035</v>
      </c>
      <c r="D54">
        <v>1</v>
      </c>
      <c r="E54" t="s">
        <v>147</v>
      </c>
      <c r="G54">
        <v>21750</v>
      </c>
      <c r="H54">
        <v>97009</v>
      </c>
      <c r="I54">
        <v>0.5</v>
      </c>
      <c r="J54">
        <v>0.5</v>
      </c>
      <c r="K54" t="s">
        <v>26</v>
      </c>
      <c r="L54">
        <v>396</v>
      </c>
      <c r="M54">
        <v>0</v>
      </c>
      <c r="N54">
        <v>1.5</v>
      </c>
      <c r="W54">
        <v>6647670</v>
      </c>
      <c r="X54">
        <v>1856700</v>
      </c>
    </row>
    <row r="55" spans="1:24" hidden="1" x14ac:dyDescent="0.25">
      <c r="A55">
        <v>4824</v>
      </c>
      <c r="B55" t="s">
        <v>466</v>
      </c>
      <c r="C55">
        <v>4036</v>
      </c>
      <c r="D55">
        <v>1</v>
      </c>
      <c r="E55" t="s">
        <v>147</v>
      </c>
      <c r="G55">
        <v>21760</v>
      </c>
      <c r="H55">
        <v>86945</v>
      </c>
      <c r="I55">
        <v>0.5</v>
      </c>
      <c r="J55">
        <v>0.5</v>
      </c>
      <c r="K55" t="s">
        <v>26</v>
      </c>
      <c r="L55">
        <v>1600</v>
      </c>
      <c r="M55">
        <v>0</v>
      </c>
      <c r="N55">
        <v>2.5</v>
      </c>
      <c r="R55">
        <v>4823</v>
      </c>
      <c r="W55">
        <v>6653771</v>
      </c>
      <c r="X55">
        <v>1856731</v>
      </c>
    </row>
    <row r="56" spans="1:24" hidden="1" x14ac:dyDescent="0.25">
      <c r="A56">
        <v>4825</v>
      </c>
      <c r="B56" t="s">
        <v>467</v>
      </c>
      <c r="C56">
        <v>4037</v>
      </c>
      <c r="D56">
        <v>1</v>
      </c>
      <c r="E56" t="s">
        <v>147</v>
      </c>
      <c r="G56">
        <v>21770</v>
      </c>
      <c r="H56">
        <v>39828</v>
      </c>
      <c r="I56">
        <v>0.5</v>
      </c>
      <c r="J56">
        <v>0.5</v>
      </c>
      <c r="K56" t="s">
        <v>87</v>
      </c>
      <c r="L56">
        <v>0</v>
      </c>
      <c r="M56">
        <v>0</v>
      </c>
      <c r="N56">
        <v>2</v>
      </c>
      <c r="W56">
        <v>6668508</v>
      </c>
      <c r="X56">
        <v>1856942</v>
      </c>
    </row>
    <row r="57" spans="1:24" hidden="1" x14ac:dyDescent="0.25">
      <c r="A57">
        <v>4826</v>
      </c>
      <c r="B57" t="s">
        <v>468</v>
      </c>
      <c r="C57">
        <v>4038</v>
      </c>
      <c r="D57">
        <v>1</v>
      </c>
      <c r="E57" t="s">
        <v>147</v>
      </c>
      <c r="G57">
        <v>21780</v>
      </c>
      <c r="H57">
        <v>97076</v>
      </c>
      <c r="I57">
        <v>0.5</v>
      </c>
      <c r="J57">
        <v>0.5</v>
      </c>
      <c r="K57" t="s">
        <v>26</v>
      </c>
      <c r="L57">
        <v>960</v>
      </c>
      <c r="M57">
        <v>0</v>
      </c>
      <c r="N57">
        <v>2</v>
      </c>
      <c r="W57">
        <v>6694906</v>
      </c>
      <c r="X57">
        <v>1856103</v>
      </c>
    </row>
    <row r="58" spans="1:24" hidden="1" x14ac:dyDescent="0.25">
      <c r="A58">
        <v>4827</v>
      </c>
      <c r="B58" t="s">
        <v>469</v>
      </c>
      <c r="C58">
        <v>4039</v>
      </c>
      <c r="D58">
        <v>1</v>
      </c>
      <c r="E58" t="s">
        <v>147</v>
      </c>
      <c r="G58">
        <v>21790</v>
      </c>
      <c r="H58">
        <v>97010</v>
      </c>
      <c r="I58">
        <v>0.5</v>
      </c>
      <c r="J58">
        <v>0.5</v>
      </c>
      <c r="K58" t="s">
        <v>26</v>
      </c>
      <c r="L58">
        <v>309</v>
      </c>
      <c r="M58">
        <v>0</v>
      </c>
      <c r="N58">
        <v>1.5</v>
      </c>
      <c r="W58">
        <v>6731910</v>
      </c>
      <c r="X58">
        <v>1857483</v>
      </c>
    </row>
    <row r="59" spans="1:24" hidden="1" x14ac:dyDescent="0.25">
      <c r="A59">
        <v>4828</v>
      </c>
      <c r="B59" t="s">
        <v>470</v>
      </c>
      <c r="C59">
        <v>4040</v>
      </c>
      <c r="D59">
        <v>1</v>
      </c>
      <c r="E59" t="s">
        <v>147</v>
      </c>
      <c r="G59">
        <v>21800</v>
      </c>
      <c r="H59">
        <v>87944</v>
      </c>
      <c r="I59">
        <v>0.5</v>
      </c>
      <c r="J59">
        <v>0.5</v>
      </c>
      <c r="K59" t="s">
        <v>26</v>
      </c>
      <c r="L59">
        <v>186</v>
      </c>
      <c r="M59">
        <v>0</v>
      </c>
      <c r="N59">
        <v>1.5</v>
      </c>
      <c r="W59">
        <v>6751774</v>
      </c>
      <c r="X59">
        <v>1858193</v>
      </c>
    </row>
    <row r="60" spans="1:24" hidden="1" x14ac:dyDescent="0.25">
      <c r="A60">
        <v>4829</v>
      </c>
      <c r="B60" t="s">
        <v>471</v>
      </c>
      <c r="C60">
        <v>4041</v>
      </c>
      <c r="D60">
        <v>1</v>
      </c>
      <c r="E60" t="s">
        <v>147</v>
      </c>
      <c r="G60">
        <v>24220</v>
      </c>
      <c r="H60">
        <v>97077</v>
      </c>
      <c r="I60">
        <v>0.5</v>
      </c>
      <c r="J60">
        <v>0.5</v>
      </c>
      <c r="K60" t="s">
        <v>87</v>
      </c>
      <c r="L60">
        <v>0</v>
      </c>
      <c r="M60">
        <v>0</v>
      </c>
      <c r="N60">
        <v>1.5</v>
      </c>
      <c r="W60">
        <v>6770026</v>
      </c>
      <c r="X60">
        <v>1861032</v>
      </c>
    </row>
    <row r="61" spans="1:24" hidden="1" x14ac:dyDescent="0.25">
      <c r="A61">
        <v>4785</v>
      </c>
      <c r="B61" t="s">
        <v>472</v>
      </c>
      <c r="C61">
        <v>4001</v>
      </c>
      <c r="D61">
        <v>1</v>
      </c>
      <c r="E61" t="s">
        <v>147</v>
      </c>
      <c r="G61">
        <v>21820</v>
      </c>
      <c r="H61">
        <v>97066</v>
      </c>
      <c r="I61">
        <v>0.5</v>
      </c>
      <c r="J61">
        <v>0.5</v>
      </c>
      <c r="K61" t="s">
        <v>26</v>
      </c>
      <c r="L61">
        <v>426</v>
      </c>
      <c r="M61">
        <v>0</v>
      </c>
      <c r="N61">
        <v>1.5</v>
      </c>
      <c r="W61">
        <v>6483132</v>
      </c>
      <c r="X61">
        <v>1867653</v>
      </c>
    </row>
    <row r="62" spans="1:24" hidden="1" x14ac:dyDescent="0.25">
      <c r="A62">
        <v>4787</v>
      </c>
      <c r="B62" t="s">
        <v>473</v>
      </c>
      <c r="C62">
        <v>4002</v>
      </c>
      <c r="D62">
        <v>1</v>
      </c>
      <c r="E62" t="s">
        <v>147</v>
      </c>
      <c r="G62">
        <v>21830</v>
      </c>
      <c r="H62">
        <v>84537</v>
      </c>
      <c r="I62">
        <v>0.5</v>
      </c>
      <c r="J62">
        <v>0.5</v>
      </c>
      <c r="K62" t="s">
        <v>26</v>
      </c>
      <c r="L62">
        <v>458</v>
      </c>
      <c r="M62">
        <v>0</v>
      </c>
      <c r="N62">
        <v>1.5</v>
      </c>
      <c r="R62">
        <v>4786</v>
      </c>
      <c r="W62">
        <v>6467118</v>
      </c>
      <c r="X62">
        <v>1887649</v>
      </c>
    </row>
    <row r="63" spans="1:24" hidden="1" x14ac:dyDescent="0.25">
      <c r="A63">
        <v>4788</v>
      </c>
      <c r="B63" t="s">
        <v>474</v>
      </c>
      <c r="C63">
        <v>4004</v>
      </c>
      <c r="D63">
        <v>1</v>
      </c>
      <c r="E63" t="s">
        <v>147</v>
      </c>
      <c r="G63">
        <v>22050</v>
      </c>
      <c r="H63">
        <v>84383</v>
      </c>
      <c r="I63">
        <v>0.5</v>
      </c>
      <c r="J63">
        <v>0.5</v>
      </c>
      <c r="K63" t="s">
        <v>26</v>
      </c>
      <c r="L63">
        <v>320</v>
      </c>
      <c r="M63">
        <v>0</v>
      </c>
      <c r="N63">
        <v>1</v>
      </c>
      <c r="W63">
        <v>6448779</v>
      </c>
      <c r="X63">
        <v>1903528</v>
      </c>
    </row>
    <row r="64" spans="1:24" hidden="1" x14ac:dyDescent="0.25">
      <c r="A64">
        <v>4790</v>
      </c>
      <c r="B64" t="s">
        <v>428</v>
      </c>
      <c r="C64">
        <v>4006</v>
      </c>
      <c r="D64">
        <v>1</v>
      </c>
      <c r="E64" t="s">
        <v>147</v>
      </c>
      <c r="G64">
        <v>22060</v>
      </c>
      <c r="H64">
        <v>97080</v>
      </c>
      <c r="I64">
        <v>0.5</v>
      </c>
      <c r="J64">
        <v>0.5</v>
      </c>
      <c r="K64" t="s">
        <v>26</v>
      </c>
      <c r="L64">
        <v>324</v>
      </c>
      <c r="M64">
        <v>0</v>
      </c>
      <c r="N64">
        <v>1.5</v>
      </c>
      <c r="R64">
        <v>4791</v>
      </c>
      <c r="W64">
        <v>6402537</v>
      </c>
      <c r="X64">
        <v>1961114</v>
      </c>
    </row>
    <row r="65" spans="1:24" hidden="1" x14ac:dyDescent="0.25">
      <c r="A65">
        <v>4792</v>
      </c>
      <c r="B65" t="s">
        <v>475</v>
      </c>
      <c r="C65">
        <v>4007</v>
      </c>
      <c r="D65">
        <v>1</v>
      </c>
      <c r="E65" t="s">
        <v>147</v>
      </c>
      <c r="G65">
        <v>21850</v>
      </c>
      <c r="H65">
        <v>97012</v>
      </c>
      <c r="I65">
        <v>0.5</v>
      </c>
      <c r="J65">
        <v>0.5</v>
      </c>
      <c r="K65" t="s">
        <v>26</v>
      </c>
      <c r="L65">
        <v>473</v>
      </c>
      <c r="M65">
        <v>0</v>
      </c>
      <c r="N65">
        <v>2</v>
      </c>
      <c r="W65">
        <v>6403374</v>
      </c>
      <c r="X65">
        <v>1973242</v>
      </c>
    </row>
    <row r="66" spans="1:24" hidden="1" x14ac:dyDescent="0.25">
      <c r="A66">
        <v>4793</v>
      </c>
      <c r="B66" t="s">
        <v>476</v>
      </c>
      <c r="C66">
        <v>4008</v>
      </c>
      <c r="D66">
        <v>1</v>
      </c>
      <c r="E66" t="s">
        <v>147</v>
      </c>
      <c r="G66">
        <v>21860</v>
      </c>
      <c r="H66">
        <v>97069</v>
      </c>
      <c r="I66">
        <v>0.5</v>
      </c>
      <c r="J66">
        <v>0.5</v>
      </c>
      <c r="K66" t="s">
        <v>26</v>
      </c>
      <c r="L66">
        <v>395</v>
      </c>
      <c r="M66">
        <v>0</v>
      </c>
      <c r="N66">
        <v>1.5</v>
      </c>
      <c r="W66">
        <v>6420395</v>
      </c>
      <c r="X66">
        <v>1971295</v>
      </c>
    </row>
    <row r="67" spans="1:24" hidden="1" x14ac:dyDescent="0.25">
      <c r="A67">
        <v>4794</v>
      </c>
      <c r="B67" t="s">
        <v>477</v>
      </c>
      <c r="C67">
        <v>4009</v>
      </c>
      <c r="D67">
        <v>1</v>
      </c>
      <c r="E67" t="s">
        <v>147</v>
      </c>
      <c r="G67">
        <v>21870</v>
      </c>
      <c r="H67">
        <v>97070</v>
      </c>
      <c r="I67">
        <v>0.5</v>
      </c>
      <c r="J67">
        <v>0.5</v>
      </c>
      <c r="K67" t="s">
        <v>26</v>
      </c>
      <c r="L67">
        <v>414</v>
      </c>
      <c r="M67">
        <v>0</v>
      </c>
      <c r="N67">
        <v>1.5</v>
      </c>
      <c r="W67">
        <v>6526053</v>
      </c>
      <c r="X67">
        <v>2003614</v>
      </c>
    </row>
    <row r="68" spans="1:24" hidden="1" x14ac:dyDescent="0.25">
      <c r="A68">
        <v>4795</v>
      </c>
      <c r="B68" t="s">
        <v>478</v>
      </c>
      <c r="C68">
        <v>4010</v>
      </c>
      <c r="D68">
        <v>1</v>
      </c>
      <c r="E68" t="s">
        <v>147</v>
      </c>
      <c r="G68">
        <v>21880</v>
      </c>
      <c r="H68">
        <v>97071</v>
      </c>
      <c r="I68">
        <v>0.5</v>
      </c>
      <c r="J68">
        <v>0.5</v>
      </c>
      <c r="K68" t="s">
        <v>26</v>
      </c>
      <c r="L68">
        <v>750</v>
      </c>
      <c r="M68">
        <v>0</v>
      </c>
      <c r="N68">
        <v>1</v>
      </c>
      <c r="W68">
        <v>6525769</v>
      </c>
      <c r="X68">
        <v>2037389</v>
      </c>
    </row>
    <row r="69" spans="1:24" hidden="1" x14ac:dyDescent="0.25">
      <c r="A69">
        <v>4796</v>
      </c>
      <c r="B69" t="s">
        <v>479</v>
      </c>
      <c r="C69">
        <v>4011</v>
      </c>
      <c r="D69">
        <v>1</v>
      </c>
      <c r="E69" t="s">
        <v>147</v>
      </c>
      <c r="G69">
        <v>21890</v>
      </c>
      <c r="H69">
        <v>48642</v>
      </c>
      <c r="I69">
        <v>0.5</v>
      </c>
      <c r="J69">
        <v>0.5</v>
      </c>
      <c r="K69" t="s">
        <v>26</v>
      </c>
      <c r="L69">
        <v>420</v>
      </c>
      <c r="M69">
        <v>0</v>
      </c>
      <c r="N69">
        <v>1.5</v>
      </c>
      <c r="W69">
        <v>6520768</v>
      </c>
      <c r="X69">
        <v>2075963</v>
      </c>
    </row>
    <row r="70" spans="1:24" hidden="1" x14ac:dyDescent="0.25">
      <c r="A70">
        <v>4830</v>
      </c>
      <c r="B70" t="s">
        <v>480</v>
      </c>
      <c r="C70">
        <v>4042</v>
      </c>
      <c r="D70">
        <v>1</v>
      </c>
      <c r="E70" t="s">
        <v>147</v>
      </c>
      <c r="G70">
        <v>22040</v>
      </c>
      <c r="H70">
        <v>52034</v>
      </c>
      <c r="I70">
        <v>0.5</v>
      </c>
      <c r="J70">
        <v>0.5</v>
      </c>
      <c r="K70" t="s">
        <v>26</v>
      </c>
      <c r="L70">
        <v>125</v>
      </c>
      <c r="M70">
        <v>0</v>
      </c>
      <c r="N70">
        <v>1.5</v>
      </c>
      <c r="W70">
        <v>6455030</v>
      </c>
      <c r="X70">
        <v>1892716</v>
      </c>
    </row>
    <row r="71" spans="1:24" hidden="1" x14ac:dyDescent="0.25">
      <c r="A71">
        <v>4831</v>
      </c>
      <c r="B71" t="s">
        <v>481</v>
      </c>
      <c r="C71">
        <v>4043</v>
      </c>
      <c r="D71">
        <v>1</v>
      </c>
      <c r="E71" t="s">
        <v>147</v>
      </c>
      <c r="G71">
        <v>21450</v>
      </c>
      <c r="H71">
        <v>97081</v>
      </c>
      <c r="I71">
        <v>0.5</v>
      </c>
      <c r="J71">
        <v>0.5</v>
      </c>
      <c r="K71" t="s">
        <v>26</v>
      </c>
      <c r="L71">
        <v>398</v>
      </c>
      <c r="M71">
        <v>0</v>
      </c>
      <c r="N71">
        <v>1.5</v>
      </c>
      <c r="W71">
        <v>6426542</v>
      </c>
      <c r="X71">
        <v>1899572</v>
      </c>
    </row>
    <row r="72" spans="1:24" hidden="1" x14ac:dyDescent="0.25">
      <c r="A72">
        <v>4832</v>
      </c>
      <c r="B72" t="s">
        <v>482</v>
      </c>
      <c r="C72">
        <v>4044</v>
      </c>
      <c r="D72">
        <v>1</v>
      </c>
      <c r="E72" t="s">
        <v>147</v>
      </c>
      <c r="G72">
        <v>21910</v>
      </c>
      <c r="H72">
        <v>97082</v>
      </c>
      <c r="I72">
        <v>0.5</v>
      </c>
      <c r="J72">
        <v>0.5</v>
      </c>
      <c r="K72" t="s">
        <v>26</v>
      </c>
      <c r="L72">
        <v>290</v>
      </c>
      <c r="M72">
        <v>0</v>
      </c>
      <c r="N72">
        <v>1.5</v>
      </c>
      <c r="W72">
        <v>6396907</v>
      </c>
      <c r="X72">
        <v>1906762</v>
      </c>
    </row>
    <row r="73" spans="1:24" hidden="1" x14ac:dyDescent="0.25">
      <c r="A73">
        <v>4772</v>
      </c>
      <c r="B73" t="s">
        <v>483</v>
      </c>
      <c r="C73">
        <v>2017</v>
      </c>
      <c r="D73">
        <v>1</v>
      </c>
      <c r="E73" t="s">
        <v>147</v>
      </c>
      <c r="G73">
        <v>21920</v>
      </c>
      <c r="H73">
        <v>97079</v>
      </c>
      <c r="I73">
        <v>0.5</v>
      </c>
      <c r="J73">
        <v>2.19</v>
      </c>
      <c r="K73" t="s">
        <v>26</v>
      </c>
      <c r="L73">
        <v>1220</v>
      </c>
      <c r="M73">
        <v>0</v>
      </c>
      <c r="N73">
        <v>1.5</v>
      </c>
      <c r="W73">
        <v>6380651</v>
      </c>
      <c r="X73">
        <v>1915565</v>
      </c>
    </row>
    <row r="74" spans="1:24" hidden="1" x14ac:dyDescent="0.25">
      <c r="A74">
        <v>4833</v>
      </c>
      <c r="B74" t="s">
        <v>484</v>
      </c>
      <c r="C74">
        <v>4045</v>
      </c>
      <c r="D74">
        <v>1</v>
      </c>
      <c r="E74" t="s">
        <v>147</v>
      </c>
      <c r="G74">
        <v>21930</v>
      </c>
      <c r="H74">
        <v>97083</v>
      </c>
      <c r="I74">
        <v>0.5</v>
      </c>
      <c r="J74">
        <v>0.5</v>
      </c>
      <c r="K74" t="s">
        <v>26</v>
      </c>
      <c r="L74">
        <v>569</v>
      </c>
      <c r="M74">
        <v>0</v>
      </c>
      <c r="N74">
        <v>2</v>
      </c>
      <c r="W74">
        <v>6351513</v>
      </c>
      <c r="X74">
        <v>1921508</v>
      </c>
    </row>
    <row r="75" spans="1:24" hidden="1" x14ac:dyDescent="0.25">
      <c r="A75">
        <v>4834</v>
      </c>
      <c r="B75" t="s">
        <v>485</v>
      </c>
      <c r="C75">
        <v>4046</v>
      </c>
      <c r="D75">
        <v>1</v>
      </c>
      <c r="E75" t="s">
        <v>147</v>
      </c>
      <c r="G75">
        <v>21940</v>
      </c>
      <c r="H75">
        <v>97084</v>
      </c>
      <c r="I75">
        <v>0.5</v>
      </c>
      <c r="J75">
        <v>0.5</v>
      </c>
      <c r="K75" t="s">
        <v>26</v>
      </c>
      <c r="L75">
        <v>270</v>
      </c>
      <c r="M75">
        <v>0</v>
      </c>
      <c r="N75">
        <v>1.5</v>
      </c>
      <c r="W75">
        <v>6296335</v>
      </c>
      <c r="X75">
        <v>1927205</v>
      </c>
    </row>
    <row r="76" spans="1:24" hidden="1" x14ac:dyDescent="0.25">
      <c r="A76">
        <v>4837</v>
      </c>
      <c r="B76" t="s">
        <v>486</v>
      </c>
      <c r="C76">
        <v>4048</v>
      </c>
      <c r="D76">
        <v>1</v>
      </c>
      <c r="E76" t="s">
        <v>147</v>
      </c>
      <c r="G76">
        <v>21960</v>
      </c>
      <c r="H76">
        <v>38933</v>
      </c>
      <c r="I76">
        <v>0.5</v>
      </c>
      <c r="J76">
        <v>0.5</v>
      </c>
      <c r="K76" t="s">
        <v>26</v>
      </c>
      <c r="L76">
        <v>375</v>
      </c>
      <c r="M76">
        <v>0</v>
      </c>
      <c r="N76">
        <v>1</v>
      </c>
      <c r="P76">
        <v>1</v>
      </c>
      <c r="W76">
        <v>6205771</v>
      </c>
      <c r="X76">
        <v>1897574</v>
      </c>
    </row>
    <row r="77" spans="1:24" hidden="1" x14ac:dyDescent="0.25">
      <c r="A77">
        <v>4838</v>
      </c>
      <c r="B77" t="s">
        <v>487</v>
      </c>
      <c r="C77">
        <v>4049</v>
      </c>
      <c r="D77">
        <v>1</v>
      </c>
      <c r="E77" t="s">
        <v>147</v>
      </c>
      <c r="G77">
        <v>22920</v>
      </c>
      <c r="H77">
        <v>79995</v>
      </c>
      <c r="I77">
        <v>0.5</v>
      </c>
      <c r="J77">
        <v>0.5</v>
      </c>
      <c r="K77" t="s">
        <v>26</v>
      </c>
      <c r="L77">
        <v>60</v>
      </c>
      <c r="M77">
        <v>0</v>
      </c>
      <c r="N77">
        <v>1</v>
      </c>
      <c r="W77">
        <v>6197725</v>
      </c>
      <c r="X77">
        <v>1915841</v>
      </c>
    </row>
    <row r="78" spans="1:24" hidden="1" x14ac:dyDescent="0.25">
      <c r="A78">
        <v>4817</v>
      </c>
      <c r="B78" t="s">
        <v>488</v>
      </c>
      <c r="C78">
        <v>4030</v>
      </c>
      <c r="D78">
        <v>1</v>
      </c>
      <c r="E78" t="s">
        <v>147</v>
      </c>
      <c r="G78">
        <v>21970</v>
      </c>
      <c r="H78">
        <v>97013</v>
      </c>
      <c r="I78">
        <v>0.5</v>
      </c>
      <c r="J78">
        <v>0.5</v>
      </c>
      <c r="K78" t="s">
        <v>26</v>
      </c>
      <c r="L78">
        <v>1115</v>
      </c>
      <c r="M78">
        <v>0</v>
      </c>
      <c r="N78">
        <v>2.5</v>
      </c>
      <c r="W78">
        <v>6752638</v>
      </c>
      <c r="X78">
        <v>1814014</v>
      </c>
    </row>
    <row r="79" spans="1:24" hidden="1" x14ac:dyDescent="0.25">
      <c r="A79">
        <v>4816</v>
      </c>
      <c r="B79" t="s">
        <v>489</v>
      </c>
      <c r="C79">
        <v>4029</v>
      </c>
      <c r="D79">
        <v>1</v>
      </c>
      <c r="E79" t="s">
        <v>147</v>
      </c>
      <c r="G79">
        <v>21990</v>
      </c>
      <c r="H79">
        <v>97045</v>
      </c>
      <c r="I79">
        <v>0.5</v>
      </c>
      <c r="J79">
        <v>0.5</v>
      </c>
      <c r="K79" t="s">
        <v>26</v>
      </c>
      <c r="L79">
        <v>283</v>
      </c>
      <c r="M79">
        <v>0</v>
      </c>
      <c r="N79">
        <v>1.5</v>
      </c>
      <c r="W79">
        <v>6720419</v>
      </c>
      <c r="X79">
        <v>1814770</v>
      </c>
    </row>
    <row r="80" spans="1:24" hidden="1" x14ac:dyDescent="0.25">
      <c r="A80">
        <v>4814</v>
      </c>
      <c r="B80" t="s">
        <v>439</v>
      </c>
      <c r="C80">
        <v>4027</v>
      </c>
      <c r="D80">
        <v>1</v>
      </c>
      <c r="E80" t="s">
        <v>147</v>
      </c>
      <c r="G80">
        <v>22001</v>
      </c>
      <c r="H80">
        <v>86366</v>
      </c>
      <c r="I80">
        <v>0.5</v>
      </c>
      <c r="J80">
        <v>0.5</v>
      </c>
      <c r="K80" t="s">
        <v>26</v>
      </c>
      <c r="L80">
        <v>900</v>
      </c>
      <c r="M80">
        <v>0</v>
      </c>
      <c r="N80">
        <v>1</v>
      </c>
      <c r="R80">
        <v>4813</v>
      </c>
      <c r="W80">
        <v>6637427</v>
      </c>
      <c r="X80">
        <v>1843866</v>
      </c>
    </row>
    <row r="81" spans="1:24" hidden="1" x14ac:dyDescent="0.25">
      <c r="A81">
        <v>4812</v>
      </c>
      <c r="B81" t="s">
        <v>490</v>
      </c>
      <c r="C81">
        <v>4026</v>
      </c>
      <c r="D81">
        <v>1</v>
      </c>
      <c r="E81" t="s">
        <v>147</v>
      </c>
      <c r="G81">
        <v>22010</v>
      </c>
      <c r="H81">
        <v>59783</v>
      </c>
      <c r="I81">
        <v>0.5</v>
      </c>
      <c r="J81">
        <v>0</v>
      </c>
      <c r="K81" t="s">
        <v>87</v>
      </c>
      <c r="L81">
        <v>0</v>
      </c>
      <c r="M81">
        <v>0</v>
      </c>
      <c r="N81">
        <v>2.5</v>
      </c>
      <c r="W81">
        <v>6608885</v>
      </c>
      <c r="X81">
        <v>1825662</v>
      </c>
    </row>
    <row r="82" spans="1:24" hidden="1" x14ac:dyDescent="0.25">
      <c r="A82">
        <v>4811</v>
      </c>
      <c r="B82" t="s">
        <v>491</v>
      </c>
      <c r="C82">
        <v>4025</v>
      </c>
      <c r="D82">
        <v>1</v>
      </c>
      <c r="E82" t="s">
        <v>147</v>
      </c>
      <c r="G82">
        <v>22020</v>
      </c>
      <c r="H82">
        <v>83610</v>
      </c>
      <c r="I82">
        <v>0.5</v>
      </c>
      <c r="J82">
        <v>0.5</v>
      </c>
      <c r="K82" t="s">
        <v>26</v>
      </c>
      <c r="L82">
        <v>267</v>
      </c>
      <c r="M82">
        <v>0</v>
      </c>
      <c r="N82">
        <v>1</v>
      </c>
      <c r="W82">
        <v>6523620</v>
      </c>
      <c r="X82">
        <v>1824960</v>
      </c>
    </row>
    <row r="83" spans="1:24" hidden="1" x14ac:dyDescent="0.25">
      <c r="A83">
        <v>4815</v>
      </c>
      <c r="B83" t="s">
        <v>492</v>
      </c>
      <c r="C83">
        <v>4028</v>
      </c>
      <c r="D83">
        <v>1</v>
      </c>
      <c r="E83" t="s">
        <v>147</v>
      </c>
      <c r="G83">
        <v>22030</v>
      </c>
      <c r="H83">
        <v>86577</v>
      </c>
      <c r="I83">
        <v>0.5</v>
      </c>
      <c r="J83">
        <v>0.5</v>
      </c>
      <c r="K83" t="s">
        <v>26</v>
      </c>
      <c r="L83">
        <v>656</v>
      </c>
      <c r="M83">
        <v>0</v>
      </c>
      <c r="N83">
        <v>1.5</v>
      </c>
      <c r="W83">
        <v>6689296</v>
      </c>
      <c r="X83">
        <v>1837049</v>
      </c>
    </row>
    <row r="84" spans="1:24" hidden="1" x14ac:dyDescent="0.25">
      <c r="A84">
        <v>4843</v>
      </c>
      <c r="B84" t="s">
        <v>430</v>
      </c>
      <c r="C84">
        <v>4053</v>
      </c>
      <c r="D84">
        <v>1</v>
      </c>
      <c r="E84" t="s">
        <v>147</v>
      </c>
      <c r="G84">
        <v>22810</v>
      </c>
      <c r="H84">
        <v>97087</v>
      </c>
      <c r="I84">
        <v>0.5</v>
      </c>
      <c r="J84">
        <v>0.5</v>
      </c>
      <c r="K84" t="s">
        <v>26</v>
      </c>
      <c r="L84">
        <v>1082</v>
      </c>
      <c r="M84">
        <v>0</v>
      </c>
      <c r="N84">
        <v>2</v>
      </c>
      <c r="R84">
        <v>4842</v>
      </c>
      <c r="W84">
        <v>6722325</v>
      </c>
      <c r="X84">
        <v>1786343</v>
      </c>
    </row>
    <row r="85" spans="1:24" hidden="1" x14ac:dyDescent="0.25">
      <c r="A85">
        <v>4841</v>
      </c>
      <c r="B85" t="s">
        <v>431</v>
      </c>
      <c r="C85">
        <v>4052</v>
      </c>
      <c r="D85">
        <v>1</v>
      </c>
      <c r="E85" t="s">
        <v>147</v>
      </c>
      <c r="G85">
        <v>22821</v>
      </c>
      <c r="H85">
        <v>86606</v>
      </c>
      <c r="I85">
        <v>0.5</v>
      </c>
      <c r="J85">
        <v>0.5</v>
      </c>
      <c r="K85" t="s">
        <v>26</v>
      </c>
      <c r="L85">
        <v>717</v>
      </c>
      <c r="M85">
        <v>0</v>
      </c>
      <c r="N85">
        <v>1</v>
      </c>
      <c r="R85">
        <v>4840</v>
      </c>
      <c r="W85">
        <v>6694164</v>
      </c>
      <c r="X85">
        <v>1779791</v>
      </c>
    </row>
    <row r="86" spans="1:24" hidden="1" x14ac:dyDescent="0.25">
      <c r="A86">
        <v>4839</v>
      </c>
      <c r="B86" t="s">
        <v>493</v>
      </c>
      <c r="C86">
        <v>4051</v>
      </c>
      <c r="D86">
        <v>1</v>
      </c>
      <c r="E86" t="s">
        <v>147</v>
      </c>
      <c r="G86">
        <v>22830</v>
      </c>
      <c r="H86">
        <v>97048</v>
      </c>
      <c r="I86">
        <v>0.5</v>
      </c>
      <c r="J86">
        <v>0.5</v>
      </c>
      <c r="K86" t="s">
        <v>26</v>
      </c>
      <c r="L86">
        <v>526</v>
      </c>
      <c r="M86">
        <v>0</v>
      </c>
      <c r="N86">
        <v>2</v>
      </c>
      <c r="W86">
        <v>6678851</v>
      </c>
      <c r="X86">
        <v>1781028</v>
      </c>
    </row>
    <row r="87" spans="1:24" hidden="1" x14ac:dyDescent="0.25">
      <c r="A87">
        <v>4693</v>
      </c>
      <c r="B87" t="s">
        <v>494</v>
      </c>
      <c r="C87">
        <v>40</v>
      </c>
      <c r="D87">
        <v>1</v>
      </c>
      <c r="E87" t="s">
        <v>133</v>
      </c>
      <c r="F87" t="s">
        <v>442</v>
      </c>
      <c r="G87">
        <v>20100</v>
      </c>
      <c r="H87">
        <v>69237</v>
      </c>
      <c r="I87">
        <v>1</v>
      </c>
      <c r="J87">
        <v>0.75</v>
      </c>
      <c r="L87">
        <v>0</v>
      </c>
      <c r="M87">
        <v>0</v>
      </c>
      <c r="R87">
        <v>4692</v>
      </c>
      <c r="W87">
        <v>6473781</v>
      </c>
      <c r="X87">
        <v>1845280</v>
      </c>
    </row>
    <row r="88" spans="1:24" hidden="1" x14ac:dyDescent="0.25">
      <c r="A88">
        <v>4649</v>
      </c>
      <c r="B88" t="s">
        <v>495</v>
      </c>
      <c r="C88">
        <v>1</v>
      </c>
      <c r="D88">
        <v>1</v>
      </c>
      <c r="E88" t="s">
        <v>147</v>
      </c>
      <c r="G88">
        <v>22081</v>
      </c>
      <c r="H88">
        <v>69229</v>
      </c>
      <c r="I88">
        <v>2</v>
      </c>
      <c r="J88">
        <v>4</v>
      </c>
      <c r="L88">
        <v>0</v>
      </c>
      <c r="M88">
        <v>8</v>
      </c>
      <c r="N88">
        <v>1</v>
      </c>
      <c r="R88">
        <v>4648</v>
      </c>
      <c r="S88">
        <v>4651</v>
      </c>
      <c r="T88">
        <v>4650</v>
      </c>
      <c r="W88">
        <v>6490743</v>
      </c>
      <c r="X88">
        <v>1842713</v>
      </c>
    </row>
    <row r="89" spans="1:24" hidden="1" x14ac:dyDescent="0.25">
      <c r="A89">
        <v>4676</v>
      </c>
      <c r="B89" t="s">
        <v>496</v>
      </c>
      <c r="C89">
        <v>24</v>
      </c>
      <c r="D89">
        <v>1</v>
      </c>
      <c r="E89" t="s">
        <v>133</v>
      </c>
      <c r="F89" t="s">
        <v>442</v>
      </c>
      <c r="G89">
        <v>20020</v>
      </c>
      <c r="H89">
        <v>44513</v>
      </c>
      <c r="I89">
        <v>1.79</v>
      </c>
      <c r="J89">
        <v>1.79</v>
      </c>
      <c r="L89">
        <v>0</v>
      </c>
      <c r="M89">
        <v>0</v>
      </c>
      <c r="W89">
        <v>6487129</v>
      </c>
      <c r="X89">
        <v>1842450</v>
      </c>
    </row>
    <row r="90" spans="1:24" hidden="1" x14ac:dyDescent="0.25">
      <c r="A90">
        <v>4677</v>
      </c>
      <c r="B90" t="s">
        <v>497</v>
      </c>
      <c r="C90">
        <v>25</v>
      </c>
      <c r="D90">
        <v>1</v>
      </c>
      <c r="E90" t="s">
        <v>133</v>
      </c>
      <c r="F90" t="s">
        <v>442</v>
      </c>
      <c r="G90">
        <v>20030</v>
      </c>
      <c r="H90">
        <v>88460</v>
      </c>
      <c r="I90">
        <v>3.13</v>
      </c>
      <c r="J90">
        <v>3.13</v>
      </c>
      <c r="L90">
        <v>0</v>
      </c>
      <c r="M90">
        <v>0</v>
      </c>
      <c r="W90">
        <v>6485637</v>
      </c>
      <c r="X90">
        <v>1840539</v>
      </c>
    </row>
    <row r="91" spans="1:24" hidden="1" x14ac:dyDescent="0.25">
      <c r="A91">
        <v>4652</v>
      </c>
      <c r="B91" t="s">
        <v>498</v>
      </c>
      <c r="C91">
        <v>2</v>
      </c>
      <c r="D91">
        <v>1</v>
      </c>
      <c r="E91" t="s">
        <v>133</v>
      </c>
      <c r="F91" t="s">
        <v>442</v>
      </c>
      <c r="G91">
        <v>20040</v>
      </c>
      <c r="H91">
        <v>62672</v>
      </c>
      <c r="I91">
        <v>1</v>
      </c>
      <c r="J91">
        <v>2</v>
      </c>
      <c r="L91">
        <v>0</v>
      </c>
      <c r="M91">
        <v>0</v>
      </c>
      <c r="R91">
        <v>4653</v>
      </c>
      <c r="W91">
        <v>6483294</v>
      </c>
      <c r="X91">
        <v>1840193</v>
      </c>
    </row>
    <row r="92" spans="1:24" hidden="1" x14ac:dyDescent="0.25">
      <c r="A92">
        <v>4678</v>
      </c>
      <c r="B92" t="s">
        <v>499</v>
      </c>
      <c r="C92">
        <v>26</v>
      </c>
      <c r="D92">
        <v>1</v>
      </c>
      <c r="E92" t="s">
        <v>133</v>
      </c>
      <c r="F92" t="s">
        <v>442</v>
      </c>
      <c r="G92">
        <v>20050</v>
      </c>
      <c r="H92">
        <v>69236</v>
      </c>
      <c r="I92">
        <v>1</v>
      </c>
      <c r="J92">
        <v>1</v>
      </c>
      <c r="K92" t="s">
        <v>26</v>
      </c>
      <c r="L92">
        <v>18</v>
      </c>
      <c r="M92">
        <v>0</v>
      </c>
      <c r="N92">
        <v>0.25</v>
      </c>
      <c r="W92">
        <v>6478231</v>
      </c>
      <c r="X92">
        <v>1843143</v>
      </c>
    </row>
    <row r="93" spans="1:24" hidden="1" x14ac:dyDescent="0.25">
      <c r="A93">
        <v>4692</v>
      </c>
      <c r="B93" t="s">
        <v>500</v>
      </c>
      <c r="C93">
        <v>40</v>
      </c>
      <c r="D93">
        <v>1</v>
      </c>
      <c r="E93" t="s">
        <v>133</v>
      </c>
      <c r="F93" t="s">
        <v>442</v>
      </c>
      <c r="G93">
        <v>20060</v>
      </c>
      <c r="H93">
        <v>82203</v>
      </c>
      <c r="I93">
        <v>2.67</v>
      </c>
      <c r="J93">
        <v>0.75</v>
      </c>
      <c r="L93">
        <v>0</v>
      </c>
      <c r="M93">
        <v>0</v>
      </c>
      <c r="R93">
        <v>4693</v>
      </c>
      <c r="W93">
        <v>6473476</v>
      </c>
      <c r="X93">
        <v>1845449</v>
      </c>
    </row>
    <row r="94" spans="1:24" hidden="1" x14ac:dyDescent="0.25">
      <c r="A94">
        <v>4694</v>
      </c>
      <c r="B94" t="s">
        <v>501</v>
      </c>
      <c r="C94">
        <v>41</v>
      </c>
      <c r="D94">
        <v>1</v>
      </c>
      <c r="E94" t="s">
        <v>133</v>
      </c>
      <c r="F94" t="s">
        <v>442</v>
      </c>
      <c r="G94">
        <v>20070</v>
      </c>
      <c r="H94">
        <v>45125</v>
      </c>
      <c r="I94">
        <v>2.08</v>
      </c>
      <c r="J94">
        <v>2.08</v>
      </c>
      <c r="K94" t="s">
        <v>87</v>
      </c>
      <c r="L94">
        <v>0</v>
      </c>
      <c r="M94">
        <v>0</v>
      </c>
      <c r="W94">
        <v>6470370</v>
      </c>
      <c r="X94">
        <v>1844988</v>
      </c>
    </row>
    <row r="95" spans="1:24" hidden="1" x14ac:dyDescent="0.25">
      <c r="A95">
        <v>4695</v>
      </c>
      <c r="B95" t="s">
        <v>502</v>
      </c>
      <c r="C95">
        <v>42</v>
      </c>
      <c r="D95">
        <v>1</v>
      </c>
      <c r="E95" t="s">
        <v>133</v>
      </c>
      <c r="F95" t="s">
        <v>442</v>
      </c>
      <c r="G95">
        <v>20080</v>
      </c>
      <c r="H95">
        <v>50673</v>
      </c>
      <c r="I95">
        <v>1.88</v>
      </c>
      <c r="J95">
        <v>1.88</v>
      </c>
      <c r="K95" t="s">
        <v>87</v>
      </c>
      <c r="L95">
        <v>0</v>
      </c>
      <c r="M95">
        <v>0</v>
      </c>
      <c r="W95">
        <v>6468128</v>
      </c>
      <c r="X95">
        <v>1844980</v>
      </c>
    </row>
    <row r="96" spans="1:24" hidden="1" x14ac:dyDescent="0.25">
      <c r="A96">
        <v>4696</v>
      </c>
      <c r="B96" t="s">
        <v>503</v>
      </c>
      <c r="C96">
        <v>43</v>
      </c>
      <c r="D96">
        <v>1</v>
      </c>
      <c r="E96" t="s">
        <v>133</v>
      </c>
      <c r="F96" t="s">
        <v>442</v>
      </c>
      <c r="G96">
        <v>20110</v>
      </c>
      <c r="H96">
        <v>49412</v>
      </c>
      <c r="I96">
        <v>3.3</v>
      </c>
      <c r="J96">
        <v>3.3</v>
      </c>
      <c r="L96">
        <v>0</v>
      </c>
      <c r="M96">
        <v>0</v>
      </c>
      <c r="W96">
        <v>6473342</v>
      </c>
      <c r="X96">
        <v>1850359</v>
      </c>
    </row>
    <row r="97" spans="1:24" hidden="1" x14ac:dyDescent="0.25">
      <c r="A97">
        <v>4697</v>
      </c>
      <c r="B97" t="s">
        <v>504</v>
      </c>
      <c r="C97">
        <v>44</v>
      </c>
      <c r="D97">
        <v>1</v>
      </c>
      <c r="E97" t="s">
        <v>133</v>
      </c>
      <c r="F97" t="s">
        <v>442</v>
      </c>
      <c r="G97">
        <v>22120</v>
      </c>
      <c r="H97">
        <v>48908</v>
      </c>
      <c r="I97">
        <v>2.76</v>
      </c>
      <c r="J97">
        <v>2.76</v>
      </c>
      <c r="L97">
        <v>0</v>
      </c>
      <c r="M97">
        <v>0</v>
      </c>
      <c r="W97">
        <v>6473343</v>
      </c>
      <c r="X97">
        <v>1855231</v>
      </c>
    </row>
    <row r="98" spans="1:24" hidden="1" x14ac:dyDescent="0.25">
      <c r="A98">
        <v>4698</v>
      </c>
      <c r="B98" t="s">
        <v>505</v>
      </c>
      <c r="C98">
        <v>45</v>
      </c>
      <c r="D98">
        <v>1</v>
      </c>
      <c r="E98" t="s">
        <v>133</v>
      </c>
      <c r="F98" t="s">
        <v>442</v>
      </c>
      <c r="G98">
        <v>20130</v>
      </c>
      <c r="H98">
        <v>84559</v>
      </c>
      <c r="I98">
        <v>3.82</v>
      </c>
      <c r="J98">
        <v>3.82</v>
      </c>
      <c r="L98">
        <v>0</v>
      </c>
      <c r="M98">
        <v>0</v>
      </c>
      <c r="W98">
        <v>6473338</v>
      </c>
      <c r="X98">
        <v>1858069</v>
      </c>
    </row>
    <row r="99" spans="1:24" hidden="1" x14ac:dyDescent="0.25">
      <c r="A99">
        <v>4699</v>
      </c>
      <c r="B99" t="s">
        <v>506</v>
      </c>
      <c r="C99">
        <v>46</v>
      </c>
      <c r="D99">
        <v>1</v>
      </c>
      <c r="E99" t="s">
        <v>133</v>
      </c>
      <c r="F99" t="s">
        <v>442</v>
      </c>
      <c r="G99">
        <v>20140</v>
      </c>
      <c r="H99">
        <v>48730</v>
      </c>
      <c r="I99">
        <v>3.05</v>
      </c>
      <c r="J99">
        <v>3.05</v>
      </c>
      <c r="L99">
        <v>0</v>
      </c>
      <c r="M99">
        <v>0</v>
      </c>
      <c r="W99">
        <v>6468393</v>
      </c>
      <c r="X99">
        <v>1859549</v>
      </c>
    </row>
    <row r="100" spans="1:24" hidden="1" x14ac:dyDescent="0.25">
      <c r="A100">
        <v>4700</v>
      </c>
      <c r="B100" t="s">
        <v>507</v>
      </c>
      <c r="C100">
        <v>47</v>
      </c>
      <c r="D100">
        <v>1</v>
      </c>
      <c r="E100" t="s">
        <v>133</v>
      </c>
      <c r="F100" t="s">
        <v>442</v>
      </c>
      <c r="G100">
        <v>20150</v>
      </c>
      <c r="H100">
        <v>39118</v>
      </c>
      <c r="I100">
        <v>2.8</v>
      </c>
      <c r="J100">
        <v>2.8</v>
      </c>
      <c r="L100">
        <v>0</v>
      </c>
      <c r="M100">
        <v>0</v>
      </c>
      <c r="W100">
        <v>6463223</v>
      </c>
      <c r="X100">
        <v>1859528</v>
      </c>
    </row>
    <row r="101" spans="1:24" hidden="1" x14ac:dyDescent="0.25">
      <c r="A101">
        <v>4702</v>
      </c>
      <c r="B101" t="s">
        <v>508</v>
      </c>
      <c r="C101">
        <v>49</v>
      </c>
      <c r="D101">
        <v>1</v>
      </c>
      <c r="E101" t="s">
        <v>133</v>
      </c>
      <c r="F101" t="s">
        <v>442</v>
      </c>
      <c r="G101">
        <v>20170</v>
      </c>
      <c r="H101">
        <v>39864</v>
      </c>
      <c r="I101">
        <v>3.06</v>
      </c>
      <c r="J101">
        <v>3.06</v>
      </c>
      <c r="K101" t="s">
        <v>87</v>
      </c>
      <c r="L101">
        <v>0</v>
      </c>
      <c r="M101">
        <v>4</v>
      </c>
      <c r="N101">
        <v>1.5</v>
      </c>
      <c r="W101">
        <v>6452064</v>
      </c>
      <c r="X101">
        <v>1873173</v>
      </c>
    </row>
    <row r="102" spans="1:24" x14ac:dyDescent="0.25">
      <c r="A102">
        <v>4752</v>
      </c>
      <c r="B102" t="s">
        <v>509</v>
      </c>
      <c r="C102">
        <v>2001</v>
      </c>
      <c r="D102">
        <v>1</v>
      </c>
      <c r="E102" t="s">
        <v>117</v>
      </c>
      <c r="G102">
        <v>22250</v>
      </c>
      <c r="H102">
        <v>43890</v>
      </c>
      <c r="I102">
        <v>1</v>
      </c>
      <c r="J102">
        <v>1</v>
      </c>
      <c r="K102" t="s">
        <v>87</v>
      </c>
      <c r="L102">
        <v>0</v>
      </c>
      <c r="M102">
        <v>0</v>
      </c>
      <c r="W102">
        <v>6433757</v>
      </c>
      <c r="X102">
        <v>1885545</v>
      </c>
    </row>
    <row r="103" spans="1:24" x14ac:dyDescent="0.25">
      <c r="A103">
        <v>4759</v>
      </c>
      <c r="B103" t="s">
        <v>510</v>
      </c>
      <c r="C103">
        <v>2006</v>
      </c>
      <c r="D103">
        <v>1</v>
      </c>
      <c r="E103" t="s">
        <v>117</v>
      </c>
      <c r="G103">
        <v>22290</v>
      </c>
      <c r="H103">
        <v>46570</v>
      </c>
      <c r="I103">
        <v>1.0900000000000001</v>
      </c>
      <c r="J103">
        <v>1.0900000000000001</v>
      </c>
      <c r="K103" t="s">
        <v>87</v>
      </c>
      <c r="L103">
        <v>0</v>
      </c>
      <c r="M103">
        <v>0</v>
      </c>
      <c r="W103">
        <v>6415597</v>
      </c>
      <c r="X103">
        <v>1890473</v>
      </c>
    </row>
    <row r="104" spans="1:24" x14ac:dyDescent="0.25">
      <c r="A104">
        <v>4763</v>
      </c>
      <c r="B104" t="s">
        <v>511</v>
      </c>
      <c r="C104">
        <v>2009</v>
      </c>
      <c r="D104">
        <v>1</v>
      </c>
      <c r="E104" t="s">
        <v>117</v>
      </c>
      <c r="G104">
        <v>22320</v>
      </c>
      <c r="H104">
        <v>57151</v>
      </c>
      <c r="I104">
        <v>0.79</v>
      </c>
      <c r="J104">
        <v>0.79</v>
      </c>
      <c r="K104" t="s">
        <v>87</v>
      </c>
      <c r="L104">
        <v>0</v>
      </c>
      <c r="M104">
        <v>0</v>
      </c>
      <c r="W104">
        <v>6394458</v>
      </c>
      <c r="X104">
        <v>1888704</v>
      </c>
    </row>
    <row r="105" spans="1:24" x14ac:dyDescent="0.25">
      <c r="A105">
        <v>4766</v>
      </c>
      <c r="B105" t="s">
        <v>512</v>
      </c>
      <c r="C105">
        <v>2012</v>
      </c>
      <c r="D105">
        <v>1</v>
      </c>
      <c r="E105" t="s">
        <v>117</v>
      </c>
      <c r="G105">
        <v>20190</v>
      </c>
      <c r="H105">
        <v>43879</v>
      </c>
      <c r="I105">
        <v>3.93</v>
      </c>
      <c r="J105">
        <v>3.93</v>
      </c>
      <c r="K105" t="s">
        <v>26</v>
      </c>
      <c r="L105">
        <v>258</v>
      </c>
      <c r="M105">
        <v>0</v>
      </c>
      <c r="N105">
        <v>0.5</v>
      </c>
      <c r="W105">
        <v>6381320</v>
      </c>
      <c r="X105">
        <v>1892454</v>
      </c>
    </row>
    <row r="106" spans="1:24" hidden="1" x14ac:dyDescent="0.25">
      <c r="A106">
        <v>4653</v>
      </c>
      <c r="B106" t="s">
        <v>513</v>
      </c>
      <c r="C106">
        <v>2</v>
      </c>
      <c r="D106">
        <v>1</v>
      </c>
      <c r="E106" t="s">
        <v>133</v>
      </c>
      <c r="F106" t="s">
        <v>514</v>
      </c>
      <c r="G106">
        <v>20240</v>
      </c>
      <c r="H106">
        <v>62672</v>
      </c>
      <c r="I106">
        <v>2.2400000000000002</v>
      </c>
      <c r="J106">
        <v>1.5</v>
      </c>
      <c r="L106">
        <v>0</v>
      </c>
      <c r="M106">
        <v>0</v>
      </c>
      <c r="R106">
        <v>4652</v>
      </c>
      <c r="W106">
        <v>6483271</v>
      </c>
      <c r="X106">
        <v>1840231</v>
      </c>
    </row>
    <row r="107" spans="1:24" hidden="1" x14ac:dyDescent="0.25">
      <c r="A107">
        <v>4654</v>
      </c>
      <c r="B107" t="s">
        <v>515</v>
      </c>
      <c r="C107">
        <v>3</v>
      </c>
      <c r="D107">
        <v>1</v>
      </c>
      <c r="E107" t="s">
        <v>133</v>
      </c>
      <c r="F107" t="s">
        <v>514</v>
      </c>
      <c r="G107">
        <v>20250</v>
      </c>
      <c r="H107">
        <v>97018</v>
      </c>
      <c r="I107">
        <v>2.0099999999999998</v>
      </c>
      <c r="J107">
        <v>2.0099999999999998</v>
      </c>
      <c r="L107">
        <v>0</v>
      </c>
      <c r="M107">
        <v>0</v>
      </c>
      <c r="W107">
        <v>6481043</v>
      </c>
      <c r="X107">
        <v>1837303</v>
      </c>
    </row>
    <row r="108" spans="1:24" hidden="1" x14ac:dyDescent="0.25">
      <c r="A108">
        <v>4655</v>
      </c>
      <c r="B108" t="s">
        <v>516</v>
      </c>
      <c r="C108">
        <v>4</v>
      </c>
      <c r="D108">
        <v>1</v>
      </c>
      <c r="E108" t="s">
        <v>133</v>
      </c>
      <c r="F108" t="s">
        <v>514</v>
      </c>
      <c r="G108">
        <v>20260</v>
      </c>
      <c r="H108">
        <v>97061</v>
      </c>
      <c r="I108">
        <v>1.79</v>
      </c>
      <c r="J108">
        <v>1.79</v>
      </c>
      <c r="K108" t="s">
        <v>87</v>
      </c>
      <c r="L108">
        <v>0</v>
      </c>
      <c r="M108">
        <v>0</v>
      </c>
      <c r="W108">
        <v>6480083</v>
      </c>
      <c r="X108">
        <v>1834548</v>
      </c>
    </row>
    <row r="109" spans="1:24" hidden="1" x14ac:dyDescent="0.25">
      <c r="A109">
        <v>4656</v>
      </c>
      <c r="B109" t="s">
        <v>517</v>
      </c>
      <c r="C109">
        <v>5</v>
      </c>
      <c r="D109">
        <v>1</v>
      </c>
      <c r="E109" t="s">
        <v>133</v>
      </c>
      <c r="F109" t="s">
        <v>514</v>
      </c>
      <c r="G109">
        <v>20270</v>
      </c>
      <c r="H109">
        <v>97019</v>
      </c>
      <c r="I109">
        <v>2.1800000000000002</v>
      </c>
      <c r="J109">
        <v>2.1800000000000002</v>
      </c>
      <c r="K109" t="s">
        <v>87</v>
      </c>
      <c r="L109">
        <v>0</v>
      </c>
      <c r="M109">
        <v>0</v>
      </c>
      <c r="W109">
        <v>6484251</v>
      </c>
      <c r="X109">
        <v>1832233</v>
      </c>
    </row>
    <row r="110" spans="1:24" hidden="1" x14ac:dyDescent="0.25">
      <c r="A110">
        <v>4657</v>
      </c>
      <c r="B110" t="s">
        <v>518</v>
      </c>
      <c r="C110">
        <v>6</v>
      </c>
      <c r="D110">
        <v>1</v>
      </c>
      <c r="E110" t="s">
        <v>133</v>
      </c>
      <c r="F110" t="s">
        <v>514</v>
      </c>
      <c r="G110">
        <v>20280</v>
      </c>
      <c r="H110">
        <v>49042</v>
      </c>
      <c r="I110">
        <v>1.83</v>
      </c>
      <c r="J110">
        <v>1.83</v>
      </c>
      <c r="K110" t="s">
        <v>87</v>
      </c>
      <c r="L110">
        <v>0</v>
      </c>
      <c r="M110">
        <v>0</v>
      </c>
      <c r="W110">
        <v>6488010</v>
      </c>
      <c r="X110">
        <v>1829612</v>
      </c>
    </row>
    <row r="111" spans="1:24" hidden="1" x14ac:dyDescent="0.25">
      <c r="A111">
        <v>4658</v>
      </c>
      <c r="B111" t="s">
        <v>519</v>
      </c>
      <c r="C111">
        <v>7</v>
      </c>
      <c r="D111">
        <v>1</v>
      </c>
      <c r="E111" t="s">
        <v>133</v>
      </c>
      <c r="F111" t="s">
        <v>514</v>
      </c>
      <c r="G111">
        <v>20290</v>
      </c>
      <c r="H111">
        <v>46263</v>
      </c>
      <c r="I111">
        <v>1.23</v>
      </c>
      <c r="J111">
        <v>1.23</v>
      </c>
      <c r="K111" t="s">
        <v>87</v>
      </c>
      <c r="L111">
        <v>0</v>
      </c>
      <c r="M111">
        <v>0</v>
      </c>
      <c r="W111">
        <v>6487925</v>
      </c>
      <c r="X111">
        <v>1823530</v>
      </c>
    </row>
    <row r="112" spans="1:24" hidden="1" x14ac:dyDescent="0.25">
      <c r="A112">
        <v>4659</v>
      </c>
      <c r="B112" t="s">
        <v>520</v>
      </c>
      <c r="C112">
        <v>8</v>
      </c>
      <c r="D112">
        <v>1</v>
      </c>
      <c r="E112" t="s">
        <v>133</v>
      </c>
      <c r="F112" t="s">
        <v>514</v>
      </c>
      <c r="G112">
        <v>20300</v>
      </c>
      <c r="H112">
        <v>49044</v>
      </c>
      <c r="I112">
        <v>2.98</v>
      </c>
      <c r="J112">
        <v>2.98</v>
      </c>
      <c r="K112" t="s">
        <v>87</v>
      </c>
      <c r="L112">
        <v>0</v>
      </c>
      <c r="M112">
        <v>0</v>
      </c>
      <c r="W112">
        <v>6487892</v>
      </c>
      <c r="X112">
        <v>1818373</v>
      </c>
    </row>
    <row r="113" spans="1:24" hidden="1" x14ac:dyDescent="0.25">
      <c r="A113">
        <v>4660</v>
      </c>
      <c r="B113" t="s">
        <v>521</v>
      </c>
      <c r="C113">
        <v>9</v>
      </c>
      <c r="D113">
        <v>1</v>
      </c>
      <c r="E113" t="s">
        <v>133</v>
      </c>
      <c r="F113" t="s">
        <v>514</v>
      </c>
      <c r="G113">
        <v>20310</v>
      </c>
      <c r="H113">
        <v>51448</v>
      </c>
      <c r="I113">
        <v>2.08</v>
      </c>
      <c r="J113">
        <v>2.08</v>
      </c>
      <c r="K113" t="s">
        <v>26</v>
      </c>
      <c r="L113">
        <v>103</v>
      </c>
      <c r="M113">
        <v>4</v>
      </c>
      <c r="N113">
        <v>1</v>
      </c>
      <c r="W113">
        <v>6487908</v>
      </c>
      <c r="X113">
        <v>1812911</v>
      </c>
    </row>
    <row r="114" spans="1:24" hidden="1" x14ac:dyDescent="0.25">
      <c r="A114">
        <v>4661</v>
      </c>
      <c r="B114" t="s">
        <v>522</v>
      </c>
      <c r="C114">
        <v>10</v>
      </c>
      <c r="D114">
        <v>1</v>
      </c>
      <c r="E114" t="s">
        <v>133</v>
      </c>
      <c r="F114" t="s">
        <v>514</v>
      </c>
      <c r="G114">
        <v>20320</v>
      </c>
      <c r="H114">
        <v>82073</v>
      </c>
      <c r="I114">
        <v>2.4300000000000002</v>
      </c>
      <c r="J114">
        <v>2.4300000000000002</v>
      </c>
      <c r="K114" t="s">
        <v>87</v>
      </c>
      <c r="L114">
        <v>0</v>
      </c>
      <c r="M114">
        <v>0</v>
      </c>
      <c r="P114">
        <v>0.75</v>
      </c>
      <c r="Q114">
        <v>0.25</v>
      </c>
      <c r="W114">
        <v>6487921</v>
      </c>
      <c r="X114">
        <v>1807771</v>
      </c>
    </row>
    <row r="115" spans="1:24" hidden="1" x14ac:dyDescent="0.25">
      <c r="A115">
        <v>4662</v>
      </c>
      <c r="B115" t="s">
        <v>523</v>
      </c>
      <c r="C115">
        <v>11</v>
      </c>
      <c r="D115">
        <v>1</v>
      </c>
      <c r="E115" t="s">
        <v>133</v>
      </c>
      <c r="F115" t="s">
        <v>514</v>
      </c>
      <c r="G115">
        <v>20330</v>
      </c>
      <c r="H115">
        <v>97020</v>
      </c>
      <c r="I115">
        <v>1.92</v>
      </c>
      <c r="J115">
        <v>1.92</v>
      </c>
      <c r="K115" t="s">
        <v>26</v>
      </c>
      <c r="L115">
        <v>126</v>
      </c>
      <c r="M115">
        <v>0</v>
      </c>
      <c r="N115">
        <v>0.25</v>
      </c>
      <c r="W115">
        <v>6487914</v>
      </c>
      <c r="X115">
        <v>1801438</v>
      </c>
    </row>
    <row r="116" spans="1:24" hidden="1" x14ac:dyDescent="0.25">
      <c r="A116">
        <v>4663</v>
      </c>
      <c r="B116" t="s">
        <v>524</v>
      </c>
      <c r="C116">
        <v>12</v>
      </c>
      <c r="D116">
        <v>1</v>
      </c>
      <c r="E116" t="s">
        <v>133</v>
      </c>
      <c r="F116" t="s">
        <v>514</v>
      </c>
      <c r="G116">
        <v>20340</v>
      </c>
      <c r="H116">
        <v>20970</v>
      </c>
      <c r="I116">
        <v>1.1499999999999999</v>
      </c>
      <c r="J116">
        <v>1.1499999999999999</v>
      </c>
      <c r="K116" t="s">
        <v>26</v>
      </c>
      <c r="L116">
        <v>1260</v>
      </c>
      <c r="M116">
        <v>0</v>
      </c>
      <c r="N116">
        <v>1</v>
      </c>
      <c r="R116">
        <v>4664</v>
      </c>
      <c r="W116">
        <v>6489604</v>
      </c>
      <c r="X116">
        <v>1796275</v>
      </c>
    </row>
    <row r="117" spans="1:24" hidden="1" x14ac:dyDescent="0.25">
      <c r="A117">
        <v>4665</v>
      </c>
      <c r="B117" t="s">
        <v>525</v>
      </c>
      <c r="C117">
        <v>13</v>
      </c>
      <c r="D117">
        <v>1</v>
      </c>
      <c r="E117" t="s">
        <v>133</v>
      </c>
      <c r="F117" t="s">
        <v>514</v>
      </c>
      <c r="G117">
        <v>20350</v>
      </c>
      <c r="H117">
        <v>91637</v>
      </c>
      <c r="I117">
        <v>1.58</v>
      </c>
      <c r="J117">
        <v>1.58</v>
      </c>
      <c r="K117" t="s">
        <v>26</v>
      </c>
      <c r="L117">
        <v>97</v>
      </c>
      <c r="M117">
        <v>0</v>
      </c>
      <c r="N117">
        <v>0.5</v>
      </c>
      <c r="W117">
        <v>6493613</v>
      </c>
      <c r="X117">
        <v>1785147</v>
      </c>
    </row>
    <row r="118" spans="1:24" hidden="1" x14ac:dyDescent="0.25">
      <c r="A118">
        <v>4666</v>
      </c>
      <c r="B118" t="s">
        <v>526</v>
      </c>
      <c r="C118">
        <v>14</v>
      </c>
      <c r="D118">
        <v>1</v>
      </c>
      <c r="E118" t="s">
        <v>133</v>
      </c>
      <c r="F118" t="s">
        <v>514</v>
      </c>
      <c r="G118">
        <v>20360</v>
      </c>
      <c r="H118">
        <v>97021</v>
      </c>
      <c r="I118">
        <v>2.0299999999999998</v>
      </c>
      <c r="J118">
        <v>2.0299999999999998</v>
      </c>
      <c r="K118" t="s">
        <v>26</v>
      </c>
      <c r="L118">
        <v>232</v>
      </c>
      <c r="M118">
        <v>4</v>
      </c>
      <c r="N118">
        <v>1</v>
      </c>
      <c r="W118">
        <v>6494127</v>
      </c>
      <c r="X118">
        <v>1777358</v>
      </c>
    </row>
    <row r="119" spans="1:24" hidden="1" x14ac:dyDescent="0.25">
      <c r="A119">
        <v>4667</v>
      </c>
      <c r="B119" t="s">
        <v>527</v>
      </c>
      <c r="C119">
        <v>15</v>
      </c>
      <c r="D119">
        <v>1</v>
      </c>
      <c r="E119" t="s">
        <v>133</v>
      </c>
      <c r="F119" t="s">
        <v>514</v>
      </c>
      <c r="G119">
        <v>20370</v>
      </c>
      <c r="H119">
        <v>97062</v>
      </c>
      <c r="I119">
        <v>1.62</v>
      </c>
      <c r="J119">
        <v>1.62</v>
      </c>
      <c r="K119" t="s">
        <v>26</v>
      </c>
      <c r="L119">
        <v>332</v>
      </c>
      <c r="M119">
        <v>0</v>
      </c>
      <c r="N119">
        <v>1.5</v>
      </c>
      <c r="W119">
        <v>6497599</v>
      </c>
      <c r="X119">
        <v>1767199</v>
      </c>
    </row>
    <row r="120" spans="1:24" hidden="1" x14ac:dyDescent="0.25">
      <c r="A120">
        <v>4668</v>
      </c>
      <c r="B120" t="s">
        <v>528</v>
      </c>
      <c r="C120">
        <v>16</v>
      </c>
      <c r="D120">
        <v>1</v>
      </c>
      <c r="E120" t="s">
        <v>133</v>
      </c>
      <c r="F120" t="s">
        <v>514</v>
      </c>
      <c r="G120">
        <v>20380</v>
      </c>
      <c r="H120">
        <v>97063</v>
      </c>
      <c r="I120">
        <v>1.75</v>
      </c>
      <c r="J120">
        <v>1.75</v>
      </c>
      <c r="K120" t="s">
        <v>26</v>
      </c>
      <c r="L120">
        <v>183</v>
      </c>
      <c r="M120">
        <v>0</v>
      </c>
      <c r="N120">
        <v>0.5</v>
      </c>
      <c r="W120">
        <v>6502106</v>
      </c>
      <c r="X120">
        <v>1756883</v>
      </c>
    </row>
    <row r="121" spans="1:24" hidden="1" x14ac:dyDescent="0.25">
      <c r="A121">
        <v>4669</v>
      </c>
      <c r="B121" t="s">
        <v>529</v>
      </c>
      <c r="C121">
        <v>17</v>
      </c>
      <c r="D121">
        <v>1</v>
      </c>
      <c r="E121" t="s">
        <v>133</v>
      </c>
      <c r="F121" t="s">
        <v>514</v>
      </c>
      <c r="G121">
        <v>20390</v>
      </c>
      <c r="H121">
        <v>82444</v>
      </c>
      <c r="I121">
        <v>2.33</v>
      </c>
      <c r="J121">
        <v>2.33</v>
      </c>
      <c r="K121" t="s">
        <v>26</v>
      </c>
      <c r="L121">
        <v>863</v>
      </c>
      <c r="M121">
        <v>0</v>
      </c>
      <c r="N121">
        <v>2</v>
      </c>
      <c r="W121">
        <v>6503993</v>
      </c>
      <c r="X121">
        <v>1752229</v>
      </c>
    </row>
    <row r="122" spans="1:24" hidden="1" x14ac:dyDescent="0.25">
      <c r="A122">
        <v>4670</v>
      </c>
      <c r="B122" t="s">
        <v>530</v>
      </c>
      <c r="C122">
        <v>18</v>
      </c>
      <c r="D122">
        <v>1</v>
      </c>
      <c r="E122" t="s">
        <v>133</v>
      </c>
      <c r="F122" t="s">
        <v>514</v>
      </c>
      <c r="G122">
        <v>20400</v>
      </c>
      <c r="H122">
        <v>97022</v>
      </c>
      <c r="I122">
        <v>1.71</v>
      </c>
      <c r="J122">
        <v>1.71</v>
      </c>
      <c r="K122" t="s">
        <v>87</v>
      </c>
      <c r="L122">
        <v>0</v>
      </c>
      <c r="M122">
        <v>0</v>
      </c>
      <c r="W122">
        <v>6504121</v>
      </c>
      <c r="X122">
        <v>1745672</v>
      </c>
    </row>
    <row r="123" spans="1:24" hidden="1" x14ac:dyDescent="0.25">
      <c r="A123">
        <v>4671</v>
      </c>
      <c r="B123" t="s">
        <v>531</v>
      </c>
      <c r="C123">
        <v>19</v>
      </c>
      <c r="D123">
        <v>1</v>
      </c>
      <c r="E123" t="s">
        <v>133</v>
      </c>
      <c r="F123" t="s">
        <v>514</v>
      </c>
      <c r="G123">
        <v>20410</v>
      </c>
      <c r="H123">
        <v>97023</v>
      </c>
      <c r="I123">
        <v>1.63</v>
      </c>
      <c r="J123">
        <v>1.63</v>
      </c>
      <c r="K123" t="s">
        <v>87</v>
      </c>
      <c r="L123">
        <v>0</v>
      </c>
      <c r="M123">
        <v>0</v>
      </c>
      <c r="W123">
        <v>6504115</v>
      </c>
      <c r="X123">
        <v>1743036</v>
      </c>
    </row>
    <row r="124" spans="1:24" hidden="1" x14ac:dyDescent="0.25">
      <c r="A124">
        <v>4672</v>
      </c>
      <c r="B124" t="s">
        <v>532</v>
      </c>
      <c r="C124">
        <v>20</v>
      </c>
      <c r="D124">
        <v>1</v>
      </c>
      <c r="E124" t="s">
        <v>133</v>
      </c>
      <c r="F124" t="s">
        <v>514</v>
      </c>
      <c r="G124">
        <v>20420</v>
      </c>
      <c r="H124">
        <v>44478</v>
      </c>
      <c r="I124">
        <v>1.33</v>
      </c>
      <c r="J124">
        <v>1.33</v>
      </c>
      <c r="K124" t="s">
        <v>87</v>
      </c>
      <c r="L124">
        <v>0</v>
      </c>
      <c r="M124">
        <v>0</v>
      </c>
      <c r="W124">
        <v>6504113</v>
      </c>
      <c r="X124">
        <v>1740040</v>
      </c>
    </row>
    <row r="125" spans="1:24" hidden="1" x14ac:dyDescent="0.25">
      <c r="A125">
        <v>4673</v>
      </c>
      <c r="B125" t="s">
        <v>533</v>
      </c>
      <c r="C125">
        <v>21</v>
      </c>
      <c r="D125">
        <v>1</v>
      </c>
      <c r="E125" t="s">
        <v>133</v>
      </c>
      <c r="F125" t="s">
        <v>514</v>
      </c>
      <c r="G125">
        <v>20430</v>
      </c>
      <c r="H125">
        <v>44056</v>
      </c>
      <c r="I125">
        <v>1.68</v>
      </c>
      <c r="J125">
        <v>1.68</v>
      </c>
      <c r="K125" t="s">
        <v>87</v>
      </c>
      <c r="L125">
        <v>0</v>
      </c>
      <c r="M125">
        <v>0</v>
      </c>
      <c r="W125">
        <v>6504103</v>
      </c>
      <c r="X125">
        <v>1738282</v>
      </c>
    </row>
    <row r="126" spans="1:24" hidden="1" x14ac:dyDescent="0.25">
      <c r="A126">
        <v>4674</v>
      </c>
      <c r="B126" t="s">
        <v>534</v>
      </c>
      <c r="C126">
        <v>22</v>
      </c>
      <c r="D126">
        <v>1</v>
      </c>
      <c r="E126" t="s">
        <v>133</v>
      </c>
      <c r="F126" t="s">
        <v>514</v>
      </c>
      <c r="G126">
        <v>20440</v>
      </c>
      <c r="H126">
        <v>97024</v>
      </c>
      <c r="I126">
        <v>1.38</v>
      </c>
      <c r="J126">
        <v>1.38</v>
      </c>
      <c r="K126" t="s">
        <v>87</v>
      </c>
      <c r="L126">
        <v>0</v>
      </c>
      <c r="M126">
        <v>0</v>
      </c>
      <c r="W126">
        <v>6503022</v>
      </c>
      <c r="X126">
        <v>1738017</v>
      </c>
    </row>
    <row r="127" spans="1:24" hidden="1" x14ac:dyDescent="0.25">
      <c r="A127">
        <v>4675</v>
      </c>
      <c r="B127" t="s">
        <v>535</v>
      </c>
      <c r="C127">
        <v>23</v>
      </c>
      <c r="D127">
        <v>1</v>
      </c>
      <c r="E127" t="s">
        <v>133</v>
      </c>
      <c r="F127" t="s">
        <v>514</v>
      </c>
      <c r="G127">
        <v>20450</v>
      </c>
      <c r="H127">
        <v>97051</v>
      </c>
      <c r="I127">
        <v>1.33</v>
      </c>
      <c r="J127">
        <v>1.33</v>
      </c>
      <c r="K127" t="s">
        <v>87</v>
      </c>
      <c r="L127">
        <v>0</v>
      </c>
      <c r="M127">
        <v>0</v>
      </c>
      <c r="W127">
        <v>6502787</v>
      </c>
      <c r="X127">
        <v>1739552</v>
      </c>
    </row>
    <row r="128" spans="1:24" hidden="1" x14ac:dyDescent="0.25">
      <c r="A128">
        <v>4704</v>
      </c>
      <c r="B128" t="s">
        <v>536</v>
      </c>
      <c r="C128">
        <v>51</v>
      </c>
      <c r="D128">
        <v>1</v>
      </c>
      <c r="E128" t="s">
        <v>133</v>
      </c>
      <c r="F128" t="s">
        <v>514</v>
      </c>
      <c r="G128">
        <v>20460</v>
      </c>
      <c r="H128">
        <v>97065</v>
      </c>
      <c r="I128">
        <v>1.53</v>
      </c>
      <c r="J128">
        <v>1.53</v>
      </c>
      <c r="K128" t="s">
        <v>87</v>
      </c>
      <c r="L128">
        <v>0</v>
      </c>
      <c r="M128">
        <v>0</v>
      </c>
      <c r="W128">
        <v>6490232</v>
      </c>
      <c r="X128">
        <v>1845698</v>
      </c>
    </row>
    <row r="129" spans="1:24" hidden="1" x14ac:dyDescent="0.25">
      <c r="A129">
        <v>4705</v>
      </c>
      <c r="B129" t="s">
        <v>537</v>
      </c>
      <c r="C129">
        <v>52</v>
      </c>
      <c r="D129">
        <v>1</v>
      </c>
      <c r="E129" t="s">
        <v>133</v>
      </c>
      <c r="F129" t="s">
        <v>514</v>
      </c>
      <c r="G129">
        <v>20470</v>
      </c>
      <c r="H129">
        <v>36085</v>
      </c>
      <c r="I129">
        <v>1.48</v>
      </c>
      <c r="J129">
        <v>1.48</v>
      </c>
      <c r="K129" t="s">
        <v>26</v>
      </c>
      <c r="L129">
        <v>79</v>
      </c>
      <c r="M129">
        <v>0</v>
      </c>
      <c r="N129">
        <v>0.5</v>
      </c>
      <c r="W129">
        <v>6494911</v>
      </c>
      <c r="X129">
        <v>1851928</v>
      </c>
    </row>
    <row r="130" spans="1:24" hidden="1" x14ac:dyDescent="0.25">
      <c r="A130">
        <v>4706</v>
      </c>
      <c r="B130" t="s">
        <v>538</v>
      </c>
      <c r="C130">
        <v>53</v>
      </c>
      <c r="D130">
        <v>1</v>
      </c>
      <c r="E130" t="s">
        <v>133</v>
      </c>
      <c r="F130" t="s">
        <v>514</v>
      </c>
      <c r="G130">
        <v>20480</v>
      </c>
      <c r="H130">
        <v>56519</v>
      </c>
      <c r="I130">
        <v>1.1000000000000001</v>
      </c>
      <c r="J130">
        <v>1.1000000000000001</v>
      </c>
      <c r="K130" t="s">
        <v>26</v>
      </c>
      <c r="L130">
        <v>247</v>
      </c>
      <c r="M130">
        <v>0</v>
      </c>
      <c r="N130">
        <v>1</v>
      </c>
      <c r="W130">
        <v>6497088</v>
      </c>
      <c r="X130">
        <v>1854132</v>
      </c>
    </row>
    <row r="131" spans="1:24" hidden="1" x14ac:dyDescent="0.25">
      <c r="A131">
        <v>4707</v>
      </c>
      <c r="B131" t="s">
        <v>539</v>
      </c>
      <c r="C131">
        <v>54</v>
      </c>
      <c r="D131">
        <v>1</v>
      </c>
      <c r="E131" t="s">
        <v>133</v>
      </c>
      <c r="F131" t="s">
        <v>514</v>
      </c>
      <c r="G131">
        <v>20490</v>
      </c>
      <c r="H131">
        <v>84810</v>
      </c>
      <c r="I131">
        <v>1.93</v>
      </c>
      <c r="J131">
        <v>1.93</v>
      </c>
      <c r="K131" t="s">
        <v>87</v>
      </c>
      <c r="L131">
        <v>0</v>
      </c>
      <c r="M131">
        <v>0</v>
      </c>
      <c r="W131">
        <v>6499088</v>
      </c>
      <c r="X131">
        <v>1858198</v>
      </c>
    </row>
    <row r="132" spans="1:24" hidden="1" x14ac:dyDescent="0.25">
      <c r="A132">
        <v>4708</v>
      </c>
      <c r="B132" t="s">
        <v>540</v>
      </c>
      <c r="C132">
        <v>55</v>
      </c>
      <c r="D132">
        <v>1</v>
      </c>
      <c r="E132" t="s">
        <v>133</v>
      </c>
      <c r="F132" t="s">
        <v>514</v>
      </c>
      <c r="G132">
        <v>20500</v>
      </c>
      <c r="H132">
        <v>68833</v>
      </c>
      <c r="I132">
        <v>2.21</v>
      </c>
      <c r="J132">
        <v>2.21</v>
      </c>
      <c r="L132">
        <v>0</v>
      </c>
      <c r="M132">
        <v>0</v>
      </c>
      <c r="N132">
        <v>1</v>
      </c>
      <c r="W132">
        <v>6503383</v>
      </c>
      <c r="X132">
        <v>1862907</v>
      </c>
    </row>
    <row r="133" spans="1:24" hidden="1" x14ac:dyDescent="0.25">
      <c r="A133">
        <v>4709</v>
      </c>
      <c r="B133" t="s">
        <v>541</v>
      </c>
      <c r="C133">
        <v>56</v>
      </c>
      <c r="D133">
        <v>1</v>
      </c>
      <c r="E133" t="s">
        <v>133</v>
      </c>
      <c r="F133" t="s">
        <v>514</v>
      </c>
      <c r="G133">
        <v>20510</v>
      </c>
      <c r="H133">
        <v>56518</v>
      </c>
      <c r="I133">
        <v>1.37</v>
      </c>
      <c r="J133">
        <v>1.37</v>
      </c>
      <c r="K133" t="s">
        <v>87</v>
      </c>
      <c r="L133">
        <v>0</v>
      </c>
      <c r="M133">
        <v>0</v>
      </c>
      <c r="W133">
        <v>6513916</v>
      </c>
      <c r="X133">
        <v>1864397</v>
      </c>
    </row>
    <row r="134" spans="1:24" hidden="1" x14ac:dyDescent="0.25">
      <c r="A134">
        <v>4710</v>
      </c>
      <c r="B134" t="s">
        <v>542</v>
      </c>
      <c r="C134">
        <v>57</v>
      </c>
      <c r="D134">
        <v>1</v>
      </c>
      <c r="E134" t="s">
        <v>133</v>
      </c>
      <c r="F134" t="s">
        <v>514</v>
      </c>
      <c r="G134">
        <v>20520</v>
      </c>
      <c r="H134">
        <v>76610</v>
      </c>
      <c r="I134">
        <v>1.83</v>
      </c>
      <c r="J134">
        <v>1.83</v>
      </c>
      <c r="K134" t="s">
        <v>26</v>
      </c>
      <c r="L134">
        <v>535</v>
      </c>
      <c r="M134">
        <v>0</v>
      </c>
      <c r="N134">
        <v>0.25</v>
      </c>
      <c r="W134">
        <v>6516846</v>
      </c>
      <c r="X134">
        <v>1871011</v>
      </c>
    </row>
    <row r="135" spans="1:24" s="1" customFormat="1" hidden="1" x14ac:dyDescent="0.25">
      <c r="A135" s="1">
        <v>4711</v>
      </c>
      <c r="B135" s="1" t="s">
        <v>543</v>
      </c>
      <c r="C135" s="1">
        <v>58</v>
      </c>
      <c r="D135" s="1">
        <v>1</v>
      </c>
      <c r="E135" s="1" t="s">
        <v>133</v>
      </c>
      <c r="F135" s="1" t="s">
        <v>514</v>
      </c>
      <c r="G135" s="1">
        <v>22700</v>
      </c>
      <c r="H135" s="1">
        <v>50358</v>
      </c>
      <c r="I135" s="1">
        <v>1.97</v>
      </c>
      <c r="J135" s="1">
        <v>1.97</v>
      </c>
      <c r="K135" s="1" t="s">
        <v>87</v>
      </c>
      <c r="L135" s="1">
        <v>0</v>
      </c>
      <c r="M135" s="1">
        <v>0</v>
      </c>
      <c r="N135" s="1">
        <v>2</v>
      </c>
      <c r="R135" s="1">
        <v>4712</v>
      </c>
      <c r="W135" s="1">
        <v>6516699</v>
      </c>
      <c r="X135" s="1">
        <v>1874033</v>
      </c>
    </row>
    <row r="136" spans="1:24" hidden="1" x14ac:dyDescent="0.25">
      <c r="A136">
        <v>4713</v>
      </c>
      <c r="B136" t="s">
        <v>544</v>
      </c>
      <c r="C136">
        <v>59</v>
      </c>
      <c r="D136">
        <v>1</v>
      </c>
      <c r="E136" t="s">
        <v>133</v>
      </c>
      <c r="F136" t="s">
        <v>514</v>
      </c>
      <c r="G136">
        <v>20540</v>
      </c>
      <c r="H136">
        <v>85019</v>
      </c>
      <c r="I136">
        <v>2.12</v>
      </c>
      <c r="J136">
        <v>2.12</v>
      </c>
      <c r="K136" t="s">
        <v>87</v>
      </c>
      <c r="L136">
        <v>0</v>
      </c>
      <c r="M136">
        <v>0</v>
      </c>
      <c r="W136">
        <v>6517016</v>
      </c>
      <c r="X136">
        <v>1876404</v>
      </c>
    </row>
    <row r="137" spans="1:24" hidden="1" x14ac:dyDescent="0.25">
      <c r="A137">
        <v>4714</v>
      </c>
      <c r="B137" t="s">
        <v>545</v>
      </c>
      <c r="C137">
        <v>60</v>
      </c>
      <c r="D137">
        <v>1</v>
      </c>
      <c r="E137" t="s">
        <v>133</v>
      </c>
      <c r="F137" t="s">
        <v>514</v>
      </c>
      <c r="G137">
        <v>20550</v>
      </c>
      <c r="H137">
        <v>85038</v>
      </c>
      <c r="I137">
        <v>1.76</v>
      </c>
      <c r="J137">
        <v>1.76</v>
      </c>
      <c r="K137" t="s">
        <v>87</v>
      </c>
      <c r="L137">
        <v>0</v>
      </c>
      <c r="M137">
        <v>4</v>
      </c>
      <c r="W137">
        <v>6521936</v>
      </c>
      <c r="X137">
        <v>1877656</v>
      </c>
    </row>
    <row r="138" spans="1:24" hidden="1" x14ac:dyDescent="0.25">
      <c r="A138">
        <v>4715</v>
      </c>
      <c r="B138" t="s">
        <v>546</v>
      </c>
      <c r="C138">
        <v>61</v>
      </c>
      <c r="D138">
        <v>1</v>
      </c>
      <c r="E138" t="s">
        <v>133</v>
      </c>
      <c r="F138" t="s">
        <v>514</v>
      </c>
      <c r="G138">
        <v>20560</v>
      </c>
      <c r="H138">
        <v>97026</v>
      </c>
      <c r="I138">
        <v>2.11</v>
      </c>
      <c r="J138">
        <v>2.11</v>
      </c>
      <c r="K138" t="s">
        <v>87</v>
      </c>
      <c r="L138">
        <v>0</v>
      </c>
      <c r="M138">
        <v>0</v>
      </c>
      <c r="W138">
        <v>6527093</v>
      </c>
      <c r="X138">
        <v>1877865</v>
      </c>
    </row>
    <row r="139" spans="1:24" hidden="1" x14ac:dyDescent="0.25">
      <c r="A139">
        <v>4716</v>
      </c>
      <c r="B139" t="s">
        <v>547</v>
      </c>
      <c r="C139">
        <v>62</v>
      </c>
      <c r="D139">
        <v>1</v>
      </c>
      <c r="E139" t="s">
        <v>133</v>
      </c>
      <c r="F139" t="s">
        <v>514</v>
      </c>
      <c r="G139">
        <v>20570</v>
      </c>
      <c r="H139">
        <v>85205</v>
      </c>
      <c r="I139">
        <v>4.67</v>
      </c>
      <c r="J139">
        <v>4.67</v>
      </c>
      <c r="K139" t="s">
        <v>26</v>
      </c>
      <c r="L139">
        <v>841</v>
      </c>
      <c r="M139">
        <v>0</v>
      </c>
      <c r="N139">
        <v>2</v>
      </c>
      <c r="W139">
        <v>6537098</v>
      </c>
      <c r="X139">
        <v>1876164</v>
      </c>
    </row>
    <row r="140" spans="1:24" hidden="1" x14ac:dyDescent="0.25">
      <c r="A140">
        <v>4717</v>
      </c>
      <c r="B140" t="s">
        <v>548</v>
      </c>
      <c r="C140">
        <v>63</v>
      </c>
      <c r="D140">
        <v>1</v>
      </c>
      <c r="E140" t="s">
        <v>133</v>
      </c>
      <c r="F140" t="s">
        <v>514</v>
      </c>
      <c r="G140">
        <v>22150</v>
      </c>
      <c r="H140">
        <v>39187</v>
      </c>
      <c r="I140">
        <v>1.78</v>
      </c>
      <c r="J140">
        <v>1.78</v>
      </c>
      <c r="K140" t="s">
        <v>87</v>
      </c>
      <c r="L140">
        <v>0</v>
      </c>
      <c r="M140">
        <v>0</v>
      </c>
      <c r="W140">
        <v>6489606</v>
      </c>
      <c r="X140">
        <v>1840682</v>
      </c>
    </row>
    <row r="141" spans="1:24" hidden="1" x14ac:dyDescent="0.25">
      <c r="A141">
        <v>4718</v>
      </c>
      <c r="B141" t="s">
        <v>549</v>
      </c>
      <c r="C141">
        <v>64</v>
      </c>
      <c r="D141">
        <v>1</v>
      </c>
      <c r="E141" t="s">
        <v>133</v>
      </c>
      <c r="F141" t="s">
        <v>514</v>
      </c>
      <c r="G141">
        <v>22160</v>
      </c>
      <c r="H141">
        <v>44131</v>
      </c>
      <c r="I141">
        <v>0.5</v>
      </c>
      <c r="J141">
        <v>0.5</v>
      </c>
      <c r="K141" t="s">
        <v>87</v>
      </c>
      <c r="L141">
        <v>0</v>
      </c>
      <c r="M141">
        <v>0</v>
      </c>
      <c r="W141">
        <v>6493179</v>
      </c>
      <c r="X141">
        <v>1839800</v>
      </c>
    </row>
    <row r="142" spans="1:24" hidden="1" x14ac:dyDescent="0.25">
      <c r="A142">
        <v>4719</v>
      </c>
      <c r="B142" t="s">
        <v>550</v>
      </c>
      <c r="C142">
        <v>65</v>
      </c>
      <c r="D142">
        <v>1</v>
      </c>
      <c r="E142" t="s">
        <v>133</v>
      </c>
      <c r="F142" t="s">
        <v>514</v>
      </c>
      <c r="G142">
        <v>22200</v>
      </c>
      <c r="H142">
        <v>97027</v>
      </c>
      <c r="I142">
        <v>2.2999999999999998</v>
      </c>
      <c r="J142">
        <v>2.2999999999999998</v>
      </c>
      <c r="K142" t="s">
        <v>87</v>
      </c>
      <c r="L142">
        <v>0</v>
      </c>
      <c r="M142">
        <v>0</v>
      </c>
      <c r="W142">
        <v>6495140</v>
      </c>
      <c r="X142">
        <v>1839653</v>
      </c>
    </row>
    <row r="143" spans="1:24" hidden="1" x14ac:dyDescent="0.25">
      <c r="A143">
        <v>4720</v>
      </c>
      <c r="B143" t="s">
        <v>551</v>
      </c>
      <c r="C143">
        <v>66</v>
      </c>
      <c r="D143">
        <v>1</v>
      </c>
      <c r="E143" t="s">
        <v>133</v>
      </c>
      <c r="F143" t="s">
        <v>514</v>
      </c>
      <c r="G143">
        <v>22430</v>
      </c>
      <c r="H143">
        <v>97052</v>
      </c>
      <c r="I143">
        <v>1</v>
      </c>
      <c r="J143">
        <v>1</v>
      </c>
      <c r="K143" t="s">
        <v>87</v>
      </c>
      <c r="L143">
        <v>0</v>
      </c>
      <c r="M143">
        <v>0</v>
      </c>
      <c r="W143">
        <v>6498037</v>
      </c>
      <c r="X143">
        <v>1838368</v>
      </c>
    </row>
    <row r="144" spans="1:24" hidden="1" x14ac:dyDescent="0.25">
      <c r="A144">
        <v>4721</v>
      </c>
      <c r="B144" t="s">
        <v>552</v>
      </c>
      <c r="C144">
        <v>67</v>
      </c>
      <c r="D144">
        <v>1</v>
      </c>
      <c r="E144" t="s">
        <v>133</v>
      </c>
      <c r="F144" t="s">
        <v>514</v>
      </c>
      <c r="G144">
        <v>22190</v>
      </c>
      <c r="H144">
        <v>91655</v>
      </c>
      <c r="I144">
        <v>1.8</v>
      </c>
      <c r="J144">
        <v>1.8</v>
      </c>
      <c r="K144" t="s">
        <v>26</v>
      </c>
      <c r="L144">
        <v>79</v>
      </c>
      <c r="M144">
        <v>0</v>
      </c>
      <c r="N144">
        <v>0.25</v>
      </c>
      <c r="W144">
        <v>6503449</v>
      </c>
      <c r="X144">
        <v>1834903</v>
      </c>
    </row>
    <row r="145" spans="1:24" hidden="1" x14ac:dyDescent="0.25">
      <c r="A145">
        <v>4722</v>
      </c>
      <c r="B145" t="s">
        <v>553</v>
      </c>
      <c r="C145">
        <v>68</v>
      </c>
      <c r="D145">
        <v>1</v>
      </c>
      <c r="E145" t="s">
        <v>133</v>
      </c>
      <c r="F145" t="s">
        <v>514</v>
      </c>
      <c r="G145">
        <v>22170</v>
      </c>
      <c r="H145">
        <v>44468</v>
      </c>
      <c r="I145">
        <v>1.85</v>
      </c>
      <c r="J145">
        <v>1.85</v>
      </c>
      <c r="K145" t="s">
        <v>87</v>
      </c>
      <c r="L145">
        <v>0</v>
      </c>
      <c r="M145">
        <v>0</v>
      </c>
      <c r="W145">
        <v>6510732</v>
      </c>
      <c r="X145">
        <v>1834544</v>
      </c>
    </row>
    <row r="146" spans="1:24" hidden="1" x14ac:dyDescent="0.25">
      <c r="A146">
        <v>4723</v>
      </c>
      <c r="B146" t="s">
        <v>554</v>
      </c>
      <c r="C146">
        <v>69</v>
      </c>
      <c r="D146">
        <v>1</v>
      </c>
      <c r="E146" t="s">
        <v>133</v>
      </c>
      <c r="F146" t="s">
        <v>514</v>
      </c>
      <c r="G146">
        <v>22180</v>
      </c>
      <c r="H146">
        <v>97088</v>
      </c>
      <c r="I146">
        <v>1.92</v>
      </c>
      <c r="J146">
        <v>1.92</v>
      </c>
      <c r="K146" t="s">
        <v>87</v>
      </c>
      <c r="L146">
        <v>0</v>
      </c>
      <c r="M146">
        <v>0</v>
      </c>
      <c r="W146">
        <v>6512842</v>
      </c>
      <c r="X146">
        <v>1834563</v>
      </c>
    </row>
    <row r="147" spans="1:24" hidden="1" x14ac:dyDescent="0.25">
      <c r="A147">
        <v>4724</v>
      </c>
      <c r="B147" t="s">
        <v>555</v>
      </c>
      <c r="C147">
        <v>70</v>
      </c>
      <c r="D147">
        <v>1</v>
      </c>
      <c r="E147" t="s">
        <v>133</v>
      </c>
      <c r="F147" t="s">
        <v>514</v>
      </c>
      <c r="G147">
        <v>22210</v>
      </c>
      <c r="H147">
        <v>39183</v>
      </c>
      <c r="I147">
        <v>2.02</v>
      </c>
      <c r="J147">
        <v>2.02</v>
      </c>
      <c r="K147" t="s">
        <v>87</v>
      </c>
      <c r="L147">
        <v>0</v>
      </c>
      <c r="M147">
        <v>2</v>
      </c>
      <c r="N147">
        <v>1</v>
      </c>
      <c r="W147">
        <v>6514868</v>
      </c>
      <c r="X147">
        <v>1834574</v>
      </c>
    </row>
    <row r="148" spans="1:24" hidden="1" x14ac:dyDescent="0.25">
      <c r="A148">
        <v>4691</v>
      </c>
      <c r="B148" t="s">
        <v>556</v>
      </c>
      <c r="C148">
        <v>39</v>
      </c>
      <c r="D148">
        <v>1</v>
      </c>
      <c r="E148" t="s">
        <v>133</v>
      </c>
      <c r="F148" t="s">
        <v>514</v>
      </c>
      <c r="G148">
        <v>20830</v>
      </c>
      <c r="H148">
        <v>80997</v>
      </c>
      <c r="I148">
        <v>0.75</v>
      </c>
      <c r="J148">
        <v>0.75</v>
      </c>
      <c r="K148" t="s">
        <v>26</v>
      </c>
      <c r="L148">
        <v>806</v>
      </c>
      <c r="M148">
        <v>0</v>
      </c>
      <c r="N148">
        <v>1</v>
      </c>
      <c r="W148">
        <v>6449636</v>
      </c>
      <c r="X148">
        <v>1784237</v>
      </c>
    </row>
    <row r="149" spans="1:24" hidden="1" x14ac:dyDescent="0.25">
      <c r="A149">
        <v>4690</v>
      </c>
      <c r="B149" t="s">
        <v>557</v>
      </c>
      <c r="C149">
        <v>38</v>
      </c>
      <c r="D149">
        <v>1</v>
      </c>
      <c r="E149" t="s">
        <v>133</v>
      </c>
      <c r="F149" t="s">
        <v>514</v>
      </c>
      <c r="G149">
        <v>20840</v>
      </c>
      <c r="H149">
        <v>97064</v>
      </c>
      <c r="I149">
        <v>3.1</v>
      </c>
      <c r="J149">
        <v>3.1</v>
      </c>
      <c r="K149" t="s">
        <v>26</v>
      </c>
      <c r="L149">
        <v>60</v>
      </c>
      <c r="M149">
        <v>0</v>
      </c>
      <c r="N149">
        <v>0.25</v>
      </c>
      <c r="W149">
        <v>6445418</v>
      </c>
      <c r="X149">
        <v>1788138</v>
      </c>
    </row>
    <row r="150" spans="1:24" hidden="1" x14ac:dyDescent="0.25">
      <c r="A150">
        <v>4689</v>
      </c>
      <c r="B150" t="s">
        <v>558</v>
      </c>
      <c r="C150">
        <v>37</v>
      </c>
      <c r="D150">
        <v>1</v>
      </c>
      <c r="E150" t="s">
        <v>133</v>
      </c>
      <c r="F150" t="s">
        <v>514</v>
      </c>
      <c r="G150">
        <v>20850</v>
      </c>
      <c r="H150">
        <v>81003</v>
      </c>
      <c r="I150">
        <v>1.28</v>
      </c>
      <c r="J150">
        <v>1.28</v>
      </c>
      <c r="K150" t="s">
        <v>26</v>
      </c>
      <c r="L150">
        <v>91</v>
      </c>
      <c r="M150">
        <v>0</v>
      </c>
      <c r="N150">
        <v>0.5</v>
      </c>
      <c r="W150">
        <v>6444345</v>
      </c>
      <c r="X150">
        <v>1792104</v>
      </c>
    </row>
    <row r="151" spans="1:24" hidden="1" x14ac:dyDescent="0.25">
      <c r="A151">
        <v>4688</v>
      </c>
      <c r="B151" t="s">
        <v>559</v>
      </c>
      <c r="C151">
        <v>36</v>
      </c>
      <c r="D151">
        <v>1</v>
      </c>
      <c r="E151" t="s">
        <v>133</v>
      </c>
      <c r="F151" t="s">
        <v>514</v>
      </c>
      <c r="G151">
        <v>20860</v>
      </c>
      <c r="H151">
        <v>59833</v>
      </c>
      <c r="I151">
        <v>1.25</v>
      </c>
      <c r="J151">
        <v>1.25</v>
      </c>
      <c r="K151" t="s">
        <v>87</v>
      </c>
      <c r="L151">
        <v>0</v>
      </c>
      <c r="M151">
        <v>0</v>
      </c>
      <c r="W151">
        <v>6444089</v>
      </c>
      <c r="X151">
        <v>1794630</v>
      </c>
    </row>
    <row r="152" spans="1:24" hidden="1" x14ac:dyDescent="0.25">
      <c r="A152">
        <v>4687</v>
      </c>
      <c r="B152" t="s">
        <v>560</v>
      </c>
      <c r="C152">
        <v>35</v>
      </c>
      <c r="D152">
        <v>1</v>
      </c>
      <c r="E152" t="s">
        <v>133</v>
      </c>
      <c r="F152" t="s">
        <v>514</v>
      </c>
      <c r="G152">
        <v>20870</v>
      </c>
      <c r="H152">
        <v>97055</v>
      </c>
      <c r="I152">
        <v>0.83</v>
      </c>
      <c r="J152">
        <v>0.83</v>
      </c>
      <c r="K152" t="s">
        <v>26</v>
      </c>
      <c r="L152">
        <v>390</v>
      </c>
      <c r="M152">
        <v>0</v>
      </c>
      <c r="N152">
        <v>1</v>
      </c>
      <c r="W152">
        <v>6447236</v>
      </c>
      <c r="X152">
        <v>1796981</v>
      </c>
    </row>
    <row r="153" spans="1:24" hidden="1" x14ac:dyDescent="0.25">
      <c r="A153">
        <v>4686</v>
      </c>
      <c r="B153" t="s">
        <v>561</v>
      </c>
      <c r="C153">
        <v>34</v>
      </c>
      <c r="D153">
        <v>1</v>
      </c>
      <c r="E153" t="s">
        <v>133</v>
      </c>
      <c r="F153" t="s">
        <v>514</v>
      </c>
      <c r="G153">
        <v>20880</v>
      </c>
      <c r="H153">
        <v>97030</v>
      </c>
      <c r="I153">
        <v>1.08</v>
      </c>
      <c r="J153">
        <v>1.08</v>
      </c>
      <c r="K153" t="s">
        <v>26</v>
      </c>
      <c r="L153">
        <v>1869</v>
      </c>
      <c r="M153">
        <v>0</v>
      </c>
      <c r="N153">
        <v>1</v>
      </c>
      <c r="W153">
        <v>6455025</v>
      </c>
      <c r="X153">
        <v>1798328</v>
      </c>
    </row>
    <row r="154" spans="1:24" hidden="1" x14ac:dyDescent="0.25">
      <c r="A154">
        <v>4685</v>
      </c>
      <c r="B154" t="s">
        <v>562</v>
      </c>
      <c r="C154">
        <v>33</v>
      </c>
      <c r="D154">
        <v>1</v>
      </c>
      <c r="E154" t="s">
        <v>133</v>
      </c>
      <c r="F154" t="s">
        <v>514</v>
      </c>
      <c r="G154">
        <v>20890</v>
      </c>
      <c r="H154">
        <v>97031</v>
      </c>
      <c r="I154">
        <v>0.63</v>
      </c>
      <c r="J154">
        <v>0.63</v>
      </c>
      <c r="K154" t="s">
        <v>26</v>
      </c>
      <c r="L154">
        <v>1026</v>
      </c>
      <c r="M154">
        <v>0</v>
      </c>
      <c r="N154">
        <v>1</v>
      </c>
      <c r="W154">
        <v>6462616</v>
      </c>
      <c r="X154">
        <v>1795324</v>
      </c>
    </row>
    <row r="155" spans="1:24" hidden="1" x14ac:dyDescent="0.25">
      <c r="A155">
        <v>4684</v>
      </c>
      <c r="B155" t="s">
        <v>563</v>
      </c>
      <c r="C155">
        <v>32</v>
      </c>
      <c r="D155">
        <v>1</v>
      </c>
      <c r="E155" t="s">
        <v>133</v>
      </c>
      <c r="F155" t="s">
        <v>514</v>
      </c>
      <c r="G155">
        <v>20900</v>
      </c>
      <c r="H155">
        <v>81666</v>
      </c>
      <c r="I155">
        <v>0.69</v>
      </c>
      <c r="J155">
        <v>0.69</v>
      </c>
      <c r="K155" t="s">
        <v>26</v>
      </c>
      <c r="L155">
        <v>310</v>
      </c>
      <c r="M155">
        <v>0</v>
      </c>
      <c r="N155">
        <v>0.5</v>
      </c>
      <c r="W155">
        <v>6473157</v>
      </c>
      <c r="X155">
        <v>1796557</v>
      </c>
    </row>
    <row r="156" spans="1:24" hidden="1" x14ac:dyDescent="0.25">
      <c r="A156">
        <v>4683</v>
      </c>
      <c r="B156" t="s">
        <v>564</v>
      </c>
      <c r="C156">
        <v>31</v>
      </c>
      <c r="D156">
        <v>1</v>
      </c>
      <c r="E156" t="s">
        <v>133</v>
      </c>
      <c r="F156" t="s">
        <v>514</v>
      </c>
      <c r="G156">
        <v>22960</v>
      </c>
      <c r="H156">
        <v>97032</v>
      </c>
      <c r="I156">
        <v>3.17</v>
      </c>
      <c r="J156">
        <v>3.17</v>
      </c>
      <c r="K156" t="s">
        <v>26</v>
      </c>
      <c r="L156">
        <v>594</v>
      </c>
      <c r="M156">
        <v>0</v>
      </c>
      <c r="N156">
        <v>1</v>
      </c>
      <c r="W156">
        <v>6476385</v>
      </c>
      <c r="X156">
        <v>1796557</v>
      </c>
    </row>
    <row r="157" spans="1:24" hidden="1" x14ac:dyDescent="0.25">
      <c r="A157">
        <v>4682</v>
      </c>
      <c r="B157" t="s">
        <v>565</v>
      </c>
      <c r="C157">
        <v>30</v>
      </c>
      <c r="D157">
        <v>1</v>
      </c>
      <c r="E157" t="s">
        <v>133</v>
      </c>
      <c r="F157" t="s">
        <v>514</v>
      </c>
      <c r="G157">
        <v>20920</v>
      </c>
      <c r="H157">
        <v>97033</v>
      </c>
      <c r="I157">
        <v>0.66</v>
      </c>
      <c r="J157">
        <v>0.66</v>
      </c>
      <c r="K157" t="s">
        <v>26</v>
      </c>
      <c r="L157">
        <v>474</v>
      </c>
      <c r="M157">
        <v>0</v>
      </c>
      <c r="N157">
        <v>0.5</v>
      </c>
      <c r="W157">
        <v>6481649</v>
      </c>
      <c r="X157">
        <v>1796099</v>
      </c>
    </row>
    <row r="158" spans="1:24" hidden="1" x14ac:dyDescent="0.25">
      <c r="A158">
        <v>4681</v>
      </c>
      <c r="B158" t="s">
        <v>566</v>
      </c>
      <c r="C158">
        <v>29</v>
      </c>
      <c r="D158">
        <v>1</v>
      </c>
      <c r="E158" t="s">
        <v>133</v>
      </c>
      <c r="F158" t="s">
        <v>514</v>
      </c>
      <c r="G158">
        <v>20930</v>
      </c>
      <c r="H158">
        <v>97034</v>
      </c>
      <c r="I158">
        <v>1.45</v>
      </c>
      <c r="J158">
        <v>1.45</v>
      </c>
      <c r="K158" t="s">
        <v>26</v>
      </c>
      <c r="L158">
        <v>1938</v>
      </c>
      <c r="M158">
        <v>0</v>
      </c>
      <c r="N158">
        <v>1</v>
      </c>
      <c r="W158">
        <v>6497975</v>
      </c>
      <c r="X158">
        <v>1795112</v>
      </c>
    </row>
    <row r="159" spans="1:24" hidden="1" x14ac:dyDescent="0.25">
      <c r="A159">
        <v>4680</v>
      </c>
      <c r="B159" t="s">
        <v>567</v>
      </c>
      <c r="C159">
        <v>28</v>
      </c>
      <c r="D159">
        <v>1</v>
      </c>
      <c r="E159" t="s">
        <v>133</v>
      </c>
      <c r="F159" t="s">
        <v>514</v>
      </c>
      <c r="G159">
        <v>20940</v>
      </c>
      <c r="H159">
        <v>97035</v>
      </c>
      <c r="I159">
        <v>0.69</v>
      </c>
      <c r="J159">
        <v>0.69</v>
      </c>
      <c r="K159" t="s">
        <v>26</v>
      </c>
      <c r="L159">
        <v>1242</v>
      </c>
      <c r="M159">
        <v>0</v>
      </c>
      <c r="N159">
        <v>1.5</v>
      </c>
      <c r="W159">
        <v>6519000</v>
      </c>
      <c r="X159">
        <v>1790781</v>
      </c>
    </row>
    <row r="160" spans="1:24" hidden="1" x14ac:dyDescent="0.25">
      <c r="A160">
        <v>4679</v>
      </c>
      <c r="B160" t="s">
        <v>568</v>
      </c>
      <c r="C160">
        <v>27</v>
      </c>
      <c r="D160">
        <v>1</v>
      </c>
      <c r="E160" t="s">
        <v>133</v>
      </c>
      <c r="F160" t="s">
        <v>514</v>
      </c>
      <c r="G160">
        <v>20950</v>
      </c>
      <c r="H160">
        <v>97056</v>
      </c>
      <c r="I160">
        <v>1.1599999999999999</v>
      </c>
      <c r="J160">
        <v>1.1599999999999999</v>
      </c>
      <c r="K160" t="s">
        <v>26</v>
      </c>
      <c r="L160">
        <v>5184</v>
      </c>
      <c r="M160">
        <v>0</v>
      </c>
      <c r="N160">
        <v>2</v>
      </c>
      <c r="W160">
        <v>6529767</v>
      </c>
      <c r="X160">
        <v>1791048</v>
      </c>
    </row>
    <row r="161" spans="1:24" hidden="1" x14ac:dyDescent="0.25">
      <c r="A161">
        <v>4779</v>
      </c>
      <c r="B161" t="s">
        <v>569</v>
      </c>
      <c r="C161">
        <v>3007</v>
      </c>
      <c r="D161">
        <v>1</v>
      </c>
      <c r="E161" t="s">
        <v>346</v>
      </c>
      <c r="G161">
        <v>0</v>
      </c>
      <c r="H161">
        <v>81586</v>
      </c>
      <c r="I161">
        <v>0.69</v>
      </c>
      <c r="J161">
        <v>0</v>
      </c>
      <c r="K161" t="s">
        <v>26</v>
      </c>
      <c r="L161">
        <v>3920</v>
      </c>
      <c r="M161">
        <v>0</v>
      </c>
      <c r="N161">
        <v>1</v>
      </c>
      <c r="W161">
        <v>6474428</v>
      </c>
      <c r="X161">
        <v>1774954</v>
      </c>
    </row>
    <row r="162" spans="1:24" hidden="1" x14ac:dyDescent="0.25">
      <c r="A162">
        <v>4780</v>
      </c>
      <c r="B162" t="s">
        <v>570</v>
      </c>
      <c r="C162">
        <v>3008</v>
      </c>
      <c r="D162">
        <v>1</v>
      </c>
      <c r="E162" t="s">
        <v>346</v>
      </c>
      <c r="G162">
        <v>0</v>
      </c>
      <c r="H162">
        <v>81565</v>
      </c>
      <c r="I162">
        <v>1</v>
      </c>
      <c r="J162">
        <v>0</v>
      </c>
      <c r="K162" t="s">
        <v>26</v>
      </c>
      <c r="L162">
        <v>283</v>
      </c>
      <c r="M162">
        <v>0</v>
      </c>
      <c r="N162">
        <v>0.5</v>
      </c>
      <c r="W162">
        <v>6474416</v>
      </c>
      <c r="X162">
        <v>1761193</v>
      </c>
    </row>
    <row r="163" spans="1:24" hidden="1" x14ac:dyDescent="0.25">
      <c r="A163">
        <v>4781</v>
      </c>
      <c r="B163" t="s">
        <v>571</v>
      </c>
      <c r="C163">
        <v>3009</v>
      </c>
      <c r="D163">
        <v>1</v>
      </c>
      <c r="E163" t="s">
        <v>346</v>
      </c>
      <c r="G163">
        <v>0</v>
      </c>
      <c r="H163">
        <v>80887</v>
      </c>
      <c r="I163">
        <v>1</v>
      </c>
      <c r="J163">
        <v>0</v>
      </c>
      <c r="K163" t="s">
        <v>26</v>
      </c>
      <c r="L163">
        <v>240</v>
      </c>
      <c r="M163">
        <v>0</v>
      </c>
      <c r="N163">
        <v>0.5</v>
      </c>
      <c r="W163">
        <v>6475939</v>
      </c>
      <c r="X163">
        <v>1746247</v>
      </c>
    </row>
    <row r="164" spans="1:24" hidden="1" x14ac:dyDescent="0.25">
      <c r="A164">
        <v>4869</v>
      </c>
      <c r="B164" t="s">
        <v>572</v>
      </c>
      <c r="C164">
        <v>6064</v>
      </c>
      <c r="D164">
        <v>1</v>
      </c>
      <c r="E164" t="s">
        <v>346</v>
      </c>
      <c r="G164">
        <v>0</v>
      </c>
      <c r="H164">
        <v>41618</v>
      </c>
      <c r="I164">
        <v>0</v>
      </c>
      <c r="J164">
        <v>0</v>
      </c>
      <c r="K164" t="s">
        <v>26</v>
      </c>
      <c r="L164">
        <v>280</v>
      </c>
      <c r="M164">
        <v>0</v>
      </c>
      <c r="N164">
        <v>0.5</v>
      </c>
      <c r="W164">
        <v>6476336</v>
      </c>
      <c r="X164">
        <v>1730191</v>
      </c>
    </row>
    <row r="165" spans="1:24" hidden="1" x14ac:dyDescent="0.25">
      <c r="A165">
        <v>4867</v>
      </c>
      <c r="B165" t="s">
        <v>573</v>
      </c>
      <c r="C165">
        <v>6055</v>
      </c>
      <c r="D165">
        <v>1</v>
      </c>
      <c r="E165" t="s">
        <v>25</v>
      </c>
      <c r="G165">
        <v>0</v>
      </c>
      <c r="H165">
        <v>56934</v>
      </c>
      <c r="I165">
        <v>0.5</v>
      </c>
      <c r="J165">
        <v>0</v>
      </c>
      <c r="K165" t="s">
        <v>26</v>
      </c>
      <c r="L165">
        <v>100</v>
      </c>
      <c r="M165">
        <v>0</v>
      </c>
      <c r="N165">
        <v>0.5</v>
      </c>
      <c r="W165">
        <v>6528480</v>
      </c>
      <c r="X165">
        <v>1858500</v>
      </c>
    </row>
    <row r="166" spans="1:24" hidden="1" x14ac:dyDescent="0.25">
      <c r="A166">
        <v>4773</v>
      </c>
      <c r="B166" t="s">
        <v>574</v>
      </c>
      <c r="C166">
        <v>3001</v>
      </c>
      <c r="D166">
        <v>1</v>
      </c>
      <c r="E166" t="s">
        <v>346</v>
      </c>
      <c r="G166">
        <v>0</v>
      </c>
      <c r="H166">
        <v>84104</v>
      </c>
      <c r="I166">
        <v>5.78</v>
      </c>
      <c r="J166">
        <v>0</v>
      </c>
      <c r="K166" t="s">
        <v>87</v>
      </c>
      <c r="L166">
        <v>0</v>
      </c>
      <c r="M166">
        <v>2</v>
      </c>
      <c r="N166">
        <v>2</v>
      </c>
      <c r="W166">
        <v>6548011</v>
      </c>
      <c r="X166">
        <v>1848657</v>
      </c>
    </row>
    <row r="167" spans="1:24" hidden="1" x14ac:dyDescent="0.25">
      <c r="A167">
        <v>4774</v>
      </c>
      <c r="B167" t="s">
        <v>575</v>
      </c>
      <c r="C167">
        <v>3002</v>
      </c>
      <c r="D167">
        <v>1</v>
      </c>
      <c r="E167" t="s">
        <v>346</v>
      </c>
      <c r="G167">
        <v>0</v>
      </c>
      <c r="H167">
        <v>30959</v>
      </c>
      <c r="I167">
        <v>6.36</v>
      </c>
      <c r="J167">
        <v>0</v>
      </c>
      <c r="K167" t="s">
        <v>87</v>
      </c>
      <c r="L167">
        <v>0</v>
      </c>
      <c r="M167">
        <v>0</v>
      </c>
      <c r="W167">
        <v>6498015</v>
      </c>
      <c r="X167">
        <v>1842557</v>
      </c>
    </row>
    <row r="168" spans="1:24" hidden="1" x14ac:dyDescent="0.25">
      <c r="A168">
        <v>4651</v>
      </c>
      <c r="B168" t="s">
        <v>576</v>
      </c>
      <c r="C168">
        <v>1</v>
      </c>
      <c r="D168">
        <v>1</v>
      </c>
      <c r="E168" t="s">
        <v>346</v>
      </c>
      <c r="G168">
        <v>0</v>
      </c>
      <c r="H168">
        <v>97060</v>
      </c>
      <c r="I168">
        <v>0</v>
      </c>
      <c r="J168">
        <v>0</v>
      </c>
      <c r="L168">
        <v>0</v>
      </c>
      <c r="M168">
        <v>8</v>
      </c>
      <c r="N168">
        <v>1</v>
      </c>
      <c r="R168">
        <v>4648</v>
      </c>
      <c r="S168">
        <v>4649</v>
      </c>
      <c r="T168">
        <v>4650</v>
      </c>
      <c r="W168">
        <v>6489775</v>
      </c>
      <c r="X168">
        <v>1842276</v>
      </c>
    </row>
    <row r="169" spans="1:24" hidden="1" x14ac:dyDescent="0.25">
      <c r="A169">
        <v>4802</v>
      </c>
      <c r="B169" t="s">
        <v>455</v>
      </c>
      <c r="C169">
        <v>4016</v>
      </c>
      <c r="D169">
        <v>1</v>
      </c>
      <c r="E169" t="s">
        <v>147</v>
      </c>
      <c r="G169">
        <v>21620</v>
      </c>
      <c r="H169">
        <v>97073</v>
      </c>
      <c r="I169">
        <v>0.5</v>
      </c>
      <c r="J169">
        <v>0.5</v>
      </c>
      <c r="K169" t="s">
        <v>26</v>
      </c>
      <c r="L169">
        <v>400</v>
      </c>
      <c r="M169">
        <v>0</v>
      </c>
      <c r="N169">
        <v>0</v>
      </c>
      <c r="P169">
        <v>0</v>
      </c>
      <c r="R169">
        <v>4803</v>
      </c>
      <c r="W169">
        <v>6597950</v>
      </c>
      <c r="X169">
        <v>1750758</v>
      </c>
    </row>
    <row r="170" spans="1:24" hidden="1" x14ac:dyDescent="0.25">
      <c r="A170">
        <v>4870</v>
      </c>
      <c r="B170" t="s">
        <v>577</v>
      </c>
      <c r="C170">
        <v>6065</v>
      </c>
      <c r="D170">
        <v>1</v>
      </c>
      <c r="E170" t="s">
        <v>25</v>
      </c>
      <c r="G170">
        <v>0</v>
      </c>
      <c r="H170">
        <v>38857</v>
      </c>
      <c r="I170">
        <v>0</v>
      </c>
      <c r="J170">
        <v>0</v>
      </c>
      <c r="K170" t="s">
        <v>26</v>
      </c>
      <c r="L170">
        <v>100</v>
      </c>
      <c r="M170">
        <v>0</v>
      </c>
      <c r="N170">
        <v>0.5</v>
      </c>
      <c r="W170">
        <v>6473326</v>
      </c>
      <c r="X170">
        <v>1733057</v>
      </c>
    </row>
    <row r="171" spans="1:24" hidden="1" x14ac:dyDescent="0.25">
      <c r="A171">
        <v>4784</v>
      </c>
      <c r="B171" t="s">
        <v>578</v>
      </c>
      <c r="C171">
        <v>3010</v>
      </c>
      <c r="D171">
        <v>1</v>
      </c>
      <c r="E171" t="s">
        <v>346</v>
      </c>
      <c r="G171">
        <v>0</v>
      </c>
      <c r="H171">
        <v>83516</v>
      </c>
      <c r="I171">
        <v>1</v>
      </c>
      <c r="J171">
        <v>1.5</v>
      </c>
      <c r="K171" t="s">
        <v>87</v>
      </c>
      <c r="L171">
        <v>0</v>
      </c>
      <c r="M171">
        <v>0</v>
      </c>
      <c r="R171">
        <v>4782</v>
      </c>
      <c r="S171">
        <v>4783</v>
      </c>
      <c r="W171">
        <v>6510798</v>
      </c>
      <c r="X171">
        <v>1845264</v>
      </c>
    </row>
    <row r="172" spans="1:24" hidden="1" x14ac:dyDescent="0.25">
      <c r="A172">
        <v>4868</v>
      </c>
      <c r="B172" t="s">
        <v>579</v>
      </c>
      <c r="C172">
        <v>6058</v>
      </c>
      <c r="D172">
        <v>1</v>
      </c>
      <c r="E172" t="s">
        <v>25</v>
      </c>
      <c r="G172">
        <v>0</v>
      </c>
      <c r="H172">
        <v>88480</v>
      </c>
      <c r="I172">
        <v>0.5</v>
      </c>
      <c r="J172">
        <v>0</v>
      </c>
      <c r="K172" t="s">
        <v>26</v>
      </c>
      <c r="L172">
        <v>322</v>
      </c>
      <c r="M172">
        <v>0</v>
      </c>
      <c r="N172">
        <v>1</v>
      </c>
      <c r="W172">
        <v>6423052</v>
      </c>
      <c r="X172">
        <v>1844627</v>
      </c>
    </row>
    <row r="173" spans="1:24" hidden="1" x14ac:dyDescent="0.25">
      <c r="A173">
        <v>4664</v>
      </c>
      <c r="B173" t="s">
        <v>580</v>
      </c>
      <c r="C173">
        <v>12</v>
      </c>
      <c r="D173">
        <v>1</v>
      </c>
      <c r="E173" t="s">
        <v>133</v>
      </c>
      <c r="F173" t="s">
        <v>514</v>
      </c>
      <c r="G173">
        <v>20970</v>
      </c>
      <c r="H173">
        <v>97057</v>
      </c>
      <c r="I173">
        <v>0.5</v>
      </c>
      <c r="J173">
        <v>1.1499999999999999</v>
      </c>
      <c r="K173" t="s">
        <v>26</v>
      </c>
      <c r="L173">
        <v>1260</v>
      </c>
      <c r="M173">
        <v>0</v>
      </c>
      <c r="N173">
        <v>1</v>
      </c>
      <c r="R173">
        <v>4663</v>
      </c>
      <c r="W173">
        <v>6489407</v>
      </c>
      <c r="X173">
        <v>1796360</v>
      </c>
    </row>
    <row r="174" spans="1:24" hidden="1" x14ac:dyDescent="0.25">
      <c r="A174">
        <v>4823</v>
      </c>
      <c r="B174" t="s">
        <v>466</v>
      </c>
      <c r="C174">
        <v>4036</v>
      </c>
      <c r="D174">
        <v>1</v>
      </c>
      <c r="E174" t="s">
        <v>147</v>
      </c>
      <c r="G174">
        <v>24350</v>
      </c>
      <c r="H174">
        <v>86945</v>
      </c>
      <c r="I174">
        <v>0.5</v>
      </c>
      <c r="J174">
        <v>0.5</v>
      </c>
      <c r="K174" t="s">
        <v>26</v>
      </c>
      <c r="L174">
        <v>1600</v>
      </c>
      <c r="M174">
        <v>0</v>
      </c>
      <c r="R174">
        <v>4824</v>
      </c>
      <c r="W174">
        <v>6653452</v>
      </c>
      <c r="X174">
        <v>1856766</v>
      </c>
    </row>
    <row r="175" spans="1:24" hidden="1" x14ac:dyDescent="0.25">
      <c r="A175">
        <v>4783</v>
      </c>
      <c r="B175" t="s">
        <v>578</v>
      </c>
      <c r="C175">
        <v>3010</v>
      </c>
      <c r="D175">
        <v>1</v>
      </c>
      <c r="E175" t="s">
        <v>346</v>
      </c>
      <c r="G175">
        <v>0</v>
      </c>
      <c r="H175">
        <v>83516</v>
      </c>
      <c r="I175">
        <v>2.59</v>
      </c>
      <c r="J175">
        <v>1.5</v>
      </c>
      <c r="K175" t="s">
        <v>87</v>
      </c>
      <c r="L175">
        <v>0</v>
      </c>
      <c r="M175">
        <v>0</v>
      </c>
      <c r="R175">
        <v>4782</v>
      </c>
      <c r="S175">
        <v>4784</v>
      </c>
      <c r="W175">
        <v>6510725</v>
      </c>
      <c r="X175">
        <v>1845251</v>
      </c>
    </row>
    <row r="176" spans="1:24" hidden="1" x14ac:dyDescent="0.25">
      <c r="A176">
        <v>4786</v>
      </c>
      <c r="B176" t="s">
        <v>473</v>
      </c>
      <c r="C176">
        <v>4002</v>
      </c>
      <c r="D176">
        <v>1</v>
      </c>
      <c r="E176" t="s">
        <v>147</v>
      </c>
      <c r="G176">
        <v>21831</v>
      </c>
      <c r="H176">
        <v>84537</v>
      </c>
      <c r="I176">
        <v>0.5</v>
      </c>
      <c r="J176">
        <v>0.5</v>
      </c>
      <c r="K176" t="s">
        <v>26</v>
      </c>
      <c r="L176">
        <v>458</v>
      </c>
      <c r="M176">
        <v>0</v>
      </c>
      <c r="R176">
        <v>4787</v>
      </c>
      <c r="W176">
        <v>6467081</v>
      </c>
      <c r="X176">
        <v>1887604</v>
      </c>
    </row>
    <row r="177" spans="1:24" x14ac:dyDescent="0.25">
      <c r="A177">
        <v>4754</v>
      </c>
      <c r="B177" t="s">
        <v>446</v>
      </c>
      <c r="C177">
        <v>2002</v>
      </c>
      <c r="D177">
        <v>1</v>
      </c>
      <c r="E177" t="s">
        <v>117</v>
      </c>
      <c r="G177">
        <v>22271</v>
      </c>
      <c r="H177">
        <v>49768</v>
      </c>
      <c r="I177">
        <v>0.5</v>
      </c>
      <c r="J177">
        <v>1.1599999999999999</v>
      </c>
      <c r="K177" t="s">
        <v>26</v>
      </c>
      <c r="L177">
        <v>2328</v>
      </c>
      <c r="M177">
        <v>0</v>
      </c>
      <c r="R177">
        <v>4753</v>
      </c>
      <c r="W177">
        <v>6426166</v>
      </c>
      <c r="X177">
        <v>1888419</v>
      </c>
    </row>
    <row r="178" spans="1:24" hidden="1" x14ac:dyDescent="0.25">
      <c r="A178">
        <v>4701</v>
      </c>
      <c r="B178" t="s">
        <v>581</v>
      </c>
      <c r="C178">
        <v>48</v>
      </c>
      <c r="D178">
        <v>1</v>
      </c>
      <c r="E178" t="s">
        <v>133</v>
      </c>
      <c r="F178" t="s">
        <v>442</v>
      </c>
      <c r="G178">
        <v>20160</v>
      </c>
      <c r="H178">
        <v>49141</v>
      </c>
      <c r="I178">
        <v>0.5</v>
      </c>
      <c r="J178">
        <v>3.41</v>
      </c>
      <c r="L178">
        <v>0</v>
      </c>
      <c r="M178">
        <v>0</v>
      </c>
      <c r="W178">
        <v>6459176</v>
      </c>
      <c r="X178">
        <v>1859509</v>
      </c>
    </row>
    <row r="179" spans="1:24" x14ac:dyDescent="0.25">
      <c r="A179">
        <v>4757</v>
      </c>
      <c r="B179" t="s">
        <v>447</v>
      </c>
      <c r="C179">
        <v>2005</v>
      </c>
      <c r="D179">
        <v>1</v>
      </c>
      <c r="E179" t="s">
        <v>117</v>
      </c>
      <c r="G179">
        <v>22280</v>
      </c>
      <c r="H179">
        <v>43898</v>
      </c>
      <c r="I179">
        <v>0.5</v>
      </c>
      <c r="J179">
        <v>3.34</v>
      </c>
      <c r="K179" t="s">
        <v>26</v>
      </c>
      <c r="L179">
        <v>2410</v>
      </c>
      <c r="M179">
        <v>0</v>
      </c>
      <c r="R179">
        <v>4758</v>
      </c>
      <c r="W179">
        <v>6419835</v>
      </c>
      <c r="X179">
        <v>1888479</v>
      </c>
    </row>
    <row r="180" spans="1:24" s="1" customFormat="1" hidden="1" x14ac:dyDescent="0.25">
      <c r="A180" s="1">
        <v>4712</v>
      </c>
      <c r="B180" s="1" t="s">
        <v>543</v>
      </c>
      <c r="C180" s="1">
        <v>58</v>
      </c>
      <c r="D180" s="1">
        <v>1</v>
      </c>
      <c r="E180" s="1" t="s">
        <v>133</v>
      </c>
      <c r="F180" s="1" t="s">
        <v>514</v>
      </c>
      <c r="G180" s="1">
        <v>20530</v>
      </c>
      <c r="H180" s="1">
        <v>50358</v>
      </c>
      <c r="I180" s="1">
        <v>0.5</v>
      </c>
      <c r="J180" s="1">
        <v>1.97</v>
      </c>
      <c r="K180" s="1" t="s">
        <v>87</v>
      </c>
      <c r="L180" s="1">
        <v>0</v>
      </c>
      <c r="M180" s="1">
        <v>0</v>
      </c>
      <c r="R180" s="1">
        <v>4711</v>
      </c>
      <c r="W180" s="1">
        <v>6516806</v>
      </c>
      <c r="X180" s="1">
        <v>1874075</v>
      </c>
    </row>
    <row r="181" spans="1:24" hidden="1" x14ac:dyDescent="0.25">
      <c r="A181">
        <v>4650</v>
      </c>
      <c r="B181" t="s">
        <v>582</v>
      </c>
      <c r="C181">
        <v>1</v>
      </c>
      <c r="D181">
        <v>1</v>
      </c>
      <c r="E181" t="s">
        <v>133</v>
      </c>
      <c r="F181" t="s">
        <v>514</v>
      </c>
      <c r="G181">
        <v>22450</v>
      </c>
      <c r="H181">
        <v>69229</v>
      </c>
      <c r="I181">
        <v>2</v>
      </c>
      <c r="J181">
        <v>2</v>
      </c>
      <c r="L181">
        <v>0</v>
      </c>
      <c r="M181">
        <v>8</v>
      </c>
      <c r="R181">
        <v>4648</v>
      </c>
      <c r="S181">
        <v>4649</v>
      </c>
      <c r="T181">
        <v>4651</v>
      </c>
      <c r="W181">
        <v>6490488</v>
      </c>
      <c r="X181">
        <v>1842472</v>
      </c>
    </row>
    <row r="182" spans="1:24" hidden="1" x14ac:dyDescent="0.25">
      <c r="A182">
        <v>4855</v>
      </c>
      <c r="B182" t="s">
        <v>583</v>
      </c>
      <c r="C182">
        <v>6031</v>
      </c>
      <c r="D182">
        <v>1</v>
      </c>
      <c r="E182" t="s">
        <v>25</v>
      </c>
      <c r="G182">
        <v>0</v>
      </c>
      <c r="H182">
        <v>32239</v>
      </c>
      <c r="I182">
        <v>0.5</v>
      </c>
      <c r="J182">
        <v>0</v>
      </c>
      <c r="K182" t="s">
        <v>26</v>
      </c>
      <c r="L182">
        <v>120</v>
      </c>
      <c r="M182">
        <v>0</v>
      </c>
      <c r="N182">
        <v>0.5</v>
      </c>
      <c r="W182">
        <v>6412818</v>
      </c>
      <c r="X182">
        <v>1882733</v>
      </c>
    </row>
    <row r="183" spans="1:24" hidden="1" x14ac:dyDescent="0.25">
      <c r="A183">
        <v>4845</v>
      </c>
      <c r="B183" t="s">
        <v>584</v>
      </c>
      <c r="C183">
        <v>5001</v>
      </c>
      <c r="D183">
        <v>1</v>
      </c>
      <c r="E183" t="s">
        <v>25</v>
      </c>
      <c r="G183">
        <v>0</v>
      </c>
      <c r="H183">
        <v>80682</v>
      </c>
      <c r="I183">
        <v>0.5</v>
      </c>
      <c r="J183">
        <v>0</v>
      </c>
      <c r="K183" t="s">
        <v>26</v>
      </c>
      <c r="L183">
        <v>289</v>
      </c>
      <c r="M183">
        <v>0</v>
      </c>
      <c r="N183">
        <v>1</v>
      </c>
      <c r="P183">
        <v>0.5</v>
      </c>
      <c r="W183">
        <v>6392298</v>
      </c>
      <c r="X183">
        <v>1973448</v>
      </c>
    </row>
    <row r="184" spans="1:24" hidden="1" x14ac:dyDescent="0.25">
      <c r="A184">
        <v>4871</v>
      </c>
      <c r="B184" t="s">
        <v>585</v>
      </c>
      <c r="C184">
        <v>6111</v>
      </c>
      <c r="D184">
        <v>1</v>
      </c>
      <c r="E184" t="s">
        <v>25</v>
      </c>
      <c r="G184">
        <v>0</v>
      </c>
      <c r="H184">
        <v>86357</v>
      </c>
      <c r="I184">
        <v>0.5</v>
      </c>
      <c r="J184">
        <v>0</v>
      </c>
      <c r="K184" t="s">
        <v>26</v>
      </c>
      <c r="L184">
        <v>163</v>
      </c>
      <c r="M184">
        <v>0</v>
      </c>
      <c r="N184">
        <v>0.75</v>
      </c>
      <c r="W184">
        <v>6642687</v>
      </c>
      <c r="X184">
        <v>1826582</v>
      </c>
    </row>
    <row r="185" spans="1:24" hidden="1" x14ac:dyDescent="0.25">
      <c r="A185">
        <v>4850</v>
      </c>
      <c r="B185" t="s">
        <v>586</v>
      </c>
      <c r="C185">
        <v>6020</v>
      </c>
      <c r="D185">
        <v>1</v>
      </c>
      <c r="E185" t="s">
        <v>25</v>
      </c>
      <c r="G185">
        <v>0</v>
      </c>
      <c r="H185">
        <v>80715</v>
      </c>
      <c r="I185">
        <v>0.5</v>
      </c>
      <c r="J185">
        <v>0</v>
      </c>
      <c r="K185" t="s">
        <v>26</v>
      </c>
      <c r="L185">
        <v>80</v>
      </c>
      <c r="M185">
        <v>0</v>
      </c>
      <c r="N185">
        <v>0.5</v>
      </c>
      <c r="P185">
        <v>0.5</v>
      </c>
      <c r="W185">
        <v>6408595</v>
      </c>
      <c r="X185">
        <v>1955990</v>
      </c>
    </row>
    <row r="186" spans="1:24" hidden="1" x14ac:dyDescent="0.25">
      <c r="A186">
        <v>4789</v>
      </c>
      <c r="B186" t="s">
        <v>587</v>
      </c>
      <c r="C186">
        <v>4005</v>
      </c>
      <c r="D186">
        <v>1</v>
      </c>
      <c r="E186" t="s">
        <v>147</v>
      </c>
      <c r="G186">
        <v>22910</v>
      </c>
      <c r="H186">
        <v>52629</v>
      </c>
      <c r="I186">
        <v>0</v>
      </c>
      <c r="J186">
        <v>0.5</v>
      </c>
      <c r="K186" t="s">
        <v>26</v>
      </c>
      <c r="L186">
        <v>100</v>
      </c>
      <c r="M186">
        <v>0</v>
      </c>
      <c r="N186">
        <v>1</v>
      </c>
      <c r="W186">
        <v>6425409</v>
      </c>
      <c r="X186">
        <v>1929708</v>
      </c>
    </row>
    <row r="187" spans="1:24" hidden="1" x14ac:dyDescent="0.25">
      <c r="A187">
        <v>4821</v>
      </c>
      <c r="B187" t="s">
        <v>588</v>
      </c>
      <c r="C187">
        <v>4034</v>
      </c>
      <c r="D187">
        <v>1</v>
      </c>
      <c r="E187" t="s">
        <v>147</v>
      </c>
      <c r="G187">
        <v>21130</v>
      </c>
      <c r="H187">
        <v>58497</v>
      </c>
      <c r="I187">
        <v>0</v>
      </c>
      <c r="J187">
        <v>0</v>
      </c>
      <c r="K187" t="s">
        <v>26</v>
      </c>
      <c r="L187">
        <v>100</v>
      </c>
      <c r="M187">
        <v>0</v>
      </c>
      <c r="N187">
        <v>1</v>
      </c>
      <c r="W187">
        <v>6637008</v>
      </c>
      <c r="X187">
        <v>1856597</v>
      </c>
    </row>
    <row r="188" spans="1:24" hidden="1" x14ac:dyDescent="0.25">
      <c r="A188">
        <v>4778</v>
      </c>
      <c r="B188" t="s">
        <v>589</v>
      </c>
      <c r="C188">
        <v>3006</v>
      </c>
      <c r="D188">
        <v>1</v>
      </c>
      <c r="E188" t="s">
        <v>346</v>
      </c>
      <c r="G188">
        <v>0</v>
      </c>
      <c r="H188">
        <v>31383</v>
      </c>
      <c r="I188">
        <v>0</v>
      </c>
      <c r="J188">
        <v>0</v>
      </c>
      <c r="W188">
        <v>6474618</v>
      </c>
      <c r="X188">
        <v>1786904</v>
      </c>
    </row>
    <row r="189" spans="1:24" hidden="1" x14ac:dyDescent="0.25">
      <c r="A189">
        <v>4777</v>
      </c>
      <c r="B189" t="s">
        <v>590</v>
      </c>
      <c r="C189">
        <v>3005</v>
      </c>
      <c r="D189">
        <v>1</v>
      </c>
      <c r="E189" t="s">
        <v>346</v>
      </c>
      <c r="G189">
        <v>0</v>
      </c>
      <c r="H189">
        <v>31387</v>
      </c>
      <c r="I189">
        <v>0</v>
      </c>
      <c r="J189">
        <v>0</v>
      </c>
      <c r="W189">
        <v>6476523</v>
      </c>
      <c r="X189">
        <v>1808026</v>
      </c>
    </row>
    <row r="190" spans="1:24" hidden="1" x14ac:dyDescent="0.25">
      <c r="A190">
        <v>4776</v>
      </c>
      <c r="B190" t="s">
        <v>591</v>
      </c>
      <c r="C190">
        <v>3004</v>
      </c>
      <c r="D190">
        <v>1</v>
      </c>
      <c r="E190" t="s">
        <v>346</v>
      </c>
      <c r="G190">
        <v>0</v>
      </c>
      <c r="H190">
        <v>82016</v>
      </c>
      <c r="I190">
        <v>0</v>
      </c>
      <c r="J190">
        <v>0</v>
      </c>
      <c r="W190">
        <v>6476636</v>
      </c>
      <c r="X190">
        <v>1818633</v>
      </c>
    </row>
    <row r="191" spans="1:24" hidden="1" x14ac:dyDescent="0.25">
      <c r="A191">
        <v>4775</v>
      </c>
      <c r="B191" t="s">
        <v>592</v>
      </c>
      <c r="C191">
        <v>3003</v>
      </c>
      <c r="D191">
        <v>1</v>
      </c>
      <c r="E191" t="s">
        <v>346</v>
      </c>
      <c r="G191">
        <v>0</v>
      </c>
      <c r="H191">
        <v>31149</v>
      </c>
      <c r="I191">
        <v>0</v>
      </c>
      <c r="J191">
        <v>5.12</v>
      </c>
      <c r="W191">
        <v>6476704</v>
      </c>
      <c r="X191">
        <v>1828883</v>
      </c>
    </row>
  </sheetData>
  <autoFilter ref="A1:X191">
    <filterColumn colId="4">
      <filters>
        <filter val="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96"/>
  <sheetViews>
    <sheetView topLeftCell="A164" workbookViewId="0">
      <selection activeCell="D202" sqref="D202"/>
    </sheetView>
  </sheetViews>
  <sheetFormatPr defaultRowHeight="15" x14ac:dyDescent="0.25"/>
  <cols>
    <col min="2" max="2" width="2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413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hidden="1" x14ac:dyDescent="0.25">
      <c r="A2">
        <v>4858</v>
      </c>
      <c r="B2" t="s">
        <v>414</v>
      </c>
      <c r="C2">
        <v>6039</v>
      </c>
      <c r="D2">
        <v>1</v>
      </c>
      <c r="E2" t="s">
        <v>25</v>
      </c>
      <c r="G2">
        <v>0</v>
      </c>
      <c r="H2">
        <v>86271</v>
      </c>
      <c r="I2">
        <v>0.5</v>
      </c>
      <c r="J2">
        <v>0</v>
      </c>
      <c r="K2" t="s">
        <v>26</v>
      </c>
      <c r="L2">
        <v>74</v>
      </c>
      <c r="M2">
        <v>0</v>
      </c>
      <c r="N2">
        <v>0.5</v>
      </c>
      <c r="W2">
        <v>6597895</v>
      </c>
      <c r="X2">
        <v>1849601</v>
      </c>
    </row>
    <row r="3" spans="1:24" hidden="1" x14ac:dyDescent="0.25">
      <c r="A3">
        <v>4859</v>
      </c>
      <c r="B3" t="s">
        <v>415</v>
      </c>
      <c r="C3">
        <v>6041</v>
      </c>
      <c r="D3">
        <v>1</v>
      </c>
      <c r="E3" t="s">
        <v>25</v>
      </c>
      <c r="G3">
        <v>0</v>
      </c>
      <c r="H3">
        <v>86321</v>
      </c>
      <c r="I3">
        <v>1</v>
      </c>
      <c r="J3">
        <v>0</v>
      </c>
      <c r="K3" t="s">
        <v>26</v>
      </c>
      <c r="L3">
        <v>376</v>
      </c>
      <c r="M3">
        <v>0</v>
      </c>
      <c r="N3">
        <v>1.5</v>
      </c>
      <c r="W3">
        <v>6618726</v>
      </c>
      <c r="X3">
        <v>1831452</v>
      </c>
    </row>
    <row r="4" spans="1:24" hidden="1" x14ac:dyDescent="0.25">
      <c r="A4">
        <v>4862</v>
      </c>
      <c r="B4" t="s">
        <v>416</v>
      </c>
      <c r="C4">
        <v>6046</v>
      </c>
      <c r="D4">
        <v>1</v>
      </c>
      <c r="E4" t="s">
        <v>25</v>
      </c>
      <c r="G4">
        <v>0</v>
      </c>
      <c r="H4">
        <v>86161</v>
      </c>
      <c r="I4">
        <v>0</v>
      </c>
      <c r="J4">
        <v>0</v>
      </c>
      <c r="K4" t="s">
        <v>26</v>
      </c>
      <c r="L4">
        <v>120</v>
      </c>
      <c r="M4">
        <v>0</v>
      </c>
      <c r="N4">
        <v>0.5</v>
      </c>
      <c r="W4">
        <v>6583088</v>
      </c>
      <c r="X4">
        <v>1820131</v>
      </c>
    </row>
    <row r="5" spans="1:24" hidden="1" x14ac:dyDescent="0.25">
      <c r="A5">
        <v>4847</v>
      </c>
      <c r="B5" t="s">
        <v>417</v>
      </c>
      <c r="C5">
        <v>6014</v>
      </c>
      <c r="D5">
        <v>1</v>
      </c>
      <c r="E5" t="s">
        <v>25</v>
      </c>
      <c r="G5">
        <v>0</v>
      </c>
      <c r="H5">
        <v>38197</v>
      </c>
      <c r="I5">
        <v>0.1</v>
      </c>
      <c r="J5">
        <v>0</v>
      </c>
      <c r="K5" t="s">
        <v>26</v>
      </c>
      <c r="L5">
        <v>150</v>
      </c>
      <c r="M5">
        <v>0</v>
      </c>
      <c r="N5">
        <v>0.5</v>
      </c>
      <c r="W5">
        <v>6481324</v>
      </c>
      <c r="X5">
        <v>1906441</v>
      </c>
    </row>
    <row r="6" spans="1:24" hidden="1" x14ac:dyDescent="0.25">
      <c r="A6">
        <v>4857</v>
      </c>
      <c r="B6" t="s">
        <v>418</v>
      </c>
      <c r="C6">
        <v>6036</v>
      </c>
      <c r="D6">
        <v>1</v>
      </c>
      <c r="E6" t="s">
        <v>25</v>
      </c>
      <c r="G6">
        <v>0</v>
      </c>
      <c r="H6">
        <v>86283</v>
      </c>
      <c r="I6">
        <v>0.5</v>
      </c>
      <c r="J6">
        <v>0</v>
      </c>
      <c r="K6" t="s">
        <v>26</v>
      </c>
      <c r="L6">
        <v>239</v>
      </c>
      <c r="M6">
        <v>0</v>
      </c>
      <c r="N6">
        <v>0.5</v>
      </c>
      <c r="W6">
        <v>6610796</v>
      </c>
      <c r="X6">
        <v>1847570</v>
      </c>
    </row>
    <row r="7" spans="1:24" hidden="1" x14ac:dyDescent="0.25">
      <c r="A7">
        <v>4760</v>
      </c>
      <c r="B7" t="s">
        <v>419</v>
      </c>
      <c r="C7">
        <v>2007</v>
      </c>
      <c r="D7">
        <v>1</v>
      </c>
      <c r="E7" t="s">
        <v>117</v>
      </c>
      <c r="G7">
        <v>22300</v>
      </c>
      <c r="H7">
        <v>47842</v>
      </c>
      <c r="I7">
        <v>0</v>
      </c>
      <c r="J7">
        <v>1.19</v>
      </c>
      <c r="K7" t="s">
        <v>26</v>
      </c>
      <c r="L7">
        <v>531</v>
      </c>
      <c r="M7">
        <v>0</v>
      </c>
      <c r="N7">
        <v>1</v>
      </c>
      <c r="R7">
        <v>4761</v>
      </c>
      <c r="W7">
        <v>6410317</v>
      </c>
      <c r="X7">
        <v>1890384</v>
      </c>
    </row>
    <row r="8" spans="1:24" hidden="1" x14ac:dyDescent="0.25">
      <c r="A8">
        <v>4866</v>
      </c>
      <c r="B8" t="s">
        <v>420</v>
      </c>
      <c r="C8">
        <v>6054</v>
      </c>
      <c r="D8">
        <v>1</v>
      </c>
      <c r="E8" t="s">
        <v>25</v>
      </c>
      <c r="G8">
        <v>0</v>
      </c>
      <c r="H8">
        <v>88453</v>
      </c>
      <c r="I8">
        <v>0.5</v>
      </c>
      <c r="J8">
        <v>0</v>
      </c>
      <c r="K8" t="s">
        <v>26</v>
      </c>
      <c r="L8">
        <v>128</v>
      </c>
      <c r="M8">
        <v>0</v>
      </c>
      <c r="N8">
        <v>1</v>
      </c>
      <c r="W8">
        <v>6531507</v>
      </c>
      <c r="X8">
        <v>1850244</v>
      </c>
    </row>
    <row r="9" spans="1:24" hidden="1" x14ac:dyDescent="0.25">
      <c r="A9">
        <v>4852</v>
      </c>
      <c r="B9" t="s">
        <v>421</v>
      </c>
      <c r="C9">
        <v>6024</v>
      </c>
      <c r="D9">
        <v>1</v>
      </c>
      <c r="E9" t="s">
        <v>25</v>
      </c>
      <c r="G9">
        <v>0</v>
      </c>
      <c r="H9">
        <v>55074</v>
      </c>
      <c r="I9">
        <v>0.1</v>
      </c>
      <c r="J9">
        <v>0</v>
      </c>
      <c r="K9" t="s">
        <v>26</v>
      </c>
      <c r="L9">
        <v>115</v>
      </c>
      <c r="M9">
        <v>0</v>
      </c>
      <c r="N9">
        <v>0.5</v>
      </c>
      <c r="W9">
        <v>6416094</v>
      </c>
      <c r="X9">
        <v>1918912</v>
      </c>
    </row>
    <row r="10" spans="1:24" hidden="1" x14ac:dyDescent="0.25">
      <c r="A10">
        <v>4856</v>
      </c>
      <c r="B10" t="s">
        <v>422</v>
      </c>
      <c r="C10">
        <v>6033</v>
      </c>
      <c r="D10">
        <v>1</v>
      </c>
      <c r="E10" t="s">
        <v>25</v>
      </c>
      <c r="G10">
        <v>0</v>
      </c>
      <c r="H10">
        <v>43466</v>
      </c>
      <c r="I10">
        <v>0.5</v>
      </c>
      <c r="J10">
        <v>0</v>
      </c>
      <c r="K10" t="s">
        <v>26</v>
      </c>
      <c r="L10">
        <v>25</v>
      </c>
      <c r="M10">
        <v>0</v>
      </c>
      <c r="N10">
        <v>0.5</v>
      </c>
      <c r="W10">
        <v>6646637</v>
      </c>
      <c r="X10">
        <v>1845397</v>
      </c>
    </row>
    <row r="11" spans="1:24" hidden="1" x14ac:dyDescent="0.25">
      <c r="A11">
        <v>4861</v>
      </c>
      <c r="B11" t="s">
        <v>423</v>
      </c>
      <c r="C11">
        <v>6045</v>
      </c>
      <c r="D11">
        <v>1</v>
      </c>
      <c r="E11" t="s">
        <v>25</v>
      </c>
      <c r="G11">
        <v>0</v>
      </c>
      <c r="H11">
        <v>86890</v>
      </c>
      <c r="I11">
        <v>0.5</v>
      </c>
      <c r="J11">
        <v>0</v>
      </c>
      <c r="K11" t="s">
        <v>26</v>
      </c>
      <c r="L11">
        <v>150</v>
      </c>
      <c r="M11">
        <v>0</v>
      </c>
      <c r="N11">
        <v>1</v>
      </c>
      <c r="P11">
        <v>0.5</v>
      </c>
      <c r="W11">
        <v>6613657</v>
      </c>
      <c r="X11">
        <v>1866193</v>
      </c>
    </row>
    <row r="12" spans="1:24" hidden="1" x14ac:dyDescent="0.25">
      <c r="A12">
        <v>4854</v>
      </c>
      <c r="B12" t="s">
        <v>424</v>
      </c>
      <c r="C12">
        <v>6027</v>
      </c>
      <c r="D12">
        <v>1</v>
      </c>
      <c r="E12" t="s">
        <v>25</v>
      </c>
      <c r="G12">
        <v>0</v>
      </c>
      <c r="H12">
        <v>43949</v>
      </c>
      <c r="I12">
        <v>0.1</v>
      </c>
      <c r="J12">
        <v>0</v>
      </c>
      <c r="K12" t="s">
        <v>26</v>
      </c>
      <c r="L12">
        <v>114</v>
      </c>
      <c r="M12">
        <v>0</v>
      </c>
      <c r="N12">
        <v>0.5</v>
      </c>
      <c r="P12">
        <v>0.1</v>
      </c>
      <c r="W12">
        <v>6438650</v>
      </c>
      <c r="X12">
        <v>1926852</v>
      </c>
    </row>
    <row r="13" spans="1:24" hidden="1" x14ac:dyDescent="0.25">
      <c r="A13">
        <v>4853</v>
      </c>
      <c r="B13" t="s">
        <v>425</v>
      </c>
      <c r="C13">
        <v>6025</v>
      </c>
      <c r="D13">
        <v>1</v>
      </c>
      <c r="E13" t="s">
        <v>25</v>
      </c>
      <c r="G13">
        <v>0</v>
      </c>
      <c r="H13">
        <v>84324</v>
      </c>
      <c r="I13">
        <v>0.1</v>
      </c>
      <c r="J13">
        <v>0</v>
      </c>
      <c r="K13" t="s">
        <v>26</v>
      </c>
      <c r="L13">
        <v>117</v>
      </c>
      <c r="M13">
        <v>0</v>
      </c>
      <c r="N13">
        <v>0.5</v>
      </c>
      <c r="W13">
        <v>6419704</v>
      </c>
      <c r="X13">
        <v>1919136</v>
      </c>
    </row>
    <row r="14" spans="1:24" hidden="1" x14ac:dyDescent="0.25">
      <c r="A14">
        <v>4801</v>
      </c>
      <c r="B14" t="s">
        <v>426</v>
      </c>
      <c r="C14">
        <v>4015</v>
      </c>
      <c r="D14">
        <v>1</v>
      </c>
      <c r="E14" t="s">
        <v>147</v>
      </c>
      <c r="G14">
        <v>21610</v>
      </c>
      <c r="H14">
        <v>42458</v>
      </c>
      <c r="I14">
        <v>0</v>
      </c>
      <c r="J14">
        <v>0.5</v>
      </c>
      <c r="K14" t="s">
        <v>87</v>
      </c>
      <c r="L14">
        <v>0</v>
      </c>
      <c r="M14">
        <v>0</v>
      </c>
      <c r="N14">
        <v>0.5</v>
      </c>
      <c r="R14">
        <v>4800</v>
      </c>
      <c r="W14">
        <v>6585282</v>
      </c>
      <c r="X14">
        <v>1774527</v>
      </c>
    </row>
    <row r="15" spans="1:24" hidden="1" x14ac:dyDescent="0.25">
      <c r="A15">
        <v>4851</v>
      </c>
      <c r="B15" t="s">
        <v>427</v>
      </c>
      <c r="C15">
        <v>6021</v>
      </c>
      <c r="D15">
        <v>1</v>
      </c>
      <c r="E15" t="s">
        <v>25</v>
      </c>
      <c r="G15">
        <v>0</v>
      </c>
      <c r="H15">
        <v>80718</v>
      </c>
      <c r="I15">
        <v>0.5</v>
      </c>
      <c r="J15">
        <v>0</v>
      </c>
      <c r="K15" t="s">
        <v>26</v>
      </c>
      <c r="L15">
        <v>150</v>
      </c>
      <c r="M15">
        <v>0</v>
      </c>
      <c r="N15">
        <v>0.5</v>
      </c>
      <c r="P15">
        <v>0.5</v>
      </c>
      <c r="W15">
        <v>6397485</v>
      </c>
      <c r="X15">
        <v>1975655</v>
      </c>
    </row>
    <row r="16" spans="1:24" hidden="1" x14ac:dyDescent="0.25">
      <c r="A16">
        <v>4791</v>
      </c>
      <c r="B16" t="s">
        <v>428</v>
      </c>
      <c r="C16">
        <v>4006</v>
      </c>
      <c r="D16">
        <v>1</v>
      </c>
      <c r="E16" t="s">
        <v>147</v>
      </c>
      <c r="G16">
        <v>22061</v>
      </c>
      <c r="H16">
        <v>97068</v>
      </c>
      <c r="I16">
        <v>0</v>
      </c>
      <c r="J16">
        <v>0.5</v>
      </c>
      <c r="K16" t="s">
        <v>26</v>
      </c>
      <c r="L16">
        <v>324</v>
      </c>
      <c r="M16">
        <v>0</v>
      </c>
      <c r="N16">
        <v>0.5</v>
      </c>
      <c r="R16">
        <v>4790</v>
      </c>
      <c r="W16">
        <v>6402573</v>
      </c>
      <c r="X16">
        <v>1961135</v>
      </c>
    </row>
    <row r="17" spans="1:24" hidden="1" x14ac:dyDescent="0.25">
      <c r="A17">
        <v>4863</v>
      </c>
      <c r="B17" t="s">
        <v>429</v>
      </c>
      <c r="C17">
        <v>6048</v>
      </c>
      <c r="D17">
        <v>1</v>
      </c>
      <c r="E17" t="s">
        <v>25</v>
      </c>
      <c r="G17">
        <v>0</v>
      </c>
      <c r="H17">
        <v>46934</v>
      </c>
      <c r="I17">
        <v>0.5</v>
      </c>
      <c r="J17">
        <v>0</v>
      </c>
      <c r="K17" t="s">
        <v>26</v>
      </c>
      <c r="L17">
        <v>366</v>
      </c>
      <c r="M17">
        <v>0</v>
      </c>
      <c r="N17">
        <v>1</v>
      </c>
      <c r="W17">
        <v>6581176</v>
      </c>
      <c r="X17">
        <v>1847666</v>
      </c>
    </row>
    <row r="18" spans="1:24" hidden="1" x14ac:dyDescent="0.25">
      <c r="A18">
        <v>4842</v>
      </c>
      <c r="B18" t="s">
        <v>430</v>
      </c>
      <c r="C18">
        <v>4053</v>
      </c>
      <c r="D18">
        <v>1</v>
      </c>
      <c r="E18" t="s">
        <v>147</v>
      </c>
      <c r="G18">
        <v>22811</v>
      </c>
      <c r="H18">
        <v>97078</v>
      </c>
      <c r="I18">
        <v>0</v>
      </c>
      <c r="J18">
        <v>0.5</v>
      </c>
      <c r="K18" t="s">
        <v>26</v>
      </c>
      <c r="L18">
        <v>1082</v>
      </c>
      <c r="M18">
        <v>0</v>
      </c>
      <c r="N18">
        <v>0.5</v>
      </c>
      <c r="R18">
        <v>4843</v>
      </c>
      <c r="W18">
        <v>6722305</v>
      </c>
      <c r="X18">
        <v>1786390</v>
      </c>
    </row>
    <row r="19" spans="1:24" hidden="1" x14ac:dyDescent="0.25">
      <c r="A19">
        <v>4840</v>
      </c>
      <c r="B19" t="s">
        <v>431</v>
      </c>
      <c r="C19">
        <v>4052</v>
      </c>
      <c r="D19">
        <v>1</v>
      </c>
      <c r="E19" t="s">
        <v>147</v>
      </c>
      <c r="G19">
        <v>22820</v>
      </c>
      <c r="H19">
        <v>86606</v>
      </c>
      <c r="I19">
        <v>0</v>
      </c>
      <c r="J19">
        <v>0.5</v>
      </c>
      <c r="K19" t="s">
        <v>26</v>
      </c>
      <c r="L19">
        <v>717</v>
      </c>
      <c r="M19">
        <v>0</v>
      </c>
      <c r="N19">
        <v>1</v>
      </c>
      <c r="R19">
        <v>4841</v>
      </c>
      <c r="W19">
        <v>6694143</v>
      </c>
      <c r="X19">
        <v>1779734</v>
      </c>
    </row>
    <row r="20" spans="1:24" hidden="1" x14ac:dyDescent="0.25">
      <c r="A20">
        <v>4864</v>
      </c>
      <c r="B20" t="s">
        <v>432</v>
      </c>
      <c r="C20">
        <v>6051</v>
      </c>
      <c r="D20">
        <v>1</v>
      </c>
      <c r="E20" t="s">
        <v>25</v>
      </c>
      <c r="G20">
        <v>0</v>
      </c>
      <c r="H20">
        <v>86345</v>
      </c>
      <c r="I20">
        <v>0.5</v>
      </c>
      <c r="J20">
        <v>0</v>
      </c>
      <c r="K20" t="s">
        <v>26</v>
      </c>
      <c r="L20">
        <v>553</v>
      </c>
      <c r="M20">
        <v>0</v>
      </c>
      <c r="N20">
        <v>1</v>
      </c>
      <c r="W20">
        <v>6626755</v>
      </c>
      <c r="X20">
        <v>1849295</v>
      </c>
    </row>
    <row r="21" spans="1:24" hidden="1" x14ac:dyDescent="0.25">
      <c r="A21">
        <v>4849</v>
      </c>
      <c r="B21" t="s">
        <v>433</v>
      </c>
      <c r="C21">
        <v>6016</v>
      </c>
      <c r="D21">
        <v>1</v>
      </c>
      <c r="E21" t="s">
        <v>25</v>
      </c>
      <c r="G21">
        <v>0</v>
      </c>
      <c r="H21">
        <v>35254</v>
      </c>
      <c r="I21">
        <v>0.1</v>
      </c>
      <c r="J21">
        <v>0</v>
      </c>
      <c r="K21" t="s">
        <v>26</v>
      </c>
      <c r="L21">
        <v>270</v>
      </c>
      <c r="M21">
        <v>0</v>
      </c>
      <c r="N21">
        <v>1</v>
      </c>
      <c r="W21">
        <v>6492180</v>
      </c>
      <c r="X21">
        <v>1875950</v>
      </c>
    </row>
    <row r="22" spans="1:24" hidden="1" x14ac:dyDescent="0.25">
      <c r="A22">
        <v>4848</v>
      </c>
      <c r="B22" t="s">
        <v>434</v>
      </c>
      <c r="C22">
        <v>6015</v>
      </c>
      <c r="D22">
        <v>1</v>
      </c>
      <c r="E22" t="s">
        <v>25</v>
      </c>
      <c r="G22">
        <v>0</v>
      </c>
      <c r="H22">
        <v>49396</v>
      </c>
      <c r="I22">
        <v>0</v>
      </c>
      <c r="J22">
        <v>0</v>
      </c>
      <c r="K22" t="s">
        <v>26</v>
      </c>
      <c r="L22">
        <v>104</v>
      </c>
      <c r="M22">
        <v>0</v>
      </c>
      <c r="N22">
        <v>0.5</v>
      </c>
      <c r="W22">
        <v>6495388</v>
      </c>
      <c r="X22">
        <v>1897160</v>
      </c>
    </row>
    <row r="23" spans="1:24" hidden="1" x14ac:dyDescent="0.25">
      <c r="A23">
        <v>4846</v>
      </c>
      <c r="B23" t="s">
        <v>435</v>
      </c>
      <c r="C23">
        <v>6011</v>
      </c>
      <c r="D23">
        <v>1</v>
      </c>
      <c r="E23" t="s">
        <v>25</v>
      </c>
      <c r="G23">
        <v>0</v>
      </c>
      <c r="H23">
        <v>32963</v>
      </c>
      <c r="I23">
        <v>0.5</v>
      </c>
      <c r="J23">
        <v>0</v>
      </c>
      <c r="K23" t="s">
        <v>26</v>
      </c>
      <c r="L23">
        <v>100</v>
      </c>
      <c r="M23">
        <v>0</v>
      </c>
      <c r="N23">
        <v>0.5</v>
      </c>
      <c r="W23">
        <v>6331430</v>
      </c>
      <c r="X23">
        <v>1876119</v>
      </c>
    </row>
    <row r="24" spans="1:24" hidden="1" x14ac:dyDescent="0.25">
      <c r="A24">
        <v>4860</v>
      </c>
      <c r="B24" t="s">
        <v>436</v>
      </c>
      <c r="C24">
        <v>6044</v>
      </c>
      <c r="D24">
        <v>1</v>
      </c>
      <c r="E24" t="s">
        <v>25</v>
      </c>
      <c r="G24">
        <v>0</v>
      </c>
      <c r="H24">
        <v>43966</v>
      </c>
      <c r="I24">
        <v>0.5</v>
      </c>
      <c r="J24">
        <v>0</v>
      </c>
      <c r="K24" t="s">
        <v>26</v>
      </c>
      <c r="L24">
        <v>190</v>
      </c>
      <c r="M24">
        <v>0</v>
      </c>
      <c r="N24">
        <v>1</v>
      </c>
      <c r="P24">
        <v>0.5</v>
      </c>
      <c r="W24">
        <v>6600049</v>
      </c>
      <c r="X24">
        <v>1866537</v>
      </c>
    </row>
    <row r="25" spans="1:24" hidden="1" x14ac:dyDescent="0.25">
      <c r="A25">
        <v>4865</v>
      </c>
      <c r="B25" t="s">
        <v>437</v>
      </c>
      <c r="C25">
        <v>6052</v>
      </c>
      <c r="D25">
        <v>1</v>
      </c>
      <c r="E25" t="s">
        <v>25</v>
      </c>
      <c r="G25">
        <v>0</v>
      </c>
      <c r="H25">
        <v>44404</v>
      </c>
      <c r="I25">
        <v>0.5</v>
      </c>
      <c r="J25">
        <v>0</v>
      </c>
      <c r="K25" t="s">
        <v>26</v>
      </c>
      <c r="L25">
        <v>76</v>
      </c>
      <c r="M25">
        <v>0</v>
      </c>
      <c r="N25">
        <v>0.5</v>
      </c>
      <c r="W25">
        <v>6532998</v>
      </c>
      <c r="X25">
        <v>1877686</v>
      </c>
    </row>
    <row r="26" spans="1:24" hidden="1" x14ac:dyDescent="0.25">
      <c r="A26">
        <v>4872</v>
      </c>
      <c r="B26" t="s">
        <v>438</v>
      </c>
      <c r="C26">
        <v>6122</v>
      </c>
      <c r="D26">
        <v>1</v>
      </c>
      <c r="E26" t="s">
        <v>25</v>
      </c>
      <c r="G26">
        <v>0</v>
      </c>
      <c r="H26">
        <v>80277</v>
      </c>
      <c r="I26">
        <v>0.5</v>
      </c>
      <c r="J26">
        <v>0</v>
      </c>
      <c r="K26" t="s">
        <v>26</v>
      </c>
      <c r="L26">
        <v>211</v>
      </c>
      <c r="M26">
        <v>0</v>
      </c>
      <c r="N26">
        <v>1</v>
      </c>
      <c r="W26">
        <v>6301418</v>
      </c>
      <c r="X26">
        <v>1887089</v>
      </c>
    </row>
    <row r="27" spans="1:24" hidden="1" x14ac:dyDescent="0.25">
      <c r="A27">
        <v>4813</v>
      </c>
      <c r="B27" t="s">
        <v>439</v>
      </c>
      <c r="C27">
        <v>4027</v>
      </c>
      <c r="D27">
        <v>1</v>
      </c>
      <c r="E27" t="s">
        <v>147</v>
      </c>
      <c r="G27">
        <v>22000</v>
      </c>
      <c r="H27">
        <v>86366</v>
      </c>
      <c r="I27">
        <v>0</v>
      </c>
      <c r="J27">
        <v>0.5</v>
      </c>
      <c r="K27" t="s">
        <v>26</v>
      </c>
      <c r="L27">
        <v>900</v>
      </c>
      <c r="M27">
        <v>0</v>
      </c>
      <c r="N27">
        <v>1</v>
      </c>
      <c r="R27">
        <v>4814</v>
      </c>
      <c r="W27">
        <v>6637004</v>
      </c>
      <c r="X27">
        <v>1843976</v>
      </c>
    </row>
    <row r="28" spans="1:24" hidden="1" x14ac:dyDescent="0.25">
      <c r="A28">
        <v>4805</v>
      </c>
      <c r="B28" t="s">
        <v>440</v>
      </c>
      <c r="C28">
        <v>4018</v>
      </c>
      <c r="D28">
        <v>1</v>
      </c>
      <c r="E28" t="s">
        <v>147</v>
      </c>
      <c r="G28">
        <v>21640</v>
      </c>
      <c r="H28">
        <v>97039</v>
      </c>
      <c r="I28">
        <v>0</v>
      </c>
      <c r="J28">
        <v>0.5</v>
      </c>
      <c r="K28" t="s">
        <v>26</v>
      </c>
      <c r="L28">
        <v>725</v>
      </c>
      <c r="M28">
        <v>0</v>
      </c>
      <c r="N28">
        <v>2</v>
      </c>
      <c r="W28">
        <v>6605435</v>
      </c>
      <c r="X28">
        <v>1731997</v>
      </c>
    </row>
    <row r="29" spans="1:24" hidden="1" x14ac:dyDescent="0.25">
      <c r="A29">
        <v>4835</v>
      </c>
      <c r="B29" t="s">
        <v>662</v>
      </c>
      <c r="C29">
        <v>4047</v>
      </c>
      <c r="D29">
        <v>1</v>
      </c>
      <c r="E29" t="s">
        <v>147</v>
      </c>
      <c r="G29">
        <v>21950</v>
      </c>
      <c r="H29">
        <v>67020</v>
      </c>
      <c r="I29">
        <v>0.5</v>
      </c>
      <c r="J29">
        <v>0.5</v>
      </c>
      <c r="K29" t="s">
        <v>26</v>
      </c>
      <c r="L29">
        <v>442</v>
      </c>
      <c r="M29">
        <v>0</v>
      </c>
      <c r="N29">
        <v>1</v>
      </c>
      <c r="R29">
        <v>4836</v>
      </c>
      <c r="W29">
        <v>6249255</v>
      </c>
      <c r="X29">
        <v>1902756</v>
      </c>
    </row>
    <row r="30" spans="1:24" hidden="1" x14ac:dyDescent="0.25">
      <c r="A30">
        <v>4648</v>
      </c>
      <c r="B30" t="s">
        <v>441</v>
      </c>
      <c r="C30">
        <v>1</v>
      </c>
      <c r="D30">
        <v>1</v>
      </c>
      <c r="E30" t="s">
        <v>133</v>
      </c>
      <c r="F30" t="s">
        <v>442</v>
      </c>
      <c r="G30">
        <v>20010</v>
      </c>
      <c r="H30">
        <v>69229</v>
      </c>
      <c r="I30">
        <v>0</v>
      </c>
      <c r="J30">
        <v>2</v>
      </c>
      <c r="L30">
        <v>0</v>
      </c>
      <c r="M30">
        <v>8</v>
      </c>
      <c r="N30">
        <v>1</v>
      </c>
      <c r="R30">
        <v>4649</v>
      </c>
      <c r="S30">
        <v>4651</v>
      </c>
      <c r="T30">
        <v>4650</v>
      </c>
      <c r="W30">
        <v>6490658</v>
      </c>
      <c r="X30">
        <v>1842687</v>
      </c>
    </row>
    <row r="31" spans="1:24" hidden="1" x14ac:dyDescent="0.25">
      <c r="A31">
        <v>4703</v>
      </c>
      <c r="B31" t="s">
        <v>443</v>
      </c>
      <c r="C31">
        <v>50</v>
      </c>
      <c r="D31">
        <v>1</v>
      </c>
      <c r="E31" t="s">
        <v>117</v>
      </c>
      <c r="G31">
        <v>22230</v>
      </c>
      <c r="H31">
        <v>39916</v>
      </c>
      <c r="I31">
        <v>1.79</v>
      </c>
      <c r="J31">
        <v>1.79</v>
      </c>
      <c r="K31" t="s">
        <v>26</v>
      </c>
      <c r="L31">
        <v>0</v>
      </c>
      <c r="M31">
        <v>4</v>
      </c>
      <c r="N31">
        <v>0.5</v>
      </c>
      <c r="R31">
        <v>4873</v>
      </c>
      <c r="W31">
        <v>6447435</v>
      </c>
      <c r="X31">
        <v>1884032</v>
      </c>
    </row>
    <row r="32" spans="1:24" hidden="1" x14ac:dyDescent="0.25">
      <c r="A32">
        <v>4756</v>
      </c>
      <c r="B32" t="s">
        <v>444</v>
      </c>
      <c r="C32">
        <v>2004</v>
      </c>
      <c r="D32">
        <v>1</v>
      </c>
      <c r="E32" t="s">
        <v>117</v>
      </c>
      <c r="G32">
        <v>22240</v>
      </c>
      <c r="H32">
        <v>44554</v>
      </c>
      <c r="I32">
        <v>0.61</v>
      </c>
      <c r="J32">
        <v>0.61</v>
      </c>
      <c r="K32" t="s">
        <v>87</v>
      </c>
      <c r="L32">
        <v>0</v>
      </c>
      <c r="M32">
        <v>0</v>
      </c>
      <c r="W32">
        <v>6441924</v>
      </c>
      <c r="X32">
        <v>1883919</v>
      </c>
    </row>
    <row r="33" spans="1:24" hidden="1" x14ac:dyDescent="0.25">
      <c r="A33">
        <v>4755</v>
      </c>
      <c r="B33" t="s">
        <v>445</v>
      </c>
      <c r="C33">
        <v>2003</v>
      </c>
      <c r="D33">
        <v>1</v>
      </c>
      <c r="E33" t="s">
        <v>117</v>
      </c>
      <c r="G33">
        <v>22260</v>
      </c>
      <c r="H33">
        <v>84207</v>
      </c>
      <c r="I33">
        <v>1.6</v>
      </c>
      <c r="J33">
        <v>1.6</v>
      </c>
      <c r="K33" t="s">
        <v>87</v>
      </c>
      <c r="L33">
        <v>0</v>
      </c>
      <c r="M33">
        <v>0</v>
      </c>
      <c r="W33">
        <v>6431737</v>
      </c>
      <c r="X33">
        <v>1887767</v>
      </c>
    </row>
    <row r="34" spans="1:24" hidden="1" x14ac:dyDescent="0.25">
      <c r="A34">
        <v>4753</v>
      </c>
      <c r="B34" t="s">
        <v>446</v>
      </c>
      <c r="C34">
        <v>2002</v>
      </c>
      <c r="D34">
        <v>1</v>
      </c>
      <c r="E34" t="s">
        <v>117</v>
      </c>
      <c r="G34">
        <v>22270</v>
      </c>
      <c r="H34">
        <v>49768</v>
      </c>
      <c r="I34">
        <v>1.1599999999999999</v>
      </c>
      <c r="J34">
        <v>1.1599999999999999</v>
      </c>
      <c r="K34" t="s">
        <v>26</v>
      </c>
      <c r="L34">
        <v>2328</v>
      </c>
      <c r="M34">
        <v>0</v>
      </c>
      <c r="N34">
        <v>0.5</v>
      </c>
      <c r="R34">
        <v>4754</v>
      </c>
      <c r="W34">
        <v>6426043</v>
      </c>
      <c r="X34">
        <v>1888381</v>
      </c>
    </row>
    <row r="35" spans="1:24" hidden="1" x14ac:dyDescent="0.25">
      <c r="A35">
        <v>4758</v>
      </c>
      <c r="B35" t="s">
        <v>447</v>
      </c>
      <c r="C35">
        <v>2005</v>
      </c>
      <c r="D35">
        <v>1</v>
      </c>
      <c r="E35" t="s">
        <v>117</v>
      </c>
      <c r="G35">
        <v>22560</v>
      </c>
      <c r="H35">
        <v>43898</v>
      </c>
      <c r="I35">
        <v>3.34</v>
      </c>
      <c r="J35">
        <v>3.34</v>
      </c>
      <c r="K35" t="s">
        <v>26</v>
      </c>
      <c r="L35">
        <v>2410</v>
      </c>
      <c r="M35">
        <v>0</v>
      </c>
      <c r="N35">
        <v>0.5</v>
      </c>
      <c r="R35">
        <v>4757</v>
      </c>
      <c r="W35">
        <v>6419851</v>
      </c>
      <c r="X35">
        <v>1888540</v>
      </c>
    </row>
    <row r="36" spans="1:24" hidden="1" x14ac:dyDescent="0.25">
      <c r="A36">
        <v>4761</v>
      </c>
      <c r="B36" t="s">
        <v>419</v>
      </c>
      <c r="C36">
        <v>2007</v>
      </c>
      <c r="D36">
        <v>1</v>
      </c>
      <c r="E36" t="s">
        <v>117</v>
      </c>
      <c r="G36">
        <v>22301</v>
      </c>
      <c r="H36">
        <v>47842</v>
      </c>
      <c r="I36">
        <v>1.19</v>
      </c>
      <c r="J36">
        <v>1.19</v>
      </c>
      <c r="K36" t="s">
        <v>26</v>
      </c>
      <c r="L36">
        <v>531</v>
      </c>
      <c r="M36">
        <v>0</v>
      </c>
      <c r="N36">
        <v>0.5</v>
      </c>
      <c r="R36">
        <v>4760</v>
      </c>
      <c r="W36">
        <v>6410316</v>
      </c>
      <c r="X36">
        <v>1890443</v>
      </c>
    </row>
    <row r="37" spans="1:24" hidden="1" x14ac:dyDescent="0.25">
      <c r="A37">
        <v>4762</v>
      </c>
      <c r="B37" t="s">
        <v>448</v>
      </c>
      <c r="C37">
        <v>2008</v>
      </c>
      <c r="D37">
        <v>1</v>
      </c>
      <c r="E37" t="s">
        <v>117</v>
      </c>
      <c r="G37">
        <v>22310</v>
      </c>
      <c r="H37">
        <v>61368</v>
      </c>
      <c r="I37">
        <v>0.43</v>
      </c>
      <c r="J37">
        <v>0.43</v>
      </c>
      <c r="K37" t="s">
        <v>26</v>
      </c>
      <c r="L37">
        <v>2088</v>
      </c>
      <c r="M37">
        <v>0</v>
      </c>
      <c r="N37">
        <v>0.5</v>
      </c>
      <c r="W37">
        <v>6399751</v>
      </c>
      <c r="X37">
        <v>1888429</v>
      </c>
    </row>
    <row r="38" spans="1:24" hidden="1" x14ac:dyDescent="0.25">
      <c r="A38">
        <v>4764</v>
      </c>
      <c r="B38" t="s">
        <v>449</v>
      </c>
      <c r="C38">
        <v>2010</v>
      </c>
      <c r="D38">
        <v>1</v>
      </c>
      <c r="E38" t="s">
        <v>117</v>
      </c>
      <c r="G38">
        <v>22330</v>
      </c>
      <c r="H38">
        <v>97004</v>
      </c>
      <c r="I38">
        <v>1.94</v>
      </c>
      <c r="J38">
        <v>1.94</v>
      </c>
      <c r="K38" t="s">
        <v>26</v>
      </c>
      <c r="L38">
        <v>746</v>
      </c>
      <c r="M38">
        <v>0</v>
      </c>
      <c r="N38">
        <v>0.5</v>
      </c>
      <c r="W38">
        <v>6388815</v>
      </c>
      <c r="X38">
        <v>1891098</v>
      </c>
    </row>
    <row r="39" spans="1:24" hidden="1" x14ac:dyDescent="0.25">
      <c r="A39">
        <v>4765</v>
      </c>
      <c r="B39" t="s">
        <v>450</v>
      </c>
      <c r="C39">
        <v>2011</v>
      </c>
      <c r="D39">
        <v>1</v>
      </c>
      <c r="E39" t="s">
        <v>117</v>
      </c>
      <c r="G39">
        <v>22340</v>
      </c>
      <c r="H39">
        <v>97041</v>
      </c>
      <c r="I39">
        <v>0.96</v>
      </c>
      <c r="J39">
        <v>0.96</v>
      </c>
      <c r="K39" t="s">
        <v>87</v>
      </c>
      <c r="L39">
        <v>0</v>
      </c>
      <c r="M39">
        <v>0</v>
      </c>
      <c r="W39">
        <v>6383911</v>
      </c>
      <c r="X39">
        <v>1891523</v>
      </c>
    </row>
    <row r="40" spans="1:24" hidden="1" x14ac:dyDescent="0.25">
      <c r="A40">
        <v>4767</v>
      </c>
      <c r="B40" t="s">
        <v>451</v>
      </c>
      <c r="C40">
        <v>2013</v>
      </c>
      <c r="D40">
        <v>1</v>
      </c>
      <c r="E40" t="s">
        <v>117</v>
      </c>
      <c r="G40">
        <v>22350</v>
      </c>
      <c r="H40">
        <v>97042</v>
      </c>
      <c r="I40">
        <v>2.11</v>
      </c>
      <c r="J40">
        <v>2.11</v>
      </c>
      <c r="K40" t="s">
        <v>87</v>
      </c>
      <c r="L40">
        <v>0</v>
      </c>
      <c r="M40">
        <v>0</v>
      </c>
      <c r="W40">
        <v>6379755</v>
      </c>
      <c r="X40">
        <v>1888825</v>
      </c>
    </row>
    <row r="41" spans="1:24" hidden="1" x14ac:dyDescent="0.25">
      <c r="A41">
        <v>4798</v>
      </c>
      <c r="B41" t="s">
        <v>452</v>
      </c>
      <c r="C41">
        <v>4013</v>
      </c>
      <c r="D41">
        <v>1</v>
      </c>
      <c r="E41" t="s">
        <v>147</v>
      </c>
      <c r="G41">
        <v>21180</v>
      </c>
      <c r="H41">
        <v>83844</v>
      </c>
      <c r="I41">
        <v>0.5</v>
      </c>
      <c r="J41">
        <v>0.5</v>
      </c>
      <c r="K41" t="s">
        <v>26</v>
      </c>
      <c r="L41">
        <v>608</v>
      </c>
      <c r="M41">
        <v>0</v>
      </c>
      <c r="N41">
        <v>2</v>
      </c>
      <c r="W41">
        <v>6543423</v>
      </c>
      <c r="X41">
        <v>1791900</v>
      </c>
    </row>
    <row r="42" spans="1:24" hidden="1" x14ac:dyDescent="0.25">
      <c r="A42">
        <v>4797</v>
      </c>
      <c r="B42" t="s">
        <v>453</v>
      </c>
      <c r="C42">
        <v>4012</v>
      </c>
      <c r="D42">
        <v>1</v>
      </c>
      <c r="E42" t="s">
        <v>147</v>
      </c>
      <c r="G42">
        <v>21590</v>
      </c>
      <c r="H42">
        <v>97043</v>
      </c>
      <c r="I42">
        <v>0.5</v>
      </c>
      <c r="J42">
        <v>0.5</v>
      </c>
      <c r="K42" t="s">
        <v>26</v>
      </c>
      <c r="L42">
        <v>135</v>
      </c>
      <c r="M42">
        <v>0</v>
      </c>
      <c r="N42">
        <v>1</v>
      </c>
      <c r="W42">
        <v>6517561</v>
      </c>
      <c r="X42">
        <v>1819301</v>
      </c>
    </row>
    <row r="43" spans="1:24" hidden="1" x14ac:dyDescent="0.25">
      <c r="A43">
        <v>4799</v>
      </c>
      <c r="B43" t="s">
        <v>454</v>
      </c>
      <c r="C43">
        <v>4014</v>
      </c>
      <c r="D43">
        <v>1</v>
      </c>
      <c r="E43" t="s">
        <v>147</v>
      </c>
      <c r="G43">
        <v>21600</v>
      </c>
      <c r="H43">
        <v>97072</v>
      </c>
      <c r="I43">
        <v>0.5</v>
      </c>
      <c r="J43">
        <v>0.5</v>
      </c>
      <c r="K43" t="s">
        <v>87</v>
      </c>
      <c r="L43">
        <v>0</v>
      </c>
      <c r="M43">
        <v>0</v>
      </c>
      <c r="N43">
        <v>1</v>
      </c>
      <c r="W43">
        <v>6565319</v>
      </c>
      <c r="X43">
        <v>1777253</v>
      </c>
    </row>
    <row r="44" spans="1:24" hidden="1" x14ac:dyDescent="0.25">
      <c r="A44">
        <v>4800</v>
      </c>
      <c r="B44" t="s">
        <v>426</v>
      </c>
      <c r="C44">
        <v>4015</v>
      </c>
      <c r="D44">
        <v>1</v>
      </c>
      <c r="E44" t="s">
        <v>147</v>
      </c>
      <c r="G44">
        <v>21611</v>
      </c>
      <c r="H44">
        <v>42458</v>
      </c>
      <c r="I44">
        <v>0.5</v>
      </c>
      <c r="J44">
        <v>0.5</v>
      </c>
      <c r="K44" t="s">
        <v>87</v>
      </c>
      <c r="L44">
        <v>0</v>
      </c>
      <c r="M44">
        <v>0</v>
      </c>
      <c r="N44">
        <v>2</v>
      </c>
      <c r="R44">
        <v>4801</v>
      </c>
      <c r="W44">
        <v>6585153</v>
      </c>
      <c r="X44">
        <v>1774603</v>
      </c>
    </row>
    <row r="45" spans="1:24" hidden="1" x14ac:dyDescent="0.25">
      <c r="A45">
        <v>4803</v>
      </c>
      <c r="B45" t="s">
        <v>455</v>
      </c>
      <c r="C45">
        <v>4016</v>
      </c>
      <c r="D45">
        <v>1</v>
      </c>
      <c r="E45" t="s">
        <v>147</v>
      </c>
      <c r="G45">
        <v>21621</v>
      </c>
      <c r="H45">
        <v>21620</v>
      </c>
      <c r="I45">
        <v>0.5</v>
      </c>
      <c r="J45">
        <v>0.5</v>
      </c>
      <c r="K45" t="s">
        <v>26</v>
      </c>
      <c r="L45">
        <v>400</v>
      </c>
      <c r="M45">
        <v>0</v>
      </c>
      <c r="N45">
        <v>2</v>
      </c>
      <c r="R45">
        <v>4802</v>
      </c>
      <c r="W45">
        <v>6597957</v>
      </c>
      <c r="X45">
        <v>1750818</v>
      </c>
    </row>
    <row r="46" spans="1:24" hidden="1" x14ac:dyDescent="0.25">
      <c r="A46">
        <v>4804</v>
      </c>
      <c r="B46" t="s">
        <v>456</v>
      </c>
      <c r="C46">
        <v>4017</v>
      </c>
      <c r="D46">
        <v>1</v>
      </c>
      <c r="E46" t="s">
        <v>147</v>
      </c>
      <c r="G46">
        <v>21630</v>
      </c>
      <c r="H46">
        <v>85769</v>
      </c>
      <c r="I46">
        <v>0.5</v>
      </c>
      <c r="J46">
        <v>0.5</v>
      </c>
      <c r="K46" t="s">
        <v>26</v>
      </c>
      <c r="L46">
        <v>225</v>
      </c>
      <c r="M46">
        <v>0</v>
      </c>
      <c r="N46">
        <v>1.5</v>
      </c>
      <c r="W46">
        <v>6604969</v>
      </c>
      <c r="X46">
        <v>1745563</v>
      </c>
    </row>
    <row r="47" spans="1:24" hidden="1" x14ac:dyDescent="0.25">
      <c r="A47">
        <v>4806</v>
      </c>
      <c r="B47" t="s">
        <v>457</v>
      </c>
      <c r="C47">
        <v>4019</v>
      </c>
      <c r="D47">
        <v>1</v>
      </c>
      <c r="E47" t="s">
        <v>147</v>
      </c>
      <c r="G47">
        <v>21650</v>
      </c>
      <c r="H47">
        <v>97044</v>
      </c>
      <c r="I47">
        <v>0.5</v>
      </c>
      <c r="J47">
        <v>0.5</v>
      </c>
      <c r="K47" t="s">
        <v>26</v>
      </c>
      <c r="L47">
        <v>932</v>
      </c>
      <c r="M47">
        <v>0</v>
      </c>
      <c r="N47">
        <v>1</v>
      </c>
      <c r="W47">
        <v>6620680</v>
      </c>
      <c r="X47">
        <v>1716157</v>
      </c>
    </row>
    <row r="48" spans="1:24" hidden="1" x14ac:dyDescent="0.25">
      <c r="A48">
        <v>4807</v>
      </c>
      <c r="B48" t="s">
        <v>458</v>
      </c>
      <c r="C48">
        <v>4020</v>
      </c>
      <c r="D48">
        <v>1</v>
      </c>
      <c r="E48" t="s">
        <v>147</v>
      </c>
      <c r="G48">
        <v>21660</v>
      </c>
      <c r="H48">
        <v>97074</v>
      </c>
      <c r="I48">
        <v>0.5</v>
      </c>
      <c r="J48">
        <v>0.5</v>
      </c>
      <c r="K48" t="s">
        <v>26</v>
      </c>
      <c r="L48">
        <v>1044</v>
      </c>
      <c r="M48">
        <v>0</v>
      </c>
      <c r="N48">
        <v>2</v>
      </c>
      <c r="W48">
        <v>6642964</v>
      </c>
      <c r="X48">
        <v>1697659</v>
      </c>
    </row>
    <row r="49" spans="1:24" hidden="1" x14ac:dyDescent="0.25">
      <c r="A49">
        <v>4808</v>
      </c>
      <c r="B49" t="s">
        <v>663</v>
      </c>
      <c r="C49">
        <v>4021</v>
      </c>
      <c r="D49">
        <v>1</v>
      </c>
      <c r="E49" t="s">
        <v>147</v>
      </c>
      <c r="G49">
        <v>21670</v>
      </c>
      <c r="H49">
        <v>39053</v>
      </c>
      <c r="I49">
        <v>0.5</v>
      </c>
      <c r="J49">
        <v>1</v>
      </c>
      <c r="K49" t="s">
        <v>26</v>
      </c>
      <c r="L49">
        <v>460</v>
      </c>
      <c r="M49">
        <v>0</v>
      </c>
      <c r="N49">
        <v>1.5</v>
      </c>
      <c r="W49">
        <v>6660910</v>
      </c>
      <c r="X49">
        <v>1659991</v>
      </c>
    </row>
    <row r="50" spans="1:24" hidden="1" x14ac:dyDescent="0.25">
      <c r="A50">
        <v>4809</v>
      </c>
      <c r="B50" t="s">
        <v>459</v>
      </c>
      <c r="C50">
        <v>4022</v>
      </c>
      <c r="D50">
        <v>1</v>
      </c>
      <c r="E50" t="s">
        <v>147</v>
      </c>
      <c r="G50">
        <v>21680</v>
      </c>
      <c r="H50">
        <v>97075</v>
      </c>
      <c r="I50">
        <v>0.5</v>
      </c>
      <c r="J50">
        <v>0.5</v>
      </c>
      <c r="K50" t="s">
        <v>26</v>
      </c>
      <c r="L50">
        <v>179</v>
      </c>
      <c r="M50">
        <v>1</v>
      </c>
      <c r="N50">
        <v>1.5</v>
      </c>
      <c r="W50">
        <v>6664129</v>
      </c>
      <c r="X50">
        <v>1640891</v>
      </c>
    </row>
    <row r="51" spans="1:24" hidden="1" x14ac:dyDescent="0.25">
      <c r="A51">
        <v>4810</v>
      </c>
      <c r="B51" t="s">
        <v>460</v>
      </c>
      <c r="C51">
        <v>4023</v>
      </c>
      <c r="D51">
        <v>1</v>
      </c>
      <c r="E51" t="s">
        <v>147</v>
      </c>
      <c r="G51">
        <v>21690</v>
      </c>
      <c r="H51">
        <v>68175</v>
      </c>
      <c r="I51">
        <v>0.5</v>
      </c>
      <c r="J51">
        <v>0.5</v>
      </c>
      <c r="K51" t="s">
        <v>26</v>
      </c>
      <c r="L51">
        <v>142</v>
      </c>
      <c r="M51">
        <v>1</v>
      </c>
      <c r="N51">
        <v>1.5</v>
      </c>
      <c r="W51">
        <v>6673706</v>
      </c>
      <c r="X51">
        <v>1615876</v>
      </c>
    </row>
    <row r="52" spans="1:24" hidden="1" x14ac:dyDescent="0.25">
      <c r="A52">
        <v>4782</v>
      </c>
      <c r="B52" t="s">
        <v>461</v>
      </c>
      <c r="C52">
        <v>3010</v>
      </c>
      <c r="D52">
        <v>1</v>
      </c>
      <c r="E52" t="s">
        <v>147</v>
      </c>
      <c r="G52">
        <v>23300</v>
      </c>
      <c r="H52">
        <v>83516</v>
      </c>
      <c r="I52">
        <v>1.5</v>
      </c>
      <c r="J52">
        <v>1.5</v>
      </c>
      <c r="K52" t="s">
        <v>87</v>
      </c>
      <c r="L52">
        <v>0</v>
      </c>
      <c r="M52">
        <v>0</v>
      </c>
      <c r="R52">
        <v>4784</v>
      </c>
      <c r="S52">
        <v>4783</v>
      </c>
      <c r="W52">
        <v>6510815</v>
      </c>
      <c r="X52">
        <v>1845222</v>
      </c>
    </row>
    <row r="53" spans="1:24" hidden="1" x14ac:dyDescent="0.25">
      <c r="A53">
        <v>4818</v>
      </c>
      <c r="B53" t="s">
        <v>462</v>
      </c>
      <c r="C53">
        <v>4031</v>
      </c>
      <c r="D53">
        <v>1</v>
      </c>
      <c r="E53" t="s">
        <v>147</v>
      </c>
      <c r="G53">
        <v>21710</v>
      </c>
      <c r="H53">
        <v>97007</v>
      </c>
      <c r="I53">
        <v>0.5</v>
      </c>
      <c r="J53">
        <v>0.5</v>
      </c>
      <c r="K53" t="s">
        <v>87</v>
      </c>
      <c r="L53">
        <v>0</v>
      </c>
      <c r="M53">
        <v>0</v>
      </c>
      <c r="N53">
        <v>1.5</v>
      </c>
      <c r="W53">
        <v>6551052</v>
      </c>
      <c r="X53">
        <v>1850119</v>
      </c>
    </row>
    <row r="54" spans="1:24" hidden="1" x14ac:dyDescent="0.25">
      <c r="A54">
        <v>4819</v>
      </c>
      <c r="B54" t="s">
        <v>463</v>
      </c>
      <c r="C54">
        <v>4032</v>
      </c>
      <c r="D54">
        <v>1</v>
      </c>
      <c r="E54" t="s">
        <v>147</v>
      </c>
      <c r="G54">
        <v>21720</v>
      </c>
      <c r="H54">
        <v>86804</v>
      </c>
      <c r="I54">
        <v>0.5</v>
      </c>
      <c r="J54">
        <v>0.5</v>
      </c>
      <c r="K54" t="s">
        <v>87</v>
      </c>
      <c r="L54">
        <v>0</v>
      </c>
      <c r="M54">
        <v>0</v>
      </c>
      <c r="N54">
        <v>1.5</v>
      </c>
      <c r="W54">
        <v>6574527</v>
      </c>
      <c r="X54">
        <v>1853817</v>
      </c>
    </row>
    <row r="55" spans="1:24" hidden="1" x14ac:dyDescent="0.25">
      <c r="A55">
        <v>4820</v>
      </c>
      <c r="B55" t="s">
        <v>464</v>
      </c>
      <c r="C55">
        <v>4033</v>
      </c>
      <c r="D55">
        <v>1</v>
      </c>
      <c r="E55" t="s">
        <v>147</v>
      </c>
      <c r="G55">
        <v>21730</v>
      </c>
      <c r="H55">
        <v>97008</v>
      </c>
      <c r="I55">
        <v>0.5</v>
      </c>
      <c r="J55">
        <v>0.5</v>
      </c>
      <c r="K55" t="s">
        <v>26</v>
      </c>
      <c r="L55">
        <v>881</v>
      </c>
      <c r="M55">
        <v>0</v>
      </c>
      <c r="N55">
        <v>2</v>
      </c>
      <c r="W55">
        <v>6595333</v>
      </c>
      <c r="X55">
        <v>1855928</v>
      </c>
    </row>
    <row r="56" spans="1:24" hidden="1" x14ac:dyDescent="0.25">
      <c r="A56">
        <v>4822</v>
      </c>
      <c r="B56" t="s">
        <v>465</v>
      </c>
      <c r="C56">
        <v>4035</v>
      </c>
      <c r="D56">
        <v>1</v>
      </c>
      <c r="E56" t="s">
        <v>147</v>
      </c>
      <c r="G56">
        <v>21750</v>
      </c>
      <c r="H56">
        <v>97009</v>
      </c>
      <c r="I56">
        <v>0.5</v>
      </c>
      <c r="J56">
        <v>0.5</v>
      </c>
      <c r="K56" t="s">
        <v>26</v>
      </c>
      <c r="L56">
        <v>396</v>
      </c>
      <c r="M56">
        <v>0</v>
      </c>
      <c r="N56">
        <v>1.5</v>
      </c>
      <c r="W56">
        <v>6647670</v>
      </c>
      <c r="X56">
        <v>1856700</v>
      </c>
    </row>
    <row r="57" spans="1:24" hidden="1" x14ac:dyDescent="0.25">
      <c r="A57">
        <v>4824</v>
      </c>
      <c r="B57" t="s">
        <v>466</v>
      </c>
      <c r="C57">
        <v>4036</v>
      </c>
      <c r="D57">
        <v>1</v>
      </c>
      <c r="E57" t="s">
        <v>147</v>
      </c>
      <c r="G57">
        <v>21760</v>
      </c>
      <c r="H57">
        <v>86945</v>
      </c>
      <c r="I57">
        <v>0.5</v>
      </c>
      <c r="J57">
        <v>0.5</v>
      </c>
      <c r="K57" t="s">
        <v>26</v>
      </c>
      <c r="L57">
        <v>1600</v>
      </c>
      <c r="M57">
        <v>0</v>
      </c>
      <c r="N57">
        <v>2.5</v>
      </c>
      <c r="R57">
        <v>4823</v>
      </c>
      <c r="W57">
        <v>6653771</v>
      </c>
      <c r="X57">
        <v>1856731</v>
      </c>
    </row>
    <row r="58" spans="1:24" hidden="1" x14ac:dyDescent="0.25">
      <c r="A58">
        <v>4825</v>
      </c>
      <c r="B58" t="s">
        <v>467</v>
      </c>
      <c r="C58">
        <v>4037</v>
      </c>
      <c r="D58">
        <v>1</v>
      </c>
      <c r="E58" t="s">
        <v>147</v>
      </c>
      <c r="G58">
        <v>21770</v>
      </c>
      <c r="H58">
        <v>39828</v>
      </c>
      <c r="I58">
        <v>0.5</v>
      </c>
      <c r="J58">
        <v>0.5</v>
      </c>
      <c r="K58" t="s">
        <v>87</v>
      </c>
      <c r="L58">
        <v>0</v>
      </c>
      <c r="M58">
        <v>0</v>
      </c>
      <c r="N58">
        <v>2</v>
      </c>
      <c r="W58">
        <v>6668508</v>
      </c>
      <c r="X58">
        <v>1856942</v>
      </c>
    </row>
    <row r="59" spans="1:24" hidden="1" x14ac:dyDescent="0.25">
      <c r="A59">
        <v>4826</v>
      </c>
      <c r="B59" t="s">
        <v>468</v>
      </c>
      <c r="C59">
        <v>4038</v>
      </c>
      <c r="D59">
        <v>1</v>
      </c>
      <c r="E59" t="s">
        <v>147</v>
      </c>
      <c r="G59">
        <v>21780</v>
      </c>
      <c r="H59">
        <v>97076</v>
      </c>
      <c r="I59">
        <v>0.5</v>
      </c>
      <c r="J59">
        <v>0.5</v>
      </c>
      <c r="K59" t="s">
        <v>26</v>
      </c>
      <c r="L59">
        <v>960</v>
      </c>
      <c r="M59">
        <v>0</v>
      </c>
      <c r="N59">
        <v>2</v>
      </c>
      <c r="W59">
        <v>6694906</v>
      </c>
      <c r="X59">
        <v>1856103</v>
      </c>
    </row>
    <row r="60" spans="1:24" hidden="1" x14ac:dyDescent="0.25">
      <c r="A60">
        <v>4827</v>
      </c>
      <c r="B60" t="s">
        <v>469</v>
      </c>
      <c r="C60">
        <v>4039</v>
      </c>
      <c r="D60">
        <v>1</v>
      </c>
      <c r="E60" t="s">
        <v>147</v>
      </c>
      <c r="G60">
        <v>21790</v>
      </c>
      <c r="H60">
        <v>97010</v>
      </c>
      <c r="I60">
        <v>0.5</v>
      </c>
      <c r="J60">
        <v>0.5</v>
      </c>
      <c r="K60" t="s">
        <v>26</v>
      </c>
      <c r="L60">
        <v>309</v>
      </c>
      <c r="M60">
        <v>0</v>
      </c>
      <c r="N60">
        <v>1.5</v>
      </c>
      <c r="W60">
        <v>6731910</v>
      </c>
      <c r="X60">
        <v>1857483</v>
      </c>
    </row>
    <row r="61" spans="1:24" hidden="1" x14ac:dyDescent="0.25">
      <c r="A61">
        <v>4828</v>
      </c>
      <c r="B61" t="s">
        <v>470</v>
      </c>
      <c r="C61">
        <v>4040</v>
      </c>
      <c r="D61">
        <v>1</v>
      </c>
      <c r="E61" t="s">
        <v>147</v>
      </c>
      <c r="G61">
        <v>21800</v>
      </c>
      <c r="H61">
        <v>87944</v>
      </c>
      <c r="I61">
        <v>0.5</v>
      </c>
      <c r="J61">
        <v>0.5</v>
      </c>
      <c r="K61" t="s">
        <v>26</v>
      </c>
      <c r="L61">
        <v>186</v>
      </c>
      <c r="M61">
        <v>0</v>
      </c>
      <c r="N61">
        <v>1.5</v>
      </c>
      <c r="W61">
        <v>6751774</v>
      </c>
      <c r="X61">
        <v>1858193</v>
      </c>
    </row>
    <row r="62" spans="1:24" hidden="1" x14ac:dyDescent="0.25">
      <c r="A62">
        <v>4829</v>
      </c>
      <c r="B62" t="s">
        <v>471</v>
      </c>
      <c r="C62">
        <v>4041</v>
      </c>
      <c r="D62">
        <v>1</v>
      </c>
      <c r="E62" t="s">
        <v>147</v>
      </c>
      <c r="G62">
        <v>24220</v>
      </c>
      <c r="H62">
        <v>97077</v>
      </c>
      <c r="I62">
        <v>0.5</v>
      </c>
      <c r="J62">
        <v>0.5</v>
      </c>
      <c r="K62" t="s">
        <v>87</v>
      </c>
      <c r="L62">
        <v>0</v>
      </c>
      <c r="M62">
        <v>0</v>
      </c>
      <c r="N62">
        <v>1.5</v>
      </c>
      <c r="W62">
        <v>6770026</v>
      </c>
      <c r="X62">
        <v>1861032</v>
      </c>
    </row>
    <row r="63" spans="1:24" hidden="1" x14ac:dyDescent="0.25">
      <c r="A63">
        <v>4785</v>
      </c>
      <c r="B63" t="s">
        <v>472</v>
      </c>
      <c r="C63">
        <v>4001</v>
      </c>
      <c r="D63">
        <v>1</v>
      </c>
      <c r="E63" t="s">
        <v>147</v>
      </c>
      <c r="G63">
        <v>21820</v>
      </c>
      <c r="H63">
        <v>97066</v>
      </c>
      <c r="I63">
        <v>0.5</v>
      </c>
      <c r="J63">
        <v>0.5</v>
      </c>
      <c r="K63" t="s">
        <v>26</v>
      </c>
      <c r="L63">
        <v>426</v>
      </c>
      <c r="M63">
        <v>0</v>
      </c>
      <c r="N63">
        <v>1.5</v>
      </c>
      <c r="W63">
        <v>6483132</v>
      </c>
      <c r="X63">
        <v>1867653</v>
      </c>
    </row>
    <row r="64" spans="1:24" hidden="1" x14ac:dyDescent="0.25">
      <c r="A64">
        <v>4787</v>
      </c>
      <c r="B64" t="s">
        <v>473</v>
      </c>
      <c r="C64">
        <v>4002</v>
      </c>
      <c r="D64">
        <v>1</v>
      </c>
      <c r="E64" t="s">
        <v>147</v>
      </c>
      <c r="G64">
        <v>21830</v>
      </c>
      <c r="H64">
        <v>84537</v>
      </c>
      <c r="I64">
        <v>0.5</v>
      </c>
      <c r="J64">
        <v>0.5</v>
      </c>
      <c r="K64" t="s">
        <v>26</v>
      </c>
      <c r="L64">
        <v>458</v>
      </c>
      <c r="M64">
        <v>0</v>
      </c>
      <c r="N64">
        <v>1.5</v>
      </c>
      <c r="R64">
        <v>4786</v>
      </c>
      <c r="W64">
        <v>6467118</v>
      </c>
      <c r="X64">
        <v>1887649</v>
      </c>
    </row>
    <row r="65" spans="1:24" hidden="1" x14ac:dyDescent="0.25">
      <c r="A65">
        <v>4788</v>
      </c>
      <c r="B65" t="s">
        <v>474</v>
      </c>
      <c r="C65">
        <v>4004</v>
      </c>
      <c r="D65">
        <v>1</v>
      </c>
      <c r="E65" t="s">
        <v>147</v>
      </c>
      <c r="G65">
        <v>22050</v>
      </c>
      <c r="H65">
        <v>84383</v>
      </c>
      <c r="I65">
        <v>0.5</v>
      </c>
      <c r="J65">
        <v>0.5</v>
      </c>
      <c r="K65" t="s">
        <v>26</v>
      </c>
      <c r="L65">
        <v>320</v>
      </c>
      <c r="M65">
        <v>0</v>
      </c>
      <c r="N65">
        <v>1</v>
      </c>
      <c r="W65">
        <v>6448779</v>
      </c>
      <c r="X65">
        <v>1903528</v>
      </c>
    </row>
    <row r="66" spans="1:24" hidden="1" x14ac:dyDescent="0.25">
      <c r="A66">
        <v>4790</v>
      </c>
      <c r="B66" t="s">
        <v>428</v>
      </c>
      <c r="C66">
        <v>4006</v>
      </c>
      <c r="D66">
        <v>1</v>
      </c>
      <c r="E66" t="s">
        <v>147</v>
      </c>
      <c r="G66">
        <v>22060</v>
      </c>
      <c r="H66">
        <v>97080</v>
      </c>
      <c r="I66">
        <v>0.5</v>
      </c>
      <c r="J66">
        <v>0.5</v>
      </c>
      <c r="K66" t="s">
        <v>26</v>
      </c>
      <c r="L66">
        <v>324</v>
      </c>
      <c r="M66">
        <v>0</v>
      </c>
      <c r="N66">
        <v>1.5</v>
      </c>
      <c r="R66">
        <v>4791</v>
      </c>
      <c r="W66">
        <v>6402537</v>
      </c>
      <c r="X66">
        <v>1961114</v>
      </c>
    </row>
    <row r="67" spans="1:24" hidden="1" x14ac:dyDescent="0.25">
      <c r="A67">
        <v>4792</v>
      </c>
      <c r="B67" t="s">
        <v>475</v>
      </c>
      <c r="C67">
        <v>4007</v>
      </c>
      <c r="D67">
        <v>1</v>
      </c>
      <c r="E67" t="s">
        <v>147</v>
      </c>
      <c r="G67">
        <v>21850</v>
      </c>
      <c r="H67">
        <v>97012</v>
      </c>
      <c r="I67">
        <v>0.5</v>
      </c>
      <c r="J67">
        <v>0.5</v>
      </c>
      <c r="K67" t="s">
        <v>26</v>
      </c>
      <c r="L67">
        <v>473</v>
      </c>
      <c r="M67">
        <v>0</v>
      </c>
      <c r="N67">
        <v>2</v>
      </c>
      <c r="W67">
        <v>6403374</v>
      </c>
      <c r="X67">
        <v>1973242</v>
      </c>
    </row>
    <row r="68" spans="1:24" hidden="1" x14ac:dyDescent="0.25">
      <c r="A68">
        <v>4793</v>
      </c>
      <c r="B68" t="s">
        <v>476</v>
      </c>
      <c r="C68">
        <v>4008</v>
      </c>
      <c r="D68">
        <v>1</v>
      </c>
      <c r="E68" t="s">
        <v>147</v>
      </c>
      <c r="G68">
        <v>21860</v>
      </c>
      <c r="H68">
        <v>97069</v>
      </c>
      <c r="I68">
        <v>0.5</v>
      </c>
      <c r="J68">
        <v>0.5</v>
      </c>
      <c r="K68" t="s">
        <v>26</v>
      </c>
      <c r="L68">
        <v>395</v>
      </c>
      <c r="M68">
        <v>0</v>
      </c>
      <c r="N68">
        <v>1.5</v>
      </c>
      <c r="W68">
        <v>6420395</v>
      </c>
      <c r="X68">
        <v>1971295</v>
      </c>
    </row>
    <row r="69" spans="1:24" hidden="1" x14ac:dyDescent="0.25">
      <c r="A69">
        <v>4794</v>
      </c>
      <c r="B69" t="s">
        <v>477</v>
      </c>
      <c r="C69">
        <v>4009</v>
      </c>
      <c r="D69">
        <v>1</v>
      </c>
      <c r="E69" t="s">
        <v>147</v>
      </c>
      <c r="G69">
        <v>21870</v>
      </c>
      <c r="H69">
        <v>97070</v>
      </c>
      <c r="I69">
        <v>0.5</v>
      </c>
      <c r="J69">
        <v>0.5</v>
      </c>
      <c r="K69" t="s">
        <v>26</v>
      </c>
      <c r="L69">
        <v>414</v>
      </c>
      <c r="M69">
        <v>0</v>
      </c>
      <c r="N69">
        <v>1.5</v>
      </c>
      <c r="W69">
        <v>6526053</v>
      </c>
      <c r="X69">
        <v>2003614</v>
      </c>
    </row>
    <row r="70" spans="1:24" hidden="1" x14ac:dyDescent="0.25">
      <c r="A70">
        <v>4795</v>
      </c>
      <c r="B70" t="s">
        <v>478</v>
      </c>
      <c r="C70">
        <v>4010</v>
      </c>
      <c r="D70">
        <v>1</v>
      </c>
      <c r="E70" t="s">
        <v>147</v>
      </c>
      <c r="G70">
        <v>21880</v>
      </c>
      <c r="H70">
        <v>97071</v>
      </c>
      <c r="I70">
        <v>0.5</v>
      </c>
      <c r="J70">
        <v>0.5</v>
      </c>
      <c r="K70" t="s">
        <v>26</v>
      </c>
      <c r="L70">
        <v>750</v>
      </c>
      <c r="M70">
        <v>0</v>
      </c>
      <c r="N70">
        <v>1</v>
      </c>
      <c r="W70">
        <v>6525769</v>
      </c>
      <c r="X70">
        <v>2037389</v>
      </c>
    </row>
    <row r="71" spans="1:24" hidden="1" x14ac:dyDescent="0.25">
      <c r="A71">
        <v>4796</v>
      </c>
      <c r="B71" t="s">
        <v>479</v>
      </c>
      <c r="C71">
        <v>4011</v>
      </c>
      <c r="D71">
        <v>1</v>
      </c>
      <c r="E71" t="s">
        <v>147</v>
      </c>
      <c r="G71">
        <v>21890</v>
      </c>
      <c r="H71">
        <v>48642</v>
      </c>
      <c r="I71">
        <v>0.5</v>
      </c>
      <c r="J71">
        <v>0.5</v>
      </c>
      <c r="K71" t="s">
        <v>26</v>
      </c>
      <c r="L71">
        <v>420</v>
      </c>
      <c r="M71">
        <v>0</v>
      </c>
      <c r="N71">
        <v>1.5</v>
      </c>
      <c r="W71">
        <v>6520768</v>
      </c>
      <c r="X71">
        <v>2075963</v>
      </c>
    </row>
    <row r="72" spans="1:24" hidden="1" x14ac:dyDescent="0.25">
      <c r="A72">
        <v>4830</v>
      </c>
      <c r="B72" t="s">
        <v>480</v>
      </c>
      <c r="C72">
        <v>4042</v>
      </c>
      <c r="D72">
        <v>1</v>
      </c>
      <c r="E72" t="s">
        <v>147</v>
      </c>
      <c r="G72">
        <v>22040</v>
      </c>
      <c r="H72">
        <v>52034</v>
      </c>
      <c r="I72">
        <v>0.5</v>
      </c>
      <c r="J72">
        <v>0.5</v>
      </c>
      <c r="K72" t="s">
        <v>26</v>
      </c>
      <c r="L72">
        <v>125</v>
      </c>
      <c r="M72">
        <v>0</v>
      </c>
      <c r="N72">
        <v>1.5</v>
      </c>
      <c r="W72">
        <v>6455030</v>
      </c>
      <c r="X72">
        <v>1892716</v>
      </c>
    </row>
    <row r="73" spans="1:24" hidden="1" x14ac:dyDescent="0.25">
      <c r="A73">
        <v>4831</v>
      </c>
      <c r="B73" t="s">
        <v>481</v>
      </c>
      <c r="C73">
        <v>4043</v>
      </c>
      <c r="D73">
        <v>1</v>
      </c>
      <c r="E73" t="s">
        <v>147</v>
      </c>
      <c r="G73">
        <v>21450</v>
      </c>
      <c r="H73">
        <v>97081</v>
      </c>
      <c r="I73">
        <v>0.5</v>
      </c>
      <c r="J73">
        <v>0.5</v>
      </c>
      <c r="K73" t="s">
        <v>26</v>
      </c>
      <c r="L73">
        <v>398</v>
      </c>
      <c r="M73">
        <v>0</v>
      </c>
      <c r="N73">
        <v>1.5</v>
      </c>
      <c r="W73">
        <v>6426542</v>
      </c>
      <c r="X73">
        <v>1899572</v>
      </c>
    </row>
    <row r="74" spans="1:24" hidden="1" x14ac:dyDescent="0.25">
      <c r="A74">
        <v>4832</v>
      </c>
      <c r="B74" t="s">
        <v>482</v>
      </c>
      <c r="C74">
        <v>4044</v>
      </c>
      <c r="D74">
        <v>1</v>
      </c>
      <c r="E74" t="s">
        <v>147</v>
      </c>
      <c r="G74">
        <v>21910</v>
      </c>
      <c r="H74">
        <v>97082</v>
      </c>
      <c r="I74">
        <v>0.5</v>
      </c>
      <c r="J74">
        <v>0.5</v>
      </c>
      <c r="K74" t="s">
        <v>26</v>
      </c>
      <c r="L74">
        <v>290</v>
      </c>
      <c r="M74">
        <v>0</v>
      </c>
      <c r="N74">
        <v>1.5</v>
      </c>
      <c r="W74">
        <v>6396907</v>
      </c>
      <c r="X74">
        <v>1906762</v>
      </c>
    </row>
    <row r="75" spans="1:24" hidden="1" x14ac:dyDescent="0.25">
      <c r="A75">
        <v>4772</v>
      </c>
      <c r="B75" t="s">
        <v>483</v>
      </c>
      <c r="C75">
        <v>2017</v>
      </c>
      <c r="D75">
        <v>1</v>
      </c>
      <c r="E75" t="s">
        <v>147</v>
      </c>
      <c r="G75">
        <v>21920</v>
      </c>
      <c r="H75">
        <v>97079</v>
      </c>
      <c r="I75">
        <v>0.5</v>
      </c>
      <c r="J75">
        <v>2.19</v>
      </c>
      <c r="K75" t="s">
        <v>26</v>
      </c>
      <c r="L75">
        <v>1220</v>
      </c>
      <c r="M75">
        <v>0</v>
      </c>
      <c r="N75">
        <v>1.5</v>
      </c>
      <c r="W75">
        <v>6380651</v>
      </c>
      <c r="X75">
        <v>1915565</v>
      </c>
    </row>
    <row r="76" spans="1:24" hidden="1" x14ac:dyDescent="0.25">
      <c r="A76">
        <v>4833</v>
      </c>
      <c r="B76" t="s">
        <v>484</v>
      </c>
      <c r="C76">
        <v>4045</v>
      </c>
      <c r="D76">
        <v>1</v>
      </c>
      <c r="E76" t="s">
        <v>147</v>
      </c>
      <c r="G76">
        <v>21930</v>
      </c>
      <c r="H76">
        <v>97083</v>
      </c>
      <c r="I76">
        <v>0.5</v>
      </c>
      <c r="J76">
        <v>0.5</v>
      </c>
      <c r="K76" t="s">
        <v>26</v>
      </c>
      <c r="L76">
        <v>569</v>
      </c>
      <c r="M76">
        <v>0</v>
      </c>
      <c r="N76">
        <v>2</v>
      </c>
      <c r="W76">
        <v>6351513</v>
      </c>
      <c r="X76">
        <v>1921508</v>
      </c>
    </row>
    <row r="77" spans="1:24" hidden="1" x14ac:dyDescent="0.25">
      <c r="A77">
        <v>4834</v>
      </c>
      <c r="B77" t="s">
        <v>485</v>
      </c>
      <c r="C77">
        <v>4046</v>
      </c>
      <c r="D77">
        <v>1</v>
      </c>
      <c r="E77" t="s">
        <v>147</v>
      </c>
      <c r="G77">
        <v>21940</v>
      </c>
      <c r="H77">
        <v>97084</v>
      </c>
      <c r="I77">
        <v>0.5</v>
      </c>
      <c r="J77">
        <v>0.5</v>
      </c>
      <c r="K77" t="s">
        <v>26</v>
      </c>
      <c r="L77">
        <v>270</v>
      </c>
      <c r="M77">
        <v>0</v>
      </c>
      <c r="N77">
        <v>1.5</v>
      </c>
      <c r="W77">
        <v>6296335</v>
      </c>
      <c r="X77">
        <v>1927205</v>
      </c>
    </row>
    <row r="78" spans="1:24" hidden="1" x14ac:dyDescent="0.25">
      <c r="A78">
        <v>4836</v>
      </c>
      <c r="B78" t="s">
        <v>662</v>
      </c>
      <c r="C78">
        <v>4047</v>
      </c>
      <c r="D78">
        <v>1</v>
      </c>
      <c r="E78" t="s">
        <v>147</v>
      </c>
      <c r="G78">
        <v>21951</v>
      </c>
      <c r="H78">
        <v>44242</v>
      </c>
      <c r="I78">
        <v>0.5</v>
      </c>
      <c r="J78">
        <v>0.5</v>
      </c>
      <c r="K78" t="s">
        <v>26</v>
      </c>
      <c r="L78">
        <v>442</v>
      </c>
      <c r="M78">
        <v>0</v>
      </c>
      <c r="N78">
        <v>1.5</v>
      </c>
      <c r="R78">
        <v>4835</v>
      </c>
      <c r="W78">
        <v>6249133</v>
      </c>
      <c r="X78">
        <v>1902790</v>
      </c>
    </row>
    <row r="79" spans="1:24" hidden="1" x14ac:dyDescent="0.25">
      <c r="A79">
        <v>4837</v>
      </c>
      <c r="B79" t="s">
        <v>486</v>
      </c>
      <c r="C79">
        <v>4048</v>
      </c>
      <c r="D79">
        <v>1</v>
      </c>
      <c r="E79" t="s">
        <v>147</v>
      </c>
      <c r="G79">
        <v>21960</v>
      </c>
      <c r="H79">
        <v>38933</v>
      </c>
      <c r="I79">
        <v>0.5</v>
      </c>
      <c r="J79">
        <v>0.5</v>
      </c>
      <c r="K79" t="s">
        <v>26</v>
      </c>
      <c r="L79">
        <v>375</v>
      </c>
      <c r="M79">
        <v>0</v>
      </c>
      <c r="N79">
        <v>1</v>
      </c>
      <c r="P79">
        <v>1</v>
      </c>
      <c r="W79">
        <v>6205771</v>
      </c>
      <c r="X79">
        <v>1897574</v>
      </c>
    </row>
    <row r="80" spans="1:24" hidden="1" x14ac:dyDescent="0.25">
      <c r="A80">
        <v>4838</v>
      </c>
      <c r="B80" t="s">
        <v>487</v>
      </c>
      <c r="C80">
        <v>4049</v>
      </c>
      <c r="D80">
        <v>1</v>
      </c>
      <c r="E80" t="s">
        <v>147</v>
      </c>
      <c r="G80">
        <v>22920</v>
      </c>
      <c r="H80">
        <v>79995</v>
      </c>
      <c r="I80">
        <v>0.5</v>
      </c>
      <c r="J80">
        <v>0.5</v>
      </c>
      <c r="K80" t="s">
        <v>26</v>
      </c>
      <c r="L80">
        <v>60</v>
      </c>
      <c r="M80">
        <v>0</v>
      </c>
      <c r="N80">
        <v>1</v>
      </c>
      <c r="W80">
        <v>6197725</v>
      </c>
      <c r="X80">
        <v>1915841</v>
      </c>
    </row>
    <row r="81" spans="1:24" hidden="1" x14ac:dyDescent="0.25">
      <c r="A81">
        <v>4817</v>
      </c>
      <c r="B81" t="s">
        <v>488</v>
      </c>
      <c r="C81">
        <v>4030</v>
      </c>
      <c r="D81">
        <v>1</v>
      </c>
      <c r="E81" t="s">
        <v>147</v>
      </c>
      <c r="G81">
        <v>21970</v>
      </c>
      <c r="H81">
        <v>97013</v>
      </c>
      <c r="I81">
        <v>0.5</v>
      </c>
      <c r="J81">
        <v>0.5</v>
      </c>
      <c r="K81" t="s">
        <v>26</v>
      </c>
      <c r="L81">
        <v>1115</v>
      </c>
      <c r="M81">
        <v>0</v>
      </c>
      <c r="N81">
        <v>2.5</v>
      </c>
      <c r="W81">
        <v>6752638</v>
      </c>
      <c r="X81">
        <v>1814014</v>
      </c>
    </row>
    <row r="82" spans="1:24" hidden="1" x14ac:dyDescent="0.25">
      <c r="A82">
        <v>4816</v>
      </c>
      <c r="B82" t="s">
        <v>489</v>
      </c>
      <c r="C82">
        <v>4029</v>
      </c>
      <c r="D82">
        <v>1</v>
      </c>
      <c r="E82" t="s">
        <v>147</v>
      </c>
      <c r="G82">
        <v>21990</v>
      </c>
      <c r="H82">
        <v>97045</v>
      </c>
      <c r="I82">
        <v>0.5</v>
      </c>
      <c r="J82">
        <v>0.5</v>
      </c>
      <c r="K82" t="s">
        <v>26</v>
      </c>
      <c r="L82">
        <v>283</v>
      </c>
      <c r="M82">
        <v>0</v>
      </c>
      <c r="N82">
        <v>1.5</v>
      </c>
      <c r="W82">
        <v>6720419</v>
      </c>
      <c r="X82">
        <v>1814770</v>
      </c>
    </row>
    <row r="83" spans="1:24" hidden="1" x14ac:dyDescent="0.25">
      <c r="A83">
        <v>4814</v>
      </c>
      <c r="B83" t="s">
        <v>439</v>
      </c>
      <c r="C83">
        <v>4027</v>
      </c>
      <c r="D83">
        <v>1</v>
      </c>
      <c r="E83" t="s">
        <v>147</v>
      </c>
      <c r="G83">
        <v>22001</v>
      </c>
      <c r="H83">
        <v>86366</v>
      </c>
      <c r="I83">
        <v>0.5</v>
      </c>
      <c r="J83">
        <v>0.5</v>
      </c>
      <c r="K83" t="s">
        <v>26</v>
      </c>
      <c r="L83">
        <v>900</v>
      </c>
      <c r="M83">
        <v>0</v>
      </c>
      <c r="N83">
        <v>1</v>
      </c>
      <c r="R83">
        <v>4813</v>
      </c>
      <c r="W83">
        <v>6637427</v>
      </c>
      <c r="X83">
        <v>1843866</v>
      </c>
    </row>
    <row r="84" spans="1:24" hidden="1" x14ac:dyDescent="0.25">
      <c r="A84">
        <v>4812</v>
      </c>
      <c r="B84" t="s">
        <v>490</v>
      </c>
      <c r="C84">
        <v>4026</v>
      </c>
      <c r="D84">
        <v>1</v>
      </c>
      <c r="E84" t="s">
        <v>147</v>
      </c>
      <c r="G84">
        <v>22010</v>
      </c>
      <c r="H84">
        <v>59783</v>
      </c>
      <c r="I84">
        <v>0.5</v>
      </c>
      <c r="J84">
        <v>0</v>
      </c>
      <c r="K84" t="s">
        <v>87</v>
      </c>
      <c r="L84">
        <v>0</v>
      </c>
      <c r="M84">
        <v>0</v>
      </c>
      <c r="N84">
        <v>2.5</v>
      </c>
      <c r="W84">
        <v>6608885</v>
      </c>
      <c r="X84">
        <v>1825662</v>
      </c>
    </row>
    <row r="85" spans="1:24" hidden="1" x14ac:dyDescent="0.25">
      <c r="A85">
        <v>4811</v>
      </c>
      <c r="B85" t="s">
        <v>491</v>
      </c>
      <c r="C85">
        <v>4025</v>
      </c>
      <c r="D85">
        <v>1</v>
      </c>
      <c r="E85" t="s">
        <v>147</v>
      </c>
      <c r="G85">
        <v>22020</v>
      </c>
      <c r="H85">
        <v>83610</v>
      </c>
      <c r="I85">
        <v>0.5</v>
      </c>
      <c r="J85">
        <v>0.5</v>
      </c>
      <c r="K85" t="s">
        <v>26</v>
      </c>
      <c r="L85">
        <v>267</v>
      </c>
      <c r="M85">
        <v>0</v>
      </c>
      <c r="N85">
        <v>1</v>
      </c>
      <c r="W85">
        <v>6523620</v>
      </c>
      <c r="X85">
        <v>1824960</v>
      </c>
    </row>
    <row r="86" spans="1:24" hidden="1" x14ac:dyDescent="0.25">
      <c r="A86">
        <v>4815</v>
      </c>
      <c r="B86" t="s">
        <v>492</v>
      </c>
      <c r="C86">
        <v>4028</v>
      </c>
      <c r="D86">
        <v>1</v>
      </c>
      <c r="E86" t="s">
        <v>147</v>
      </c>
      <c r="G86">
        <v>22030</v>
      </c>
      <c r="H86">
        <v>86577</v>
      </c>
      <c r="I86">
        <v>0.5</v>
      </c>
      <c r="J86">
        <v>0.5</v>
      </c>
      <c r="K86" t="s">
        <v>26</v>
      </c>
      <c r="L86">
        <v>656</v>
      </c>
      <c r="M86">
        <v>0</v>
      </c>
      <c r="N86">
        <v>1.5</v>
      </c>
      <c r="W86">
        <v>6689296</v>
      </c>
      <c r="X86">
        <v>1837049</v>
      </c>
    </row>
    <row r="87" spans="1:24" hidden="1" x14ac:dyDescent="0.25">
      <c r="A87">
        <v>4843</v>
      </c>
      <c r="B87" t="s">
        <v>430</v>
      </c>
      <c r="C87">
        <v>4053</v>
      </c>
      <c r="D87">
        <v>1</v>
      </c>
      <c r="E87" t="s">
        <v>147</v>
      </c>
      <c r="G87">
        <v>22810</v>
      </c>
      <c r="H87">
        <v>97087</v>
      </c>
      <c r="I87">
        <v>0.5</v>
      </c>
      <c r="J87">
        <v>0.5</v>
      </c>
      <c r="K87" t="s">
        <v>26</v>
      </c>
      <c r="L87">
        <v>1082</v>
      </c>
      <c r="M87">
        <v>0</v>
      </c>
      <c r="N87">
        <v>2</v>
      </c>
      <c r="R87">
        <v>4842</v>
      </c>
      <c r="W87">
        <v>6722325</v>
      </c>
      <c r="X87">
        <v>1786343</v>
      </c>
    </row>
    <row r="88" spans="1:24" hidden="1" x14ac:dyDescent="0.25">
      <c r="A88">
        <v>4841</v>
      </c>
      <c r="B88" t="s">
        <v>431</v>
      </c>
      <c r="C88">
        <v>4052</v>
      </c>
      <c r="D88">
        <v>1</v>
      </c>
      <c r="E88" t="s">
        <v>147</v>
      </c>
      <c r="G88">
        <v>22821</v>
      </c>
      <c r="H88">
        <v>86606</v>
      </c>
      <c r="I88">
        <v>0.5</v>
      </c>
      <c r="J88">
        <v>0.5</v>
      </c>
      <c r="K88" t="s">
        <v>26</v>
      </c>
      <c r="L88">
        <v>717</v>
      </c>
      <c r="M88">
        <v>0</v>
      </c>
      <c r="N88">
        <v>1</v>
      </c>
      <c r="R88">
        <v>4840</v>
      </c>
      <c r="W88">
        <v>6694164</v>
      </c>
      <c r="X88">
        <v>1779791</v>
      </c>
    </row>
    <row r="89" spans="1:24" hidden="1" x14ac:dyDescent="0.25">
      <c r="A89">
        <v>4839</v>
      </c>
      <c r="B89" t="s">
        <v>493</v>
      </c>
      <c r="C89">
        <v>4051</v>
      </c>
      <c r="D89">
        <v>1</v>
      </c>
      <c r="E89" t="s">
        <v>147</v>
      </c>
      <c r="G89">
        <v>22830</v>
      </c>
      <c r="H89">
        <v>97048</v>
      </c>
      <c r="I89">
        <v>0.5</v>
      </c>
      <c r="J89">
        <v>0.5</v>
      </c>
      <c r="K89" t="s">
        <v>26</v>
      </c>
      <c r="L89">
        <v>526</v>
      </c>
      <c r="M89">
        <v>0</v>
      </c>
      <c r="N89">
        <v>2</v>
      </c>
      <c r="W89">
        <v>6678851</v>
      </c>
      <c r="X89">
        <v>1781028</v>
      </c>
    </row>
    <row r="90" spans="1:24" hidden="1" x14ac:dyDescent="0.25">
      <c r="A90">
        <v>4693</v>
      </c>
      <c r="B90" t="s">
        <v>494</v>
      </c>
      <c r="C90">
        <v>40</v>
      </c>
      <c r="D90">
        <v>1</v>
      </c>
      <c r="E90" t="s">
        <v>133</v>
      </c>
      <c r="F90" t="s">
        <v>442</v>
      </c>
      <c r="G90">
        <v>20100</v>
      </c>
      <c r="H90">
        <v>69237</v>
      </c>
      <c r="I90">
        <v>1</v>
      </c>
      <c r="J90">
        <v>0.75</v>
      </c>
      <c r="L90">
        <v>0</v>
      </c>
      <c r="M90">
        <v>0</v>
      </c>
      <c r="R90">
        <v>4692</v>
      </c>
      <c r="W90">
        <v>6473781</v>
      </c>
      <c r="X90">
        <v>1845280</v>
      </c>
    </row>
    <row r="91" spans="1:24" hidden="1" x14ac:dyDescent="0.25">
      <c r="A91">
        <v>4649</v>
      </c>
      <c r="B91" t="s">
        <v>495</v>
      </c>
      <c r="C91">
        <v>1</v>
      </c>
      <c r="D91">
        <v>1</v>
      </c>
      <c r="E91" t="s">
        <v>147</v>
      </c>
      <c r="G91">
        <v>22081</v>
      </c>
      <c r="H91">
        <v>69229</v>
      </c>
      <c r="I91">
        <v>2</v>
      </c>
      <c r="J91">
        <v>4</v>
      </c>
      <c r="L91">
        <v>0</v>
      </c>
      <c r="M91">
        <v>8</v>
      </c>
      <c r="N91">
        <v>1</v>
      </c>
      <c r="R91">
        <v>4648</v>
      </c>
      <c r="S91">
        <v>4651</v>
      </c>
      <c r="T91">
        <v>4650</v>
      </c>
      <c r="W91">
        <v>6490743</v>
      </c>
      <c r="X91">
        <v>1842713</v>
      </c>
    </row>
    <row r="92" spans="1:24" hidden="1" x14ac:dyDescent="0.25">
      <c r="A92">
        <v>4676</v>
      </c>
      <c r="B92" t="s">
        <v>496</v>
      </c>
      <c r="C92">
        <v>24</v>
      </c>
      <c r="D92">
        <v>1</v>
      </c>
      <c r="E92" t="s">
        <v>133</v>
      </c>
      <c r="F92" t="s">
        <v>442</v>
      </c>
      <c r="G92">
        <v>20020</v>
      </c>
      <c r="H92">
        <v>44513</v>
      </c>
      <c r="I92">
        <v>1.79</v>
      </c>
      <c r="J92">
        <v>1.79</v>
      </c>
      <c r="L92">
        <v>0</v>
      </c>
      <c r="M92">
        <v>0</v>
      </c>
      <c r="W92">
        <v>6487129</v>
      </c>
      <c r="X92">
        <v>1842450</v>
      </c>
    </row>
    <row r="93" spans="1:24" hidden="1" x14ac:dyDescent="0.25">
      <c r="A93">
        <v>4677</v>
      </c>
      <c r="B93" t="s">
        <v>497</v>
      </c>
      <c r="C93">
        <v>25</v>
      </c>
      <c r="D93">
        <v>1</v>
      </c>
      <c r="E93" t="s">
        <v>133</v>
      </c>
      <c r="F93" t="s">
        <v>442</v>
      </c>
      <c r="G93">
        <v>20030</v>
      </c>
      <c r="H93">
        <v>88460</v>
      </c>
      <c r="I93">
        <v>3.13</v>
      </c>
      <c r="J93">
        <v>3.13</v>
      </c>
      <c r="L93">
        <v>0</v>
      </c>
      <c r="M93">
        <v>0</v>
      </c>
      <c r="W93">
        <v>6485637</v>
      </c>
      <c r="X93">
        <v>1840539</v>
      </c>
    </row>
    <row r="94" spans="1:24" hidden="1" x14ac:dyDescent="0.25">
      <c r="A94">
        <v>4652</v>
      </c>
      <c r="B94" t="s">
        <v>498</v>
      </c>
      <c r="C94">
        <v>2</v>
      </c>
      <c r="D94">
        <v>1</v>
      </c>
      <c r="E94" t="s">
        <v>133</v>
      </c>
      <c r="F94" t="s">
        <v>442</v>
      </c>
      <c r="G94">
        <v>20040</v>
      </c>
      <c r="H94">
        <v>62672</v>
      </c>
      <c r="I94">
        <v>1</v>
      </c>
      <c r="J94">
        <v>2</v>
      </c>
      <c r="L94">
        <v>0</v>
      </c>
      <c r="M94">
        <v>0</v>
      </c>
      <c r="R94">
        <v>4653</v>
      </c>
      <c r="W94">
        <v>6483294</v>
      </c>
      <c r="X94">
        <v>1840193</v>
      </c>
    </row>
    <row r="95" spans="1:24" hidden="1" x14ac:dyDescent="0.25">
      <c r="A95">
        <v>4678</v>
      </c>
      <c r="B95" t="s">
        <v>499</v>
      </c>
      <c r="C95">
        <v>26</v>
      </c>
      <c r="D95">
        <v>1</v>
      </c>
      <c r="E95" t="s">
        <v>133</v>
      </c>
      <c r="F95" t="s">
        <v>442</v>
      </c>
      <c r="G95">
        <v>20050</v>
      </c>
      <c r="H95">
        <v>69236</v>
      </c>
      <c r="I95">
        <v>1</v>
      </c>
      <c r="J95">
        <v>1</v>
      </c>
      <c r="K95" t="s">
        <v>26</v>
      </c>
      <c r="L95">
        <v>18</v>
      </c>
      <c r="M95">
        <v>0</v>
      </c>
      <c r="N95">
        <v>0.25</v>
      </c>
      <c r="W95">
        <v>6478231</v>
      </c>
      <c r="X95">
        <v>1843143</v>
      </c>
    </row>
    <row r="96" spans="1:24" hidden="1" x14ac:dyDescent="0.25">
      <c r="A96">
        <v>4692</v>
      </c>
      <c r="B96" t="s">
        <v>500</v>
      </c>
      <c r="C96">
        <v>40</v>
      </c>
      <c r="D96">
        <v>1</v>
      </c>
      <c r="E96" t="s">
        <v>133</v>
      </c>
      <c r="F96" t="s">
        <v>442</v>
      </c>
      <c r="G96">
        <v>20060</v>
      </c>
      <c r="H96">
        <v>82203</v>
      </c>
      <c r="I96">
        <v>2.67</v>
      </c>
      <c r="J96">
        <v>0.75</v>
      </c>
      <c r="L96">
        <v>0</v>
      </c>
      <c r="M96">
        <v>0</v>
      </c>
      <c r="R96">
        <v>4693</v>
      </c>
      <c r="W96">
        <v>6473476</v>
      </c>
      <c r="X96">
        <v>1845449</v>
      </c>
    </row>
    <row r="97" spans="1:24" hidden="1" x14ac:dyDescent="0.25">
      <c r="A97">
        <v>4694</v>
      </c>
      <c r="B97" t="s">
        <v>501</v>
      </c>
      <c r="C97">
        <v>41</v>
      </c>
      <c r="D97">
        <v>1</v>
      </c>
      <c r="E97" t="s">
        <v>133</v>
      </c>
      <c r="F97" t="s">
        <v>442</v>
      </c>
      <c r="G97">
        <v>20070</v>
      </c>
      <c r="H97">
        <v>45125</v>
      </c>
      <c r="I97">
        <v>2.08</v>
      </c>
      <c r="J97">
        <v>2.08</v>
      </c>
      <c r="K97" t="s">
        <v>87</v>
      </c>
      <c r="L97">
        <v>0</v>
      </c>
      <c r="M97">
        <v>0</v>
      </c>
      <c r="W97">
        <v>6470370</v>
      </c>
      <c r="X97">
        <v>1844988</v>
      </c>
    </row>
    <row r="98" spans="1:24" hidden="1" x14ac:dyDescent="0.25">
      <c r="A98">
        <v>4695</v>
      </c>
      <c r="B98" t="s">
        <v>502</v>
      </c>
      <c r="C98">
        <v>42</v>
      </c>
      <c r="D98">
        <v>1</v>
      </c>
      <c r="E98" t="s">
        <v>133</v>
      </c>
      <c r="F98" t="s">
        <v>442</v>
      </c>
      <c r="G98">
        <v>20080</v>
      </c>
      <c r="H98">
        <v>50673</v>
      </c>
      <c r="I98">
        <v>1.88</v>
      </c>
      <c r="J98">
        <v>1.88</v>
      </c>
      <c r="K98" t="s">
        <v>87</v>
      </c>
      <c r="L98">
        <v>0</v>
      </c>
      <c r="M98">
        <v>0</v>
      </c>
      <c r="W98">
        <v>6468128</v>
      </c>
      <c r="X98">
        <v>1844980</v>
      </c>
    </row>
    <row r="99" spans="1:24" hidden="1" x14ac:dyDescent="0.25">
      <c r="A99">
        <v>4696</v>
      </c>
      <c r="B99" t="s">
        <v>503</v>
      </c>
      <c r="C99">
        <v>43</v>
      </c>
      <c r="D99">
        <v>1</v>
      </c>
      <c r="E99" t="s">
        <v>133</v>
      </c>
      <c r="F99" t="s">
        <v>442</v>
      </c>
      <c r="G99">
        <v>20110</v>
      </c>
      <c r="H99">
        <v>49412</v>
      </c>
      <c r="I99">
        <v>3.3</v>
      </c>
      <c r="J99">
        <v>3.3</v>
      </c>
      <c r="L99">
        <v>0</v>
      </c>
      <c r="M99">
        <v>0</v>
      </c>
      <c r="W99">
        <v>6473342</v>
      </c>
      <c r="X99">
        <v>1850359</v>
      </c>
    </row>
    <row r="100" spans="1:24" hidden="1" x14ac:dyDescent="0.25">
      <c r="A100">
        <v>4697</v>
      </c>
      <c r="B100" t="s">
        <v>504</v>
      </c>
      <c r="C100">
        <v>44</v>
      </c>
      <c r="D100">
        <v>1</v>
      </c>
      <c r="E100" t="s">
        <v>133</v>
      </c>
      <c r="F100" t="s">
        <v>442</v>
      </c>
      <c r="G100">
        <v>22120</v>
      </c>
      <c r="H100">
        <v>48908</v>
      </c>
      <c r="I100">
        <v>2.76</v>
      </c>
      <c r="J100">
        <v>2.76</v>
      </c>
      <c r="L100">
        <v>0</v>
      </c>
      <c r="M100">
        <v>0</v>
      </c>
      <c r="W100">
        <v>6473343</v>
      </c>
      <c r="X100">
        <v>1855231</v>
      </c>
    </row>
    <row r="101" spans="1:24" hidden="1" x14ac:dyDescent="0.25">
      <c r="A101">
        <v>4698</v>
      </c>
      <c r="B101" t="s">
        <v>505</v>
      </c>
      <c r="C101">
        <v>45</v>
      </c>
      <c r="D101">
        <v>1</v>
      </c>
      <c r="E101" t="s">
        <v>133</v>
      </c>
      <c r="F101" t="s">
        <v>442</v>
      </c>
      <c r="G101">
        <v>20130</v>
      </c>
      <c r="H101">
        <v>84559</v>
      </c>
      <c r="I101">
        <v>3.82</v>
      </c>
      <c r="J101">
        <v>3.82</v>
      </c>
      <c r="L101">
        <v>0</v>
      </c>
      <c r="M101">
        <v>0</v>
      </c>
      <c r="W101">
        <v>6473338</v>
      </c>
      <c r="X101">
        <v>1858069</v>
      </c>
    </row>
    <row r="102" spans="1:24" hidden="1" x14ac:dyDescent="0.25">
      <c r="A102">
        <v>4699</v>
      </c>
      <c r="B102" t="s">
        <v>506</v>
      </c>
      <c r="C102">
        <v>46</v>
      </c>
      <c r="D102">
        <v>1</v>
      </c>
      <c r="E102" t="s">
        <v>133</v>
      </c>
      <c r="F102" t="s">
        <v>442</v>
      </c>
      <c r="G102">
        <v>20140</v>
      </c>
      <c r="H102">
        <v>48730</v>
      </c>
      <c r="I102">
        <v>3.05</v>
      </c>
      <c r="J102">
        <v>3.05</v>
      </c>
      <c r="L102">
        <v>0</v>
      </c>
      <c r="M102">
        <v>0</v>
      </c>
      <c r="W102">
        <v>6468393</v>
      </c>
      <c r="X102">
        <v>1859549</v>
      </c>
    </row>
    <row r="103" spans="1:24" hidden="1" x14ac:dyDescent="0.25">
      <c r="A103">
        <v>4700</v>
      </c>
      <c r="B103" t="s">
        <v>507</v>
      </c>
      <c r="C103">
        <v>47</v>
      </c>
      <c r="D103">
        <v>1</v>
      </c>
      <c r="E103" t="s">
        <v>133</v>
      </c>
      <c r="F103" t="s">
        <v>442</v>
      </c>
      <c r="G103">
        <v>20150</v>
      </c>
      <c r="H103">
        <v>39118</v>
      </c>
      <c r="I103">
        <v>2.8</v>
      </c>
      <c r="J103">
        <v>2.8</v>
      </c>
      <c r="L103">
        <v>0</v>
      </c>
      <c r="M103">
        <v>0</v>
      </c>
      <c r="W103">
        <v>6463223</v>
      </c>
      <c r="X103">
        <v>1859528</v>
      </c>
    </row>
    <row r="104" spans="1:24" hidden="1" x14ac:dyDescent="0.25">
      <c r="A104">
        <v>4702</v>
      </c>
      <c r="B104" t="s">
        <v>508</v>
      </c>
      <c r="C104">
        <v>49</v>
      </c>
      <c r="D104">
        <v>1</v>
      </c>
      <c r="E104" t="s">
        <v>133</v>
      </c>
      <c r="F104" t="s">
        <v>442</v>
      </c>
      <c r="G104">
        <v>20170</v>
      </c>
      <c r="H104">
        <v>39864</v>
      </c>
      <c r="I104">
        <v>3.06</v>
      </c>
      <c r="J104">
        <v>3.06</v>
      </c>
      <c r="K104" t="s">
        <v>87</v>
      </c>
      <c r="L104">
        <v>0</v>
      </c>
      <c r="M104">
        <v>4</v>
      </c>
      <c r="N104">
        <v>1.5</v>
      </c>
      <c r="W104">
        <v>6452064</v>
      </c>
      <c r="X104">
        <v>1873173</v>
      </c>
    </row>
    <row r="105" spans="1:24" hidden="1" x14ac:dyDescent="0.25">
      <c r="A105">
        <v>4752</v>
      </c>
      <c r="B105" t="s">
        <v>509</v>
      </c>
      <c r="C105">
        <v>2001</v>
      </c>
      <c r="D105">
        <v>1</v>
      </c>
      <c r="E105" t="s">
        <v>117</v>
      </c>
      <c r="G105">
        <v>22250</v>
      </c>
      <c r="H105">
        <v>43890</v>
      </c>
      <c r="I105">
        <v>1</v>
      </c>
      <c r="J105">
        <v>1</v>
      </c>
      <c r="K105" t="s">
        <v>87</v>
      </c>
      <c r="L105">
        <v>0</v>
      </c>
      <c r="M105">
        <v>0</v>
      </c>
      <c r="W105">
        <v>6433757</v>
      </c>
      <c r="X105">
        <v>1885545</v>
      </c>
    </row>
    <row r="106" spans="1:24" hidden="1" x14ac:dyDescent="0.25">
      <c r="A106">
        <v>4759</v>
      </c>
      <c r="B106" t="s">
        <v>510</v>
      </c>
      <c r="C106">
        <v>2006</v>
      </c>
      <c r="D106">
        <v>1</v>
      </c>
      <c r="E106" t="s">
        <v>117</v>
      </c>
      <c r="G106">
        <v>22290</v>
      </c>
      <c r="H106">
        <v>46570</v>
      </c>
      <c r="I106">
        <v>1.0900000000000001</v>
      </c>
      <c r="J106">
        <v>1.0900000000000001</v>
      </c>
      <c r="K106" t="s">
        <v>87</v>
      </c>
      <c r="L106">
        <v>0</v>
      </c>
      <c r="M106">
        <v>0</v>
      </c>
      <c r="W106">
        <v>6415597</v>
      </c>
      <c r="X106">
        <v>1890473</v>
      </c>
    </row>
    <row r="107" spans="1:24" hidden="1" x14ac:dyDescent="0.25">
      <c r="A107">
        <v>4763</v>
      </c>
      <c r="B107" t="s">
        <v>511</v>
      </c>
      <c r="C107">
        <v>2009</v>
      </c>
      <c r="D107">
        <v>1</v>
      </c>
      <c r="E107" t="s">
        <v>117</v>
      </c>
      <c r="G107">
        <v>22320</v>
      </c>
      <c r="H107">
        <v>57151</v>
      </c>
      <c r="I107">
        <v>0.79</v>
      </c>
      <c r="J107">
        <v>0.79</v>
      </c>
      <c r="K107" t="s">
        <v>87</v>
      </c>
      <c r="L107">
        <v>0</v>
      </c>
      <c r="M107">
        <v>0</v>
      </c>
      <c r="W107">
        <v>6394458</v>
      </c>
      <c r="X107">
        <v>1888704</v>
      </c>
    </row>
    <row r="108" spans="1:24" hidden="1" x14ac:dyDescent="0.25">
      <c r="A108">
        <v>4766</v>
      </c>
      <c r="B108" t="s">
        <v>512</v>
      </c>
      <c r="C108">
        <v>2012</v>
      </c>
      <c r="D108">
        <v>1</v>
      </c>
      <c r="E108" t="s">
        <v>117</v>
      </c>
      <c r="G108">
        <v>20190</v>
      </c>
      <c r="H108">
        <v>43879</v>
      </c>
      <c r="I108">
        <v>3.93</v>
      </c>
      <c r="J108">
        <v>3.93</v>
      </c>
      <c r="K108" t="s">
        <v>26</v>
      </c>
      <c r="L108">
        <v>258</v>
      </c>
      <c r="M108">
        <v>0</v>
      </c>
      <c r="N108">
        <v>0.5</v>
      </c>
      <c r="W108">
        <v>6381320</v>
      </c>
      <c r="X108">
        <v>1892454</v>
      </c>
    </row>
    <row r="109" spans="1:24" hidden="1" x14ac:dyDescent="0.25">
      <c r="A109">
        <v>4653</v>
      </c>
      <c r="B109" t="s">
        <v>513</v>
      </c>
      <c r="C109">
        <v>2</v>
      </c>
      <c r="D109">
        <v>1</v>
      </c>
      <c r="E109" t="s">
        <v>133</v>
      </c>
      <c r="F109" t="s">
        <v>514</v>
      </c>
      <c r="G109">
        <v>20240</v>
      </c>
      <c r="H109">
        <v>62672</v>
      </c>
      <c r="I109">
        <v>2.2400000000000002</v>
      </c>
      <c r="J109">
        <v>1.5</v>
      </c>
      <c r="L109">
        <v>0</v>
      </c>
      <c r="M109">
        <v>0</v>
      </c>
      <c r="R109">
        <v>4652</v>
      </c>
      <c r="W109">
        <v>6483271</v>
      </c>
      <c r="X109">
        <v>1840231</v>
      </c>
    </row>
    <row r="110" spans="1:24" hidden="1" x14ac:dyDescent="0.25">
      <c r="A110">
        <v>4654</v>
      </c>
      <c r="B110" t="s">
        <v>515</v>
      </c>
      <c r="C110">
        <v>3</v>
      </c>
      <c r="D110">
        <v>1</v>
      </c>
      <c r="E110" t="s">
        <v>133</v>
      </c>
      <c r="F110" t="s">
        <v>514</v>
      </c>
      <c r="G110">
        <v>20250</v>
      </c>
      <c r="H110">
        <v>97018</v>
      </c>
      <c r="I110">
        <v>2.0099999999999998</v>
      </c>
      <c r="J110">
        <v>2.0099999999999998</v>
      </c>
      <c r="L110">
        <v>0</v>
      </c>
      <c r="M110">
        <v>0</v>
      </c>
      <c r="W110">
        <v>6481043</v>
      </c>
      <c r="X110">
        <v>1837303</v>
      </c>
    </row>
    <row r="111" spans="1:24" hidden="1" x14ac:dyDescent="0.25">
      <c r="A111">
        <v>4655</v>
      </c>
      <c r="B111" t="s">
        <v>516</v>
      </c>
      <c r="C111">
        <v>4</v>
      </c>
      <c r="D111">
        <v>1</v>
      </c>
      <c r="E111" t="s">
        <v>133</v>
      </c>
      <c r="F111" t="s">
        <v>514</v>
      </c>
      <c r="G111">
        <v>20260</v>
      </c>
      <c r="H111">
        <v>97061</v>
      </c>
      <c r="I111">
        <v>1.79</v>
      </c>
      <c r="J111">
        <v>1.79</v>
      </c>
      <c r="K111" t="s">
        <v>87</v>
      </c>
      <c r="L111">
        <v>0</v>
      </c>
      <c r="M111">
        <v>0</v>
      </c>
      <c r="W111">
        <v>6480083</v>
      </c>
      <c r="X111">
        <v>1834548</v>
      </c>
    </row>
    <row r="112" spans="1:24" hidden="1" x14ac:dyDescent="0.25">
      <c r="A112">
        <v>4656</v>
      </c>
      <c r="B112" t="s">
        <v>517</v>
      </c>
      <c r="C112">
        <v>5</v>
      </c>
      <c r="D112">
        <v>1</v>
      </c>
      <c r="E112" t="s">
        <v>133</v>
      </c>
      <c r="F112" t="s">
        <v>514</v>
      </c>
      <c r="G112">
        <v>20270</v>
      </c>
      <c r="H112">
        <v>97019</v>
      </c>
      <c r="I112">
        <v>2.1800000000000002</v>
      </c>
      <c r="J112">
        <v>2.1800000000000002</v>
      </c>
      <c r="K112" t="s">
        <v>87</v>
      </c>
      <c r="L112">
        <v>0</v>
      </c>
      <c r="M112">
        <v>0</v>
      </c>
      <c r="W112">
        <v>6484251</v>
      </c>
      <c r="X112">
        <v>1832233</v>
      </c>
    </row>
    <row r="113" spans="1:24" hidden="1" x14ac:dyDescent="0.25">
      <c r="A113">
        <v>4657</v>
      </c>
      <c r="B113" t="s">
        <v>518</v>
      </c>
      <c r="C113">
        <v>6</v>
      </c>
      <c r="D113">
        <v>1</v>
      </c>
      <c r="E113" t="s">
        <v>133</v>
      </c>
      <c r="F113" t="s">
        <v>514</v>
      </c>
      <c r="G113">
        <v>20280</v>
      </c>
      <c r="H113">
        <v>49042</v>
      </c>
      <c r="I113">
        <v>1.83</v>
      </c>
      <c r="J113">
        <v>1.83</v>
      </c>
      <c r="K113" t="s">
        <v>87</v>
      </c>
      <c r="L113">
        <v>0</v>
      </c>
      <c r="M113">
        <v>0</v>
      </c>
      <c r="W113">
        <v>6488010</v>
      </c>
      <c r="X113">
        <v>1829612</v>
      </c>
    </row>
    <row r="114" spans="1:24" hidden="1" x14ac:dyDescent="0.25">
      <c r="A114">
        <v>4658</v>
      </c>
      <c r="B114" t="s">
        <v>519</v>
      </c>
      <c r="C114">
        <v>7</v>
      </c>
      <c r="D114">
        <v>1</v>
      </c>
      <c r="E114" t="s">
        <v>133</v>
      </c>
      <c r="F114" t="s">
        <v>514</v>
      </c>
      <c r="G114">
        <v>20290</v>
      </c>
      <c r="H114">
        <v>46263</v>
      </c>
      <c r="I114">
        <v>1.23</v>
      </c>
      <c r="J114">
        <v>1.23</v>
      </c>
      <c r="K114" t="s">
        <v>87</v>
      </c>
      <c r="L114">
        <v>0</v>
      </c>
      <c r="M114">
        <v>0</v>
      </c>
      <c r="W114">
        <v>6487925</v>
      </c>
      <c r="X114">
        <v>1823530</v>
      </c>
    </row>
    <row r="115" spans="1:24" hidden="1" x14ac:dyDescent="0.25">
      <c r="A115">
        <v>4659</v>
      </c>
      <c r="B115" t="s">
        <v>520</v>
      </c>
      <c r="C115">
        <v>8</v>
      </c>
      <c r="D115">
        <v>1</v>
      </c>
      <c r="E115" t="s">
        <v>133</v>
      </c>
      <c r="F115" t="s">
        <v>514</v>
      </c>
      <c r="G115">
        <v>20300</v>
      </c>
      <c r="H115">
        <v>49044</v>
      </c>
      <c r="I115">
        <v>2.98</v>
      </c>
      <c r="J115">
        <v>2.98</v>
      </c>
      <c r="K115" t="s">
        <v>87</v>
      </c>
      <c r="L115">
        <v>0</v>
      </c>
      <c r="M115">
        <v>0</v>
      </c>
      <c r="W115">
        <v>6487892</v>
      </c>
      <c r="X115">
        <v>1818373</v>
      </c>
    </row>
    <row r="116" spans="1:24" hidden="1" x14ac:dyDescent="0.25">
      <c r="A116">
        <v>4660</v>
      </c>
      <c r="B116" t="s">
        <v>521</v>
      </c>
      <c r="C116">
        <v>9</v>
      </c>
      <c r="D116">
        <v>1</v>
      </c>
      <c r="E116" t="s">
        <v>133</v>
      </c>
      <c r="F116" t="s">
        <v>514</v>
      </c>
      <c r="G116">
        <v>20310</v>
      </c>
      <c r="H116">
        <v>51448</v>
      </c>
      <c r="I116">
        <v>2.08</v>
      </c>
      <c r="J116">
        <v>2.08</v>
      </c>
      <c r="K116" t="s">
        <v>26</v>
      </c>
      <c r="L116">
        <v>103</v>
      </c>
      <c r="M116">
        <v>4</v>
      </c>
      <c r="N116">
        <v>1</v>
      </c>
      <c r="W116">
        <v>6487908</v>
      </c>
      <c r="X116">
        <v>1812911</v>
      </c>
    </row>
    <row r="117" spans="1:24" hidden="1" x14ac:dyDescent="0.25">
      <c r="A117">
        <v>4661</v>
      </c>
      <c r="B117" t="s">
        <v>522</v>
      </c>
      <c r="C117">
        <v>10</v>
      </c>
      <c r="D117">
        <v>1</v>
      </c>
      <c r="E117" t="s">
        <v>133</v>
      </c>
      <c r="F117" t="s">
        <v>514</v>
      </c>
      <c r="G117">
        <v>20320</v>
      </c>
      <c r="H117">
        <v>82073</v>
      </c>
      <c r="I117">
        <v>2.4300000000000002</v>
      </c>
      <c r="J117">
        <v>2.4300000000000002</v>
      </c>
      <c r="K117" t="s">
        <v>87</v>
      </c>
      <c r="L117">
        <v>0</v>
      </c>
      <c r="M117">
        <v>0</v>
      </c>
      <c r="P117">
        <v>0.75</v>
      </c>
      <c r="Q117">
        <v>0.25</v>
      </c>
      <c r="W117">
        <v>6487921</v>
      </c>
      <c r="X117">
        <v>1807771</v>
      </c>
    </row>
    <row r="118" spans="1:24" hidden="1" x14ac:dyDescent="0.25">
      <c r="A118">
        <v>4662</v>
      </c>
      <c r="B118" t="s">
        <v>523</v>
      </c>
      <c r="C118">
        <v>11</v>
      </c>
      <c r="D118">
        <v>1</v>
      </c>
      <c r="E118" t="s">
        <v>133</v>
      </c>
      <c r="F118" t="s">
        <v>514</v>
      </c>
      <c r="G118">
        <v>20330</v>
      </c>
      <c r="H118">
        <v>97020</v>
      </c>
      <c r="I118">
        <v>1.92</v>
      </c>
      <c r="J118">
        <v>1.92</v>
      </c>
      <c r="K118" t="s">
        <v>26</v>
      </c>
      <c r="L118">
        <v>126</v>
      </c>
      <c r="M118">
        <v>0</v>
      </c>
      <c r="N118">
        <v>0.25</v>
      </c>
      <c r="W118">
        <v>6487914</v>
      </c>
      <c r="X118">
        <v>1801438</v>
      </c>
    </row>
    <row r="119" spans="1:24" hidden="1" x14ac:dyDescent="0.25">
      <c r="A119">
        <v>4663</v>
      </c>
      <c r="B119" t="s">
        <v>524</v>
      </c>
      <c r="C119">
        <v>12</v>
      </c>
      <c r="D119">
        <v>1</v>
      </c>
      <c r="E119" t="s">
        <v>133</v>
      </c>
      <c r="F119" t="s">
        <v>514</v>
      </c>
      <c r="G119">
        <v>20340</v>
      </c>
      <c r="H119">
        <v>20970</v>
      </c>
      <c r="I119">
        <v>1.1499999999999999</v>
      </c>
      <c r="J119">
        <v>1.1499999999999999</v>
      </c>
      <c r="K119" t="s">
        <v>26</v>
      </c>
      <c r="L119">
        <v>1260</v>
      </c>
      <c r="M119">
        <v>0</v>
      </c>
      <c r="N119">
        <v>1</v>
      </c>
      <c r="R119">
        <v>4664</v>
      </c>
      <c r="W119">
        <v>6489604</v>
      </c>
      <c r="X119">
        <v>1796275</v>
      </c>
    </row>
    <row r="120" spans="1:24" hidden="1" x14ac:dyDescent="0.25">
      <c r="A120">
        <v>4665</v>
      </c>
      <c r="B120" t="s">
        <v>525</v>
      </c>
      <c r="C120">
        <v>13</v>
      </c>
      <c r="D120">
        <v>1</v>
      </c>
      <c r="E120" t="s">
        <v>133</v>
      </c>
      <c r="F120" t="s">
        <v>514</v>
      </c>
      <c r="G120">
        <v>20350</v>
      </c>
      <c r="H120">
        <v>91637</v>
      </c>
      <c r="I120">
        <v>1.58</v>
      </c>
      <c r="J120">
        <v>1.58</v>
      </c>
      <c r="K120" t="s">
        <v>26</v>
      </c>
      <c r="L120">
        <v>97</v>
      </c>
      <c r="M120">
        <v>0</v>
      </c>
      <c r="N120">
        <v>0.5</v>
      </c>
      <c r="W120">
        <v>6493613</v>
      </c>
      <c r="X120">
        <v>1785147</v>
      </c>
    </row>
    <row r="121" spans="1:24" hidden="1" x14ac:dyDescent="0.25">
      <c r="A121">
        <v>4666</v>
      </c>
      <c r="B121" t="s">
        <v>526</v>
      </c>
      <c r="C121">
        <v>14</v>
      </c>
      <c r="D121">
        <v>1</v>
      </c>
      <c r="E121" t="s">
        <v>133</v>
      </c>
      <c r="F121" t="s">
        <v>514</v>
      </c>
      <c r="G121">
        <v>20360</v>
      </c>
      <c r="H121">
        <v>97021</v>
      </c>
      <c r="I121">
        <v>2.0299999999999998</v>
      </c>
      <c r="J121">
        <v>2.0299999999999998</v>
      </c>
      <c r="K121" t="s">
        <v>26</v>
      </c>
      <c r="L121">
        <v>232</v>
      </c>
      <c r="M121">
        <v>4</v>
      </c>
      <c r="N121">
        <v>1</v>
      </c>
      <c r="W121">
        <v>6494127</v>
      </c>
      <c r="X121">
        <v>1777358</v>
      </c>
    </row>
    <row r="122" spans="1:24" hidden="1" x14ac:dyDescent="0.25">
      <c r="A122">
        <v>4667</v>
      </c>
      <c r="B122" t="s">
        <v>527</v>
      </c>
      <c r="C122">
        <v>15</v>
      </c>
      <c r="D122">
        <v>1</v>
      </c>
      <c r="E122" t="s">
        <v>133</v>
      </c>
      <c r="F122" t="s">
        <v>514</v>
      </c>
      <c r="G122">
        <v>20370</v>
      </c>
      <c r="H122">
        <v>97062</v>
      </c>
      <c r="I122">
        <v>1.62</v>
      </c>
      <c r="J122">
        <v>1.62</v>
      </c>
      <c r="K122" t="s">
        <v>26</v>
      </c>
      <c r="L122">
        <v>332</v>
      </c>
      <c r="M122">
        <v>0</v>
      </c>
      <c r="N122">
        <v>1.5</v>
      </c>
      <c r="W122">
        <v>6497599</v>
      </c>
      <c r="X122">
        <v>1767199</v>
      </c>
    </row>
    <row r="123" spans="1:24" hidden="1" x14ac:dyDescent="0.25">
      <c r="A123">
        <v>4668</v>
      </c>
      <c r="B123" t="s">
        <v>528</v>
      </c>
      <c r="C123">
        <v>16</v>
      </c>
      <c r="D123">
        <v>1</v>
      </c>
      <c r="E123" t="s">
        <v>133</v>
      </c>
      <c r="F123" t="s">
        <v>514</v>
      </c>
      <c r="G123">
        <v>20380</v>
      </c>
      <c r="H123">
        <v>97063</v>
      </c>
      <c r="I123">
        <v>1.75</v>
      </c>
      <c r="J123">
        <v>1.75</v>
      </c>
      <c r="K123" t="s">
        <v>26</v>
      </c>
      <c r="L123">
        <v>183</v>
      </c>
      <c r="M123">
        <v>0</v>
      </c>
      <c r="N123">
        <v>0.5</v>
      </c>
      <c r="W123">
        <v>6502106</v>
      </c>
      <c r="X123">
        <v>1756883</v>
      </c>
    </row>
    <row r="124" spans="1:24" hidden="1" x14ac:dyDescent="0.25">
      <c r="A124">
        <v>4669</v>
      </c>
      <c r="B124" t="s">
        <v>529</v>
      </c>
      <c r="C124">
        <v>17</v>
      </c>
      <c r="D124">
        <v>1</v>
      </c>
      <c r="E124" t="s">
        <v>133</v>
      </c>
      <c r="F124" t="s">
        <v>514</v>
      </c>
      <c r="G124">
        <v>20390</v>
      </c>
      <c r="H124">
        <v>82444</v>
      </c>
      <c r="I124">
        <v>2.33</v>
      </c>
      <c r="J124">
        <v>2.33</v>
      </c>
      <c r="K124" t="s">
        <v>26</v>
      </c>
      <c r="L124">
        <v>863</v>
      </c>
      <c r="M124">
        <v>0</v>
      </c>
      <c r="N124">
        <v>2</v>
      </c>
      <c r="W124">
        <v>6503993</v>
      </c>
      <c r="X124">
        <v>1752229</v>
      </c>
    </row>
    <row r="125" spans="1:24" hidden="1" x14ac:dyDescent="0.25">
      <c r="A125">
        <v>4670</v>
      </c>
      <c r="B125" t="s">
        <v>530</v>
      </c>
      <c r="C125">
        <v>18</v>
      </c>
      <c r="D125">
        <v>1</v>
      </c>
      <c r="E125" t="s">
        <v>133</v>
      </c>
      <c r="F125" t="s">
        <v>514</v>
      </c>
      <c r="G125">
        <v>20400</v>
      </c>
      <c r="H125">
        <v>97022</v>
      </c>
      <c r="I125">
        <v>1.71</v>
      </c>
      <c r="J125">
        <v>1.71</v>
      </c>
      <c r="K125" t="s">
        <v>87</v>
      </c>
      <c r="L125">
        <v>0</v>
      </c>
      <c r="M125">
        <v>0</v>
      </c>
      <c r="W125">
        <v>6504121</v>
      </c>
      <c r="X125">
        <v>1745672</v>
      </c>
    </row>
    <row r="126" spans="1:24" hidden="1" x14ac:dyDescent="0.25">
      <c r="A126">
        <v>4671</v>
      </c>
      <c r="B126" t="s">
        <v>531</v>
      </c>
      <c r="C126">
        <v>19</v>
      </c>
      <c r="D126">
        <v>1</v>
      </c>
      <c r="E126" t="s">
        <v>133</v>
      </c>
      <c r="F126" t="s">
        <v>514</v>
      </c>
      <c r="G126">
        <v>20410</v>
      </c>
      <c r="H126">
        <v>97023</v>
      </c>
      <c r="I126">
        <v>1.63</v>
      </c>
      <c r="J126">
        <v>1.63</v>
      </c>
      <c r="K126" t="s">
        <v>87</v>
      </c>
      <c r="L126">
        <v>0</v>
      </c>
      <c r="M126">
        <v>0</v>
      </c>
      <c r="W126">
        <v>6504115</v>
      </c>
      <c r="X126">
        <v>1743036</v>
      </c>
    </row>
    <row r="127" spans="1:24" hidden="1" x14ac:dyDescent="0.25">
      <c r="A127">
        <v>4672</v>
      </c>
      <c r="B127" t="s">
        <v>532</v>
      </c>
      <c r="C127">
        <v>20</v>
      </c>
      <c r="D127">
        <v>1</v>
      </c>
      <c r="E127" t="s">
        <v>133</v>
      </c>
      <c r="F127" t="s">
        <v>514</v>
      </c>
      <c r="G127">
        <v>20420</v>
      </c>
      <c r="H127">
        <v>44478</v>
      </c>
      <c r="I127">
        <v>1.33</v>
      </c>
      <c r="J127">
        <v>1.33</v>
      </c>
      <c r="K127" t="s">
        <v>87</v>
      </c>
      <c r="L127">
        <v>0</v>
      </c>
      <c r="M127">
        <v>0</v>
      </c>
      <c r="W127">
        <v>6504113</v>
      </c>
      <c r="X127">
        <v>1740040</v>
      </c>
    </row>
    <row r="128" spans="1:24" hidden="1" x14ac:dyDescent="0.25">
      <c r="A128">
        <v>4673</v>
      </c>
      <c r="B128" t="s">
        <v>533</v>
      </c>
      <c r="C128">
        <v>21</v>
      </c>
      <c r="D128">
        <v>1</v>
      </c>
      <c r="E128" t="s">
        <v>133</v>
      </c>
      <c r="F128" t="s">
        <v>514</v>
      </c>
      <c r="G128">
        <v>20430</v>
      </c>
      <c r="H128">
        <v>44056</v>
      </c>
      <c r="I128">
        <v>1.68</v>
      </c>
      <c r="J128">
        <v>1.68</v>
      </c>
      <c r="K128" t="s">
        <v>87</v>
      </c>
      <c r="L128">
        <v>0</v>
      </c>
      <c r="M128">
        <v>0</v>
      </c>
      <c r="W128">
        <v>6504103</v>
      </c>
      <c r="X128">
        <v>1738282</v>
      </c>
    </row>
    <row r="129" spans="1:24" hidden="1" x14ac:dyDescent="0.25">
      <c r="A129">
        <v>4674</v>
      </c>
      <c r="B129" t="s">
        <v>534</v>
      </c>
      <c r="C129">
        <v>22</v>
      </c>
      <c r="D129">
        <v>1</v>
      </c>
      <c r="E129" t="s">
        <v>133</v>
      </c>
      <c r="F129" t="s">
        <v>514</v>
      </c>
      <c r="G129">
        <v>20440</v>
      </c>
      <c r="H129">
        <v>97024</v>
      </c>
      <c r="I129">
        <v>1.38</v>
      </c>
      <c r="J129">
        <v>1.38</v>
      </c>
      <c r="K129" t="s">
        <v>87</v>
      </c>
      <c r="L129">
        <v>0</v>
      </c>
      <c r="M129">
        <v>0</v>
      </c>
      <c r="W129">
        <v>6503022</v>
      </c>
      <c r="X129">
        <v>1738017</v>
      </c>
    </row>
    <row r="130" spans="1:24" hidden="1" x14ac:dyDescent="0.25">
      <c r="A130">
        <v>4675</v>
      </c>
      <c r="B130" t="s">
        <v>535</v>
      </c>
      <c r="C130">
        <v>23</v>
      </c>
      <c r="D130">
        <v>1</v>
      </c>
      <c r="E130" t="s">
        <v>133</v>
      </c>
      <c r="F130" t="s">
        <v>514</v>
      </c>
      <c r="G130">
        <v>20450</v>
      </c>
      <c r="H130">
        <v>97051</v>
      </c>
      <c r="I130">
        <v>1.33</v>
      </c>
      <c r="J130">
        <v>1.33</v>
      </c>
      <c r="K130" t="s">
        <v>87</v>
      </c>
      <c r="L130">
        <v>0</v>
      </c>
      <c r="M130">
        <v>0</v>
      </c>
      <c r="W130">
        <v>6502787</v>
      </c>
      <c r="X130">
        <v>1739552</v>
      </c>
    </row>
    <row r="131" spans="1:24" hidden="1" x14ac:dyDescent="0.25">
      <c r="A131">
        <v>4704</v>
      </c>
      <c r="B131" t="s">
        <v>536</v>
      </c>
      <c r="C131">
        <v>51</v>
      </c>
      <c r="D131">
        <v>1</v>
      </c>
      <c r="E131" t="s">
        <v>133</v>
      </c>
      <c r="F131" t="s">
        <v>514</v>
      </c>
      <c r="G131">
        <v>20460</v>
      </c>
      <c r="H131">
        <v>97065</v>
      </c>
      <c r="I131">
        <v>1.53</v>
      </c>
      <c r="J131">
        <v>1.53</v>
      </c>
      <c r="K131" t="s">
        <v>87</v>
      </c>
      <c r="L131">
        <v>0</v>
      </c>
      <c r="M131">
        <v>0</v>
      </c>
      <c r="W131">
        <v>6490232</v>
      </c>
      <c r="X131">
        <v>1845698</v>
      </c>
    </row>
    <row r="132" spans="1:24" hidden="1" x14ac:dyDescent="0.25">
      <c r="A132">
        <v>4705</v>
      </c>
      <c r="B132" t="s">
        <v>537</v>
      </c>
      <c r="C132">
        <v>52</v>
      </c>
      <c r="D132">
        <v>1</v>
      </c>
      <c r="E132" t="s">
        <v>133</v>
      </c>
      <c r="F132" t="s">
        <v>514</v>
      </c>
      <c r="G132">
        <v>20470</v>
      </c>
      <c r="H132">
        <v>36085</v>
      </c>
      <c r="I132">
        <v>1.48</v>
      </c>
      <c r="J132">
        <v>1.48</v>
      </c>
      <c r="K132" t="s">
        <v>26</v>
      </c>
      <c r="L132">
        <v>79</v>
      </c>
      <c r="M132">
        <v>0</v>
      </c>
      <c r="N132">
        <v>0.5</v>
      </c>
      <c r="W132">
        <v>6494911</v>
      </c>
      <c r="X132">
        <v>1851928</v>
      </c>
    </row>
    <row r="133" spans="1:24" hidden="1" x14ac:dyDescent="0.25">
      <c r="A133">
        <v>4706</v>
      </c>
      <c r="B133" t="s">
        <v>538</v>
      </c>
      <c r="C133">
        <v>53</v>
      </c>
      <c r="D133">
        <v>1</v>
      </c>
      <c r="E133" t="s">
        <v>133</v>
      </c>
      <c r="F133" t="s">
        <v>514</v>
      </c>
      <c r="G133">
        <v>20480</v>
      </c>
      <c r="H133">
        <v>56519</v>
      </c>
      <c r="I133">
        <v>1.1000000000000001</v>
      </c>
      <c r="J133">
        <v>1.1000000000000001</v>
      </c>
      <c r="K133" t="s">
        <v>26</v>
      </c>
      <c r="L133">
        <v>247</v>
      </c>
      <c r="M133">
        <v>0</v>
      </c>
      <c r="N133">
        <v>1</v>
      </c>
      <c r="W133">
        <v>6497088</v>
      </c>
      <c r="X133">
        <v>1854132</v>
      </c>
    </row>
    <row r="134" spans="1:24" hidden="1" x14ac:dyDescent="0.25">
      <c r="A134">
        <v>4707</v>
      </c>
      <c r="B134" t="s">
        <v>539</v>
      </c>
      <c r="C134">
        <v>54</v>
      </c>
      <c r="D134">
        <v>1</v>
      </c>
      <c r="E134" t="s">
        <v>133</v>
      </c>
      <c r="F134" t="s">
        <v>514</v>
      </c>
      <c r="G134">
        <v>20490</v>
      </c>
      <c r="H134">
        <v>84810</v>
      </c>
      <c r="I134">
        <v>1.93</v>
      </c>
      <c r="J134">
        <v>1.93</v>
      </c>
      <c r="K134" t="s">
        <v>87</v>
      </c>
      <c r="L134">
        <v>0</v>
      </c>
      <c r="M134">
        <v>0</v>
      </c>
      <c r="W134">
        <v>6499088</v>
      </c>
      <c r="X134">
        <v>1858198</v>
      </c>
    </row>
    <row r="135" spans="1:24" hidden="1" x14ac:dyDescent="0.25">
      <c r="A135">
        <v>4708</v>
      </c>
      <c r="B135" t="s">
        <v>540</v>
      </c>
      <c r="C135">
        <v>55</v>
      </c>
      <c r="D135">
        <v>1</v>
      </c>
      <c r="E135" t="s">
        <v>133</v>
      </c>
      <c r="F135" t="s">
        <v>514</v>
      </c>
      <c r="G135">
        <v>20500</v>
      </c>
      <c r="H135">
        <v>68833</v>
      </c>
      <c r="I135">
        <v>2.21</v>
      </c>
      <c r="J135">
        <v>2.21</v>
      </c>
      <c r="L135">
        <v>0</v>
      </c>
      <c r="M135">
        <v>0</v>
      </c>
      <c r="N135">
        <v>1</v>
      </c>
      <c r="W135">
        <v>6503383</v>
      </c>
      <c r="X135">
        <v>1862907</v>
      </c>
    </row>
    <row r="136" spans="1:24" hidden="1" x14ac:dyDescent="0.25">
      <c r="A136">
        <v>4709</v>
      </c>
      <c r="B136" t="s">
        <v>541</v>
      </c>
      <c r="C136">
        <v>56</v>
      </c>
      <c r="D136">
        <v>1</v>
      </c>
      <c r="E136" t="s">
        <v>133</v>
      </c>
      <c r="F136" t="s">
        <v>514</v>
      </c>
      <c r="G136">
        <v>20510</v>
      </c>
      <c r="H136">
        <v>56518</v>
      </c>
      <c r="I136">
        <v>1.37</v>
      </c>
      <c r="J136">
        <v>1.37</v>
      </c>
      <c r="K136" t="s">
        <v>87</v>
      </c>
      <c r="L136">
        <v>0</v>
      </c>
      <c r="M136">
        <v>0</v>
      </c>
      <c r="W136">
        <v>6513916</v>
      </c>
      <c r="X136">
        <v>1864397</v>
      </c>
    </row>
    <row r="137" spans="1:24" hidden="1" x14ac:dyDescent="0.25">
      <c r="A137">
        <v>4710</v>
      </c>
      <c r="B137" t="s">
        <v>542</v>
      </c>
      <c r="C137">
        <v>57</v>
      </c>
      <c r="D137">
        <v>1</v>
      </c>
      <c r="E137" t="s">
        <v>133</v>
      </c>
      <c r="F137" t="s">
        <v>514</v>
      </c>
      <c r="G137">
        <v>20520</v>
      </c>
      <c r="H137">
        <v>76610</v>
      </c>
      <c r="I137">
        <v>1.83</v>
      </c>
      <c r="J137">
        <v>1.83</v>
      </c>
      <c r="K137" t="s">
        <v>26</v>
      </c>
      <c r="L137">
        <v>535</v>
      </c>
      <c r="M137">
        <v>0</v>
      </c>
      <c r="N137">
        <v>0.25</v>
      </c>
      <c r="W137">
        <v>6516846</v>
      </c>
      <c r="X137">
        <v>1871011</v>
      </c>
    </row>
    <row r="138" spans="1:24" hidden="1" x14ac:dyDescent="0.25">
      <c r="A138">
        <v>4711</v>
      </c>
      <c r="B138" t="s">
        <v>543</v>
      </c>
      <c r="C138">
        <v>58</v>
      </c>
      <c r="D138">
        <v>1</v>
      </c>
      <c r="E138" t="s">
        <v>133</v>
      </c>
      <c r="F138" t="s">
        <v>514</v>
      </c>
      <c r="G138">
        <v>22700</v>
      </c>
      <c r="H138">
        <v>50358</v>
      </c>
      <c r="I138">
        <v>1.97</v>
      </c>
      <c r="J138">
        <v>1.97</v>
      </c>
      <c r="K138" t="s">
        <v>87</v>
      </c>
      <c r="L138">
        <v>0</v>
      </c>
      <c r="M138">
        <v>0</v>
      </c>
      <c r="N138">
        <v>2</v>
      </c>
      <c r="R138">
        <v>4712</v>
      </c>
      <c r="W138">
        <v>6516699</v>
      </c>
      <c r="X138">
        <v>1874033</v>
      </c>
    </row>
    <row r="139" spans="1:24" hidden="1" x14ac:dyDescent="0.25">
      <c r="A139">
        <v>4713</v>
      </c>
      <c r="B139" t="s">
        <v>544</v>
      </c>
      <c r="C139">
        <v>59</v>
      </c>
      <c r="D139">
        <v>1</v>
      </c>
      <c r="E139" t="s">
        <v>133</v>
      </c>
      <c r="F139" t="s">
        <v>514</v>
      </c>
      <c r="G139">
        <v>20540</v>
      </c>
      <c r="H139">
        <v>85019</v>
      </c>
      <c r="I139">
        <v>2.12</v>
      </c>
      <c r="J139">
        <v>2.12</v>
      </c>
      <c r="K139" t="s">
        <v>87</v>
      </c>
      <c r="L139">
        <v>0</v>
      </c>
      <c r="M139">
        <v>0</v>
      </c>
      <c r="W139">
        <v>6517016</v>
      </c>
      <c r="X139">
        <v>1876404</v>
      </c>
    </row>
    <row r="140" spans="1:24" hidden="1" x14ac:dyDescent="0.25">
      <c r="A140">
        <v>4714</v>
      </c>
      <c r="B140" t="s">
        <v>545</v>
      </c>
      <c r="C140">
        <v>60</v>
      </c>
      <c r="D140">
        <v>1</v>
      </c>
      <c r="E140" t="s">
        <v>133</v>
      </c>
      <c r="F140" t="s">
        <v>514</v>
      </c>
      <c r="G140">
        <v>20550</v>
      </c>
      <c r="H140">
        <v>85038</v>
      </c>
      <c r="I140">
        <v>1.76</v>
      </c>
      <c r="J140">
        <v>1.76</v>
      </c>
      <c r="K140" t="s">
        <v>87</v>
      </c>
      <c r="L140">
        <v>0</v>
      </c>
      <c r="M140">
        <v>4</v>
      </c>
      <c r="W140">
        <v>6521936</v>
      </c>
      <c r="X140">
        <v>1877656</v>
      </c>
    </row>
    <row r="141" spans="1:24" hidden="1" x14ac:dyDescent="0.25">
      <c r="A141">
        <v>4715</v>
      </c>
      <c r="B141" t="s">
        <v>546</v>
      </c>
      <c r="C141">
        <v>61</v>
      </c>
      <c r="D141">
        <v>1</v>
      </c>
      <c r="E141" t="s">
        <v>133</v>
      </c>
      <c r="F141" t="s">
        <v>514</v>
      </c>
      <c r="G141">
        <v>20560</v>
      </c>
      <c r="H141">
        <v>97026</v>
      </c>
      <c r="I141">
        <v>2.11</v>
      </c>
      <c r="J141">
        <v>2.11</v>
      </c>
      <c r="K141" t="s">
        <v>87</v>
      </c>
      <c r="L141">
        <v>0</v>
      </c>
      <c r="M141">
        <v>0</v>
      </c>
      <c r="W141">
        <v>6527093</v>
      </c>
      <c r="X141">
        <v>1877865</v>
      </c>
    </row>
    <row r="142" spans="1:24" hidden="1" x14ac:dyDescent="0.25">
      <c r="A142">
        <v>4716</v>
      </c>
      <c r="B142" t="s">
        <v>547</v>
      </c>
      <c r="C142">
        <v>62</v>
      </c>
      <c r="D142">
        <v>1</v>
      </c>
      <c r="E142" t="s">
        <v>133</v>
      </c>
      <c r="F142" t="s">
        <v>514</v>
      </c>
      <c r="G142">
        <v>20570</v>
      </c>
      <c r="H142">
        <v>85205</v>
      </c>
      <c r="I142">
        <v>4.67</v>
      </c>
      <c r="J142">
        <v>4.67</v>
      </c>
      <c r="K142" t="s">
        <v>26</v>
      </c>
      <c r="L142">
        <v>841</v>
      </c>
      <c r="M142">
        <v>0</v>
      </c>
      <c r="N142">
        <v>2</v>
      </c>
      <c r="W142">
        <v>6537098</v>
      </c>
      <c r="X142">
        <v>1876164</v>
      </c>
    </row>
    <row r="143" spans="1:24" hidden="1" x14ac:dyDescent="0.25">
      <c r="A143">
        <v>4717</v>
      </c>
      <c r="B143" t="s">
        <v>548</v>
      </c>
      <c r="C143">
        <v>63</v>
      </c>
      <c r="D143">
        <v>1</v>
      </c>
      <c r="E143" t="s">
        <v>133</v>
      </c>
      <c r="F143" t="s">
        <v>514</v>
      </c>
      <c r="G143">
        <v>22150</v>
      </c>
      <c r="H143">
        <v>39187</v>
      </c>
      <c r="I143">
        <v>1.78</v>
      </c>
      <c r="J143">
        <v>1.78</v>
      </c>
      <c r="K143" t="s">
        <v>87</v>
      </c>
      <c r="L143">
        <v>0</v>
      </c>
      <c r="M143">
        <v>0</v>
      </c>
      <c r="W143">
        <v>6489606</v>
      </c>
      <c r="X143">
        <v>1840682</v>
      </c>
    </row>
    <row r="144" spans="1:24" hidden="1" x14ac:dyDescent="0.25">
      <c r="A144">
        <v>4718</v>
      </c>
      <c r="B144" t="s">
        <v>549</v>
      </c>
      <c r="C144">
        <v>64</v>
      </c>
      <c r="D144">
        <v>1</v>
      </c>
      <c r="E144" t="s">
        <v>133</v>
      </c>
      <c r="F144" t="s">
        <v>514</v>
      </c>
      <c r="G144">
        <v>22160</v>
      </c>
      <c r="H144">
        <v>44131</v>
      </c>
      <c r="I144">
        <v>0.5</v>
      </c>
      <c r="J144">
        <v>0.5</v>
      </c>
      <c r="K144" t="s">
        <v>87</v>
      </c>
      <c r="L144">
        <v>0</v>
      </c>
      <c r="M144">
        <v>0</v>
      </c>
      <c r="W144">
        <v>6493179</v>
      </c>
      <c r="X144">
        <v>1839800</v>
      </c>
    </row>
    <row r="145" spans="1:24" hidden="1" x14ac:dyDescent="0.25">
      <c r="A145">
        <v>4719</v>
      </c>
      <c r="B145" t="s">
        <v>550</v>
      </c>
      <c r="C145">
        <v>65</v>
      </c>
      <c r="D145">
        <v>1</v>
      </c>
      <c r="E145" t="s">
        <v>133</v>
      </c>
      <c r="F145" t="s">
        <v>514</v>
      </c>
      <c r="G145">
        <v>22200</v>
      </c>
      <c r="H145">
        <v>97027</v>
      </c>
      <c r="I145">
        <v>2.2999999999999998</v>
      </c>
      <c r="J145">
        <v>2.2999999999999998</v>
      </c>
      <c r="K145" t="s">
        <v>87</v>
      </c>
      <c r="L145">
        <v>0</v>
      </c>
      <c r="M145">
        <v>0</v>
      </c>
      <c r="W145">
        <v>6495140</v>
      </c>
      <c r="X145">
        <v>1839653</v>
      </c>
    </row>
    <row r="146" spans="1:24" hidden="1" x14ac:dyDescent="0.25">
      <c r="A146">
        <v>4720</v>
      </c>
      <c r="B146" t="s">
        <v>551</v>
      </c>
      <c r="C146">
        <v>66</v>
      </c>
      <c r="D146">
        <v>1</v>
      </c>
      <c r="E146" t="s">
        <v>133</v>
      </c>
      <c r="F146" t="s">
        <v>514</v>
      </c>
      <c r="G146">
        <v>22430</v>
      </c>
      <c r="H146">
        <v>97052</v>
      </c>
      <c r="I146">
        <v>1</v>
      </c>
      <c r="J146">
        <v>1</v>
      </c>
      <c r="K146" t="s">
        <v>87</v>
      </c>
      <c r="L146">
        <v>0</v>
      </c>
      <c r="M146">
        <v>0</v>
      </c>
      <c r="W146">
        <v>6498037</v>
      </c>
      <c r="X146">
        <v>1838368</v>
      </c>
    </row>
    <row r="147" spans="1:24" hidden="1" x14ac:dyDescent="0.25">
      <c r="A147">
        <v>4721</v>
      </c>
      <c r="B147" t="s">
        <v>552</v>
      </c>
      <c r="C147">
        <v>67</v>
      </c>
      <c r="D147">
        <v>1</v>
      </c>
      <c r="E147" t="s">
        <v>133</v>
      </c>
      <c r="F147" t="s">
        <v>514</v>
      </c>
      <c r="G147">
        <v>22190</v>
      </c>
      <c r="H147">
        <v>91655</v>
      </c>
      <c r="I147">
        <v>1.8</v>
      </c>
      <c r="J147">
        <v>1.8</v>
      </c>
      <c r="K147" t="s">
        <v>26</v>
      </c>
      <c r="L147">
        <v>79</v>
      </c>
      <c r="M147">
        <v>0</v>
      </c>
      <c r="N147">
        <v>0.25</v>
      </c>
      <c r="W147">
        <v>6503449</v>
      </c>
      <c r="X147">
        <v>1834903</v>
      </c>
    </row>
    <row r="148" spans="1:24" hidden="1" x14ac:dyDescent="0.25">
      <c r="A148">
        <v>4722</v>
      </c>
      <c r="B148" t="s">
        <v>553</v>
      </c>
      <c r="C148">
        <v>68</v>
      </c>
      <c r="D148">
        <v>1</v>
      </c>
      <c r="E148" t="s">
        <v>133</v>
      </c>
      <c r="F148" t="s">
        <v>514</v>
      </c>
      <c r="G148">
        <v>22170</v>
      </c>
      <c r="H148">
        <v>44468</v>
      </c>
      <c r="I148">
        <v>1.85</v>
      </c>
      <c r="J148">
        <v>1.85</v>
      </c>
      <c r="K148" t="s">
        <v>87</v>
      </c>
      <c r="L148">
        <v>0</v>
      </c>
      <c r="M148">
        <v>0</v>
      </c>
      <c r="W148">
        <v>6510732</v>
      </c>
      <c r="X148">
        <v>1834544</v>
      </c>
    </row>
    <row r="149" spans="1:24" hidden="1" x14ac:dyDescent="0.25">
      <c r="A149">
        <v>4723</v>
      </c>
      <c r="B149" t="s">
        <v>554</v>
      </c>
      <c r="C149">
        <v>69</v>
      </c>
      <c r="D149">
        <v>1</v>
      </c>
      <c r="E149" t="s">
        <v>133</v>
      </c>
      <c r="F149" t="s">
        <v>514</v>
      </c>
      <c r="G149">
        <v>22180</v>
      </c>
      <c r="H149">
        <v>97088</v>
      </c>
      <c r="I149">
        <v>1.92</v>
      </c>
      <c r="J149">
        <v>1.92</v>
      </c>
      <c r="K149" t="s">
        <v>87</v>
      </c>
      <c r="L149">
        <v>0</v>
      </c>
      <c r="M149">
        <v>0</v>
      </c>
      <c r="W149">
        <v>6512842</v>
      </c>
      <c r="X149">
        <v>1834563</v>
      </c>
    </row>
    <row r="150" spans="1:24" hidden="1" x14ac:dyDescent="0.25">
      <c r="A150">
        <v>4724</v>
      </c>
      <c r="B150" t="s">
        <v>555</v>
      </c>
      <c r="C150">
        <v>70</v>
      </c>
      <c r="D150">
        <v>1</v>
      </c>
      <c r="E150" t="s">
        <v>133</v>
      </c>
      <c r="F150" t="s">
        <v>514</v>
      </c>
      <c r="G150">
        <v>22210</v>
      </c>
      <c r="H150">
        <v>39183</v>
      </c>
      <c r="I150">
        <v>2.02</v>
      </c>
      <c r="J150">
        <v>2.02</v>
      </c>
      <c r="K150" t="s">
        <v>87</v>
      </c>
      <c r="L150">
        <v>0</v>
      </c>
      <c r="M150">
        <v>2</v>
      </c>
      <c r="N150">
        <v>1</v>
      </c>
      <c r="W150">
        <v>6514868</v>
      </c>
      <c r="X150">
        <v>1834574</v>
      </c>
    </row>
    <row r="151" spans="1:24" hidden="1" x14ac:dyDescent="0.25">
      <c r="A151">
        <v>4691</v>
      </c>
      <c r="B151" t="s">
        <v>556</v>
      </c>
      <c r="C151">
        <v>39</v>
      </c>
      <c r="D151">
        <v>1</v>
      </c>
      <c r="E151" t="s">
        <v>133</v>
      </c>
      <c r="F151" t="s">
        <v>514</v>
      </c>
      <c r="G151">
        <v>20830</v>
      </c>
      <c r="H151">
        <v>80997</v>
      </c>
      <c r="I151">
        <v>0.75</v>
      </c>
      <c r="J151">
        <v>0.75</v>
      </c>
      <c r="K151" t="s">
        <v>26</v>
      </c>
      <c r="L151">
        <v>806</v>
      </c>
      <c r="M151">
        <v>0</v>
      </c>
      <c r="N151">
        <v>1</v>
      </c>
      <c r="W151">
        <v>6449636</v>
      </c>
      <c r="X151">
        <v>1784237</v>
      </c>
    </row>
    <row r="152" spans="1:24" hidden="1" x14ac:dyDescent="0.25">
      <c r="A152">
        <v>4690</v>
      </c>
      <c r="B152" t="s">
        <v>557</v>
      </c>
      <c r="C152">
        <v>38</v>
      </c>
      <c r="D152">
        <v>1</v>
      </c>
      <c r="E152" t="s">
        <v>133</v>
      </c>
      <c r="F152" t="s">
        <v>514</v>
      </c>
      <c r="G152">
        <v>20840</v>
      </c>
      <c r="H152">
        <v>97064</v>
      </c>
      <c r="I152">
        <v>3.1</v>
      </c>
      <c r="J152">
        <v>3.1</v>
      </c>
      <c r="K152" t="s">
        <v>26</v>
      </c>
      <c r="L152">
        <v>60</v>
      </c>
      <c r="M152">
        <v>0</v>
      </c>
      <c r="N152">
        <v>0.25</v>
      </c>
      <c r="W152">
        <v>6445418</v>
      </c>
      <c r="X152">
        <v>1788138</v>
      </c>
    </row>
    <row r="153" spans="1:24" hidden="1" x14ac:dyDescent="0.25">
      <c r="A153">
        <v>4689</v>
      </c>
      <c r="B153" t="s">
        <v>558</v>
      </c>
      <c r="C153">
        <v>37</v>
      </c>
      <c r="D153">
        <v>1</v>
      </c>
      <c r="E153" t="s">
        <v>133</v>
      </c>
      <c r="F153" t="s">
        <v>514</v>
      </c>
      <c r="G153">
        <v>20850</v>
      </c>
      <c r="H153">
        <v>81003</v>
      </c>
      <c r="I153">
        <v>1.28</v>
      </c>
      <c r="J153">
        <v>1.28</v>
      </c>
      <c r="K153" t="s">
        <v>26</v>
      </c>
      <c r="L153">
        <v>91</v>
      </c>
      <c r="M153">
        <v>0</v>
      </c>
      <c r="N153">
        <v>0.5</v>
      </c>
      <c r="W153">
        <v>6444345</v>
      </c>
      <c r="X153">
        <v>1792104</v>
      </c>
    </row>
    <row r="154" spans="1:24" hidden="1" x14ac:dyDescent="0.25">
      <c r="A154">
        <v>4688</v>
      </c>
      <c r="B154" t="s">
        <v>559</v>
      </c>
      <c r="C154">
        <v>36</v>
      </c>
      <c r="D154">
        <v>1</v>
      </c>
      <c r="E154" t="s">
        <v>133</v>
      </c>
      <c r="F154" t="s">
        <v>514</v>
      </c>
      <c r="G154">
        <v>20860</v>
      </c>
      <c r="H154">
        <v>59833</v>
      </c>
      <c r="I154">
        <v>1.25</v>
      </c>
      <c r="J154">
        <v>1.25</v>
      </c>
      <c r="K154" t="s">
        <v>87</v>
      </c>
      <c r="L154">
        <v>0</v>
      </c>
      <c r="M154">
        <v>0</v>
      </c>
      <c r="W154">
        <v>6444089</v>
      </c>
      <c r="X154">
        <v>1794630</v>
      </c>
    </row>
    <row r="155" spans="1:24" hidden="1" x14ac:dyDescent="0.25">
      <c r="A155">
        <v>4687</v>
      </c>
      <c r="B155" t="s">
        <v>560</v>
      </c>
      <c r="C155">
        <v>35</v>
      </c>
      <c r="D155">
        <v>1</v>
      </c>
      <c r="E155" t="s">
        <v>133</v>
      </c>
      <c r="F155" t="s">
        <v>514</v>
      </c>
      <c r="G155">
        <v>20870</v>
      </c>
      <c r="H155">
        <v>97055</v>
      </c>
      <c r="I155">
        <v>0.83</v>
      </c>
      <c r="J155">
        <v>0.83</v>
      </c>
      <c r="K155" t="s">
        <v>26</v>
      </c>
      <c r="L155">
        <v>390</v>
      </c>
      <c r="M155">
        <v>0</v>
      </c>
      <c r="N155">
        <v>1</v>
      </c>
      <c r="W155">
        <v>6447236</v>
      </c>
      <c r="X155">
        <v>1796981</v>
      </c>
    </row>
    <row r="156" spans="1:24" hidden="1" x14ac:dyDescent="0.25">
      <c r="A156">
        <v>4686</v>
      </c>
      <c r="B156" t="s">
        <v>561</v>
      </c>
      <c r="C156">
        <v>34</v>
      </c>
      <c r="D156">
        <v>1</v>
      </c>
      <c r="E156" t="s">
        <v>133</v>
      </c>
      <c r="F156" t="s">
        <v>514</v>
      </c>
      <c r="G156">
        <v>20880</v>
      </c>
      <c r="H156">
        <v>97030</v>
      </c>
      <c r="I156">
        <v>1.08</v>
      </c>
      <c r="J156">
        <v>1.08</v>
      </c>
      <c r="K156" t="s">
        <v>26</v>
      </c>
      <c r="L156">
        <v>1869</v>
      </c>
      <c r="M156">
        <v>0</v>
      </c>
      <c r="N156">
        <v>1</v>
      </c>
      <c r="W156">
        <v>6455025</v>
      </c>
      <c r="X156">
        <v>1798328</v>
      </c>
    </row>
    <row r="157" spans="1:24" hidden="1" x14ac:dyDescent="0.25">
      <c r="A157">
        <v>4685</v>
      </c>
      <c r="B157" t="s">
        <v>562</v>
      </c>
      <c r="C157">
        <v>33</v>
      </c>
      <c r="D157">
        <v>1</v>
      </c>
      <c r="E157" t="s">
        <v>133</v>
      </c>
      <c r="F157" t="s">
        <v>514</v>
      </c>
      <c r="G157">
        <v>20890</v>
      </c>
      <c r="H157">
        <v>97031</v>
      </c>
      <c r="I157">
        <v>0.63</v>
      </c>
      <c r="J157">
        <v>0.63</v>
      </c>
      <c r="K157" t="s">
        <v>26</v>
      </c>
      <c r="L157">
        <v>1026</v>
      </c>
      <c r="M157">
        <v>0</v>
      </c>
      <c r="N157">
        <v>1</v>
      </c>
      <c r="W157">
        <v>6462616</v>
      </c>
      <c r="X157">
        <v>1795324</v>
      </c>
    </row>
    <row r="158" spans="1:24" hidden="1" x14ac:dyDescent="0.25">
      <c r="A158">
        <v>4684</v>
      </c>
      <c r="B158" t="s">
        <v>563</v>
      </c>
      <c r="C158">
        <v>32</v>
      </c>
      <c r="D158">
        <v>1</v>
      </c>
      <c r="E158" t="s">
        <v>133</v>
      </c>
      <c r="F158" t="s">
        <v>514</v>
      </c>
      <c r="G158">
        <v>20900</v>
      </c>
      <c r="H158">
        <v>81666</v>
      </c>
      <c r="I158">
        <v>0.69</v>
      </c>
      <c r="J158">
        <v>0.69</v>
      </c>
      <c r="K158" t="s">
        <v>26</v>
      </c>
      <c r="L158">
        <v>310</v>
      </c>
      <c r="M158">
        <v>0</v>
      </c>
      <c r="N158">
        <v>0.5</v>
      </c>
      <c r="W158">
        <v>6473157</v>
      </c>
      <c r="X158">
        <v>1796557</v>
      </c>
    </row>
    <row r="159" spans="1:24" hidden="1" x14ac:dyDescent="0.25">
      <c r="A159">
        <v>4683</v>
      </c>
      <c r="B159" t="s">
        <v>564</v>
      </c>
      <c r="C159">
        <v>31</v>
      </c>
      <c r="D159">
        <v>1</v>
      </c>
      <c r="E159" t="s">
        <v>133</v>
      </c>
      <c r="F159" t="s">
        <v>514</v>
      </c>
      <c r="G159">
        <v>22960</v>
      </c>
      <c r="H159">
        <v>97032</v>
      </c>
      <c r="I159">
        <v>3.17</v>
      </c>
      <c r="J159">
        <v>3.17</v>
      </c>
      <c r="K159" t="s">
        <v>26</v>
      </c>
      <c r="L159">
        <v>594</v>
      </c>
      <c r="M159">
        <v>0</v>
      </c>
      <c r="N159">
        <v>1</v>
      </c>
      <c r="W159">
        <v>6476385</v>
      </c>
      <c r="X159">
        <v>1796557</v>
      </c>
    </row>
    <row r="160" spans="1:24" hidden="1" x14ac:dyDescent="0.25">
      <c r="A160">
        <v>4682</v>
      </c>
      <c r="B160" t="s">
        <v>565</v>
      </c>
      <c r="C160">
        <v>30</v>
      </c>
      <c r="D160">
        <v>1</v>
      </c>
      <c r="E160" t="s">
        <v>133</v>
      </c>
      <c r="F160" t="s">
        <v>514</v>
      </c>
      <c r="G160">
        <v>20920</v>
      </c>
      <c r="H160">
        <v>97033</v>
      </c>
      <c r="I160">
        <v>0.66</v>
      </c>
      <c r="J160">
        <v>0.66</v>
      </c>
      <c r="K160" t="s">
        <v>26</v>
      </c>
      <c r="L160">
        <v>474</v>
      </c>
      <c r="M160">
        <v>0</v>
      </c>
      <c r="N160">
        <v>0.5</v>
      </c>
      <c r="W160">
        <v>6481649</v>
      </c>
      <c r="X160">
        <v>1796099</v>
      </c>
    </row>
    <row r="161" spans="1:24" hidden="1" x14ac:dyDescent="0.25">
      <c r="A161">
        <v>4681</v>
      </c>
      <c r="B161" t="s">
        <v>566</v>
      </c>
      <c r="C161">
        <v>29</v>
      </c>
      <c r="D161">
        <v>1</v>
      </c>
      <c r="E161" t="s">
        <v>133</v>
      </c>
      <c r="F161" t="s">
        <v>514</v>
      </c>
      <c r="G161">
        <v>20930</v>
      </c>
      <c r="H161">
        <v>97034</v>
      </c>
      <c r="I161">
        <v>1.45</v>
      </c>
      <c r="J161">
        <v>1.45</v>
      </c>
      <c r="K161" t="s">
        <v>26</v>
      </c>
      <c r="L161">
        <v>1938</v>
      </c>
      <c r="M161">
        <v>0</v>
      </c>
      <c r="N161">
        <v>1</v>
      </c>
      <c r="W161">
        <v>6497975</v>
      </c>
      <c r="X161">
        <v>1795112</v>
      </c>
    </row>
    <row r="162" spans="1:24" hidden="1" x14ac:dyDescent="0.25">
      <c r="A162">
        <v>4680</v>
      </c>
      <c r="B162" t="s">
        <v>567</v>
      </c>
      <c r="C162">
        <v>28</v>
      </c>
      <c r="D162">
        <v>1</v>
      </c>
      <c r="E162" t="s">
        <v>133</v>
      </c>
      <c r="F162" t="s">
        <v>514</v>
      </c>
      <c r="G162">
        <v>20940</v>
      </c>
      <c r="H162">
        <v>97035</v>
      </c>
      <c r="I162">
        <v>0.69</v>
      </c>
      <c r="J162">
        <v>0.69</v>
      </c>
      <c r="K162" t="s">
        <v>26</v>
      </c>
      <c r="L162">
        <v>1242</v>
      </c>
      <c r="M162">
        <v>0</v>
      </c>
      <c r="N162">
        <v>1.5</v>
      </c>
      <c r="W162">
        <v>6519000</v>
      </c>
      <c r="X162">
        <v>1790781</v>
      </c>
    </row>
    <row r="163" spans="1:24" hidden="1" x14ac:dyDescent="0.25">
      <c r="A163">
        <v>4679</v>
      </c>
      <c r="B163" t="s">
        <v>568</v>
      </c>
      <c r="C163">
        <v>27</v>
      </c>
      <c r="D163">
        <v>1</v>
      </c>
      <c r="E163" t="s">
        <v>133</v>
      </c>
      <c r="F163" t="s">
        <v>514</v>
      </c>
      <c r="G163">
        <v>20950</v>
      </c>
      <c r="H163">
        <v>97056</v>
      </c>
      <c r="I163">
        <v>1.1599999999999999</v>
      </c>
      <c r="J163">
        <v>1.1599999999999999</v>
      </c>
      <c r="K163" t="s">
        <v>26</v>
      </c>
      <c r="L163">
        <v>5184</v>
      </c>
      <c r="M163">
        <v>0</v>
      </c>
      <c r="N163">
        <v>2</v>
      </c>
      <c r="W163">
        <v>6529767</v>
      </c>
      <c r="X163">
        <v>1791048</v>
      </c>
    </row>
    <row r="164" spans="1:24" x14ac:dyDescent="0.25">
      <c r="A164">
        <v>4779</v>
      </c>
      <c r="B164" t="s">
        <v>569</v>
      </c>
      <c r="C164">
        <v>3007</v>
      </c>
      <c r="D164">
        <v>1</v>
      </c>
      <c r="E164" t="s">
        <v>346</v>
      </c>
      <c r="G164">
        <v>0</v>
      </c>
      <c r="H164">
        <v>81586</v>
      </c>
      <c r="I164">
        <v>0.69</v>
      </c>
      <c r="J164">
        <v>0</v>
      </c>
      <c r="K164" t="s">
        <v>26</v>
      </c>
      <c r="L164">
        <v>3920</v>
      </c>
      <c r="M164">
        <v>0</v>
      </c>
      <c r="N164">
        <v>1</v>
      </c>
      <c r="W164">
        <v>6474428</v>
      </c>
      <c r="X164">
        <v>1774954</v>
      </c>
    </row>
    <row r="165" spans="1:24" x14ac:dyDescent="0.25">
      <c r="A165">
        <v>4780</v>
      </c>
      <c r="B165" t="s">
        <v>570</v>
      </c>
      <c r="C165">
        <v>3008</v>
      </c>
      <c r="D165">
        <v>1</v>
      </c>
      <c r="E165" t="s">
        <v>346</v>
      </c>
      <c r="G165">
        <v>0</v>
      </c>
      <c r="H165">
        <v>81565</v>
      </c>
      <c r="I165">
        <v>1</v>
      </c>
      <c r="J165">
        <v>0</v>
      </c>
      <c r="K165" t="s">
        <v>26</v>
      </c>
      <c r="L165">
        <v>283</v>
      </c>
      <c r="M165">
        <v>0</v>
      </c>
      <c r="N165">
        <v>0.5</v>
      </c>
      <c r="W165">
        <v>6474416</v>
      </c>
      <c r="X165">
        <v>1761193</v>
      </c>
    </row>
    <row r="166" spans="1:24" x14ac:dyDescent="0.25">
      <c r="A166">
        <v>4781</v>
      </c>
      <c r="B166" t="s">
        <v>571</v>
      </c>
      <c r="C166">
        <v>3009</v>
      </c>
      <c r="D166">
        <v>1</v>
      </c>
      <c r="E166" t="s">
        <v>346</v>
      </c>
      <c r="G166">
        <v>0</v>
      </c>
      <c r="H166">
        <v>80887</v>
      </c>
      <c r="I166">
        <v>1</v>
      </c>
      <c r="J166">
        <v>0</v>
      </c>
      <c r="K166" t="s">
        <v>26</v>
      </c>
      <c r="L166">
        <v>240</v>
      </c>
      <c r="M166">
        <v>0</v>
      </c>
      <c r="N166">
        <v>0.5</v>
      </c>
      <c r="W166">
        <v>6475939</v>
      </c>
      <c r="X166">
        <v>1746247</v>
      </c>
    </row>
    <row r="167" spans="1:24" x14ac:dyDescent="0.25">
      <c r="A167">
        <v>4869</v>
      </c>
      <c r="B167" t="s">
        <v>572</v>
      </c>
      <c r="C167">
        <v>6064</v>
      </c>
      <c r="D167">
        <v>1</v>
      </c>
      <c r="E167" t="s">
        <v>346</v>
      </c>
      <c r="G167">
        <v>0</v>
      </c>
      <c r="H167">
        <v>41618</v>
      </c>
      <c r="I167">
        <v>0</v>
      </c>
      <c r="J167">
        <v>0</v>
      </c>
      <c r="K167" t="s">
        <v>26</v>
      </c>
      <c r="L167">
        <v>280</v>
      </c>
      <c r="M167">
        <v>0</v>
      </c>
      <c r="N167">
        <v>0.5</v>
      </c>
      <c r="W167">
        <v>6476336</v>
      </c>
      <c r="X167">
        <v>1730191</v>
      </c>
    </row>
    <row r="168" spans="1:24" hidden="1" x14ac:dyDescent="0.25">
      <c r="A168">
        <v>4867</v>
      </c>
      <c r="B168" t="s">
        <v>573</v>
      </c>
      <c r="C168">
        <v>6055</v>
      </c>
      <c r="D168">
        <v>1</v>
      </c>
      <c r="E168" t="s">
        <v>25</v>
      </c>
      <c r="G168">
        <v>0</v>
      </c>
      <c r="H168">
        <v>56934</v>
      </c>
      <c r="I168">
        <v>0.5</v>
      </c>
      <c r="J168">
        <v>0</v>
      </c>
      <c r="K168" t="s">
        <v>26</v>
      </c>
      <c r="L168">
        <v>100</v>
      </c>
      <c r="M168">
        <v>0</v>
      </c>
      <c r="N168">
        <v>0.5</v>
      </c>
      <c r="W168">
        <v>6528480</v>
      </c>
      <c r="X168">
        <v>1858500</v>
      </c>
    </row>
    <row r="169" spans="1:24" x14ac:dyDescent="0.25">
      <c r="A169">
        <v>4773</v>
      </c>
      <c r="B169" t="s">
        <v>574</v>
      </c>
      <c r="C169">
        <v>3001</v>
      </c>
      <c r="D169">
        <v>1</v>
      </c>
      <c r="E169" t="s">
        <v>346</v>
      </c>
      <c r="G169">
        <v>0</v>
      </c>
      <c r="H169">
        <v>84104</v>
      </c>
      <c r="I169">
        <v>5.78</v>
      </c>
      <c r="J169">
        <v>0</v>
      </c>
      <c r="K169" t="s">
        <v>87</v>
      </c>
      <c r="L169">
        <v>0</v>
      </c>
      <c r="M169">
        <v>2</v>
      </c>
      <c r="N169">
        <v>2</v>
      </c>
      <c r="W169">
        <v>6548011</v>
      </c>
      <c r="X169">
        <v>1848657</v>
      </c>
    </row>
    <row r="170" spans="1:24" x14ac:dyDescent="0.25">
      <c r="A170">
        <v>4774</v>
      </c>
      <c r="B170" t="s">
        <v>575</v>
      </c>
      <c r="C170">
        <v>3002</v>
      </c>
      <c r="D170">
        <v>1</v>
      </c>
      <c r="E170" t="s">
        <v>346</v>
      </c>
      <c r="G170">
        <v>0</v>
      </c>
      <c r="H170">
        <v>30959</v>
      </c>
      <c r="I170">
        <v>6.36</v>
      </c>
      <c r="J170">
        <v>0</v>
      </c>
      <c r="K170" t="s">
        <v>87</v>
      </c>
      <c r="L170">
        <v>0</v>
      </c>
      <c r="M170">
        <v>0</v>
      </c>
      <c r="W170">
        <v>6498015</v>
      </c>
      <c r="X170">
        <v>1842557</v>
      </c>
    </row>
    <row r="171" spans="1:24" x14ac:dyDescent="0.25">
      <c r="A171">
        <v>4651</v>
      </c>
      <c r="B171" t="s">
        <v>576</v>
      </c>
      <c r="C171">
        <v>1</v>
      </c>
      <c r="D171">
        <v>1</v>
      </c>
      <c r="E171" t="s">
        <v>346</v>
      </c>
      <c r="G171">
        <v>0</v>
      </c>
      <c r="H171">
        <v>97060</v>
      </c>
      <c r="I171">
        <v>0</v>
      </c>
      <c r="J171">
        <v>0</v>
      </c>
      <c r="L171">
        <v>0</v>
      </c>
      <c r="M171">
        <v>8</v>
      </c>
      <c r="N171">
        <v>1</v>
      </c>
      <c r="R171">
        <v>4648</v>
      </c>
      <c r="S171">
        <v>4649</v>
      </c>
      <c r="T171">
        <v>4650</v>
      </c>
      <c r="W171">
        <v>6489775</v>
      </c>
      <c r="X171">
        <v>1842276</v>
      </c>
    </row>
    <row r="172" spans="1:24" hidden="1" x14ac:dyDescent="0.25">
      <c r="A172">
        <v>4802</v>
      </c>
      <c r="B172" t="s">
        <v>455</v>
      </c>
      <c r="C172">
        <v>4016</v>
      </c>
      <c r="D172">
        <v>1</v>
      </c>
      <c r="E172" t="s">
        <v>147</v>
      </c>
      <c r="G172">
        <v>21620</v>
      </c>
      <c r="H172">
        <v>97073</v>
      </c>
      <c r="I172">
        <v>0.5</v>
      </c>
      <c r="J172">
        <v>0.5</v>
      </c>
      <c r="K172" t="s">
        <v>26</v>
      </c>
      <c r="L172">
        <v>400</v>
      </c>
      <c r="M172">
        <v>0</v>
      </c>
      <c r="N172">
        <v>0</v>
      </c>
      <c r="P172">
        <v>0</v>
      </c>
      <c r="R172">
        <v>4803</v>
      </c>
      <c r="W172">
        <v>6597950</v>
      </c>
      <c r="X172">
        <v>1750758</v>
      </c>
    </row>
    <row r="173" spans="1:24" hidden="1" x14ac:dyDescent="0.25">
      <c r="A173">
        <v>4870</v>
      </c>
      <c r="B173" t="s">
        <v>577</v>
      </c>
      <c r="C173">
        <v>6065</v>
      </c>
      <c r="D173">
        <v>1</v>
      </c>
      <c r="E173" t="s">
        <v>25</v>
      </c>
      <c r="G173">
        <v>0</v>
      </c>
      <c r="H173">
        <v>38857</v>
      </c>
      <c r="I173">
        <v>0</v>
      </c>
      <c r="J173">
        <v>0</v>
      </c>
      <c r="K173" t="s">
        <v>26</v>
      </c>
      <c r="L173">
        <v>100</v>
      </c>
      <c r="M173">
        <v>0</v>
      </c>
      <c r="N173">
        <v>0.5</v>
      </c>
      <c r="W173">
        <v>6473326</v>
      </c>
      <c r="X173">
        <v>1733057</v>
      </c>
    </row>
    <row r="174" spans="1:24" x14ac:dyDescent="0.25">
      <c r="A174">
        <v>4784</v>
      </c>
      <c r="B174" t="s">
        <v>578</v>
      </c>
      <c r="C174">
        <v>3010</v>
      </c>
      <c r="D174">
        <v>1</v>
      </c>
      <c r="E174" t="s">
        <v>346</v>
      </c>
      <c r="G174">
        <v>0</v>
      </c>
      <c r="H174">
        <v>83516</v>
      </c>
      <c r="I174">
        <v>1</v>
      </c>
      <c r="J174">
        <v>1.5</v>
      </c>
      <c r="K174" t="s">
        <v>87</v>
      </c>
      <c r="L174">
        <v>0</v>
      </c>
      <c r="M174">
        <v>0</v>
      </c>
      <c r="R174">
        <v>4782</v>
      </c>
      <c r="S174">
        <v>4783</v>
      </c>
      <c r="W174">
        <v>6510798</v>
      </c>
      <c r="X174">
        <v>1845264</v>
      </c>
    </row>
    <row r="175" spans="1:24" hidden="1" x14ac:dyDescent="0.25">
      <c r="A175">
        <v>4868</v>
      </c>
      <c r="B175" t="s">
        <v>579</v>
      </c>
      <c r="C175">
        <v>6058</v>
      </c>
      <c r="D175">
        <v>1</v>
      </c>
      <c r="E175" t="s">
        <v>25</v>
      </c>
      <c r="G175">
        <v>0</v>
      </c>
      <c r="H175">
        <v>88480</v>
      </c>
      <c r="I175">
        <v>0.5</v>
      </c>
      <c r="J175">
        <v>0</v>
      </c>
      <c r="K175" t="s">
        <v>26</v>
      </c>
      <c r="L175">
        <v>322</v>
      </c>
      <c r="M175">
        <v>0</v>
      </c>
      <c r="N175">
        <v>1</v>
      </c>
      <c r="W175">
        <v>6423052</v>
      </c>
      <c r="X175">
        <v>1844627</v>
      </c>
    </row>
    <row r="176" spans="1:24" hidden="1" x14ac:dyDescent="0.25">
      <c r="A176">
        <v>4664</v>
      </c>
      <c r="B176" t="s">
        <v>580</v>
      </c>
      <c r="C176">
        <v>12</v>
      </c>
      <c r="D176">
        <v>1</v>
      </c>
      <c r="E176" t="s">
        <v>133</v>
      </c>
      <c r="F176" t="s">
        <v>514</v>
      </c>
      <c r="G176">
        <v>20970</v>
      </c>
      <c r="H176">
        <v>97057</v>
      </c>
      <c r="I176">
        <v>0.5</v>
      </c>
      <c r="J176">
        <v>1.1499999999999999</v>
      </c>
      <c r="K176" t="s">
        <v>26</v>
      </c>
      <c r="L176">
        <v>1260</v>
      </c>
      <c r="M176">
        <v>0</v>
      </c>
      <c r="N176">
        <v>1</v>
      </c>
      <c r="R176">
        <v>4663</v>
      </c>
      <c r="W176">
        <v>6489407</v>
      </c>
      <c r="X176">
        <v>1796360</v>
      </c>
    </row>
    <row r="177" spans="1:24" hidden="1" x14ac:dyDescent="0.25">
      <c r="A177">
        <v>4823</v>
      </c>
      <c r="B177" t="s">
        <v>466</v>
      </c>
      <c r="C177">
        <v>4036</v>
      </c>
      <c r="D177">
        <v>1</v>
      </c>
      <c r="E177" t="s">
        <v>147</v>
      </c>
      <c r="G177">
        <v>24350</v>
      </c>
      <c r="H177">
        <v>86945</v>
      </c>
      <c r="I177">
        <v>0.5</v>
      </c>
      <c r="J177">
        <v>0.5</v>
      </c>
      <c r="K177" t="s">
        <v>26</v>
      </c>
      <c r="L177">
        <v>1600</v>
      </c>
      <c r="M177">
        <v>0</v>
      </c>
      <c r="R177">
        <v>4824</v>
      </c>
      <c r="W177">
        <v>6653452</v>
      </c>
      <c r="X177">
        <v>1856766</v>
      </c>
    </row>
    <row r="178" spans="1:24" x14ac:dyDescent="0.25">
      <c r="A178">
        <v>4783</v>
      </c>
      <c r="B178" t="s">
        <v>578</v>
      </c>
      <c r="C178">
        <v>3010</v>
      </c>
      <c r="D178">
        <v>1</v>
      </c>
      <c r="E178" t="s">
        <v>346</v>
      </c>
      <c r="G178">
        <v>0</v>
      </c>
      <c r="H178">
        <v>83516</v>
      </c>
      <c r="I178">
        <v>2.59</v>
      </c>
      <c r="J178">
        <v>1.5</v>
      </c>
      <c r="K178" t="s">
        <v>87</v>
      </c>
      <c r="L178">
        <v>0</v>
      </c>
      <c r="M178">
        <v>0</v>
      </c>
      <c r="R178">
        <v>4782</v>
      </c>
      <c r="S178">
        <v>4784</v>
      </c>
      <c r="W178">
        <v>6510725</v>
      </c>
      <c r="X178">
        <v>1845251</v>
      </c>
    </row>
    <row r="179" spans="1:24" hidden="1" x14ac:dyDescent="0.25">
      <c r="A179">
        <v>4786</v>
      </c>
      <c r="B179" t="s">
        <v>473</v>
      </c>
      <c r="C179">
        <v>4002</v>
      </c>
      <c r="D179">
        <v>1</v>
      </c>
      <c r="E179" t="s">
        <v>147</v>
      </c>
      <c r="G179">
        <v>21831</v>
      </c>
      <c r="H179">
        <v>84537</v>
      </c>
      <c r="I179">
        <v>0.5</v>
      </c>
      <c r="J179">
        <v>0.5</v>
      </c>
      <c r="K179" t="s">
        <v>26</v>
      </c>
      <c r="L179">
        <v>458</v>
      </c>
      <c r="M179">
        <v>0</v>
      </c>
      <c r="R179">
        <v>4787</v>
      </c>
      <c r="W179">
        <v>6467081</v>
      </c>
      <c r="X179">
        <v>1887604</v>
      </c>
    </row>
    <row r="180" spans="1:24" hidden="1" x14ac:dyDescent="0.25">
      <c r="A180">
        <v>4754</v>
      </c>
      <c r="B180" t="s">
        <v>446</v>
      </c>
      <c r="C180">
        <v>2002</v>
      </c>
      <c r="D180">
        <v>1</v>
      </c>
      <c r="E180" t="s">
        <v>117</v>
      </c>
      <c r="G180">
        <v>22271</v>
      </c>
      <c r="H180">
        <v>49768</v>
      </c>
      <c r="I180">
        <v>0.5</v>
      </c>
      <c r="J180">
        <v>1.1599999999999999</v>
      </c>
      <c r="K180" t="s">
        <v>26</v>
      </c>
      <c r="L180">
        <v>2328</v>
      </c>
      <c r="M180">
        <v>0</v>
      </c>
      <c r="R180">
        <v>4753</v>
      </c>
      <c r="W180">
        <v>6426166</v>
      </c>
      <c r="X180">
        <v>1888419</v>
      </c>
    </row>
    <row r="181" spans="1:24" hidden="1" x14ac:dyDescent="0.25">
      <c r="A181">
        <v>4701</v>
      </c>
      <c r="B181" t="s">
        <v>581</v>
      </c>
      <c r="C181">
        <v>48</v>
      </c>
      <c r="D181">
        <v>1</v>
      </c>
      <c r="E181" t="s">
        <v>133</v>
      </c>
      <c r="F181" t="s">
        <v>442</v>
      </c>
      <c r="G181">
        <v>20160</v>
      </c>
      <c r="H181">
        <v>49141</v>
      </c>
      <c r="I181">
        <v>0.5</v>
      </c>
      <c r="J181">
        <v>3.41</v>
      </c>
      <c r="L181">
        <v>0</v>
      </c>
      <c r="M181">
        <v>0</v>
      </c>
      <c r="W181">
        <v>6459176</v>
      </c>
      <c r="X181">
        <v>1859509</v>
      </c>
    </row>
    <row r="182" spans="1:24" hidden="1" x14ac:dyDescent="0.25">
      <c r="A182">
        <v>4757</v>
      </c>
      <c r="B182" t="s">
        <v>447</v>
      </c>
      <c r="C182">
        <v>2005</v>
      </c>
      <c r="D182">
        <v>1</v>
      </c>
      <c r="E182" t="s">
        <v>117</v>
      </c>
      <c r="G182">
        <v>22280</v>
      </c>
      <c r="H182">
        <v>43898</v>
      </c>
      <c r="I182">
        <v>0.5</v>
      </c>
      <c r="J182">
        <v>3.34</v>
      </c>
      <c r="K182" t="s">
        <v>26</v>
      </c>
      <c r="L182">
        <v>2410</v>
      </c>
      <c r="M182">
        <v>0</v>
      </c>
      <c r="R182">
        <v>4758</v>
      </c>
      <c r="W182">
        <v>6419835</v>
      </c>
      <c r="X182">
        <v>1888479</v>
      </c>
    </row>
    <row r="183" spans="1:24" hidden="1" x14ac:dyDescent="0.25">
      <c r="A183">
        <v>4712</v>
      </c>
      <c r="B183" t="s">
        <v>543</v>
      </c>
      <c r="C183">
        <v>58</v>
      </c>
      <c r="D183">
        <v>1</v>
      </c>
      <c r="E183" t="s">
        <v>133</v>
      </c>
      <c r="F183" t="s">
        <v>514</v>
      </c>
      <c r="G183">
        <v>20530</v>
      </c>
      <c r="H183">
        <v>50358</v>
      </c>
      <c r="I183">
        <v>0.5</v>
      </c>
      <c r="J183">
        <v>1.97</v>
      </c>
      <c r="K183" t="s">
        <v>87</v>
      </c>
      <c r="L183">
        <v>0</v>
      </c>
      <c r="M183">
        <v>0</v>
      </c>
      <c r="R183">
        <v>4711</v>
      </c>
      <c r="W183">
        <v>6516806</v>
      </c>
      <c r="X183">
        <v>1874075</v>
      </c>
    </row>
    <row r="184" spans="1:24" hidden="1" x14ac:dyDescent="0.25">
      <c r="A184">
        <v>4650</v>
      </c>
      <c r="B184" t="s">
        <v>582</v>
      </c>
      <c r="C184">
        <v>1</v>
      </c>
      <c r="D184">
        <v>1</v>
      </c>
      <c r="E184" t="s">
        <v>133</v>
      </c>
      <c r="F184" t="s">
        <v>514</v>
      </c>
      <c r="G184">
        <v>22450</v>
      </c>
      <c r="H184">
        <v>69229</v>
      </c>
      <c r="I184">
        <v>2</v>
      </c>
      <c r="J184">
        <v>2</v>
      </c>
      <c r="L184">
        <v>0</v>
      </c>
      <c r="M184">
        <v>8</v>
      </c>
      <c r="R184">
        <v>4648</v>
      </c>
      <c r="S184">
        <v>4649</v>
      </c>
      <c r="T184">
        <v>4651</v>
      </c>
      <c r="W184">
        <v>6490488</v>
      </c>
      <c r="X184">
        <v>1842472</v>
      </c>
    </row>
    <row r="185" spans="1:24" hidden="1" x14ac:dyDescent="0.25">
      <c r="A185">
        <v>4855</v>
      </c>
      <c r="B185" t="s">
        <v>583</v>
      </c>
      <c r="C185">
        <v>6031</v>
      </c>
      <c r="D185">
        <v>1</v>
      </c>
      <c r="E185" t="s">
        <v>25</v>
      </c>
      <c r="G185">
        <v>0</v>
      </c>
      <c r="H185">
        <v>32239</v>
      </c>
      <c r="I185">
        <v>0.5</v>
      </c>
      <c r="J185">
        <v>0</v>
      </c>
      <c r="K185" t="s">
        <v>26</v>
      </c>
      <c r="L185">
        <v>120</v>
      </c>
      <c r="M185">
        <v>0</v>
      </c>
      <c r="N185">
        <v>0.5</v>
      </c>
      <c r="W185">
        <v>6412818</v>
      </c>
      <c r="X185">
        <v>1882733</v>
      </c>
    </row>
    <row r="186" spans="1:24" hidden="1" x14ac:dyDescent="0.25">
      <c r="A186">
        <v>4845</v>
      </c>
      <c r="B186" t="s">
        <v>584</v>
      </c>
      <c r="C186">
        <v>5001</v>
      </c>
      <c r="D186">
        <v>1</v>
      </c>
      <c r="E186" t="s">
        <v>25</v>
      </c>
      <c r="G186">
        <v>0</v>
      </c>
      <c r="H186">
        <v>80682</v>
      </c>
      <c r="I186">
        <v>0.5</v>
      </c>
      <c r="J186">
        <v>0</v>
      </c>
      <c r="K186" t="s">
        <v>26</v>
      </c>
      <c r="L186">
        <v>289</v>
      </c>
      <c r="M186">
        <v>0</v>
      </c>
      <c r="N186">
        <v>1</v>
      </c>
      <c r="P186">
        <v>0.5</v>
      </c>
      <c r="W186">
        <v>6392298</v>
      </c>
      <c r="X186">
        <v>1973448</v>
      </c>
    </row>
    <row r="187" spans="1:24" hidden="1" x14ac:dyDescent="0.25">
      <c r="A187">
        <v>4871</v>
      </c>
      <c r="B187" t="s">
        <v>585</v>
      </c>
      <c r="C187">
        <v>6111</v>
      </c>
      <c r="D187">
        <v>1</v>
      </c>
      <c r="E187" t="s">
        <v>25</v>
      </c>
      <c r="G187">
        <v>0</v>
      </c>
      <c r="H187">
        <v>86357</v>
      </c>
      <c r="I187">
        <v>0.5</v>
      </c>
      <c r="J187">
        <v>0</v>
      </c>
      <c r="K187" t="s">
        <v>26</v>
      </c>
      <c r="L187">
        <v>163</v>
      </c>
      <c r="M187">
        <v>0</v>
      </c>
      <c r="N187">
        <v>0.75</v>
      </c>
      <c r="W187">
        <v>6642687</v>
      </c>
      <c r="X187">
        <v>1826582</v>
      </c>
    </row>
    <row r="188" spans="1:24" hidden="1" x14ac:dyDescent="0.25">
      <c r="A188">
        <v>4850</v>
      </c>
      <c r="B188" t="s">
        <v>586</v>
      </c>
      <c r="C188">
        <v>6020</v>
      </c>
      <c r="D188">
        <v>1</v>
      </c>
      <c r="E188" t="s">
        <v>25</v>
      </c>
      <c r="G188">
        <v>0</v>
      </c>
      <c r="H188">
        <v>80715</v>
      </c>
      <c r="I188">
        <v>0.5</v>
      </c>
      <c r="J188">
        <v>0</v>
      </c>
      <c r="K188" t="s">
        <v>26</v>
      </c>
      <c r="L188">
        <v>80</v>
      </c>
      <c r="M188">
        <v>0</v>
      </c>
      <c r="N188">
        <v>0.5</v>
      </c>
      <c r="P188">
        <v>0.5</v>
      </c>
      <c r="W188">
        <v>6408595</v>
      </c>
      <c r="X188">
        <v>1955990</v>
      </c>
    </row>
    <row r="189" spans="1:24" hidden="1" x14ac:dyDescent="0.25">
      <c r="A189">
        <v>4789</v>
      </c>
      <c r="B189" t="s">
        <v>587</v>
      </c>
      <c r="C189">
        <v>4005</v>
      </c>
      <c r="D189">
        <v>1</v>
      </c>
      <c r="E189" t="s">
        <v>147</v>
      </c>
      <c r="G189">
        <v>22910</v>
      </c>
      <c r="H189">
        <v>52629</v>
      </c>
      <c r="I189">
        <v>0</v>
      </c>
      <c r="J189">
        <v>0.5</v>
      </c>
      <c r="K189" t="s">
        <v>26</v>
      </c>
      <c r="L189">
        <v>100</v>
      </c>
      <c r="M189">
        <v>0</v>
      </c>
      <c r="N189">
        <v>1</v>
      </c>
      <c r="W189">
        <v>6425409</v>
      </c>
      <c r="X189">
        <v>1929708</v>
      </c>
    </row>
    <row r="190" spans="1:24" hidden="1" x14ac:dyDescent="0.25">
      <c r="A190">
        <v>4821</v>
      </c>
      <c r="B190" t="s">
        <v>588</v>
      </c>
      <c r="C190">
        <v>4034</v>
      </c>
      <c r="D190">
        <v>1</v>
      </c>
      <c r="E190" t="s">
        <v>147</v>
      </c>
      <c r="G190">
        <v>21130</v>
      </c>
      <c r="H190">
        <v>58497</v>
      </c>
      <c r="I190">
        <v>0</v>
      </c>
      <c r="J190">
        <v>0</v>
      </c>
      <c r="K190" t="s">
        <v>26</v>
      </c>
      <c r="L190">
        <v>100</v>
      </c>
      <c r="M190">
        <v>0</v>
      </c>
      <c r="N190">
        <v>1</v>
      </c>
      <c r="W190">
        <v>6637008</v>
      </c>
      <c r="X190">
        <v>1856597</v>
      </c>
    </row>
    <row r="191" spans="1:24" x14ac:dyDescent="0.25">
      <c r="A191">
        <v>4778</v>
      </c>
      <c r="B191" t="s">
        <v>589</v>
      </c>
      <c r="C191">
        <v>3006</v>
      </c>
      <c r="D191">
        <v>1</v>
      </c>
      <c r="E191" t="s">
        <v>346</v>
      </c>
      <c r="G191">
        <v>0</v>
      </c>
      <c r="H191">
        <v>31383</v>
      </c>
      <c r="I191">
        <v>0</v>
      </c>
      <c r="J191">
        <v>0</v>
      </c>
      <c r="W191">
        <v>6474618</v>
      </c>
      <c r="X191">
        <v>1786904</v>
      </c>
    </row>
    <row r="192" spans="1:24" x14ac:dyDescent="0.25">
      <c r="A192">
        <v>4777</v>
      </c>
      <c r="B192" t="s">
        <v>590</v>
      </c>
      <c r="C192">
        <v>3005</v>
      </c>
      <c r="D192">
        <v>1</v>
      </c>
      <c r="E192" t="s">
        <v>346</v>
      </c>
      <c r="G192">
        <v>0</v>
      </c>
      <c r="H192">
        <v>31387</v>
      </c>
      <c r="I192">
        <v>0</v>
      </c>
      <c r="J192">
        <v>0</v>
      </c>
      <c r="W192">
        <v>6476523</v>
      </c>
      <c r="X192">
        <v>1808026</v>
      </c>
    </row>
    <row r="193" spans="1:24" x14ac:dyDescent="0.25">
      <c r="A193">
        <v>4776</v>
      </c>
      <c r="B193" t="s">
        <v>591</v>
      </c>
      <c r="C193">
        <v>3004</v>
      </c>
      <c r="D193">
        <v>1</v>
      </c>
      <c r="E193" t="s">
        <v>346</v>
      </c>
      <c r="G193">
        <v>0</v>
      </c>
      <c r="H193">
        <v>82016</v>
      </c>
      <c r="I193">
        <v>0</v>
      </c>
      <c r="J193">
        <v>0</v>
      </c>
      <c r="W193">
        <v>6476636</v>
      </c>
      <c r="X193">
        <v>1818633</v>
      </c>
    </row>
    <row r="194" spans="1:24" x14ac:dyDescent="0.25">
      <c r="A194">
        <v>4775</v>
      </c>
      <c r="B194" t="s">
        <v>592</v>
      </c>
      <c r="C194">
        <v>3003</v>
      </c>
      <c r="D194">
        <v>1</v>
      </c>
      <c r="E194" t="s">
        <v>346</v>
      </c>
      <c r="G194">
        <v>0</v>
      </c>
      <c r="H194">
        <v>31149</v>
      </c>
      <c r="I194">
        <v>0</v>
      </c>
      <c r="J194">
        <v>5.12</v>
      </c>
      <c r="W194">
        <v>6476704</v>
      </c>
      <c r="X194">
        <v>1828883</v>
      </c>
    </row>
    <row r="195" spans="1:24" hidden="1" x14ac:dyDescent="0.25">
      <c r="A195">
        <v>4873</v>
      </c>
      <c r="B195" t="s">
        <v>664</v>
      </c>
      <c r="C195">
        <v>50</v>
      </c>
      <c r="D195">
        <v>1</v>
      </c>
      <c r="E195" t="s">
        <v>133</v>
      </c>
      <c r="F195" t="s">
        <v>442</v>
      </c>
      <c r="G195">
        <v>20180</v>
      </c>
      <c r="H195">
        <v>97089</v>
      </c>
      <c r="I195">
        <v>1.79</v>
      </c>
      <c r="J195">
        <v>1.79</v>
      </c>
      <c r="K195" t="s">
        <v>26</v>
      </c>
      <c r="L195">
        <v>1000</v>
      </c>
      <c r="M195">
        <v>4</v>
      </c>
      <c r="N195">
        <v>0.5</v>
      </c>
      <c r="R195">
        <v>4703</v>
      </c>
      <c r="W195">
        <v>6447767</v>
      </c>
      <c r="X195">
        <v>1884034</v>
      </c>
    </row>
    <row r="196" spans="1:24" hidden="1" x14ac:dyDescent="0.25">
      <c r="A196">
        <v>4874</v>
      </c>
      <c r="B196" t="s">
        <v>665</v>
      </c>
      <c r="C196">
        <v>4050</v>
      </c>
      <c r="D196">
        <v>1</v>
      </c>
      <c r="E196" t="s">
        <v>147</v>
      </c>
      <c r="G196">
        <v>21980</v>
      </c>
      <c r="H196">
        <v>69551</v>
      </c>
      <c r="I196">
        <v>0.5</v>
      </c>
      <c r="J196">
        <v>0.5</v>
      </c>
      <c r="K196" t="s">
        <v>26</v>
      </c>
      <c r="L196">
        <v>149</v>
      </c>
      <c r="N196">
        <v>1</v>
      </c>
      <c r="W196">
        <v>6609971</v>
      </c>
      <c r="X196">
        <v>1769406</v>
      </c>
    </row>
  </sheetData>
  <autoFilter ref="A1:X196">
    <filterColumn colId="4">
      <filters>
        <filter val="T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77"/>
  <sheetViews>
    <sheetView topLeftCell="A10" workbookViewId="0">
      <selection activeCell="K33" sqref="K33"/>
    </sheetView>
  </sheetViews>
  <sheetFormatPr defaultRowHeight="15" x14ac:dyDescent="0.25"/>
  <cols>
    <col min="2" max="2" width="33.5703125" bestFit="1" customWidth="1"/>
    <col min="9" max="9" width="28.42578125" customWidth="1"/>
    <col min="11" max="11" width="10.5703125" style="1" customWidth="1"/>
    <col min="12" max="12" width="33.5703125" bestFit="1" customWidth="1"/>
    <col min="19" max="19" width="23.85546875" bestFit="1" customWidth="1"/>
  </cols>
  <sheetData>
    <row r="1" spans="1:14" ht="18.75" x14ac:dyDescent="0.3">
      <c r="A1" s="7" t="s">
        <v>598</v>
      </c>
      <c r="H1" s="7" t="s">
        <v>599</v>
      </c>
    </row>
    <row r="2" spans="1:14" x14ac:dyDescent="0.25">
      <c r="A2" t="s">
        <v>0</v>
      </c>
      <c r="B2" t="s">
        <v>1</v>
      </c>
      <c r="C2" t="s">
        <v>5</v>
      </c>
      <c r="D2" t="s">
        <v>6</v>
      </c>
      <c r="H2" t="s">
        <v>0</v>
      </c>
      <c r="I2" t="s">
        <v>1</v>
      </c>
      <c r="J2" t="s">
        <v>6</v>
      </c>
      <c r="K2" s="1" t="s">
        <v>593</v>
      </c>
      <c r="L2" s="1" t="s">
        <v>666</v>
      </c>
    </row>
    <row r="3" spans="1:14" x14ac:dyDescent="0.25">
      <c r="A3" s="3">
        <v>3407</v>
      </c>
      <c r="B3" s="3" t="s">
        <v>238</v>
      </c>
      <c r="C3" s="3" t="s">
        <v>25</v>
      </c>
      <c r="D3" s="3">
        <v>20100</v>
      </c>
      <c r="H3" s="3">
        <v>4653</v>
      </c>
      <c r="I3" s="3" t="s">
        <v>513</v>
      </c>
      <c r="J3" s="3">
        <v>20240</v>
      </c>
      <c r="K3" s="11">
        <v>3407</v>
      </c>
      <c r="L3" s="11" t="s">
        <v>238</v>
      </c>
      <c r="N3" t="s">
        <v>596</v>
      </c>
    </row>
    <row r="4" spans="1:14" x14ac:dyDescent="0.25">
      <c r="A4" s="3">
        <v>3408</v>
      </c>
      <c r="B4" s="3" t="s">
        <v>239</v>
      </c>
      <c r="C4" s="3" t="s">
        <v>25</v>
      </c>
      <c r="D4" s="3">
        <v>20105</v>
      </c>
      <c r="H4" s="3">
        <v>4654</v>
      </c>
      <c r="I4" s="3" t="s">
        <v>515</v>
      </c>
      <c r="J4" s="3">
        <v>20250</v>
      </c>
      <c r="K4" s="11">
        <v>3408</v>
      </c>
      <c r="L4" s="11" t="s">
        <v>239</v>
      </c>
      <c r="N4" t="s">
        <v>597</v>
      </c>
    </row>
    <row r="5" spans="1:14" x14ac:dyDescent="0.25">
      <c r="A5" s="3">
        <v>3409</v>
      </c>
      <c r="B5" s="3" t="s">
        <v>240</v>
      </c>
      <c r="C5" s="3" t="s">
        <v>25</v>
      </c>
      <c r="D5" s="3">
        <v>20106</v>
      </c>
      <c r="H5" s="3">
        <v>4655</v>
      </c>
      <c r="I5" s="3" t="s">
        <v>516</v>
      </c>
      <c r="J5" s="3">
        <v>20260</v>
      </c>
      <c r="K5" s="11">
        <v>3409</v>
      </c>
      <c r="L5" s="11" t="s">
        <v>240</v>
      </c>
    </row>
    <row r="6" spans="1:14" x14ac:dyDescent="0.25">
      <c r="A6" s="3">
        <v>3410</v>
      </c>
      <c r="B6" s="3" t="s">
        <v>241</v>
      </c>
      <c r="C6" s="3" t="s">
        <v>25</v>
      </c>
      <c r="D6" s="3">
        <v>20107</v>
      </c>
      <c r="H6" s="3">
        <v>4656</v>
      </c>
      <c r="I6" s="3" t="s">
        <v>517</v>
      </c>
      <c r="J6" s="3">
        <v>20270</v>
      </c>
      <c r="K6" s="11">
        <v>3410</v>
      </c>
      <c r="L6" s="11" t="s">
        <v>241</v>
      </c>
    </row>
    <row r="7" spans="1:14" x14ac:dyDescent="0.25">
      <c r="A7" s="3">
        <v>3411</v>
      </c>
      <c r="B7" s="3" t="s">
        <v>242</v>
      </c>
      <c r="C7" s="3" t="s">
        <v>25</v>
      </c>
      <c r="D7" s="3">
        <v>20108</v>
      </c>
      <c r="H7" s="3">
        <v>4657</v>
      </c>
      <c r="I7" s="3" t="s">
        <v>518</v>
      </c>
      <c r="J7" s="3">
        <v>20280</v>
      </c>
      <c r="K7" s="11">
        <v>3411</v>
      </c>
      <c r="L7" s="11" t="s">
        <v>242</v>
      </c>
    </row>
    <row r="8" spans="1:14" x14ac:dyDescent="0.25">
      <c r="A8" s="3">
        <v>3412</v>
      </c>
      <c r="B8" s="3" t="s">
        <v>243</v>
      </c>
      <c r="C8" s="3" t="s">
        <v>25</v>
      </c>
      <c r="D8" s="3">
        <v>20109</v>
      </c>
      <c r="H8" s="3">
        <v>4658</v>
      </c>
      <c r="I8" s="3" t="s">
        <v>519</v>
      </c>
      <c r="J8" s="3">
        <v>20290</v>
      </c>
      <c r="K8" s="11">
        <v>3412</v>
      </c>
      <c r="L8" s="11" t="s">
        <v>243</v>
      </c>
    </row>
    <row r="9" spans="1:14" x14ac:dyDescent="0.25">
      <c r="A9" s="3">
        <v>3413</v>
      </c>
      <c r="B9" s="3" t="s">
        <v>244</v>
      </c>
      <c r="C9" s="3" t="s">
        <v>25</v>
      </c>
      <c r="D9" s="3">
        <v>20110</v>
      </c>
      <c r="H9" s="3">
        <v>4659</v>
      </c>
      <c r="I9" s="3" t="s">
        <v>520</v>
      </c>
      <c r="J9" s="3">
        <v>20300</v>
      </c>
      <c r="K9" s="11">
        <v>3413</v>
      </c>
      <c r="L9" s="11" t="s">
        <v>244</v>
      </c>
    </row>
    <row r="10" spans="1:14" x14ac:dyDescent="0.25">
      <c r="A10" s="3">
        <v>3414</v>
      </c>
      <c r="B10" s="3" t="s">
        <v>245</v>
      </c>
      <c r="C10" s="3" t="s">
        <v>25</v>
      </c>
      <c r="D10" s="3">
        <v>20111</v>
      </c>
      <c r="H10" s="3">
        <v>4660</v>
      </c>
      <c r="I10" s="3" t="s">
        <v>521</v>
      </c>
      <c r="J10" s="3">
        <v>20310</v>
      </c>
      <c r="K10" s="11">
        <v>3414</v>
      </c>
      <c r="L10" s="11" t="s">
        <v>245</v>
      </c>
    </row>
    <row r="11" spans="1:14" x14ac:dyDescent="0.25">
      <c r="A11" s="3">
        <v>3415</v>
      </c>
      <c r="B11" s="3" t="s">
        <v>246</v>
      </c>
      <c r="C11" s="3" t="s">
        <v>25</v>
      </c>
      <c r="D11" s="3">
        <v>20112</v>
      </c>
      <c r="H11" s="3">
        <v>4661</v>
      </c>
      <c r="I11" s="3" t="s">
        <v>522</v>
      </c>
      <c r="J11" s="3">
        <v>20320</v>
      </c>
      <c r="K11" s="11">
        <v>3415</v>
      </c>
      <c r="L11" s="11" t="s">
        <v>246</v>
      </c>
    </row>
    <row r="12" spans="1:14" x14ac:dyDescent="0.25">
      <c r="A12" s="3">
        <v>3416</v>
      </c>
      <c r="B12" s="3" t="s">
        <v>247</v>
      </c>
      <c r="C12" s="3" t="s">
        <v>25</v>
      </c>
      <c r="D12" s="3">
        <v>20113</v>
      </c>
      <c r="H12" s="3">
        <v>4662</v>
      </c>
      <c r="I12" s="3" t="s">
        <v>523</v>
      </c>
      <c r="J12" s="3">
        <v>20330</v>
      </c>
      <c r="K12" s="11">
        <v>3416</v>
      </c>
      <c r="L12" s="11" t="s">
        <v>247</v>
      </c>
    </row>
    <row r="13" spans="1:14" x14ac:dyDescent="0.25">
      <c r="A13" s="3">
        <v>3417</v>
      </c>
      <c r="B13" s="3" t="s">
        <v>248</v>
      </c>
      <c r="C13" s="3" t="s">
        <v>25</v>
      </c>
      <c r="D13" s="3">
        <v>20114</v>
      </c>
      <c r="H13" s="3">
        <v>4663</v>
      </c>
      <c r="I13" s="3" t="s">
        <v>524</v>
      </c>
      <c r="J13" s="3">
        <v>20340</v>
      </c>
      <c r="K13" s="11">
        <v>3417</v>
      </c>
      <c r="L13" s="11" t="s">
        <v>248</v>
      </c>
    </row>
    <row r="14" spans="1:14" x14ac:dyDescent="0.25">
      <c r="A14" s="3">
        <v>3418</v>
      </c>
      <c r="B14" s="3" t="s">
        <v>249</v>
      </c>
      <c r="C14" s="3" t="s">
        <v>25</v>
      </c>
      <c r="D14" s="3">
        <v>20115</v>
      </c>
      <c r="H14" s="3">
        <v>4665</v>
      </c>
      <c r="I14" s="3" t="s">
        <v>525</v>
      </c>
      <c r="J14" s="3">
        <v>20350</v>
      </c>
      <c r="K14" s="11">
        <v>3418</v>
      </c>
      <c r="L14" s="11" t="s">
        <v>249</v>
      </c>
    </row>
    <row r="15" spans="1:14" x14ac:dyDescent="0.25">
      <c r="A15" s="3">
        <v>3419</v>
      </c>
      <c r="B15" s="3" t="s">
        <v>250</v>
      </c>
      <c r="C15" s="3" t="s">
        <v>25</v>
      </c>
      <c r="D15" s="3">
        <v>20116</v>
      </c>
      <c r="H15" s="3">
        <v>4666</v>
      </c>
      <c r="I15" s="3" t="s">
        <v>526</v>
      </c>
      <c r="J15" s="3">
        <v>20360</v>
      </c>
      <c r="K15" s="11">
        <v>3419</v>
      </c>
      <c r="L15" s="11" t="s">
        <v>250</v>
      </c>
    </row>
    <row r="16" spans="1:14" x14ac:dyDescent="0.25">
      <c r="A16" s="3">
        <v>3420</v>
      </c>
      <c r="B16" s="3" t="s">
        <v>251</v>
      </c>
      <c r="C16" s="3" t="s">
        <v>25</v>
      </c>
      <c r="D16" s="3">
        <v>20117</v>
      </c>
      <c r="H16" s="3">
        <v>4667</v>
      </c>
      <c r="I16" s="3" t="s">
        <v>527</v>
      </c>
      <c r="J16" s="3">
        <v>20370</v>
      </c>
      <c r="K16" s="11">
        <v>3420</v>
      </c>
      <c r="L16" s="11" t="s">
        <v>251</v>
      </c>
    </row>
    <row r="17" spans="1:12" x14ac:dyDescent="0.25">
      <c r="A17" s="3">
        <v>3421</v>
      </c>
      <c r="B17" s="3" t="s">
        <v>252</v>
      </c>
      <c r="C17" s="3" t="s">
        <v>25</v>
      </c>
      <c r="D17" s="3">
        <v>20118</v>
      </c>
      <c r="H17" s="3">
        <v>4668</v>
      </c>
      <c r="I17" s="3" t="s">
        <v>528</v>
      </c>
      <c r="J17" s="3">
        <v>20380</v>
      </c>
      <c r="K17" s="11">
        <v>3421</v>
      </c>
      <c r="L17" s="11" t="s">
        <v>252</v>
      </c>
    </row>
    <row r="18" spans="1:12" x14ac:dyDescent="0.25">
      <c r="A18" s="3">
        <v>3422</v>
      </c>
      <c r="B18" s="3" t="s">
        <v>253</v>
      </c>
      <c r="C18" s="3" t="s">
        <v>25</v>
      </c>
      <c r="D18" s="3">
        <v>20119</v>
      </c>
      <c r="H18" s="3">
        <v>4669</v>
      </c>
      <c r="I18" s="3" t="s">
        <v>529</v>
      </c>
      <c r="J18" s="3">
        <v>20390</v>
      </c>
      <c r="K18" s="11">
        <v>3422</v>
      </c>
      <c r="L18" s="11" t="s">
        <v>253</v>
      </c>
    </row>
    <row r="19" spans="1:12" x14ac:dyDescent="0.25">
      <c r="A19" s="3">
        <v>3423</v>
      </c>
      <c r="B19" s="3" t="s">
        <v>254</v>
      </c>
      <c r="C19" s="3" t="s">
        <v>25</v>
      </c>
      <c r="D19" s="3">
        <v>20120</v>
      </c>
      <c r="H19" s="3">
        <v>4670</v>
      </c>
      <c r="I19" s="3" t="s">
        <v>530</v>
      </c>
      <c r="J19" s="3">
        <v>20400</v>
      </c>
      <c r="K19" s="11">
        <v>3423</v>
      </c>
      <c r="L19" s="11" t="s">
        <v>254</v>
      </c>
    </row>
    <row r="20" spans="1:12" x14ac:dyDescent="0.25">
      <c r="A20" s="3">
        <v>3424</v>
      </c>
      <c r="B20" s="3" t="s">
        <v>255</v>
      </c>
      <c r="C20" s="3" t="s">
        <v>25</v>
      </c>
      <c r="D20" s="3">
        <v>20121</v>
      </c>
      <c r="H20" s="3">
        <v>4671</v>
      </c>
      <c r="I20" s="3" t="s">
        <v>531</v>
      </c>
      <c r="J20" s="3">
        <v>20410</v>
      </c>
      <c r="K20" s="11">
        <v>3424</v>
      </c>
      <c r="L20" s="11" t="s">
        <v>255</v>
      </c>
    </row>
    <row r="21" spans="1:12" x14ac:dyDescent="0.25">
      <c r="A21" s="3">
        <v>3425</v>
      </c>
      <c r="B21" s="3" t="s">
        <v>256</v>
      </c>
      <c r="C21" s="3" t="s">
        <v>25</v>
      </c>
      <c r="D21" s="3">
        <v>20122</v>
      </c>
      <c r="H21" s="3">
        <v>4672</v>
      </c>
      <c r="I21" s="3" t="s">
        <v>532</v>
      </c>
      <c r="J21" s="3">
        <v>20420</v>
      </c>
      <c r="K21" s="11">
        <v>3425</v>
      </c>
      <c r="L21" s="11" t="s">
        <v>256</v>
      </c>
    </row>
    <row r="22" spans="1:12" x14ac:dyDescent="0.25">
      <c r="A22" s="3">
        <v>3426</v>
      </c>
      <c r="B22" s="3" t="s">
        <v>257</v>
      </c>
      <c r="C22" s="3" t="s">
        <v>25</v>
      </c>
      <c r="D22" s="3">
        <v>20123</v>
      </c>
      <c r="H22" s="3">
        <v>4673</v>
      </c>
      <c r="I22" s="3" t="s">
        <v>533</v>
      </c>
      <c r="J22" s="3">
        <v>20430</v>
      </c>
      <c r="K22" s="11">
        <v>3426</v>
      </c>
      <c r="L22" s="11" t="s">
        <v>257</v>
      </c>
    </row>
    <row r="23" spans="1:12" x14ac:dyDescent="0.25">
      <c r="A23" s="3">
        <v>3427</v>
      </c>
      <c r="B23" s="3" t="s">
        <v>258</v>
      </c>
      <c r="C23" s="3" t="s">
        <v>25</v>
      </c>
      <c r="D23" s="3">
        <v>20124</v>
      </c>
      <c r="H23" s="3">
        <v>4674</v>
      </c>
      <c r="I23" s="3" t="s">
        <v>534</v>
      </c>
      <c r="J23" s="3">
        <v>20440</v>
      </c>
      <c r="K23" s="11">
        <v>3427</v>
      </c>
      <c r="L23" s="11" t="s">
        <v>258</v>
      </c>
    </row>
    <row r="24" spans="1:12" x14ac:dyDescent="0.25">
      <c r="A24" s="3">
        <v>3428</v>
      </c>
      <c r="B24" s="3" t="s">
        <v>259</v>
      </c>
      <c r="C24" s="3" t="s">
        <v>25</v>
      </c>
      <c r="D24" s="3">
        <v>20125</v>
      </c>
      <c r="H24" s="3">
        <v>4675</v>
      </c>
      <c r="I24" s="3" t="s">
        <v>535</v>
      </c>
      <c r="J24" s="3">
        <v>20450</v>
      </c>
      <c r="K24" s="11">
        <v>3428</v>
      </c>
      <c r="L24" s="11" t="s">
        <v>259</v>
      </c>
    </row>
    <row r="25" spans="1:12" x14ac:dyDescent="0.25">
      <c r="A25">
        <v>3454</v>
      </c>
      <c r="B25" t="s">
        <v>285</v>
      </c>
      <c r="C25" t="s">
        <v>286</v>
      </c>
      <c r="D25">
        <v>20541</v>
      </c>
      <c r="H25" s="5">
        <v>4650</v>
      </c>
      <c r="I25" s="5" t="s">
        <v>582</v>
      </c>
      <c r="J25" s="5">
        <v>22450</v>
      </c>
      <c r="K25" s="12">
        <v>3429</v>
      </c>
      <c r="L25" s="12" t="s">
        <v>260</v>
      </c>
    </row>
    <row r="26" spans="1:12" x14ac:dyDescent="0.25">
      <c r="A26">
        <v>3455</v>
      </c>
      <c r="B26" t="s">
        <v>287</v>
      </c>
      <c r="C26" t="s">
        <v>286</v>
      </c>
      <c r="D26">
        <v>20542</v>
      </c>
      <c r="H26" s="5">
        <v>4704</v>
      </c>
      <c r="I26" s="5" t="s">
        <v>536</v>
      </c>
      <c r="J26" s="5">
        <v>20460</v>
      </c>
      <c r="K26" s="12">
        <v>3430</v>
      </c>
      <c r="L26" s="12" t="s">
        <v>261</v>
      </c>
    </row>
    <row r="27" spans="1:12" x14ac:dyDescent="0.25">
      <c r="A27">
        <v>3456</v>
      </c>
      <c r="B27" t="s">
        <v>288</v>
      </c>
      <c r="C27" t="s">
        <v>286</v>
      </c>
      <c r="D27">
        <v>20554</v>
      </c>
      <c r="H27" s="5">
        <v>4705</v>
      </c>
      <c r="I27" s="5" t="s">
        <v>537</v>
      </c>
      <c r="J27" s="5">
        <v>20470</v>
      </c>
      <c r="K27" s="12">
        <v>3431</v>
      </c>
      <c r="L27" s="12" t="s">
        <v>262</v>
      </c>
    </row>
    <row r="28" spans="1:12" x14ac:dyDescent="0.25">
      <c r="A28">
        <v>3457</v>
      </c>
      <c r="B28" t="s">
        <v>289</v>
      </c>
      <c r="C28" t="s">
        <v>286</v>
      </c>
      <c r="D28">
        <v>20633</v>
      </c>
      <c r="H28" s="5">
        <v>4706</v>
      </c>
      <c r="I28" s="5" t="s">
        <v>538</v>
      </c>
      <c r="J28" s="5">
        <v>20480</v>
      </c>
      <c r="K28" s="12">
        <v>3432</v>
      </c>
      <c r="L28" s="12" t="s">
        <v>263</v>
      </c>
    </row>
    <row r="29" spans="1:12" x14ac:dyDescent="0.25">
      <c r="A29">
        <v>3458</v>
      </c>
      <c r="B29" t="s">
        <v>290</v>
      </c>
      <c r="C29" t="s">
        <v>286</v>
      </c>
      <c r="D29">
        <v>20553</v>
      </c>
      <c r="H29" s="5">
        <v>4707</v>
      </c>
      <c r="I29" s="5" t="s">
        <v>539</v>
      </c>
      <c r="J29" s="5">
        <v>20490</v>
      </c>
      <c r="K29" s="12">
        <v>3433</v>
      </c>
      <c r="L29" s="12" t="s">
        <v>264</v>
      </c>
    </row>
    <row r="30" spans="1:12" x14ac:dyDescent="0.25">
      <c r="A30">
        <v>3459</v>
      </c>
      <c r="B30" t="s">
        <v>291</v>
      </c>
      <c r="C30" t="s">
        <v>286</v>
      </c>
      <c r="D30">
        <v>20547</v>
      </c>
      <c r="H30" s="5">
        <v>4708</v>
      </c>
      <c r="I30" s="5" t="s">
        <v>540</v>
      </c>
      <c r="J30" s="5">
        <v>20500</v>
      </c>
      <c r="K30" s="12">
        <v>3434</v>
      </c>
      <c r="L30" s="12" t="s">
        <v>265</v>
      </c>
    </row>
    <row r="31" spans="1:12" x14ac:dyDescent="0.25">
      <c r="A31">
        <v>3460</v>
      </c>
      <c r="B31" t="s">
        <v>292</v>
      </c>
      <c r="C31" t="s">
        <v>286</v>
      </c>
      <c r="D31">
        <v>20548</v>
      </c>
      <c r="H31" s="5">
        <v>4709</v>
      </c>
      <c r="I31" s="5" t="s">
        <v>541</v>
      </c>
      <c r="J31" s="5">
        <v>20510</v>
      </c>
      <c r="K31" s="12">
        <v>3435</v>
      </c>
      <c r="L31" s="12" t="s">
        <v>266</v>
      </c>
    </row>
    <row r="32" spans="1:12" x14ac:dyDescent="0.25">
      <c r="A32">
        <v>3461</v>
      </c>
      <c r="B32" t="s">
        <v>293</v>
      </c>
      <c r="C32" t="s">
        <v>286</v>
      </c>
      <c r="D32">
        <v>20563</v>
      </c>
      <c r="H32" s="5">
        <v>4710</v>
      </c>
      <c r="I32" s="5" t="s">
        <v>542</v>
      </c>
      <c r="J32" s="5">
        <v>20520</v>
      </c>
      <c r="K32" s="12">
        <v>3436</v>
      </c>
      <c r="L32" s="12" t="s">
        <v>267</v>
      </c>
    </row>
    <row r="33" spans="1:12" x14ac:dyDescent="0.25">
      <c r="A33" s="4">
        <v>3499</v>
      </c>
      <c r="B33" s="4" t="s">
        <v>310</v>
      </c>
      <c r="C33" s="4" t="s">
        <v>311</v>
      </c>
      <c r="D33" s="4">
        <v>20200</v>
      </c>
      <c r="H33" s="10">
        <v>4711</v>
      </c>
      <c r="I33" s="10" t="s">
        <v>543</v>
      </c>
      <c r="J33" s="5">
        <v>22700</v>
      </c>
      <c r="K33" s="12">
        <v>3437</v>
      </c>
      <c r="L33" s="12" t="s">
        <v>268</v>
      </c>
    </row>
    <row r="34" spans="1:12" x14ac:dyDescent="0.25">
      <c r="A34" s="4">
        <v>3500</v>
      </c>
      <c r="B34" s="4" t="s">
        <v>312</v>
      </c>
      <c r="C34" s="4" t="s">
        <v>311</v>
      </c>
      <c r="D34" s="4">
        <v>20201</v>
      </c>
      <c r="H34" s="10">
        <v>4712</v>
      </c>
      <c r="I34" s="10" t="s">
        <v>543</v>
      </c>
      <c r="J34" s="5">
        <v>20530</v>
      </c>
      <c r="K34" s="10"/>
      <c r="L34" s="12"/>
    </row>
    <row r="35" spans="1:12" x14ac:dyDescent="0.25">
      <c r="A35" s="4">
        <v>3501</v>
      </c>
      <c r="B35" s="4" t="s">
        <v>313</v>
      </c>
      <c r="C35" s="4" t="s">
        <v>311</v>
      </c>
      <c r="D35" s="4">
        <v>20202</v>
      </c>
      <c r="H35" s="5">
        <v>4713</v>
      </c>
      <c r="I35" s="5" t="s">
        <v>544</v>
      </c>
      <c r="J35" s="5">
        <v>20540</v>
      </c>
      <c r="K35" s="12">
        <v>3438</v>
      </c>
      <c r="L35" s="12" t="s">
        <v>269</v>
      </c>
    </row>
    <row r="36" spans="1:12" x14ac:dyDescent="0.25">
      <c r="A36" s="4">
        <v>3502</v>
      </c>
      <c r="B36" s="4" t="s">
        <v>314</v>
      </c>
      <c r="C36" s="4" t="s">
        <v>311</v>
      </c>
      <c r="D36" s="4">
        <v>20203</v>
      </c>
      <c r="H36" s="5">
        <v>4714</v>
      </c>
      <c r="I36" s="5" t="s">
        <v>545</v>
      </c>
      <c r="J36" s="5">
        <v>20550</v>
      </c>
      <c r="K36" s="12">
        <v>3439</v>
      </c>
      <c r="L36" s="12" t="s">
        <v>270</v>
      </c>
    </row>
    <row r="37" spans="1:12" x14ac:dyDescent="0.25">
      <c r="A37" s="4">
        <v>3503</v>
      </c>
      <c r="B37" s="4" t="s">
        <v>315</v>
      </c>
      <c r="C37" s="4" t="s">
        <v>311</v>
      </c>
      <c r="D37" s="4">
        <v>20204</v>
      </c>
      <c r="H37" s="5">
        <v>4715</v>
      </c>
      <c r="I37" s="5" t="s">
        <v>546</v>
      </c>
      <c r="J37" s="5">
        <v>20560</v>
      </c>
      <c r="K37" s="12">
        <v>3440</v>
      </c>
      <c r="L37" s="12" t="s">
        <v>271</v>
      </c>
    </row>
    <row r="38" spans="1:12" x14ac:dyDescent="0.25">
      <c r="A38" s="4">
        <v>3504</v>
      </c>
      <c r="B38" s="4" t="s">
        <v>316</v>
      </c>
      <c r="C38" s="4" t="s">
        <v>311</v>
      </c>
      <c r="D38" s="4">
        <v>20205</v>
      </c>
      <c r="H38" s="5">
        <v>4716</v>
      </c>
      <c r="I38" s="5" t="s">
        <v>547</v>
      </c>
      <c r="J38" s="5">
        <v>20570</v>
      </c>
      <c r="K38" s="12">
        <v>3441</v>
      </c>
      <c r="L38" s="12" t="s">
        <v>272</v>
      </c>
    </row>
    <row r="39" spans="1:12" x14ac:dyDescent="0.25">
      <c r="A39" s="4">
        <v>3505</v>
      </c>
      <c r="B39" s="4" t="s">
        <v>317</v>
      </c>
      <c r="C39" s="4" t="s">
        <v>311</v>
      </c>
      <c r="D39" s="4">
        <v>20206</v>
      </c>
      <c r="H39" s="5">
        <v>4717</v>
      </c>
      <c r="I39" s="5" t="s">
        <v>548</v>
      </c>
      <c r="J39" s="5">
        <v>22150</v>
      </c>
      <c r="K39" s="12">
        <v>3454</v>
      </c>
      <c r="L39" s="12" t="s">
        <v>285</v>
      </c>
    </row>
    <row r="40" spans="1:12" x14ac:dyDescent="0.25">
      <c r="A40" s="4">
        <v>3506</v>
      </c>
      <c r="B40" s="4" t="s">
        <v>318</v>
      </c>
      <c r="C40" s="4" t="s">
        <v>311</v>
      </c>
      <c r="D40" s="4">
        <v>20207</v>
      </c>
      <c r="H40" s="5">
        <v>4718</v>
      </c>
      <c r="I40" s="5" t="s">
        <v>549</v>
      </c>
      <c r="J40" s="5">
        <v>22160</v>
      </c>
      <c r="K40" s="12">
        <v>3455</v>
      </c>
      <c r="L40" s="12" t="s">
        <v>287</v>
      </c>
    </row>
    <row r="41" spans="1:12" x14ac:dyDescent="0.25">
      <c r="A41" s="4">
        <v>3507</v>
      </c>
      <c r="B41" s="4" t="s">
        <v>319</v>
      </c>
      <c r="C41" s="4" t="s">
        <v>311</v>
      </c>
      <c r="D41" s="4">
        <v>20208</v>
      </c>
      <c r="H41" s="5">
        <v>4719</v>
      </c>
      <c r="I41" s="5" t="s">
        <v>550</v>
      </c>
      <c r="J41" s="5">
        <v>22200</v>
      </c>
      <c r="K41" s="12">
        <v>3456</v>
      </c>
      <c r="L41" s="12" t="s">
        <v>288</v>
      </c>
    </row>
    <row r="42" spans="1:12" x14ac:dyDescent="0.25">
      <c r="A42" s="4">
        <v>3508</v>
      </c>
      <c r="B42" s="4" t="s">
        <v>320</v>
      </c>
      <c r="C42" s="4" t="s">
        <v>311</v>
      </c>
      <c r="D42" s="4">
        <v>20209</v>
      </c>
      <c r="H42" s="5">
        <v>4720</v>
      </c>
      <c r="I42" s="5" t="s">
        <v>551</v>
      </c>
      <c r="J42" s="5">
        <v>22430</v>
      </c>
      <c r="K42" s="12">
        <v>3457</v>
      </c>
      <c r="L42" s="12" t="s">
        <v>289</v>
      </c>
    </row>
    <row r="43" spans="1:12" x14ac:dyDescent="0.25">
      <c r="A43" s="4">
        <v>3509</v>
      </c>
      <c r="B43" s="4" t="s">
        <v>321</v>
      </c>
      <c r="C43" s="4" t="s">
        <v>311</v>
      </c>
      <c r="D43" s="4">
        <v>20210</v>
      </c>
      <c r="H43" s="5">
        <v>4721</v>
      </c>
      <c r="I43" s="5" t="s">
        <v>552</v>
      </c>
      <c r="J43" s="5">
        <v>22190</v>
      </c>
      <c r="K43" s="12">
        <v>3458</v>
      </c>
      <c r="L43" s="12" t="s">
        <v>290</v>
      </c>
    </row>
    <row r="44" spans="1:12" x14ac:dyDescent="0.25">
      <c r="A44" s="4">
        <v>3510</v>
      </c>
      <c r="B44" s="4" t="s">
        <v>322</v>
      </c>
      <c r="C44" s="4" t="s">
        <v>311</v>
      </c>
      <c r="D44" s="4">
        <v>20211</v>
      </c>
      <c r="H44" s="5">
        <v>4722</v>
      </c>
      <c r="I44" s="5" t="s">
        <v>553</v>
      </c>
      <c r="J44" s="5">
        <v>22170</v>
      </c>
      <c r="K44" s="12">
        <v>3459</v>
      </c>
      <c r="L44" s="12" t="s">
        <v>291</v>
      </c>
    </row>
    <row r="45" spans="1:12" x14ac:dyDescent="0.25">
      <c r="A45" s="4">
        <v>3511</v>
      </c>
      <c r="B45" s="4" t="s">
        <v>323</v>
      </c>
      <c r="C45" s="4" t="s">
        <v>311</v>
      </c>
      <c r="D45" s="4">
        <v>20212</v>
      </c>
      <c r="H45" s="5">
        <v>4723</v>
      </c>
      <c r="I45" s="5" t="s">
        <v>554</v>
      </c>
      <c r="J45" s="5">
        <v>22180</v>
      </c>
      <c r="K45" s="12">
        <v>3460</v>
      </c>
      <c r="L45" s="12" t="s">
        <v>292</v>
      </c>
    </row>
    <row r="46" spans="1:12" x14ac:dyDescent="0.25">
      <c r="A46" s="4">
        <v>3512</v>
      </c>
      <c r="B46" s="4" t="s">
        <v>248</v>
      </c>
      <c r="C46" s="4" t="s">
        <v>311</v>
      </c>
      <c r="D46" s="4">
        <v>20215</v>
      </c>
      <c r="H46" s="5">
        <v>4724</v>
      </c>
      <c r="I46" s="5" t="s">
        <v>555</v>
      </c>
      <c r="J46" s="5">
        <v>22210</v>
      </c>
      <c r="K46" s="12">
        <v>3461</v>
      </c>
      <c r="L46" s="12" t="s">
        <v>293</v>
      </c>
    </row>
    <row r="47" spans="1:12" x14ac:dyDescent="0.25">
      <c r="A47" s="5">
        <v>3429</v>
      </c>
      <c r="B47" s="5" t="s">
        <v>260</v>
      </c>
      <c r="C47" s="5" t="s">
        <v>26</v>
      </c>
      <c r="D47" s="5">
        <v>20700</v>
      </c>
      <c r="H47" s="4">
        <v>4691</v>
      </c>
      <c r="I47" s="4" t="s">
        <v>556</v>
      </c>
      <c r="J47" s="4">
        <v>20830</v>
      </c>
      <c r="K47" s="13">
        <v>3499</v>
      </c>
      <c r="L47" s="13" t="s">
        <v>310</v>
      </c>
    </row>
    <row r="48" spans="1:12" x14ac:dyDescent="0.25">
      <c r="A48" s="5">
        <v>3430</v>
      </c>
      <c r="B48" s="5" t="s">
        <v>261</v>
      </c>
      <c r="C48" s="5" t="s">
        <v>26</v>
      </c>
      <c r="D48" s="5">
        <v>20130</v>
      </c>
      <c r="H48" s="4">
        <v>4690</v>
      </c>
      <c r="I48" s="4" t="s">
        <v>557</v>
      </c>
      <c r="J48" s="4">
        <v>20840</v>
      </c>
      <c r="K48" s="13">
        <v>3500</v>
      </c>
      <c r="L48" s="13" t="s">
        <v>312</v>
      </c>
    </row>
    <row r="49" spans="1:12" x14ac:dyDescent="0.25">
      <c r="A49" s="5">
        <v>3431</v>
      </c>
      <c r="B49" s="5" t="s">
        <v>262</v>
      </c>
      <c r="C49" s="5" t="s">
        <v>26</v>
      </c>
      <c r="D49" s="5">
        <v>20131</v>
      </c>
      <c r="H49" s="4">
        <v>4689</v>
      </c>
      <c r="I49" s="4" t="s">
        <v>558</v>
      </c>
      <c r="J49" s="4">
        <v>20850</v>
      </c>
      <c r="K49" s="13">
        <v>3501</v>
      </c>
      <c r="L49" s="13" t="s">
        <v>313</v>
      </c>
    </row>
    <row r="50" spans="1:12" x14ac:dyDescent="0.25">
      <c r="A50" s="5">
        <v>3432</v>
      </c>
      <c r="B50" s="5" t="s">
        <v>263</v>
      </c>
      <c r="C50" s="5" t="s">
        <v>26</v>
      </c>
      <c r="D50" s="5">
        <v>20132</v>
      </c>
      <c r="H50" s="4">
        <v>4688</v>
      </c>
      <c r="I50" s="4" t="s">
        <v>559</v>
      </c>
      <c r="J50" s="4">
        <v>20860</v>
      </c>
      <c r="K50" s="13">
        <v>3502</v>
      </c>
      <c r="L50" s="13" t="s">
        <v>314</v>
      </c>
    </row>
    <row r="51" spans="1:12" x14ac:dyDescent="0.25">
      <c r="A51" s="5">
        <v>3433</v>
      </c>
      <c r="B51" s="5" t="s">
        <v>264</v>
      </c>
      <c r="C51" s="5" t="s">
        <v>26</v>
      </c>
      <c r="D51" s="5">
        <v>20133</v>
      </c>
      <c r="H51" s="4">
        <v>4687</v>
      </c>
      <c r="I51" s="4" t="s">
        <v>560</v>
      </c>
      <c r="J51" s="4">
        <v>20870</v>
      </c>
      <c r="K51" s="13">
        <v>3503</v>
      </c>
      <c r="L51" s="13" t="s">
        <v>315</v>
      </c>
    </row>
    <row r="52" spans="1:12" x14ac:dyDescent="0.25">
      <c r="A52" s="5">
        <v>3434</v>
      </c>
      <c r="B52" s="5" t="s">
        <v>265</v>
      </c>
      <c r="C52" s="5" t="s">
        <v>26</v>
      </c>
      <c r="D52" s="5">
        <v>20135</v>
      </c>
      <c r="H52" s="4">
        <v>4686</v>
      </c>
      <c r="I52" s="4" t="s">
        <v>561</v>
      </c>
      <c r="J52" s="4">
        <v>20880</v>
      </c>
      <c r="K52" s="13">
        <v>3504</v>
      </c>
      <c r="L52" s="13" t="s">
        <v>316</v>
      </c>
    </row>
    <row r="53" spans="1:12" x14ac:dyDescent="0.25">
      <c r="A53" s="5">
        <v>3435</v>
      </c>
      <c r="B53" s="5" t="s">
        <v>266</v>
      </c>
      <c r="C53" s="5" t="s">
        <v>26</v>
      </c>
      <c r="D53" s="5">
        <v>20136</v>
      </c>
      <c r="H53" s="4">
        <v>4685</v>
      </c>
      <c r="I53" s="4" t="s">
        <v>562</v>
      </c>
      <c r="J53" s="4">
        <v>20890</v>
      </c>
      <c r="K53" s="13">
        <v>3505</v>
      </c>
      <c r="L53" s="13" t="s">
        <v>317</v>
      </c>
    </row>
    <row r="54" spans="1:12" x14ac:dyDescent="0.25">
      <c r="A54" s="5">
        <v>3436</v>
      </c>
      <c r="B54" s="5" t="s">
        <v>267</v>
      </c>
      <c r="C54" s="5" t="s">
        <v>26</v>
      </c>
      <c r="D54" s="5">
        <v>20137</v>
      </c>
      <c r="H54" s="4">
        <v>4684</v>
      </c>
      <c r="I54" s="4" t="s">
        <v>563</v>
      </c>
      <c r="J54" s="4">
        <v>20900</v>
      </c>
      <c r="K54" s="13">
        <v>3506</v>
      </c>
      <c r="L54" s="13" t="s">
        <v>318</v>
      </c>
    </row>
    <row r="55" spans="1:12" x14ac:dyDescent="0.25">
      <c r="A55" s="5">
        <v>3437</v>
      </c>
      <c r="B55" s="5" t="s">
        <v>268</v>
      </c>
      <c r="C55" s="5" t="s">
        <v>26</v>
      </c>
      <c r="D55" s="5">
        <v>20138</v>
      </c>
      <c r="H55" s="4">
        <v>4683</v>
      </c>
      <c r="I55" s="4" t="s">
        <v>564</v>
      </c>
      <c r="J55" s="4">
        <v>22960</v>
      </c>
      <c r="K55" s="13">
        <v>3507</v>
      </c>
      <c r="L55" s="13" t="s">
        <v>319</v>
      </c>
    </row>
    <row r="56" spans="1:12" x14ac:dyDescent="0.25">
      <c r="A56" s="5">
        <v>3438</v>
      </c>
      <c r="B56" s="5" t="s">
        <v>269</v>
      </c>
      <c r="C56" s="5" t="s">
        <v>26</v>
      </c>
      <c r="D56" s="5">
        <v>20139</v>
      </c>
      <c r="H56" s="4">
        <v>4682</v>
      </c>
      <c r="I56" s="4" t="s">
        <v>565</v>
      </c>
      <c r="J56" s="4">
        <v>20920</v>
      </c>
      <c r="K56" s="13">
        <v>3508</v>
      </c>
      <c r="L56" s="13" t="s">
        <v>320</v>
      </c>
    </row>
    <row r="57" spans="1:12" x14ac:dyDescent="0.25">
      <c r="A57" s="5">
        <v>3439</v>
      </c>
      <c r="B57" s="5" t="s">
        <v>270</v>
      </c>
      <c r="C57" s="5" t="s">
        <v>26</v>
      </c>
      <c r="D57" s="5">
        <v>20140</v>
      </c>
      <c r="H57" s="4">
        <v>4681</v>
      </c>
      <c r="I57" s="4" t="s">
        <v>566</v>
      </c>
      <c r="J57" s="4">
        <v>20930</v>
      </c>
      <c r="K57" s="13">
        <v>3509</v>
      </c>
      <c r="L57" s="13" t="s">
        <v>321</v>
      </c>
    </row>
    <row r="58" spans="1:12" x14ac:dyDescent="0.25">
      <c r="A58" s="5">
        <v>3440</v>
      </c>
      <c r="B58" s="5" t="s">
        <v>271</v>
      </c>
      <c r="C58" s="5" t="s">
        <v>26</v>
      </c>
      <c r="D58" s="5">
        <v>20141</v>
      </c>
      <c r="H58" s="4">
        <v>4680</v>
      </c>
      <c r="I58" s="4" t="s">
        <v>567</v>
      </c>
      <c r="J58" s="4">
        <v>20940</v>
      </c>
      <c r="K58" s="13">
        <v>3510</v>
      </c>
      <c r="L58" s="13" t="s">
        <v>322</v>
      </c>
    </row>
    <row r="59" spans="1:12" x14ac:dyDescent="0.25">
      <c r="A59" s="5">
        <v>3441</v>
      </c>
      <c r="B59" s="5" t="s">
        <v>272</v>
      </c>
      <c r="C59" s="5" t="s">
        <v>26</v>
      </c>
      <c r="D59" s="5">
        <v>20142</v>
      </c>
      <c r="H59" s="4">
        <v>4679</v>
      </c>
      <c r="I59" s="4" t="s">
        <v>568</v>
      </c>
      <c r="J59" s="4">
        <v>20950</v>
      </c>
      <c r="K59" s="13">
        <v>3511</v>
      </c>
      <c r="L59" s="13" t="s">
        <v>323</v>
      </c>
    </row>
    <row r="60" spans="1:12" x14ac:dyDescent="0.25">
      <c r="A60" s="2">
        <v>3347</v>
      </c>
      <c r="B60" s="2" t="s">
        <v>594</v>
      </c>
      <c r="C60" s="2" t="s">
        <v>117</v>
      </c>
      <c r="D60" s="2">
        <v>20019</v>
      </c>
      <c r="H60" s="4">
        <v>4664</v>
      </c>
      <c r="I60" s="4" t="s">
        <v>580</v>
      </c>
      <c r="J60" s="4">
        <v>20970</v>
      </c>
      <c r="K60" s="13">
        <v>3512</v>
      </c>
      <c r="L60" s="13" t="s">
        <v>248</v>
      </c>
    </row>
    <row r="61" spans="1:12" x14ac:dyDescent="0.25">
      <c r="A61" s="2">
        <v>3353</v>
      </c>
      <c r="B61" s="2" t="s">
        <v>215</v>
      </c>
      <c r="C61" s="2" t="s">
        <v>117</v>
      </c>
      <c r="D61" s="2">
        <v>20000</v>
      </c>
      <c r="H61" s="2">
        <v>4701</v>
      </c>
      <c r="I61" s="2" t="s">
        <v>581</v>
      </c>
      <c r="J61" s="2">
        <v>20160</v>
      </c>
      <c r="K61" s="14">
        <v>3377</v>
      </c>
      <c r="L61" s="14" t="s">
        <v>231</v>
      </c>
    </row>
    <row r="62" spans="1:12" x14ac:dyDescent="0.25">
      <c r="A62" s="2">
        <v>3354</v>
      </c>
      <c r="B62" s="2" t="s">
        <v>216</v>
      </c>
      <c r="C62" s="2" t="s">
        <v>117</v>
      </c>
      <c r="D62" s="2">
        <v>20001</v>
      </c>
      <c r="H62" s="2">
        <v>4648</v>
      </c>
      <c r="I62" s="2" t="s">
        <v>441</v>
      </c>
      <c r="J62" s="2">
        <v>20010</v>
      </c>
      <c r="K62" s="14">
        <v>3353</v>
      </c>
      <c r="L62" s="14" t="s">
        <v>215</v>
      </c>
    </row>
    <row r="63" spans="1:12" x14ac:dyDescent="0.25">
      <c r="A63" s="2">
        <v>3355</v>
      </c>
      <c r="B63" s="2" t="s">
        <v>217</v>
      </c>
      <c r="C63" s="2" t="s">
        <v>117</v>
      </c>
      <c r="D63" s="2">
        <v>20002</v>
      </c>
      <c r="H63" s="2">
        <v>4693</v>
      </c>
      <c r="I63" s="2" t="s">
        <v>494</v>
      </c>
      <c r="J63" s="2">
        <v>20100</v>
      </c>
      <c r="K63" s="14">
        <v>3347</v>
      </c>
      <c r="L63" s="14" t="s">
        <v>594</v>
      </c>
    </row>
    <row r="64" spans="1:12" x14ac:dyDescent="0.25">
      <c r="A64" s="2">
        <v>3356</v>
      </c>
      <c r="B64" s="2" t="s">
        <v>218</v>
      </c>
      <c r="C64" s="2" t="s">
        <v>117</v>
      </c>
      <c r="D64" s="2">
        <v>20003</v>
      </c>
      <c r="H64" s="2">
        <v>4676</v>
      </c>
      <c r="I64" s="2" t="s">
        <v>496</v>
      </c>
      <c r="J64" s="2">
        <v>20020</v>
      </c>
      <c r="K64" s="14">
        <v>3354</v>
      </c>
      <c r="L64" s="14" t="s">
        <v>216</v>
      </c>
    </row>
    <row r="65" spans="1:12" x14ac:dyDescent="0.25">
      <c r="A65" s="2">
        <v>3357</v>
      </c>
      <c r="B65" s="2" t="s">
        <v>219</v>
      </c>
      <c r="C65" s="2" t="s">
        <v>117</v>
      </c>
      <c r="D65" s="2">
        <v>20004</v>
      </c>
      <c r="H65" s="2">
        <v>4677</v>
      </c>
      <c r="I65" s="2" t="s">
        <v>497</v>
      </c>
      <c r="J65" s="2">
        <v>20030</v>
      </c>
      <c r="K65" s="14">
        <v>3355</v>
      </c>
      <c r="L65" s="14" t="s">
        <v>217</v>
      </c>
    </row>
    <row r="66" spans="1:12" x14ac:dyDescent="0.25">
      <c r="A66" s="2">
        <v>3358</v>
      </c>
      <c r="B66" s="2" t="s">
        <v>595</v>
      </c>
      <c r="C66" s="2" t="s">
        <v>117</v>
      </c>
      <c r="D66" s="2">
        <v>20005</v>
      </c>
      <c r="H66" s="2">
        <v>4652</v>
      </c>
      <c r="I66" s="2" t="s">
        <v>498</v>
      </c>
      <c r="J66" s="2">
        <v>20040</v>
      </c>
      <c r="K66" s="14">
        <v>3356</v>
      </c>
      <c r="L66" s="14" t="s">
        <v>218</v>
      </c>
    </row>
    <row r="67" spans="1:12" x14ac:dyDescent="0.25">
      <c r="A67" s="2">
        <v>3359</v>
      </c>
      <c r="B67" s="2" t="s">
        <v>220</v>
      </c>
      <c r="C67" s="2" t="s">
        <v>117</v>
      </c>
      <c r="D67" s="2">
        <v>20006</v>
      </c>
      <c r="H67" s="2">
        <v>4678</v>
      </c>
      <c r="I67" s="2" t="s">
        <v>499</v>
      </c>
      <c r="J67" s="2">
        <v>20050</v>
      </c>
      <c r="K67" s="14">
        <v>3357</v>
      </c>
      <c r="L67" s="14" t="s">
        <v>219</v>
      </c>
    </row>
    <row r="68" spans="1:12" x14ac:dyDescent="0.25">
      <c r="A68" s="2">
        <v>3360</v>
      </c>
      <c r="B68" s="2" t="s">
        <v>221</v>
      </c>
      <c r="C68" s="2" t="s">
        <v>117</v>
      </c>
      <c r="D68" s="2">
        <v>20007</v>
      </c>
      <c r="H68" s="2">
        <v>4692</v>
      </c>
      <c r="I68" s="2" t="s">
        <v>500</v>
      </c>
      <c r="J68" s="2">
        <v>20060</v>
      </c>
      <c r="K68" s="14">
        <v>3358</v>
      </c>
      <c r="L68" s="14" t="s">
        <v>595</v>
      </c>
    </row>
    <row r="69" spans="1:12" x14ac:dyDescent="0.25">
      <c r="A69" s="2">
        <v>3372</v>
      </c>
      <c r="B69" s="2" t="s">
        <v>226</v>
      </c>
      <c r="C69" s="2" t="s">
        <v>117</v>
      </c>
      <c r="D69" s="2">
        <v>20020</v>
      </c>
      <c r="H69" s="2">
        <v>4694</v>
      </c>
      <c r="I69" s="2" t="s">
        <v>501</v>
      </c>
      <c r="J69" s="2">
        <v>20070</v>
      </c>
      <c r="K69" s="14">
        <v>3359</v>
      </c>
      <c r="L69" s="14" t="s">
        <v>220</v>
      </c>
    </row>
    <row r="70" spans="1:12" x14ac:dyDescent="0.25">
      <c r="A70" s="2">
        <v>3373</v>
      </c>
      <c r="B70" s="2" t="s">
        <v>227</v>
      </c>
      <c r="C70" s="2" t="s">
        <v>117</v>
      </c>
      <c r="D70" s="2">
        <v>20021</v>
      </c>
      <c r="H70" s="2">
        <v>4695</v>
      </c>
      <c r="I70" s="2" t="s">
        <v>502</v>
      </c>
      <c r="J70" s="2">
        <v>20080</v>
      </c>
      <c r="K70" s="14">
        <v>3360</v>
      </c>
      <c r="L70" s="14" t="s">
        <v>221</v>
      </c>
    </row>
    <row r="71" spans="1:12" x14ac:dyDescent="0.25">
      <c r="A71" s="2">
        <v>3374</v>
      </c>
      <c r="B71" s="2" t="s">
        <v>228</v>
      </c>
      <c r="C71" s="2" t="s">
        <v>117</v>
      </c>
      <c r="D71" s="2">
        <v>20022</v>
      </c>
      <c r="H71" s="2">
        <v>4696</v>
      </c>
      <c r="I71" s="2" t="s">
        <v>503</v>
      </c>
      <c r="J71" s="2">
        <v>20110</v>
      </c>
      <c r="K71" s="14">
        <v>3372</v>
      </c>
      <c r="L71" s="14" t="s">
        <v>226</v>
      </c>
    </row>
    <row r="72" spans="1:12" x14ac:dyDescent="0.25">
      <c r="A72" s="2">
        <v>3375</v>
      </c>
      <c r="B72" s="2" t="s">
        <v>229</v>
      </c>
      <c r="C72" s="2" t="s">
        <v>117</v>
      </c>
      <c r="D72" s="2">
        <v>20023</v>
      </c>
      <c r="H72" s="2">
        <v>4697</v>
      </c>
      <c r="I72" s="2" t="s">
        <v>504</v>
      </c>
      <c r="J72" s="2">
        <v>22120</v>
      </c>
      <c r="K72" s="14">
        <v>3373</v>
      </c>
      <c r="L72" s="14" t="s">
        <v>227</v>
      </c>
    </row>
    <row r="73" spans="1:12" x14ac:dyDescent="0.25">
      <c r="A73" s="2">
        <v>3376</v>
      </c>
      <c r="B73" s="2" t="s">
        <v>230</v>
      </c>
      <c r="C73" s="2" t="s">
        <v>117</v>
      </c>
      <c r="D73" s="2">
        <v>20024</v>
      </c>
      <c r="H73" s="2">
        <v>4698</v>
      </c>
      <c r="I73" s="2" t="s">
        <v>505</v>
      </c>
      <c r="J73" s="2">
        <v>20130</v>
      </c>
      <c r="K73" s="14">
        <v>3374</v>
      </c>
      <c r="L73" s="14" t="s">
        <v>228</v>
      </c>
    </row>
    <row r="74" spans="1:12" x14ac:dyDescent="0.25">
      <c r="A74" s="2">
        <v>3377</v>
      </c>
      <c r="B74" s="2" t="s">
        <v>231</v>
      </c>
      <c r="C74" s="2" t="s">
        <v>117</v>
      </c>
      <c r="D74" s="2">
        <v>20025</v>
      </c>
      <c r="H74" s="2">
        <v>4699</v>
      </c>
      <c r="I74" s="2" t="s">
        <v>506</v>
      </c>
      <c r="J74" s="2">
        <v>20140</v>
      </c>
      <c r="K74" s="14">
        <v>3375</v>
      </c>
      <c r="L74" s="14" t="s">
        <v>229</v>
      </c>
    </row>
    <row r="75" spans="1:12" x14ac:dyDescent="0.25">
      <c r="A75" s="2">
        <v>3378</v>
      </c>
      <c r="B75" s="2" t="s">
        <v>232</v>
      </c>
      <c r="C75" s="2" t="s">
        <v>117</v>
      </c>
      <c r="D75" s="2">
        <v>20026</v>
      </c>
      <c r="H75" s="2">
        <v>4700</v>
      </c>
      <c r="I75" s="2" t="s">
        <v>507</v>
      </c>
      <c r="J75" s="2">
        <v>20150</v>
      </c>
      <c r="K75" s="14">
        <v>3376</v>
      </c>
      <c r="L75" s="14" t="s">
        <v>230</v>
      </c>
    </row>
    <row r="76" spans="1:12" x14ac:dyDescent="0.25">
      <c r="A76" s="6">
        <v>3379</v>
      </c>
      <c r="B76" s="6" t="s">
        <v>233</v>
      </c>
      <c r="C76" s="6" t="s">
        <v>117</v>
      </c>
      <c r="D76" s="6">
        <v>20027</v>
      </c>
      <c r="H76" s="2">
        <v>4702</v>
      </c>
      <c r="I76" s="2" t="s">
        <v>508</v>
      </c>
      <c r="J76" s="2">
        <v>20170</v>
      </c>
      <c r="K76" s="14">
        <v>3378</v>
      </c>
      <c r="L76" s="14" t="s">
        <v>232</v>
      </c>
    </row>
    <row r="77" spans="1:12" x14ac:dyDescent="0.25">
      <c r="H77" s="2">
        <v>4873</v>
      </c>
      <c r="I77" s="2" t="s">
        <v>664</v>
      </c>
      <c r="J77" s="2">
        <v>20180</v>
      </c>
      <c r="K77" s="14">
        <v>3379</v>
      </c>
      <c r="L77" s="14" t="s">
        <v>233</v>
      </c>
    </row>
  </sheetData>
  <sortState ref="A2:D1048460">
    <sortCondition ref="C1"/>
  </sortState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65"/>
  <sheetViews>
    <sheetView workbookViewId="0">
      <selection activeCell="L2" sqref="L2"/>
    </sheetView>
  </sheetViews>
  <sheetFormatPr defaultRowHeight="15" x14ac:dyDescent="0.25"/>
  <cols>
    <col min="2" max="2" width="31.7109375" bestFit="1" customWidth="1"/>
    <col min="3" max="3" width="31.7109375" customWidth="1"/>
    <col min="8" max="8" width="23.140625" bestFit="1" customWidth="1"/>
    <col min="9" max="9" width="23.140625" customWidth="1"/>
    <col min="11" max="11" width="9.140625" style="15"/>
    <col min="19" max="19" width="23.140625" bestFit="1" customWidth="1"/>
  </cols>
  <sheetData>
    <row r="1" spans="1:14" ht="18.75" x14ac:dyDescent="0.3">
      <c r="A1" s="7" t="s">
        <v>598</v>
      </c>
      <c r="G1" s="7" t="s">
        <v>599</v>
      </c>
      <c r="M1" s="1"/>
    </row>
    <row r="2" spans="1:14" x14ac:dyDescent="0.25">
      <c r="A2" t="s">
        <v>0</v>
      </c>
      <c r="B2" t="s">
        <v>1</v>
      </c>
      <c r="C2" t="s">
        <v>642</v>
      </c>
      <c r="D2" t="s">
        <v>6</v>
      </c>
      <c r="E2" t="s">
        <v>659</v>
      </c>
      <c r="G2" t="s">
        <v>0</v>
      </c>
      <c r="H2" t="s">
        <v>1</v>
      </c>
      <c r="I2" t="s">
        <v>642</v>
      </c>
      <c r="J2" t="s">
        <v>6</v>
      </c>
      <c r="K2" s="16" t="s">
        <v>643</v>
      </c>
      <c r="L2" t="s">
        <v>593</v>
      </c>
      <c r="M2" s="16"/>
    </row>
    <row r="3" spans="1:14" x14ac:dyDescent="0.25">
      <c r="A3">
        <v>3228</v>
      </c>
      <c r="B3" t="s">
        <v>146</v>
      </c>
      <c r="C3" t="s">
        <v>651</v>
      </c>
      <c r="D3">
        <v>20214</v>
      </c>
      <c r="E3">
        <f t="shared" ref="E3:E34" si="0">VLOOKUP($D:$D, $K:$M, 1, FALSE)</f>
        <v>20214</v>
      </c>
      <c r="G3">
        <v>4798</v>
      </c>
      <c r="H3" t="s">
        <v>452</v>
      </c>
      <c r="I3" t="s">
        <v>645</v>
      </c>
      <c r="J3">
        <v>21180</v>
      </c>
      <c r="K3" s="15">
        <v>20214</v>
      </c>
      <c r="L3">
        <f>VLOOKUP($K:$K,Sheet2!$A:$B, 2, FALSE)</f>
        <v>3228</v>
      </c>
      <c r="M3" t="str">
        <f t="shared" ref="M3:M34" si="1">IF(K4-K3=0, "same", " ")</f>
        <v xml:space="preserve"> </v>
      </c>
      <c r="N3" t="s">
        <v>661</v>
      </c>
    </row>
    <row r="4" spans="1:14" x14ac:dyDescent="0.25">
      <c r="A4">
        <v>3229</v>
      </c>
      <c r="B4" t="s">
        <v>148</v>
      </c>
      <c r="C4" t="s">
        <v>600</v>
      </c>
      <c r="D4">
        <v>20400</v>
      </c>
      <c r="E4">
        <f t="shared" si="0"/>
        <v>20400</v>
      </c>
      <c r="G4">
        <v>4797</v>
      </c>
      <c r="H4" t="s">
        <v>453</v>
      </c>
      <c r="I4" t="s">
        <v>600</v>
      </c>
      <c r="J4">
        <v>21590</v>
      </c>
      <c r="K4" s="15">
        <v>20400</v>
      </c>
      <c r="L4">
        <f>VLOOKUP($K:$K,Sheet2!$A:$B, 2, FALSE)</f>
        <v>3229</v>
      </c>
      <c r="M4" t="str">
        <f t="shared" si="1"/>
        <v xml:space="preserve"> </v>
      </c>
      <c r="N4" t="s">
        <v>667</v>
      </c>
    </row>
    <row r="5" spans="1:14" x14ac:dyDescent="0.25">
      <c r="A5">
        <v>3230</v>
      </c>
      <c r="B5" t="s">
        <v>149</v>
      </c>
      <c r="C5" t="s">
        <v>601</v>
      </c>
      <c r="D5">
        <v>20401</v>
      </c>
      <c r="E5">
        <f t="shared" si="0"/>
        <v>20401</v>
      </c>
      <c r="G5">
        <v>4799</v>
      </c>
      <c r="H5" t="s">
        <v>454</v>
      </c>
      <c r="I5" t="s">
        <v>601</v>
      </c>
      <c r="J5">
        <v>21600</v>
      </c>
      <c r="K5" s="15">
        <v>20401</v>
      </c>
      <c r="L5">
        <f>VLOOKUP($K:$K,Sheet2!$A:$B, 2, FALSE)</f>
        <v>3230</v>
      </c>
      <c r="M5" t="str">
        <f t="shared" si="1"/>
        <v xml:space="preserve"> </v>
      </c>
    </row>
    <row r="6" spans="1:14" x14ac:dyDescent="0.25">
      <c r="A6">
        <v>3231</v>
      </c>
      <c r="B6" t="s">
        <v>150</v>
      </c>
      <c r="C6" t="s">
        <v>652</v>
      </c>
      <c r="D6">
        <v>20402</v>
      </c>
      <c r="E6">
        <f t="shared" si="0"/>
        <v>20402</v>
      </c>
      <c r="G6" s="9">
        <v>4801</v>
      </c>
      <c r="H6" s="9" t="s">
        <v>426</v>
      </c>
      <c r="I6" s="9" t="s">
        <v>426</v>
      </c>
      <c r="J6" s="9">
        <v>21610</v>
      </c>
      <c r="K6" s="17">
        <v>20402</v>
      </c>
      <c r="L6">
        <f>VLOOKUP($K:$K,Sheet2!$A:$B, 2, FALSE)</f>
        <v>3231</v>
      </c>
      <c r="M6" s="9" t="str">
        <f t="shared" si="1"/>
        <v>same</v>
      </c>
    </row>
    <row r="7" spans="1:14" x14ac:dyDescent="0.25">
      <c r="A7">
        <v>3232</v>
      </c>
      <c r="B7" t="s">
        <v>151</v>
      </c>
      <c r="C7" t="s">
        <v>602</v>
      </c>
      <c r="D7">
        <v>20403</v>
      </c>
      <c r="E7">
        <f t="shared" si="0"/>
        <v>20403</v>
      </c>
      <c r="G7" s="9">
        <v>4800</v>
      </c>
      <c r="H7" s="9" t="s">
        <v>426</v>
      </c>
      <c r="I7" s="9" t="s">
        <v>426</v>
      </c>
      <c r="J7" s="9">
        <v>21611</v>
      </c>
      <c r="K7" s="17">
        <v>20402</v>
      </c>
      <c r="L7">
        <f>VLOOKUP($K:$K,Sheet2!$A:$B, 2, FALSE)</f>
        <v>3231</v>
      </c>
      <c r="M7" s="9" t="str">
        <f t="shared" si="1"/>
        <v xml:space="preserve"> </v>
      </c>
    </row>
    <row r="8" spans="1:14" x14ac:dyDescent="0.25">
      <c r="A8">
        <v>3233</v>
      </c>
      <c r="B8" t="s">
        <v>152</v>
      </c>
      <c r="C8" t="s">
        <v>603</v>
      </c>
      <c r="D8">
        <v>20404</v>
      </c>
      <c r="E8">
        <f t="shared" si="0"/>
        <v>20404</v>
      </c>
      <c r="G8" s="9">
        <v>4803</v>
      </c>
      <c r="H8" s="9" t="s">
        <v>455</v>
      </c>
      <c r="I8" s="9" t="s">
        <v>602</v>
      </c>
      <c r="J8" s="9">
        <v>21621</v>
      </c>
      <c r="K8" s="17">
        <v>20403</v>
      </c>
      <c r="L8">
        <f>VLOOKUP($K:$K,Sheet2!$A:$B, 2, FALSE)</f>
        <v>3232</v>
      </c>
      <c r="M8" s="9" t="str">
        <f t="shared" si="1"/>
        <v>same</v>
      </c>
    </row>
    <row r="9" spans="1:14" x14ac:dyDescent="0.25">
      <c r="A9">
        <v>3234</v>
      </c>
      <c r="B9" t="s">
        <v>153</v>
      </c>
      <c r="C9" t="s">
        <v>604</v>
      </c>
      <c r="D9">
        <v>20405</v>
      </c>
      <c r="E9">
        <f t="shared" si="0"/>
        <v>20405</v>
      </c>
      <c r="G9" s="9">
        <v>4802</v>
      </c>
      <c r="H9" s="9" t="s">
        <v>455</v>
      </c>
      <c r="I9" s="9" t="s">
        <v>602</v>
      </c>
      <c r="J9" s="9">
        <v>21620</v>
      </c>
      <c r="K9" s="17">
        <v>20403</v>
      </c>
      <c r="L9">
        <f>VLOOKUP($K:$K,Sheet2!$A:$B, 2, FALSE)</f>
        <v>3232</v>
      </c>
      <c r="M9" s="9" t="str">
        <f t="shared" si="1"/>
        <v xml:space="preserve"> </v>
      </c>
    </row>
    <row r="10" spans="1:14" x14ac:dyDescent="0.25">
      <c r="A10">
        <v>3235</v>
      </c>
      <c r="B10" t="s">
        <v>154</v>
      </c>
      <c r="C10" t="s">
        <v>605</v>
      </c>
      <c r="D10">
        <v>20406</v>
      </c>
      <c r="E10">
        <f t="shared" si="0"/>
        <v>20406</v>
      </c>
      <c r="G10">
        <v>4804</v>
      </c>
      <c r="H10" t="s">
        <v>456</v>
      </c>
      <c r="I10" t="s">
        <v>603</v>
      </c>
      <c r="J10">
        <v>21630</v>
      </c>
      <c r="K10" s="15">
        <v>20404</v>
      </c>
      <c r="L10">
        <f>VLOOKUP($K:$K,Sheet2!$A:$B, 2, FALSE)</f>
        <v>3233</v>
      </c>
      <c r="M10" t="str">
        <f t="shared" si="1"/>
        <v xml:space="preserve"> </v>
      </c>
    </row>
    <row r="11" spans="1:14" x14ac:dyDescent="0.25">
      <c r="A11">
        <v>3236</v>
      </c>
      <c r="B11" t="s">
        <v>155</v>
      </c>
      <c r="C11" t="s">
        <v>653</v>
      </c>
      <c r="D11">
        <v>20407</v>
      </c>
      <c r="E11">
        <f t="shared" si="0"/>
        <v>20407</v>
      </c>
      <c r="G11">
        <v>4805</v>
      </c>
      <c r="H11" t="s">
        <v>440</v>
      </c>
      <c r="I11" t="s">
        <v>604</v>
      </c>
      <c r="J11">
        <v>21640</v>
      </c>
      <c r="K11" s="15">
        <v>20405</v>
      </c>
      <c r="L11">
        <f>VLOOKUP($K:$K,Sheet2!$A:$B, 2, FALSE)</f>
        <v>3234</v>
      </c>
      <c r="M11" t="str">
        <f t="shared" si="1"/>
        <v xml:space="preserve"> </v>
      </c>
    </row>
    <row r="12" spans="1:14" x14ac:dyDescent="0.25">
      <c r="A12" s="8">
        <v>3237</v>
      </c>
      <c r="B12" s="8" t="s">
        <v>156</v>
      </c>
      <c r="C12" s="8" t="s">
        <v>606</v>
      </c>
      <c r="D12" s="8">
        <v>20408</v>
      </c>
      <c r="E12" s="8">
        <f t="shared" si="0"/>
        <v>20408</v>
      </c>
      <c r="G12">
        <v>4806</v>
      </c>
      <c r="H12" t="s">
        <v>457</v>
      </c>
      <c r="I12" t="s">
        <v>605</v>
      </c>
      <c r="J12">
        <v>21650</v>
      </c>
      <c r="K12" s="15">
        <v>20406</v>
      </c>
      <c r="L12">
        <f>VLOOKUP($K:$K,Sheet2!$A:$B, 2, FALSE)</f>
        <v>3235</v>
      </c>
      <c r="M12" t="str">
        <f t="shared" si="1"/>
        <v xml:space="preserve"> </v>
      </c>
    </row>
    <row r="13" spans="1:14" x14ac:dyDescent="0.25">
      <c r="A13">
        <v>3238</v>
      </c>
      <c r="B13" t="s">
        <v>157</v>
      </c>
      <c r="C13" t="s">
        <v>607</v>
      </c>
      <c r="D13">
        <v>20409</v>
      </c>
      <c r="E13">
        <f t="shared" si="0"/>
        <v>20409</v>
      </c>
      <c r="G13">
        <v>4807</v>
      </c>
      <c r="H13" t="s">
        <v>458</v>
      </c>
      <c r="I13" t="s">
        <v>458</v>
      </c>
      <c r="J13">
        <v>21660</v>
      </c>
      <c r="K13" s="15">
        <v>20407</v>
      </c>
      <c r="L13">
        <f>VLOOKUP($K:$K,Sheet2!$A:$B, 2, FALSE)</f>
        <v>3236</v>
      </c>
      <c r="M13" t="str">
        <f t="shared" si="1"/>
        <v xml:space="preserve"> </v>
      </c>
    </row>
    <row r="14" spans="1:14" x14ac:dyDescent="0.25">
      <c r="A14">
        <v>3239</v>
      </c>
      <c r="B14" t="s">
        <v>158</v>
      </c>
      <c r="C14" t="s">
        <v>608</v>
      </c>
      <c r="D14">
        <v>20410</v>
      </c>
      <c r="E14">
        <f t="shared" si="0"/>
        <v>20410</v>
      </c>
      <c r="G14">
        <v>4809</v>
      </c>
      <c r="H14" t="s">
        <v>459</v>
      </c>
      <c r="I14" t="s">
        <v>607</v>
      </c>
      <c r="J14">
        <v>21680</v>
      </c>
      <c r="K14" s="15">
        <v>20409</v>
      </c>
      <c r="L14">
        <f>VLOOKUP($K:$K,Sheet2!$A:$B, 2, FALSE)</f>
        <v>3238</v>
      </c>
      <c r="M14" t="str">
        <f t="shared" si="1"/>
        <v xml:space="preserve"> </v>
      </c>
    </row>
    <row r="15" spans="1:14" x14ac:dyDescent="0.25">
      <c r="A15">
        <v>3240</v>
      </c>
      <c r="B15" t="s">
        <v>159</v>
      </c>
      <c r="C15" t="s">
        <v>654</v>
      </c>
      <c r="D15">
        <v>20411</v>
      </c>
      <c r="E15">
        <f t="shared" si="0"/>
        <v>20411</v>
      </c>
      <c r="G15">
        <v>4810</v>
      </c>
      <c r="H15" t="s">
        <v>460</v>
      </c>
      <c r="I15" t="s">
        <v>608</v>
      </c>
      <c r="J15">
        <v>21690</v>
      </c>
      <c r="K15" s="15">
        <v>20410</v>
      </c>
      <c r="L15">
        <f>VLOOKUP($K:$K,Sheet2!$A:$B, 2, FALSE)</f>
        <v>3239</v>
      </c>
      <c r="M15" t="str">
        <f t="shared" si="1"/>
        <v xml:space="preserve"> </v>
      </c>
    </row>
    <row r="16" spans="1:14" x14ac:dyDescent="0.25">
      <c r="A16">
        <v>3241</v>
      </c>
      <c r="B16" t="s">
        <v>160</v>
      </c>
      <c r="C16" t="s">
        <v>609</v>
      </c>
      <c r="D16">
        <v>20412</v>
      </c>
      <c r="E16">
        <f t="shared" si="0"/>
        <v>20412</v>
      </c>
      <c r="G16">
        <v>4782</v>
      </c>
      <c r="H16" t="s">
        <v>461</v>
      </c>
      <c r="I16" t="s">
        <v>646</v>
      </c>
      <c r="J16">
        <v>23300</v>
      </c>
      <c r="K16" s="15">
        <v>20411</v>
      </c>
      <c r="L16">
        <f>VLOOKUP($K:$K,Sheet2!$A:$B, 2, FALSE)</f>
        <v>3240</v>
      </c>
      <c r="M16" t="str">
        <f t="shared" si="1"/>
        <v xml:space="preserve"> </v>
      </c>
    </row>
    <row r="17" spans="1:13" x14ac:dyDescent="0.25">
      <c r="A17">
        <v>3242</v>
      </c>
      <c r="B17" t="s">
        <v>161</v>
      </c>
      <c r="C17" t="s">
        <v>610</v>
      </c>
      <c r="D17">
        <v>20413</v>
      </c>
      <c r="E17">
        <f t="shared" si="0"/>
        <v>20413</v>
      </c>
      <c r="G17">
        <v>4818</v>
      </c>
      <c r="H17" t="s">
        <v>462</v>
      </c>
      <c r="I17" t="s">
        <v>609</v>
      </c>
      <c r="J17">
        <v>21710</v>
      </c>
      <c r="K17" s="15">
        <v>20412</v>
      </c>
      <c r="L17">
        <f>VLOOKUP($K:$K,Sheet2!$A:$B, 2, FALSE)</f>
        <v>3241</v>
      </c>
      <c r="M17" t="str">
        <f t="shared" si="1"/>
        <v xml:space="preserve"> </v>
      </c>
    </row>
    <row r="18" spans="1:13" x14ac:dyDescent="0.25">
      <c r="A18">
        <v>3243</v>
      </c>
      <c r="B18" t="s">
        <v>162</v>
      </c>
      <c r="C18" t="s">
        <v>611</v>
      </c>
      <c r="D18">
        <v>20414</v>
      </c>
      <c r="E18">
        <f t="shared" si="0"/>
        <v>20414</v>
      </c>
      <c r="G18">
        <v>4819</v>
      </c>
      <c r="H18" t="s">
        <v>463</v>
      </c>
      <c r="I18" t="s">
        <v>610</v>
      </c>
      <c r="J18">
        <v>21720</v>
      </c>
      <c r="K18" s="15">
        <v>20413</v>
      </c>
      <c r="L18">
        <f>VLOOKUP($K:$K,Sheet2!$A:$B, 2, FALSE)</f>
        <v>3242</v>
      </c>
      <c r="M18" t="str">
        <f t="shared" si="1"/>
        <v xml:space="preserve"> </v>
      </c>
    </row>
    <row r="19" spans="1:13" x14ac:dyDescent="0.25">
      <c r="A19">
        <v>3245</v>
      </c>
      <c r="B19" t="s">
        <v>163</v>
      </c>
      <c r="C19" t="s">
        <v>612</v>
      </c>
      <c r="D19">
        <v>20416</v>
      </c>
      <c r="E19">
        <f t="shared" si="0"/>
        <v>20416</v>
      </c>
      <c r="G19">
        <v>4820</v>
      </c>
      <c r="H19" t="s">
        <v>464</v>
      </c>
      <c r="I19" t="s">
        <v>611</v>
      </c>
      <c r="J19">
        <v>21730</v>
      </c>
      <c r="K19" s="15">
        <v>20414</v>
      </c>
      <c r="L19">
        <f>VLOOKUP($K:$K,Sheet2!$A:$B, 2, FALSE)</f>
        <v>3243</v>
      </c>
      <c r="M19" t="str">
        <f t="shared" si="1"/>
        <v xml:space="preserve"> </v>
      </c>
    </row>
    <row r="20" spans="1:13" x14ac:dyDescent="0.25">
      <c r="A20">
        <v>3246</v>
      </c>
      <c r="B20" t="s">
        <v>164</v>
      </c>
      <c r="C20" t="s">
        <v>613</v>
      </c>
      <c r="D20">
        <v>20417</v>
      </c>
      <c r="E20">
        <f t="shared" si="0"/>
        <v>20417</v>
      </c>
      <c r="G20">
        <v>4821</v>
      </c>
      <c r="H20" t="s">
        <v>588</v>
      </c>
      <c r="I20" t="s">
        <v>588</v>
      </c>
      <c r="J20">
        <v>21130</v>
      </c>
      <c r="K20" s="15">
        <v>20416</v>
      </c>
      <c r="L20">
        <f>VLOOKUP($K:$K,Sheet2!$A:$B, 2, FALSE)</f>
        <v>3245</v>
      </c>
      <c r="M20" t="str">
        <f t="shared" si="1"/>
        <v xml:space="preserve"> </v>
      </c>
    </row>
    <row r="21" spans="1:13" x14ac:dyDescent="0.25">
      <c r="A21">
        <v>3247</v>
      </c>
      <c r="B21" t="s">
        <v>165</v>
      </c>
      <c r="C21" t="s">
        <v>614</v>
      </c>
      <c r="D21">
        <v>20418</v>
      </c>
      <c r="E21">
        <f t="shared" si="0"/>
        <v>20418</v>
      </c>
      <c r="G21">
        <v>4822</v>
      </c>
      <c r="H21" t="s">
        <v>465</v>
      </c>
      <c r="I21" t="s">
        <v>613</v>
      </c>
      <c r="J21">
        <v>21750</v>
      </c>
      <c r="K21" s="15">
        <v>20417</v>
      </c>
      <c r="L21">
        <f>VLOOKUP($K:$K,Sheet2!$A:$B, 2, FALSE)</f>
        <v>3246</v>
      </c>
      <c r="M21" t="str">
        <f t="shared" si="1"/>
        <v xml:space="preserve"> </v>
      </c>
    </row>
    <row r="22" spans="1:13" x14ac:dyDescent="0.25">
      <c r="A22">
        <v>3248</v>
      </c>
      <c r="B22" t="s">
        <v>166</v>
      </c>
      <c r="C22" t="s">
        <v>615</v>
      </c>
      <c r="D22">
        <v>20419</v>
      </c>
      <c r="E22">
        <f t="shared" si="0"/>
        <v>20419</v>
      </c>
      <c r="G22" s="9">
        <v>4824</v>
      </c>
      <c r="H22" s="9" t="s">
        <v>466</v>
      </c>
      <c r="I22" s="9" t="s">
        <v>614</v>
      </c>
      <c r="J22" s="9">
        <v>21760</v>
      </c>
      <c r="K22" s="17">
        <v>20418</v>
      </c>
      <c r="L22">
        <f>VLOOKUP($K:$K,Sheet2!$A:$B, 2, FALSE)</f>
        <v>3247</v>
      </c>
      <c r="M22" s="9" t="str">
        <f t="shared" si="1"/>
        <v>same</v>
      </c>
    </row>
    <row r="23" spans="1:13" x14ac:dyDescent="0.25">
      <c r="A23">
        <v>3249</v>
      </c>
      <c r="B23" t="s">
        <v>167</v>
      </c>
      <c r="C23" t="s">
        <v>616</v>
      </c>
      <c r="D23">
        <v>20420</v>
      </c>
      <c r="E23">
        <f t="shared" si="0"/>
        <v>20420</v>
      </c>
      <c r="G23" s="9">
        <v>4823</v>
      </c>
      <c r="H23" s="9" t="s">
        <v>466</v>
      </c>
      <c r="I23" s="9" t="s">
        <v>614</v>
      </c>
      <c r="J23" s="9">
        <v>24350</v>
      </c>
      <c r="K23" s="17">
        <v>20418</v>
      </c>
      <c r="L23">
        <f>VLOOKUP($K:$K,Sheet2!$A:$B, 2, FALSE)</f>
        <v>3247</v>
      </c>
      <c r="M23" s="9" t="str">
        <f t="shared" si="1"/>
        <v xml:space="preserve"> </v>
      </c>
    </row>
    <row r="24" spans="1:13" x14ac:dyDescent="0.25">
      <c r="A24">
        <v>3250</v>
      </c>
      <c r="B24" t="s">
        <v>168</v>
      </c>
      <c r="C24" t="s">
        <v>617</v>
      </c>
      <c r="D24">
        <v>20421</v>
      </c>
      <c r="E24">
        <f t="shared" si="0"/>
        <v>20421</v>
      </c>
      <c r="G24">
        <v>4825</v>
      </c>
      <c r="H24" t="s">
        <v>467</v>
      </c>
      <c r="I24" t="s">
        <v>615</v>
      </c>
      <c r="J24">
        <v>21770</v>
      </c>
      <c r="K24" s="15">
        <v>20419</v>
      </c>
      <c r="L24">
        <f>VLOOKUP($K:$K,Sheet2!$A:$B, 2, FALSE)</f>
        <v>3248</v>
      </c>
      <c r="M24" t="str">
        <f t="shared" si="1"/>
        <v xml:space="preserve"> </v>
      </c>
    </row>
    <row r="25" spans="1:13" x14ac:dyDescent="0.25">
      <c r="A25">
        <v>3251</v>
      </c>
      <c r="B25" t="s">
        <v>169</v>
      </c>
      <c r="C25" t="s">
        <v>618</v>
      </c>
      <c r="D25">
        <v>20422</v>
      </c>
      <c r="E25">
        <f t="shared" si="0"/>
        <v>20422</v>
      </c>
      <c r="G25">
        <v>4826</v>
      </c>
      <c r="H25" t="s">
        <v>468</v>
      </c>
      <c r="I25" t="s">
        <v>616</v>
      </c>
      <c r="J25">
        <v>21780</v>
      </c>
      <c r="K25" s="15">
        <v>20420</v>
      </c>
      <c r="L25">
        <f>VLOOKUP($K:$K,Sheet2!$A:$B, 2, FALSE)</f>
        <v>3249</v>
      </c>
      <c r="M25" t="str">
        <f t="shared" si="1"/>
        <v xml:space="preserve"> </v>
      </c>
    </row>
    <row r="26" spans="1:13" x14ac:dyDescent="0.25">
      <c r="A26">
        <v>3252</v>
      </c>
      <c r="B26" t="s">
        <v>170</v>
      </c>
      <c r="C26" t="s">
        <v>619</v>
      </c>
      <c r="D26">
        <v>20423</v>
      </c>
      <c r="E26">
        <f t="shared" si="0"/>
        <v>20423</v>
      </c>
      <c r="G26">
        <v>4827</v>
      </c>
      <c r="H26" t="s">
        <v>469</v>
      </c>
      <c r="I26" t="s">
        <v>617</v>
      </c>
      <c r="J26">
        <v>21790</v>
      </c>
      <c r="K26" s="15">
        <v>20421</v>
      </c>
      <c r="L26">
        <f>VLOOKUP($K:$K,Sheet2!$A:$B, 2, FALSE)</f>
        <v>3250</v>
      </c>
      <c r="M26" t="str">
        <f t="shared" si="1"/>
        <v xml:space="preserve"> </v>
      </c>
    </row>
    <row r="27" spans="1:13" x14ac:dyDescent="0.25">
      <c r="A27">
        <v>3253</v>
      </c>
      <c r="B27" t="s">
        <v>171</v>
      </c>
      <c r="C27" t="s">
        <v>171</v>
      </c>
      <c r="D27">
        <v>20424</v>
      </c>
      <c r="E27">
        <f t="shared" si="0"/>
        <v>20424</v>
      </c>
      <c r="G27">
        <v>4828</v>
      </c>
      <c r="H27" t="s">
        <v>470</v>
      </c>
      <c r="I27" t="s">
        <v>618</v>
      </c>
      <c r="J27">
        <v>21800</v>
      </c>
      <c r="K27" s="15">
        <v>20422</v>
      </c>
      <c r="L27">
        <f>VLOOKUP($K:$K,Sheet2!$A:$B, 2, FALSE)</f>
        <v>3251</v>
      </c>
      <c r="M27" t="str">
        <f t="shared" si="1"/>
        <v xml:space="preserve"> </v>
      </c>
    </row>
    <row r="28" spans="1:13" x14ac:dyDescent="0.25">
      <c r="A28">
        <v>3254</v>
      </c>
      <c r="B28" t="s">
        <v>172</v>
      </c>
      <c r="C28" t="s">
        <v>620</v>
      </c>
      <c r="D28">
        <v>20425</v>
      </c>
      <c r="E28">
        <f t="shared" si="0"/>
        <v>20425</v>
      </c>
      <c r="G28">
        <v>4829</v>
      </c>
      <c r="H28" t="s">
        <v>471</v>
      </c>
      <c r="I28" t="s">
        <v>619</v>
      </c>
      <c r="J28">
        <v>24220</v>
      </c>
      <c r="K28" s="15">
        <v>20423</v>
      </c>
      <c r="L28">
        <f>VLOOKUP($K:$K,Sheet2!$A:$B, 2, FALSE)</f>
        <v>3252</v>
      </c>
      <c r="M28" t="str">
        <f t="shared" si="1"/>
        <v xml:space="preserve"> </v>
      </c>
    </row>
    <row r="29" spans="1:13" x14ac:dyDescent="0.25">
      <c r="A29">
        <v>3255</v>
      </c>
      <c r="B29" t="s">
        <v>173</v>
      </c>
      <c r="C29" t="s">
        <v>621</v>
      </c>
      <c r="D29">
        <v>20473</v>
      </c>
      <c r="E29">
        <f t="shared" si="0"/>
        <v>20473</v>
      </c>
      <c r="G29">
        <v>4785</v>
      </c>
      <c r="H29" t="s">
        <v>472</v>
      </c>
      <c r="I29" t="s">
        <v>472</v>
      </c>
      <c r="J29">
        <v>21820</v>
      </c>
      <c r="K29" s="15">
        <v>20424</v>
      </c>
      <c r="L29">
        <f>VLOOKUP($K:$K,Sheet2!$A:$B, 2, FALSE)</f>
        <v>3253</v>
      </c>
      <c r="M29" t="str">
        <f t="shared" si="1"/>
        <v xml:space="preserve"> </v>
      </c>
    </row>
    <row r="30" spans="1:13" x14ac:dyDescent="0.25">
      <c r="A30">
        <v>3256</v>
      </c>
      <c r="B30" t="s">
        <v>174</v>
      </c>
      <c r="C30" t="s">
        <v>587</v>
      </c>
      <c r="D30">
        <v>20426</v>
      </c>
      <c r="E30">
        <f t="shared" si="0"/>
        <v>20426</v>
      </c>
      <c r="G30" s="9">
        <v>4787</v>
      </c>
      <c r="H30" s="9" t="s">
        <v>473</v>
      </c>
      <c r="I30" s="9" t="s">
        <v>620</v>
      </c>
      <c r="J30" s="9">
        <v>21830</v>
      </c>
      <c r="K30" s="17">
        <v>20425</v>
      </c>
      <c r="L30">
        <f>VLOOKUP($K:$K,Sheet2!$A:$B, 2, FALSE)</f>
        <v>3254</v>
      </c>
      <c r="M30" s="9" t="str">
        <f t="shared" si="1"/>
        <v>same</v>
      </c>
    </row>
    <row r="31" spans="1:13" x14ac:dyDescent="0.25">
      <c r="A31">
        <v>3257</v>
      </c>
      <c r="B31" t="s">
        <v>175</v>
      </c>
      <c r="C31" t="s">
        <v>622</v>
      </c>
      <c r="D31">
        <v>20474</v>
      </c>
      <c r="E31">
        <f t="shared" si="0"/>
        <v>20474</v>
      </c>
      <c r="G31" s="9">
        <v>4786</v>
      </c>
      <c r="H31" s="9" t="s">
        <v>473</v>
      </c>
      <c r="I31" s="9" t="s">
        <v>620</v>
      </c>
      <c r="J31" s="9">
        <v>21831</v>
      </c>
      <c r="K31" s="17">
        <v>20425</v>
      </c>
      <c r="L31">
        <f>VLOOKUP($K:$K,Sheet2!$A:$B, 2, FALSE)</f>
        <v>3254</v>
      </c>
      <c r="M31" s="9" t="str">
        <f t="shared" si="1"/>
        <v xml:space="preserve"> </v>
      </c>
    </row>
    <row r="32" spans="1:13" x14ac:dyDescent="0.25">
      <c r="A32">
        <v>3258</v>
      </c>
      <c r="B32" t="s">
        <v>176</v>
      </c>
      <c r="C32" t="s">
        <v>623</v>
      </c>
      <c r="D32">
        <v>20427</v>
      </c>
      <c r="E32">
        <f t="shared" si="0"/>
        <v>20427</v>
      </c>
      <c r="G32">
        <v>4789</v>
      </c>
      <c r="H32" t="s">
        <v>587</v>
      </c>
      <c r="I32" t="s">
        <v>587</v>
      </c>
      <c r="J32">
        <v>22910</v>
      </c>
      <c r="K32" s="15">
        <v>20426</v>
      </c>
      <c r="L32">
        <f>VLOOKUP($K:$K,Sheet2!$A:$B, 2, FALSE)</f>
        <v>3256</v>
      </c>
      <c r="M32" t="str">
        <f t="shared" si="1"/>
        <v xml:space="preserve"> </v>
      </c>
    </row>
    <row r="33" spans="1:13" x14ac:dyDescent="0.25">
      <c r="A33">
        <v>3259</v>
      </c>
      <c r="B33" t="s">
        <v>177</v>
      </c>
      <c r="C33" t="s">
        <v>624</v>
      </c>
      <c r="D33">
        <v>20428</v>
      </c>
      <c r="E33">
        <f t="shared" si="0"/>
        <v>20428</v>
      </c>
      <c r="G33">
        <v>4792</v>
      </c>
      <c r="H33" t="s">
        <v>475</v>
      </c>
      <c r="I33" t="s">
        <v>623</v>
      </c>
      <c r="J33">
        <v>21850</v>
      </c>
      <c r="K33" s="15">
        <v>20427</v>
      </c>
      <c r="L33">
        <f>VLOOKUP($K:$K,Sheet2!$A:$B, 2, FALSE)</f>
        <v>3258</v>
      </c>
      <c r="M33" t="str">
        <f t="shared" si="1"/>
        <v xml:space="preserve"> </v>
      </c>
    </row>
    <row r="34" spans="1:13" x14ac:dyDescent="0.25">
      <c r="A34">
        <v>3260</v>
      </c>
      <c r="B34" t="s">
        <v>178</v>
      </c>
      <c r="C34" t="s">
        <v>625</v>
      </c>
      <c r="D34">
        <v>20429</v>
      </c>
      <c r="E34">
        <f t="shared" si="0"/>
        <v>20429</v>
      </c>
      <c r="G34">
        <v>4793</v>
      </c>
      <c r="H34" t="s">
        <v>476</v>
      </c>
      <c r="I34" t="s">
        <v>624</v>
      </c>
      <c r="J34">
        <v>21860</v>
      </c>
      <c r="K34" s="15">
        <v>20428</v>
      </c>
      <c r="L34">
        <f>VLOOKUP($K:$K,Sheet2!$A:$B, 2, FALSE)</f>
        <v>3259</v>
      </c>
      <c r="M34" t="str">
        <f t="shared" si="1"/>
        <v xml:space="preserve"> </v>
      </c>
    </row>
    <row r="35" spans="1:13" x14ac:dyDescent="0.25">
      <c r="A35">
        <v>3261</v>
      </c>
      <c r="B35" t="s">
        <v>179</v>
      </c>
      <c r="C35" t="s">
        <v>655</v>
      </c>
      <c r="D35">
        <v>20430</v>
      </c>
      <c r="E35">
        <f t="shared" ref="E35:E57" si="2">VLOOKUP($D:$D, $K:$M, 1, FALSE)</f>
        <v>20430</v>
      </c>
      <c r="G35">
        <v>4794</v>
      </c>
      <c r="H35" t="s">
        <v>477</v>
      </c>
      <c r="I35" t="s">
        <v>647</v>
      </c>
      <c r="J35">
        <v>21870</v>
      </c>
      <c r="K35" s="15">
        <v>20429</v>
      </c>
      <c r="L35">
        <f>VLOOKUP($K:$K,Sheet2!$A:$B, 2, FALSE)</f>
        <v>3260</v>
      </c>
      <c r="M35" t="str">
        <f t="shared" ref="M35:M62" si="3">IF(K36-K35=0, "same", " ")</f>
        <v xml:space="preserve"> </v>
      </c>
    </row>
    <row r="36" spans="1:13" x14ac:dyDescent="0.25">
      <c r="A36">
        <v>3262</v>
      </c>
      <c r="B36" t="s">
        <v>180</v>
      </c>
      <c r="C36" t="s">
        <v>626</v>
      </c>
      <c r="D36">
        <v>20431</v>
      </c>
      <c r="E36">
        <f t="shared" si="2"/>
        <v>20431</v>
      </c>
      <c r="G36">
        <v>4795</v>
      </c>
      <c r="H36" t="s">
        <v>478</v>
      </c>
      <c r="I36" t="s">
        <v>478</v>
      </c>
      <c r="J36">
        <v>21880</v>
      </c>
      <c r="K36" s="15">
        <v>20430</v>
      </c>
      <c r="L36">
        <f>VLOOKUP($K:$K,Sheet2!$A:$B, 2, FALSE)</f>
        <v>3261</v>
      </c>
      <c r="M36" t="str">
        <f t="shared" si="3"/>
        <v xml:space="preserve"> </v>
      </c>
    </row>
    <row r="37" spans="1:13" x14ac:dyDescent="0.25">
      <c r="A37">
        <v>3264</v>
      </c>
      <c r="B37" t="s">
        <v>181</v>
      </c>
      <c r="C37" t="s">
        <v>656</v>
      </c>
      <c r="D37">
        <v>20472</v>
      </c>
      <c r="E37">
        <f t="shared" si="2"/>
        <v>20472</v>
      </c>
      <c r="G37">
        <v>4796</v>
      </c>
      <c r="H37" t="s">
        <v>479</v>
      </c>
      <c r="I37" t="s">
        <v>626</v>
      </c>
      <c r="J37">
        <v>21890</v>
      </c>
      <c r="K37" s="15">
        <v>20431</v>
      </c>
      <c r="L37">
        <f>VLOOKUP($K:$K,Sheet2!$A:$B, 2, FALSE)</f>
        <v>3262</v>
      </c>
      <c r="M37" t="str">
        <f t="shared" si="3"/>
        <v xml:space="preserve"> </v>
      </c>
    </row>
    <row r="38" spans="1:13" x14ac:dyDescent="0.25">
      <c r="A38">
        <v>3265</v>
      </c>
      <c r="B38" t="s">
        <v>182</v>
      </c>
      <c r="C38" t="s">
        <v>627</v>
      </c>
      <c r="D38">
        <v>20432</v>
      </c>
      <c r="E38">
        <f t="shared" si="2"/>
        <v>20432</v>
      </c>
      <c r="G38">
        <v>4831</v>
      </c>
      <c r="H38" t="s">
        <v>481</v>
      </c>
      <c r="I38" t="s">
        <v>627</v>
      </c>
      <c r="J38">
        <v>21450</v>
      </c>
      <c r="K38" s="15">
        <v>20432</v>
      </c>
      <c r="L38">
        <f>VLOOKUP($K:$K,Sheet2!$A:$B, 2, FALSE)</f>
        <v>3265</v>
      </c>
      <c r="M38" t="str">
        <f t="shared" si="3"/>
        <v xml:space="preserve"> </v>
      </c>
    </row>
    <row r="39" spans="1:13" x14ac:dyDescent="0.25">
      <c r="A39">
        <v>3266</v>
      </c>
      <c r="B39" t="s">
        <v>183</v>
      </c>
      <c r="C39" t="s">
        <v>628</v>
      </c>
      <c r="D39">
        <v>20433</v>
      </c>
      <c r="E39">
        <f t="shared" si="2"/>
        <v>20433</v>
      </c>
      <c r="G39">
        <v>4832</v>
      </c>
      <c r="H39" t="s">
        <v>482</v>
      </c>
      <c r="I39" t="s">
        <v>628</v>
      </c>
      <c r="J39">
        <v>21910</v>
      </c>
      <c r="K39" s="15">
        <v>20433</v>
      </c>
      <c r="L39">
        <f>VLOOKUP($K:$K,Sheet2!$A:$B, 2, FALSE)</f>
        <v>3266</v>
      </c>
      <c r="M39" t="str">
        <f t="shared" si="3"/>
        <v xml:space="preserve"> </v>
      </c>
    </row>
    <row r="40" spans="1:13" x14ac:dyDescent="0.25">
      <c r="A40">
        <v>3267</v>
      </c>
      <c r="B40" t="s">
        <v>184</v>
      </c>
      <c r="C40" t="s">
        <v>649</v>
      </c>
      <c r="D40">
        <v>20434</v>
      </c>
      <c r="E40">
        <f t="shared" si="2"/>
        <v>20434</v>
      </c>
      <c r="G40">
        <v>4772</v>
      </c>
      <c r="H40" t="s">
        <v>483</v>
      </c>
      <c r="I40" t="s">
        <v>649</v>
      </c>
      <c r="J40">
        <v>21920</v>
      </c>
      <c r="K40" s="15">
        <v>20434</v>
      </c>
      <c r="L40">
        <f>VLOOKUP($K:$K,Sheet2!$A:$B, 2, FALSE)</f>
        <v>3267</v>
      </c>
      <c r="M40" t="str">
        <f t="shared" si="3"/>
        <v xml:space="preserve"> </v>
      </c>
    </row>
    <row r="41" spans="1:13" x14ac:dyDescent="0.25">
      <c r="A41">
        <v>3268</v>
      </c>
      <c r="B41" t="s">
        <v>185</v>
      </c>
      <c r="C41" t="s">
        <v>629</v>
      </c>
      <c r="D41">
        <v>20435</v>
      </c>
      <c r="E41">
        <f t="shared" si="2"/>
        <v>20435</v>
      </c>
      <c r="G41">
        <v>4833</v>
      </c>
      <c r="H41" t="s">
        <v>484</v>
      </c>
      <c r="I41" t="s">
        <v>629</v>
      </c>
      <c r="J41">
        <v>21930</v>
      </c>
      <c r="K41" s="15">
        <v>20435</v>
      </c>
      <c r="L41">
        <f>VLOOKUP($K:$K,Sheet2!$A:$B, 2, FALSE)</f>
        <v>3268</v>
      </c>
      <c r="M41" t="str">
        <f t="shared" si="3"/>
        <v xml:space="preserve"> </v>
      </c>
    </row>
    <row r="42" spans="1:13" x14ac:dyDescent="0.25">
      <c r="A42">
        <v>3269</v>
      </c>
      <c r="B42" t="s">
        <v>186</v>
      </c>
      <c r="C42" t="s">
        <v>630</v>
      </c>
      <c r="D42">
        <v>20436</v>
      </c>
      <c r="E42">
        <f t="shared" si="2"/>
        <v>20436</v>
      </c>
      <c r="G42">
        <v>4834</v>
      </c>
      <c r="H42" t="s">
        <v>485</v>
      </c>
      <c r="I42" t="s">
        <v>630</v>
      </c>
      <c r="J42">
        <v>21940</v>
      </c>
      <c r="K42" s="15">
        <v>20436</v>
      </c>
      <c r="L42">
        <f>VLOOKUP($K:$K,Sheet2!$A:$B, 2, FALSE)</f>
        <v>3269</v>
      </c>
      <c r="M42" t="str">
        <f t="shared" si="3"/>
        <v xml:space="preserve"> </v>
      </c>
    </row>
    <row r="43" spans="1:13" x14ac:dyDescent="0.25">
      <c r="A43" s="8">
        <v>3270</v>
      </c>
      <c r="B43" s="8" t="s">
        <v>187</v>
      </c>
      <c r="C43" s="8" t="s">
        <v>631</v>
      </c>
      <c r="D43" s="8">
        <v>20437</v>
      </c>
      <c r="E43" s="8">
        <f t="shared" si="2"/>
        <v>20437</v>
      </c>
      <c r="G43">
        <v>4837</v>
      </c>
      <c r="H43" t="s">
        <v>486</v>
      </c>
      <c r="I43" t="s">
        <v>632</v>
      </c>
      <c r="J43">
        <v>21960</v>
      </c>
      <c r="K43" s="15">
        <v>20438</v>
      </c>
      <c r="L43">
        <f>VLOOKUP($K:$K,Sheet2!$A:$B, 2, FALSE)</f>
        <v>3271</v>
      </c>
      <c r="M43" t="str">
        <f t="shared" si="3"/>
        <v xml:space="preserve"> </v>
      </c>
    </row>
    <row r="44" spans="1:13" x14ac:dyDescent="0.25">
      <c r="A44">
        <v>3271</v>
      </c>
      <c r="B44" t="s">
        <v>188</v>
      </c>
      <c r="C44" t="s">
        <v>632</v>
      </c>
      <c r="D44">
        <v>20438</v>
      </c>
      <c r="E44">
        <f t="shared" si="2"/>
        <v>20438</v>
      </c>
      <c r="G44">
        <v>4817</v>
      </c>
      <c r="H44" t="s">
        <v>488</v>
      </c>
      <c r="I44" t="s">
        <v>634</v>
      </c>
      <c r="J44">
        <v>21970</v>
      </c>
      <c r="K44" s="15">
        <v>20443</v>
      </c>
      <c r="L44">
        <f>VLOOKUP($K:$K,Sheet2!$A:$B, 2, FALSE)</f>
        <v>3276</v>
      </c>
      <c r="M44" t="str">
        <f t="shared" si="3"/>
        <v xml:space="preserve"> </v>
      </c>
    </row>
    <row r="45" spans="1:13" x14ac:dyDescent="0.25">
      <c r="A45" s="8">
        <v>3272</v>
      </c>
      <c r="B45" s="8" t="s">
        <v>189</v>
      </c>
      <c r="C45" s="8" t="s">
        <v>633</v>
      </c>
      <c r="D45" s="8">
        <v>20475</v>
      </c>
      <c r="E45" s="8">
        <f t="shared" si="2"/>
        <v>20475</v>
      </c>
      <c r="G45">
        <v>4816</v>
      </c>
      <c r="H45" t="s">
        <v>489</v>
      </c>
      <c r="I45" t="s">
        <v>636</v>
      </c>
      <c r="J45">
        <v>21990</v>
      </c>
      <c r="K45" s="15">
        <v>20451</v>
      </c>
      <c r="L45">
        <f>VLOOKUP($K:$K,Sheet2!$A:$B, 2, FALSE)</f>
        <v>3283</v>
      </c>
      <c r="M45" t="str">
        <f t="shared" si="3"/>
        <v xml:space="preserve"> </v>
      </c>
    </row>
    <row r="46" spans="1:13" x14ac:dyDescent="0.25">
      <c r="A46">
        <v>3276</v>
      </c>
      <c r="B46" t="s">
        <v>190</v>
      </c>
      <c r="C46" t="s">
        <v>634</v>
      </c>
      <c r="D46">
        <v>20443</v>
      </c>
      <c r="E46">
        <f t="shared" si="2"/>
        <v>20443</v>
      </c>
      <c r="G46" s="9">
        <v>4813</v>
      </c>
      <c r="H46" s="9" t="s">
        <v>439</v>
      </c>
      <c r="I46" s="9" t="s">
        <v>644</v>
      </c>
      <c r="J46" s="9">
        <v>22000</v>
      </c>
      <c r="K46" s="17">
        <v>20453</v>
      </c>
      <c r="L46">
        <f>VLOOKUP($K:$K,Sheet2!$A:$B, 2, FALSE)</f>
        <v>3285</v>
      </c>
      <c r="M46" s="9" t="str">
        <f t="shared" si="3"/>
        <v>same</v>
      </c>
    </row>
    <row r="47" spans="1:13" x14ac:dyDescent="0.25">
      <c r="A47" s="8">
        <v>3282</v>
      </c>
      <c r="B47" s="8" t="s">
        <v>191</v>
      </c>
      <c r="C47" s="8" t="s">
        <v>635</v>
      </c>
      <c r="D47" s="8">
        <v>20449</v>
      </c>
      <c r="E47" s="8">
        <f t="shared" si="2"/>
        <v>20449</v>
      </c>
      <c r="G47" s="9">
        <v>4814</v>
      </c>
      <c r="H47" s="9" t="s">
        <v>439</v>
      </c>
      <c r="I47" s="9" t="s">
        <v>644</v>
      </c>
      <c r="J47" s="9">
        <v>22001</v>
      </c>
      <c r="K47" s="17">
        <v>20453</v>
      </c>
      <c r="L47">
        <f>VLOOKUP($K:$K,Sheet2!$A:$B, 2, FALSE)</f>
        <v>3285</v>
      </c>
      <c r="M47" s="9" t="str">
        <f t="shared" si="3"/>
        <v xml:space="preserve"> </v>
      </c>
    </row>
    <row r="48" spans="1:13" x14ac:dyDescent="0.25">
      <c r="A48">
        <v>3283</v>
      </c>
      <c r="B48" t="s">
        <v>192</v>
      </c>
      <c r="C48" t="s">
        <v>636</v>
      </c>
      <c r="D48">
        <v>20451</v>
      </c>
      <c r="E48">
        <f t="shared" si="2"/>
        <v>20451</v>
      </c>
      <c r="G48">
        <v>4812</v>
      </c>
      <c r="H48" t="s">
        <v>490</v>
      </c>
      <c r="I48" t="s">
        <v>490</v>
      </c>
      <c r="J48">
        <v>22010</v>
      </c>
      <c r="K48" s="15">
        <v>20454</v>
      </c>
      <c r="L48">
        <f>VLOOKUP($K:$K,Sheet2!$A:$B, 2, FALSE)</f>
        <v>3286</v>
      </c>
      <c r="M48" t="str">
        <f t="shared" si="3"/>
        <v xml:space="preserve"> </v>
      </c>
    </row>
    <row r="49" spans="1:13" x14ac:dyDescent="0.25">
      <c r="A49">
        <v>3285</v>
      </c>
      <c r="B49" t="s">
        <v>194</v>
      </c>
      <c r="C49" t="s">
        <v>644</v>
      </c>
      <c r="D49">
        <v>20453</v>
      </c>
      <c r="E49">
        <f t="shared" si="2"/>
        <v>20453</v>
      </c>
      <c r="G49">
        <v>4811</v>
      </c>
      <c r="H49" t="s">
        <v>491</v>
      </c>
      <c r="I49" t="s">
        <v>637</v>
      </c>
      <c r="J49">
        <v>22020</v>
      </c>
      <c r="K49" s="15">
        <v>20455</v>
      </c>
      <c r="L49">
        <f>VLOOKUP($K:$K,Sheet2!$A:$B, 2, FALSE)</f>
        <v>3287</v>
      </c>
      <c r="M49" t="str">
        <f t="shared" si="3"/>
        <v xml:space="preserve"> </v>
      </c>
    </row>
    <row r="50" spans="1:13" x14ac:dyDescent="0.25">
      <c r="A50">
        <v>3286</v>
      </c>
      <c r="B50" t="s">
        <v>195</v>
      </c>
      <c r="C50" t="s">
        <v>490</v>
      </c>
      <c r="D50">
        <v>20454</v>
      </c>
      <c r="E50">
        <f t="shared" si="2"/>
        <v>20454</v>
      </c>
      <c r="G50">
        <v>4815</v>
      </c>
      <c r="H50" t="s">
        <v>492</v>
      </c>
      <c r="I50" t="s">
        <v>638</v>
      </c>
      <c r="J50">
        <v>22030</v>
      </c>
      <c r="K50" s="15">
        <v>20465</v>
      </c>
      <c r="L50">
        <f>VLOOKUP($K:$K,Sheet2!$A:$B, 2, FALSE)</f>
        <v>3288</v>
      </c>
      <c r="M50" t="str">
        <f t="shared" si="3"/>
        <v xml:space="preserve"> </v>
      </c>
    </row>
    <row r="51" spans="1:13" x14ac:dyDescent="0.25">
      <c r="A51">
        <v>3287</v>
      </c>
      <c r="B51" t="s">
        <v>196</v>
      </c>
      <c r="C51" t="s">
        <v>637</v>
      </c>
      <c r="D51">
        <v>20455</v>
      </c>
      <c r="E51">
        <f t="shared" si="2"/>
        <v>20455</v>
      </c>
      <c r="G51">
        <v>4830</v>
      </c>
      <c r="H51" t="s">
        <v>480</v>
      </c>
      <c r="I51" t="s">
        <v>648</v>
      </c>
      <c r="J51">
        <v>22040</v>
      </c>
      <c r="K51" s="15">
        <v>20472</v>
      </c>
      <c r="L51">
        <f>VLOOKUP($K:$K,Sheet2!$A:$B, 2, FALSE)</f>
        <v>3264</v>
      </c>
      <c r="M51" t="str">
        <f t="shared" si="3"/>
        <v xml:space="preserve"> </v>
      </c>
    </row>
    <row r="52" spans="1:13" x14ac:dyDescent="0.25">
      <c r="A52">
        <v>3288</v>
      </c>
      <c r="B52" t="s">
        <v>197</v>
      </c>
      <c r="C52" t="s">
        <v>638</v>
      </c>
      <c r="D52">
        <v>20465</v>
      </c>
      <c r="E52">
        <f t="shared" si="2"/>
        <v>20465</v>
      </c>
      <c r="G52">
        <v>4788</v>
      </c>
      <c r="H52" t="s">
        <v>474</v>
      </c>
      <c r="I52" t="s">
        <v>621</v>
      </c>
      <c r="J52">
        <v>22050</v>
      </c>
      <c r="K52" s="15">
        <v>20473</v>
      </c>
      <c r="L52">
        <f>VLOOKUP($K:$K,Sheet2!$A:$B, 2, FALSE)</f>
        <v>3255</v>
      </c>
      <c r="M52" t="str">
        <f t="shared" si="3"/>
        <v xml:space="preserve"> </v>
      </c>
    </row>
    <row r="53" spans="1:13" x14ac:dyDescent="0.25">
      <c r="A53">
        <v>3298</v>
      </c>
      <c r="B53" t="s">
        <v>201</v>
      </c>
      <c r="C53" t="s">
        <v>657</v>
      </c>
      <c r="D53">
        <v>20500</v>
      </c>
      <c r="E53">
        <f t="shared" si="2"/>
        <v>20500</v>
      </c>
      <c r="G53" s="9">
        <v>4791</v>
      </c>
      <c r="H53" s="9" t="s">
        <v>428</v>
      </c>
      <c r="I53" s="9" t="s">
        <v>622</v>
      </c>
      <c r="J53" s="9">
        <v>22061</v>
      </c>
      <c r="K53" s="17">
        <v>20474</v>
      </c>
      <c r="L53">
        <f>VLOOKUP($K:$K,Sheet2!$A:$B, 2, FALSE)</f>
        <v>3257</v>
      </c>
      <c r="M53" s="9" t="str">
        <f t="shared" si="3"/>
        <v>same</v>
      </c>
    </row>
    <row r="54" spans="1:13" x14ac:dyDescent="0.25">
      <c r="A54">
        <v>3318</v>
      </c>
      <c r="B54" t="s">
        <v>204</v>
      </c>
      <c r="C54" t="s">
        <v>639</v>
      </c>
      <c r="D54">
        <v>20906</v>
      </c>
      <c r="E54">
        <f t="shared" si="2"/>
        <v>20906</v>
      </c>
      <c r="G54" s="9">
        <v>4790</v>
      </c>
      <c r="H54" s="9" t="s">
        <v>428</v>
      </c>
      <c r="I54" s="9" t="s">
        <v>622</v>
      </c>
      <c r="J54" s="9">
        <v>22060</v>
      </c>
      <c r="K54" s="17">
        <v>20474</v>
      </c>
      <c r="L54">
        <f>VLOOKUP($K:$K,Sheet2!$A:$B, 2, FALSE)</f>
        <v>3257</v>
      </c>
      <c r="M54" s="9" t="str">
        <f t="shared" si="3"/>
        <v xml:space="preserve"> </v>
      </c>
    </row>
    <row r="55" spans="1:13" x14ac:dyDescent="0.25">
      <c r="A55">
        <v>3319</v>
      </c>
      <c r="B55" t="s">
        <v>205</v>
      </c>
      <c r="C55" t="s">
        <v>640</v>
      </c>
      <c r="D55">
        <v>20907</v>
      </c>
      <c r="E55">
        <f t="shared" si="2"/>
        <v>20907</v>
      </c>
      <c r="G55">
        <v>4649</v>
      </c>
      <c r="H55" t="s">
        <v>495</v>
      </c>
      <c r="I55" t="s">
        <v>495</v>
      </c>
      <c r="J55">
        <v>22081</v>
      </c>
      <c r="K55" s="15">
        <v>20500</v>
      </c>
      <c r="L55">
        <f>VLOOKUP($K:$K,Sheet2!$A:$B, 2, FALSE)</f>
        <v>3298</v>
      </c>
      <c r="M55" t="str">
        <f t="shared" si="3"/>
        <v xml:space="preserve"> </v>
      </c>
    </row>
    <row r="56" spans="1:13" x14ac:dyDescent="0.25">
      <c r="A56">
        <v>3320</v>
      </c>
      <c r="B56" t="s">
        <v>206</v>
      </c>
      <c r="C56" t="s">
        <v>641</v>
      </c>
      <c r="D56">
        <v>20908</v>
      </c>
      <c r="E56">
        <f t="shared" si="2"/>
        <v>20908</v>
      </c>
      <c r="G56" s="9">
        <v>4842</v>
      </c>
      <c r="H56" s="9" t="s">
        <v>430</v>
      </c>
      <c r="I56" s="9" t="s">
        <v>639</v>
      </c>
      <c r="J56" s="9">
        <v>22811</v>
      </c>
      <c r="K56" s="17">
        <v>20906</v>
      </c>
      <c r="L56">
        <f>VLOOKUP($K:$K,Sheet2!$A:$B, 2, FALSE)</f>
        <v>3318</v>
      </c>
      <c r="M56" s="9" t="str">
        <f t="shared" si="3"/>
        <v>same</v>
      </c>
    </row>
    <row r="57" spans="1:13" x14ac:dyDescent="0.25">
      <c r="A57" s="8">
        <v>3673</v>
      </c>
      <c r="B57" s="8" t="s">
        <v>386</v>
      </c>
      <c r="C57" s="8" t="s">
        <v>658</v>
      </c>
      <c r="D57" s="8">
        <v>20938</v>
      </c>
      <c r="E57" s="8" t="e">
        <f t="shared" si="2"/>
        <v>#N/A</v>
      </c>
      <c r="G57" s="9">
        <v>4843</v>
      </c>
      <c r="H57" s="9" t="s">
        <v>430</v>
      </c>
      <c r="I57" s="9" t="s">
        <v>639</v>
      </c>
      <c r="J57" s="9">
        <v>22810</v>
      </c>
      <c r="K57" s="17">
        <v>20906</v>
      </c>
      <c r="L57">
        <f>VLOOKUP($K:$K,Sheet2!$A:$B, 2, FALSE)</f>
        <v>3318</v>
      </c>
      <c r="M57" s="9" t="str">
        <f t="shared" si="3"/>
        <v xml:space="preserve"> </v>
      </c>
    </row>
    <row r="58" spans="1:13" x14ac:dyDescent="0.25">
      <c r="G58" s="9">
        <v>4840</v>
      </c>
      <c r="H58" s="9" t="s">
        <v>431</v>
      </c>
      <c r="I58" s="9" t="s">
        <v>640</v>
      </c>
      <c r="J58" s="9">
        <v>22820</v>
      </c>
      <c r="K58" s="17">
        <v>20907</v>
      </c>
      <c r="L58">
        <f>VLOOKUP($K:$K,Sheet2!$A:$B, 2, FALSE)</f>
        <v>3319</v>
      </c>
      <c r="M58" s="9" t="str">
        <f t="shared" si="3"/>
        <v>same</v>
      </c>
    </row>
    <row r="59" spans="1:13" x14ac:dyDescent="0.25">
      <c r="G59" s="9">
        <v>4841</v>
      </c>
      <c r="H59" s="9" t="s">
        <v>431</v>
      </c>
      <c r="I59" s="9" t="s">
        <v>640</v>
      </c>
      <c r="J59" s="9">
        <v>22821</v>
      </c>
      <c r="K59" s="17">
        <v>20907</v>
      </c>
      <c r="L59">
        <f>VLOOKUP($K:$K,Sheet2!$A:$B, 2, FALSE)</f>
        <v>3319</v>
      </c>
      <c r="M59" s="9" t="str">
        <f t="shared" si="3"/>
        <v xml:space="preserve"> </v>
      </c>
    </row>
    <row r="60" spans="1:13" x14ac:dyDescent="0.25">
      <c r="G60">
        <v>4839</v>
      </c>
      <c r="H60" t="s">
        <v>493</v>
      </c>
      <c r="I60" t="s">
        <v>641</v>
      </c>
      <c r="J60">
        <v>22830</v>
      </c>
      <c r="K60" s="15">
        <v>20908</v>
      </c>
      <c r="L60">
        <f>VLOOKUP($K:$K,Sheet2!$A:$B, 2, FALSE)</f>
        <v>3320</v>
      </c>
      <c r="M60" t="str">
        <f t="shared" si="3"/>
        <v xml:space="preserve"> </v>
      </c>
    </row>
    <row r="61" spans="1:13" x14ac:dyDescent="0.25">
      <c r="G61">
        <v>4838</v>
      </c>
      <c r="H61" t="s">
        <v>487</v>
      </c>
      <c r="I61" t="s">
        <v>650</v>
      </c>
      <c r="J61">
        <v>22920</v>
      </c>
      <c r="K61" s="8">
        <v>20475</v>
      </c>
      <c r="L61">
        <f>VLOOKUP($K:$K,Sheet2!$A:$B, 2, FALSE)</f>
        <v>3272</v>
      </c>
      <c r="M61" t="str">
        <f t="shared" si="3"/>
        <v xml:space="preserve"> </v>
      </c>
    </row>
    <row r="62" spans="1:13" x14ac:dyDescent="0.25">
      <c r="G62">
        <v>4835</v>
      </c>
      <c r="H62" t="s">
        <v>662</v>
      </c>
      <c r="I62" t="s">
        <v>631</v>
      </c>
      <c r="J62">
        <v>21950</v>
      </c>
      <c r="K62" s="8">
        <v>20437</v>
      </c>
      <c r="L62">
        <f>VLOOKUP($K:$K,Sheet2!$A:$B, 2, FALSE)</f>
        <v>3270</v>
      </c>
      <c r="M62" s="9" t="str">
        <f t="shared" si="3"/>
        <v>same</v>
      </c>
    </row>
    <row r="63" spans="1:13" x14ac:dyDescent="0.25">
      <c r="G63">
        <v>4836</v>
      </c>
      <c r="H63" t="s">
        <v>662</v>
      </c>
      <c r="I63" t="s">
        <v>631</v>
      </c>
      <c r="J63">
        <v>21951</v>
      </c>
      <c r="K63" s="8">
        <v>20437</v>
      </c>
      <c r="L63">
        <f>VLOOKUP($K:$K,Sheet2!$A:$B, 2, FALSE)</f>
        <v>3270</v>
      </c>
    </row>
    <row r="64" spans="1:13" x14ac:dyDescent="0.25">
      <c r="G64">
        <v>4808</v>
      </c>
      <c r="H64" t="s">
        <v>663</v>
      </c>
      <c r="I64" t="s">
        <v>606</v>
      </c>
      <c r="J64">
        <v>21670</v>
      </c>
      <c r="K64" s="8">
        <v>20408</v>
      </c>
      <c r="L64">
        <f>VLOOKUP($K:$K,Sheet2!$A:$B, 2, FALSE)</f>
        <v>3237</v>
      </c>
    </row>
    <row r="65" spans="7:12" x14ac:dyDescent="0.25">
      <c r="G65">
        <v>4874</v>
      </c>
      <c r="H65" t="s">
        <v>665</v>
      </c>
      <c r="I65" t="s">
        <v>635</v>
      </c>
      <c r="J65">
        <v>21980</v>
      </c>
      <c r="K65" s="8">
        <v>20449</v>
      </c>
      <c r="L65">
        <f>VLOOKUP($K:$K,Sheet2!$A:$B, 2, FALSE)</f>
        <v>3282</v>
      </c>
    </row>
  </sheetData>
  <autoFilter ref="G2:K61">
    <sortState ref="G3:K61">
      <sortCondition descending="1" ref="K9"/>
    </sortState>
  </autoFilter>
  <sortState ref="G3:L61">
    <sortCondition ref="K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Q19"/>
  <sheetViews>
    <sheetView workbookViewId="0">
      <selection activeCell="L3" activeCellId="1" sqref="H3:I19 L3:L19"/>
    </sheetView>
  </sheetViews>
  <sheetFormatPr defaultRowHeight="15" x14ac:dyDescent="0.25"/>
  <cols>
    <col min="2" max="2" width="28.5703125" bestFit="1" customWidth="1"/>
    <col min="3" max="3" width="28.5703125" customWidth="1"/>
    <col min="9" max="9" width="23.42578125" bestFit="1" customWidth="1"/>
    <col min="11" max="12" width="9.140625" style="15"/>
    <col min="14" max="14" width="17" customWidth="1"/>
  </cols>
  <sheetData>
    <row r="1" spans="1:17" ht="18.75" x14ac:dyDescent="0.3">
      <c r="A1" s="7" t="s">
        <v>598</v>
      </c>
      <c r="H1" s="7" t="s">
        <v>599</v>
      </c>
      <c r="Q1" s="1"/>
    </row>
    <row r="2" spans="1:17" x14ac:dyDescent="0.25">
      <c r="A2" t="s">
        <v>0</v>
      </c>
      <c r="B2" t="s">
        <v>1</v>
      </c>
      <c r="C2" t="s">
        <v>642</v>
      </c>
      <c r="D2" t="s">
        <v>6</v>
      </c>
      <c r="H2" t="s">
        <v>0</v>
      </c>
      <c r="I2" t="s">
        <v>1</v>
      </c>
      <c r="J2" t="s">
        <v>6</v>
      </c>
      <c r="K2" s="16" t="s">
        <v>643</v>
      </c>
      <c r="L2" s="16" t="s">
        <v>593</v>
      </c>
    </row>
    <row r="3" spans="1:17" x14ac:dyDescent="0.25">
      <c r="A3">
        <v>3164</v>
      </c>
      <c r="B3" t="s">
        <v>121</v>
      </c>
      <c r="C3" t="s">
        <v>660</v>
      </c>
      <c r="D3">
        <v>20584</v>
      </c>
      <c r="H3">
        <v>4766</v>
      </c>
      <c r="I3" t="s">
        <v>512</v>
      </c>
      <c r="J3">
        <v>20190</v>
      </c>
      <c r="K3" s="15">
        <v>20053</v>
      </c>
      <c r="L3" s="15">
        <f>VLOOKUP($K:$K,Sheet2!$A:$B, 2, FALSE)</f>
        <v>3404</v>
      </c>
      <c r="M3" t="str">
        <f>IF(K4-K3=0, "same", " ")</f>
        <v xml:space="preserve"> </v>
      </c>
    </row>
    <row r="4" spans="1:17" x14ac:dyDescent="0.25">
      <c r="A4">
        <v>3165</v>
      </c>
      <c r="B4" t="s">
        <v>122</v>
      </c>
      <c r="C4" t="s">
        <v>444</v>
      </c>
      <c r="D4">
        <v>20585</v>
      </c>
      <c r="H4">
        <v>4703</v>
      </c>
      <c r="I4" t="s">
        <v>443</v>
      </c>
      <c r="J4">
        <v>22230</v>
      </c>
      <c r="K4" s="15">
        <v>20584</v>
      </c>
      <c r="L4" s="15">
        <f>VLOOKUP($K:$K,Sheet2!$A:$B, 2, FALSE)</f>
        <v>3164</v>
      </c>
      <c r="M4" t="str">
        <f t="shared" ref="M4:M19" si="0">IF(K5-K4=0, "same", " ")</f>
        <v xml:space="preserve"> </v>
      </c>
    </row>
    <row r="5" spans="1:17" x14ac:dyDescent="0.25">
      <c r="A5">
        <v>3167</v>
      </c>
      <c r="B5" t="s">
        <v>123</v>
      </c>
      <c r="C5" t="s">
        <v>445</v>
      </c>
      <c r="D5">
        <v>20587</v>
      </c>
      <c r="H5">
        <v>4756</v>
      </c>
      <c r="I5" t="s">
        <v>444</v>
      </c>
      <c r="J5">
        <v>22240</v>
      </c>
      <c r="K5" s="15">
        <v>20585</v>
      </c>
      <c r="L5" s="15">
        <f>VLOOKUP($K:$K,Sheet2!$A:$B, 2, FALSE)</f>
        <v>3165</v>
      </c>
      <c r="M5" t="str">
        <f t="shared" si="0"/>
        <v xml:space="preserve"> </v>
      </c>
    </row>
    <row r="6" spans="1:17" x14ac:dyDescent="0.25">
      <c r="A6">
        <v>3168</v>
      </c>
      <c r="B6" t="s">
        <v>124</v>
      </c>
      <c r="C6" t="s">
        <v>627</v>
      </c>
      <c r="D6">
        <v>20588</v>
      </c>
      <c r="H6">
        <v>4752</v>
      </c>
      <c r="I6" t="s">
        <v>509</v>
      </c>
      <c r="J6">
        <v>22250</v>
      </c>
      <c r="K6" s="15">
        <v>20586</v>
      </c>
      <c r="L6" s="15">
        <f>VLOOKUP($K:$K,Sheet2!$A:$B, 2, FALSE)</f>
        <v>3380</v>
      </c>
      <c r="M6" t="str">
        <f t="shared" si="0"/>
        <v xml:space="preserve"> </v>
      </c>
    </row>
    <row r="7" spans="1:17" x14ac:dyDescent="0.25">
      <c r="A7">
        <v>3169</v>
      </c>
      <c r="B7" t="s">
        <v>125</v>
      </c>
      <c r="C7" t="s">
        <v>447</v>
      </c>
      <c r="D7">
        <v>20589</v>
      </c>
      <c r="H7">
        <v>4755</v>
      </c>
      <c r="I7" t="s">
        <v>445</v>
      </c>
      <c r="J7">
        <v>22260</v>
      </c>
      <c r="K7" s="15">
        <v>20587</v>
      </c>
      <c r="L7" s="15">
        <f>VLOOKUP($K:$K,Sheet2!$A:$B, 2, FALSE)</f>
        <v>3167</v>
      </c>
      <c r="M7" t="str">
        <f t="shared" si="0"/>
        <v xml:space="preserve"> </v>
      </c>
    </row>
    <row r="8" spans="1:17" x14ac:dyDescent="0.25">
      <c r="A8">
        <v>3171</v>
      </c>
      <c r="B8" t="s">
        <v>126</v>
      </c>
      <c r="C8" t="s">
        <v>419</v>
      </c>
      <c r="D8">
        <v>20591</v>
      </c>
      <c r="H8" s="9">
        <v>4753</v>
      </c>
      <c r="I8" s="9" t="s">
        <v>446</v>
      </c>
      <c r="J8" s="9">
        <v>22270</v>
      </c>
      <c r="K8" s="17">
        <v>20588</v>
      </c>
      <c r="L8" s="15">
        <f>VLOOKUP($K:$K,Sheet2!$A:$B, 2, FALSE)</f>
        <v>3168</v>
      </c>
      <c r="M8" s="9" t="str">
        <f t="shared" si="0"/>
        <v>same</v>
      </c>
    </row>
    <row r="9" spans="1:17" x14ac:dyDescent="0.25">
      <c r="A9">
        <v>3172</v>
      </c>
      <c r="B9" t="s">
        <v>127</v>
      </c>
      <c r="C9" t="s">
        <v>448</v>
      </c>
      <c r="D9">
        <v>20592</v>
      </c>
      <c r="H9" s="9">
        <v>4754</v>
      </c>
      <c r="I9" s="9" t="s">
        <v>446</v>
      </c>
      <c r="J9" s="9">
        <v>22271</v>
      </c>
      <c r="K9" s="17">
        <v>20588</v>
      </c>
      <c r="L9" s="15">
        <f>VLOOKUP($K:$K,Sheet2!$A:$B, 2, FALSE)</f>
        <v>3168</v>
      </c>
      <c r="M9" s="9" t="str">
        <f t="shared" si="0"/>
        <v xml:space="preserve"> </v>
      </c>
    </row>
    <row r="10" spans="1:17" x14ac:dyDescent="0.25">
      <c r="A10">
        <v>3174</v>
      </c>
      <c r="B10" t="s">
        <v>128</v>
      </c>
      <c r="C10" t="s">
        <v>449</v>
      </c>
      <c r="D10">
        <v>20594</v>
      </c>
      <c r="H10" s="9">
        <v>4758</v>
      </c>
      <c r="I10" s="9" t="s">
        <v>447</v>
      </c>
      <c r="J10" s="9">
        <v>22560</v>
      </c>
      <c r="K10" s="17">
        <v>20589</v>
      </c>
      <c r="L10" s="15">
        <f>VLOOKUP($K:$K,Sheet2!$A:$B, 2, FALSE)</f>
        <v>3169</v>
      </c>
      <c r="M10" s="9" t="str">
        <f t="shared" si="0"/>
        <v>same</v>
      </c>
    </row>
    <row r="11" spans="1:17" x14ac:dyDescent="0.25">
      <c r="A11">
        <v>3175</v>
      </c>
      <c r="B11" t="s">
        <v>129</v>
      </c>
      <c r="C11" t="s">
        <v>450</v>
      </c>
      <c r="D11">
        <v>20595</v>
      </c>
      <c r="H11" s="9">
        <v>4757</v>
      </c>
      <c r="I11" s="9" t="s">
        <v>447</v>
      </c>
      <c r="J11" s="9">
        <v>22280</v>
      </c>
      <c r="K11" s="17">
        <v>20589</v>
      </c>
      <c r="L11" s="15">
        <f>VLOOKUP($K:$K,Sheet2!$A:$B, 2, FALSE)</f>
        <v>3169</v>
      </c>
      <c r="M11" s="9" t="str">
        <f t="shared" si="0"/>
        <v xml:space="preserve"> </v>
      </c>
    </row>
    <row r="12" spans="1:17" x14ac:dyDescent="0.25">
      <c r="A12">
        <v>3176</v>
      </c>
      <c r="B12" t="s">
        <v>130</v>
      </c>
      <c r="C12" t="s">
        <v>451</v>
      </c>
      <c r="D12">
        <v>20596</v>
      </c>
      <c r="H12">
        <v>4759</v>
      </c>
      <c r="I12" t="s">
        <v>510</v>
      </c>
      <c r="J12">
        <v>22290</v>
      </c>
      <c r="K12" s="15">
        <v>20590</v>
      </c>
      <c r="L12" s="15">
        <f>VLOOKUP($K:$K,Sheet2!$A:$B, 2, FALSE)</f>
        <v>3383</v>
      </c>
      <c r="M12" t="str">
        <f t="shared" si="0"/>
        <v xml:space="preserve"> </v>
      </c>
    </row>
    <row r="13" spans="1:17" x14ac:dyDescent="0.25">
      <c r="A13">
        <v>3380</v>
      </c>
      <c r="B13" t="s">
        <v>234</v>
      </c>
      <c r="C13" t="s">
        <v>509</v>
      </c>
      <c r="D13">
        <v>20586</v>
      </c>
      <c r="H13" s="9">
        <v>4760</v>
      </c>
      <c r="I13" s="9" t="s">
        <v>419</v>
      </c>
      <c r="J13" s="9">
        <v>22300</v>
      </c>
      <c r="K13" s="17">
        <v>20591</v>
      </c>
      <c r="L13" s="15">
        <f>VLOOKUP($K:$K,Sheet2!$A:$B, 2, FALSE)</f>
        <v>3171</v>
      </c>
      <c r="M13" s="9" t="str">
        <f t="shared" si="0"/>
        <v>same</v>
      </c>
    </row>
    <row r="14" spans="1:17" x14ac:dyDescent="0.25">
      <c r="A14">
        <v>3383</v>
      </c>
      <c r="B14" t="s">
        <v>235</v>
      </c>
      <c r="C14" t="s">
        <v>510</v>
      </c>
      <c r="D14">
        <v>20590</v>
      </c>
      <c r="H14" s="9">
        <v>4761</v>
      </c>
      <c r="I14" s="9" t="s">
        <v>419</v>
      </c>
      <c r="J14" s="9">
        <v>22301</v>
      </c>
      <c r="K14" s="17">
        <v>20591</v>
      </c>
      <c r="L14" s="15">
        <f>VLOOKUP($K:$K,Sheet2!$A:$B, 2, FALSE)</f>
        <v>3171</v>
      </c>
      <c r="M14" s="9" t="str">
        <f t="shared" si="0"/>
        <v xml:space="preserve"> </v>
      </c>
    </row>
    <row r="15" spans="1:17" x14ac:dyDescent="0.25">
      <c r="A15">
        <v>3387</v>
      </c>
      <c r="B15" t="s">
        <v>236</v>
      </c>
      <c r="C15" t="s">
        <v>511</v>
      </c>
      <c r="D15">
        <v>20593</v>
      </c>
      <c r="H15">
        <v>4762</v>
      </c>
      <c r="I15" t="s">
        <v>448</v>
      </c>
      <c r="J15">
        <v>22310</v>
      </c>
      <c r="K15" s="15">
        <v>20592</v>
      </c>
      <c r="L15" s="15">
        <f>VLOOKUP($K:$K,Sheet2!$A:$B, 2, FALSE)</f>
        <v>3172</v>
      </c>
      <c r="M15" t="str">
        <f t="shared" si="0"/>
        <v xml:space="preserve"> </v>
      </c>
    </row>
    <row r="16" spans="1:17" x14ac:dyDescent="0.25">
      <c r="A16">
        <v>3404</v>
      </c>
      <c r="B16" t="s">
        <v>237</v>
      </c>
      <c r="C16" t="s">
        <v>512</v>
      </c>
      <c r="D16">
        <v>20053</v>
      </c>
      <c r="H16">
        <v>4763</v>
      </c>
      <c r="I16" t="s">
        <v>511</v>
      </c>
      <c r="J16">
        <v>22320</v>
      </c>
      <c r="K16" s="15">
        <v>20593</v>
      </c>
      <c r="L16" s="15">
        <f>VLOOKUP($K:$K,Sheet2!$A:$B, 2, FALSE)</f>
        <v>3387</v>
      </c>
      <c r="M16" t="str">
        <f t="shared" si="0"/>
        <v xml:space="preserve"> </v>
      </c>
    </row>
    <row r="17" spans="8:13" x14ac:dyDescent="0.25">
      <c r="H17">
        <v>4764</v>
      </c>
      <c r="I17" t="s">
        <v>449</v>
      </c>
      <c r="J17">
        <v>22330</v>
      </c>
      <c r="K17" s="15">
        <v>20594</v>
      </c>
      <c r="L17" s="15">
        <f>VLOOKUP($K:$K,Sheet2!$A:$B, 2, FALSE)</f>
        <v>3174</v>
      </c>
      <c r="M17" t="str">
        <f t="shared" si="0"/>
        <v xml:space="preserve"> </v>
      </c>
    </row>
    <row r="18" spans="8:13" x14ac:dyDescent="0.25">
      <c r="H18">
        <v>4765</v>
      </c>
      <c r="I18" t="s">
        <v>450</v>
      </c>
      <c r="J18">
        <v>22340</v>
      </c>
      <c r="K18" s="15">
        <v>20595</v>
      </c>
      <c r="L18" s="15">
        <f>VLOOKUP($K:$K,Sheet2!$A:$B, 2, FALSE)</f>
        <v>3175</v>
      </c>
      <c r="M18" t="str">
        <f t="shared" si="0"/>
        <v xml:space="preserve"> </v>
      </c>
    </row>
    <row r="19" spans="8:13" x14ac:dyDescent="0.25">
      <c r="H19">
        <v>4767</v>
      </c>
      <c r="I19" t="s">
        <v>451</v>
      </c>
      <c r="J19">
        <v>22350</v>
      </c>
      <c r="K19" s="15">
        <v>20596</v>
      </c>
      <c r="L19" s="15">
        <f>VLOOKUP($K:$K,Sheet2!$A:$B, 2, FALSE)</f>
        <v>3176</v>
      </c>
      <c r="M19" t="str">
        <f t="shared" si="0"/>
        <v xml:space="preserve"> </v>
      </c>
    </row>
  </sheetData>
  <sortState ref="H3:K19">
    <sortCondition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Equivalence</vt:lpstr>
      <vt:lpstr>CBM18 Stations</vt:lpstr>
      <vt:lpstr>Sheet2</vt:lpstr>
      <vt:lpstr>old_Phase 2 Stations</vt:lpstr>
      <vt:lpstr>Phase 2 Stations</vt:lpstr>
      <vt:lpstr>Urban Rail Lookup</vt:lpstr>
      <vt:lpstr>Commuter Rail Lookup</vt:lpstr>
      <vt:lpstr>BRT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2018-10-11T17:12:13Z</dcterms:modified>
</cp:coreProperties>
</file>