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j/Desktop/"/>
    </mc:Choice>
  </mc:AlternateContent>
  <xr:revisionPtr revIDLastSave="0" documentId="13_ncr:1_{C600F379-C720-8743-A996-E9DB1D001F55}" xr6:coauthVersionLast="47" xr6:coauthVersionMax="47" xr10:uidLastSave="{00000000-0000-0000-0000-000000000000}"/>
  <bookViews>
    <workbookView xWindow="1160" yWindow="640" windowWidth="27640" windowHeight="16440" xr2:uid="{57877AAD-4B7D-FF49-8184-FE5497D6304D}"/>
  </bookViews>
  <sheets>
    <sheet name="Overview" sheetId="8" r:id="rId1"/>
    <sheet name="Business" sheetId="1" r:id="rId2"/>
    <sheet name="Collections" sheetId="2" r:id="rId3"/>
    <sheet name="Comm Engage" sheetId="3" r:id="rId4"/>
    <sheet name="Indigenous" sheetId="4" r:id="rId5"/>
    <sheet name="Leadership" sheetId="5" r:id="rId6"/>
    <sheet name="Vistior XP" sheetId="7" r:id="rId7"/>
    <sheet name="Other" sheetId="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</calcChain>
</file>

<file path=xl/sharedStrings.xml><?xml version="1.0" encoding="utf-8"?>
<sst xmlns="http://schemas.openxmlformats.org/spreadsheetml/2006/main" count="435" uniqueCount="329">
  <si>
    <t>Session #</t>
  </si>
  <si>
    <t>Title</t>
  </si>
  <si>
    <t>Track (on Data Sheet)</t>
  </si>
  <si>
    <t>Proposer First Name</t>
  </si>
  <si>
    <t>Proposer Last Name</t>
  </si>
  <si>
    <t>WMA2023_252</t>
  </si>
  <si>
    <t>WMA-lympics</t>
  </si>
  <si>
    <t>Other</t>
  </si>
  <si>
    <t>Seth</t>
  </si>
  <si>
    <t>Margolis</t>
  </si>
  <si>
    <t>WMA2023_253</t>
  </si>
  <si>
    <t>Nya'waap Illyuw Uuchyuwp--Our Way of Knowing</t>
  </si>
  <si>
    <t>Indigenous</t>
  </si>
  <si>
    <t>Laurie</t>
  </si>
  <si>
    <t>Egan-Hedley</t>
  </si>
  <si>
    <t>WMA2023_254</t>
  </si>
  <si>
    <t>Museum T-Shirt Day &amp; Contest</t>
  </si>
  <si>
    <t>WMA2023_255</t>
  </si>
  <si>
    <t>Maya Peoples: Heart of Sky,  Heart of Earth: Indigenous-led Exhibit Development</t>
  </si>
  <si>
    <t>Indigenous,Community Engagement</t>
  </si>
  <si>
    <t>Morgan</t>
  </si>
  <si>
    <t>Owen</t>
  </si>
  <si>
    <t>WMA2023_257</t>
  </si>
  <si>
    <t xml:space="preserve">From Lightbulbs to Leadership: How to Choose What’s First or What’s Next in your Organization’s Environmental Sustainability Plans  </t>
  </si>
  <si>
    <t xml:space="preserve">Danielle </t>
  </si>
  <si>
    <t>Sakowski</t>
  </si>
  <si>
    <t>WMA2023_260</t>
  </si>
  <si>
    <t>A New Pathway for Collection Professionals: The ART-CC Fellowship</t>
  </si>
  <si>
    <t>Leadership &amp; Career Path</t>
  </si>
  <si>
    <t>Emmeline</t>
  </si>
  <si>
    <t>Yen</t>
  </si>
  <si>
    <t>WMA2023_261</t>
  </si>
  <si>
    <t>Empathetic Museum Presents: Museum Empathy Lab</t>
  </si>
  <si>
    <t>Community Engagement</t>
  </si>
  <si>
    <t>Janeen</t>
  </si>
  <si>
    <t>Bryant</t>
  </si>
  <si>
    <t>WMA2023_262</t>
  </si>
  <si>
    <t>Strategies for Utilizing Teen Volunteers in Small Museums</t>
  </si>
  <si>
    <t>Stevy</t>
  </si>
  <si>
    <t>Acevedo</t>
  </si>
  <si>
    <t>WMA2023_263</t>
  </si>
  <si>
    <t xml:space="preserve">Arts x Culture as Apothecary: How cultural creative expression creates wellness amid culture war &amp; pandemic. </t>
  </si>
  <si>
    <t>Joël Barraquiel</t>
  </si>
  <si>
    <t>Tan</t>
  </si>
  <si>
    <t>WMA2023_264</t>
  </si>
  <si>
    <t>Interwoven Stories: Lessons from a "Quilted" Mural &amp; Artists in Community Residence</t>
  </si>
  <si>
    <t>Leslie</t>
  </si>
  <si>
    <t>Ito</t>
  </si>
  <si>
    <t>WMA2023_265</t>
  </si>
  <si>
    <t>The Great Outdoors? Museum Practices in their Outdoor Spaces</t>
  </si>
  <si>
    <t>Community Engagement,Visitor Experience,Other</t>
  </si>
  <si>
    <t>Jason</t>
  </si>
  <si>
    <t>Porter</t>
  </si>
  <si>
    <t>WMA2023_266</t>
  </si>
  <si>
    <t xml:space="preserve">Living Cultures, Living Collections: Bishop Museum’s Pacific Pipeline </t>
  </si>
  <si>
    <t>Kamalu</t>
  </si>
  <si>
    <t>du Preez</t>
  </si>
  <si>
    <t>WMA2023_267</t>
  </si>
  <si>
    <t>Ask GEMM: Creating Solutions to Gender Equity Challenges in Museums</t>
  </si>
  <si>
    <t>Other,Community Engagement</t>
  </si>
  <si>
    <t>Elise</t>
  </si>
  <si>
    <t>Couture-Stone</t>
  </si>
  <si>
    <t>WMA2023_268</t>
  </si>
  <si>
    <t>Missed Connections- Are museums still connecting with audiences digitally after lockdown?</t>
  </si>
  <si>
    <t>Madeline</t>
  </si>
  <si>
    <t xml:space="preserve">Duffy </t>
  </si>
  <si>
    <t>WMA2023_269</t>
  </si>
  <si>
    <t>Building, Stewarding, and Activating Diverse Collections</t>
  </si>
  <si>
    <t>Collections</t>
  </si>
  <si>
    <t>Cris</t>
  </si>
  <si>
    <t>Lutz</t>
  </si>
  <si>
    <t>WMA2023_271</t>
  </si>
  <si>
    <t>Make a Splash! Explore the digital realities of water conservation in Inland Southern California</t>
  </si>
  <si>
    <t>Visitor Experience,Community Engagement</t>
  </si>
  <si>
    <t>Miriam</t>
  </si>
  <si>
    <t>Valle-Mancilla</t>
  </si>
  <si>
    <t>WMA2023_272</t>
  </si>
  <si>
    <t>Conflict Intelligence Quotient (Conflict-IQ)</t>
  </si>
  <si>
    <t>Leadership &amp; Career Path,Community Engagement</t>
  </si>
  <si>
    <t>Yvette</t>
  </si>
  <si>
    <t>Durazo</t>
  </si>
  <si>
    <t>WMA2023_273</t>
  </si>
  <si>
    <t>See Beyond the Art: Obtaining Mindfulness of Safety</t>
  </si>
  <si>
    <t>Christie</t>
  </si>
  <si>
    <t>Bautista</t>
  </si>
  <si>
    <t>WMA2023_274</t>
  </si>
  <si>
    <t>Museum Tool Share</t>
  </si>
  <si>
    <t>Karen</t>
  </si>
  <si>
    <t>Kienzle</t>
  </si>
  <si>
    <t>WMA2023_275</t>
  </si>
  <si>
    <t>Designing interactive exhibits for indigenous storytelling</t>
  </si>
  <si>
    <t>DAN</t>
  </si>
  <si>
    <t>CLEVENGER</t>
  </si>
  <si>
    <t>WMA2023_276</t>
  </si>
  <si>
    <t>Museums as Neighbors</t>
  </si>
  <si>
    <t xml:space="preserve">Mariam </t>
  </si>
  <si>
    <t>Tabatabaee</t>
  </si>
  <si>
    <t>WMA2023_277</t>
  </si>
  <si>
    <t>Keep on Rockin' in the Free (with admission) World! A primer on filling our museums with music</t>
  </si>
  <si>
    <t>WMA2023_278</t>
  </si>
  <si>
    <t xml:space="preserve">Facilitating peer learning experiences for community risk resilience </t>
  </si>
  <si>
    <t>Carla</t>
  </si>
  <si>
    <t>Herran</t>
  </si>
  <si>
    <t>WMA2023_279</t>
  </si>
  <si>
    <t>Charting the Course: Journey Mapping Your Audience Engagement and Experience</t>
  </si>
  <si>
    <t>Nik</t>
  </si>
  <si>
    <t>Honeysett</t>
  </si>
  <si>
    <t>WMA2023_280</t>
  </si>
  <si>
    <t>The Yellow Cake Principle: Your Recipe for Influence and Success</t>
  </si>
  <si>
    <t>Visitor Experience,Leadership &amp; Career Path,Community Engagement</t>
  </si>
  <si>
    <t>Roger</t>
  </si>
  <si>
    <t>Grannis</t>
  </si>
  <si>
    <t>WMA2023_281</t>
  </si>
  <si>
    <t>Fostering Nimble, Inclusive and Equitable Museums</t>
  </si>
  <si>
    <t>Jenni</t>
  </si>
  <si>
    <t>Martin</t>
  </si>
  <si>
    <t>WMA2023_282</t>
  </si>
  <si>
    <t>Making Diversity Internships Work</t>
  </si>
  <si>
    <t>WMA2023_284</t>
  </si>
  <si>
    <t>A Community-Centered Experience Plan for the Balboa Park Cultural District</t>
  </si>
  <si>
    <t>Micah</t>
  </si>
  <si>
    <t>Parzen</t>
  </si>
  <si>
    <t>WMA2023_285</t>
  </si>
  <si>
    <t xml:space="preserve">Getting Off to a Good Start: Three Critical Steps to Launch Successful Campaigns </t>
  </si>
  <si>
    <t>Other,Business &amp; Administration</t>
  </si>
  <si>
    <t>Courtney</t>
  </si>
  <si>
    <t>WMA2023_286</t>
  </si>
  <si>
    <t>The Environmentally Conscious Museum: Strategies for Sustainability</t>
  </si>
  <si>
    <t>Business &amp; Administration,Leadership &amp; Career Path,Other</t>
  </si>
  <si>
    <t>Michael</t>
  </si>
  <si>
    <t>Fiegenschuh</t>
  </si>
  <si>
    <t>WMA2023_287</t>
  </si>
  <si>
    <t>Meant to Destroy: A Primer in Weapons Collections Safety</t>
  </si>
  <si>
    <t>Beth</t>
  </si>
  <si>
    <t>Sanders</t>
  </si>
  <si>
    <t>WMA2023_288</t>
  </si>
  <si>
    <t>The Intelligent Museum: Unleashing the Power of AI</t>
  </si>
  <si>
    <t>Business &amp; Administration,Visitor Experience,Community Engagement</t>
  </si>
  <si>
    <t>WMA2023_289</t>
  </si>
  <si>
    <t>Museums and Earthquake Resilience</t>
  </si>
  <si>
    <t>Community Engagement,Other</t>
  </si>
  <si>
    <t>Jenny</t>
  </si>
  <si>
    <t>Crayne</t>
  </si>
  <si>
    <t>WMA2023_290</t>
  </si>
  <si>
    <t>Mental Health for Nonprofit Digital Marketers</t>
  </si>
  <si>
    <t>Kristen</t>
  </si>
  <si>
    <t>Mihalko</t>
  </si>
  <si>
    <t>WMA2023_291</t>
  </si>
  <si>
    <t>Museums and Climate Action</t>
  </si>
  <si>
    <t>WMA2023_292</t>
  </si>
  <si>
    <t>Preserving the Past, Connecting Communities: SF Heritage's Historical Buildings</t>
  </si>
  <si>
    <t>Community Engagement,Visitor Experience,Collections</t>
  </si>
  <si>
    <t>Moira</t>
  </si>
  <si>
    <t>Dowell</t>
  </si>
  <si>
    <t>WMA2023_293</t>
  </si>
  <si>
    <t>STEM Rooted in Culture: Empowering Teachers through Community Connections</t>
  </si>
  <si>
    <t>Glynis</t>
  </si>
  <si>
    <t>Bawden</t>
  </si>
  <si>
    <t>WMA2023_294</t>
  </si>
  <si>
    <t>Ancestors’ House:  Building the Santa Ynez Chumash Museum &amp; Cultural Center</t>
  </si>
  <si>
    <t>Gena</t>
  </si>
  <si>
    <t>Timberman</t>
  </si>
  <si>
    <t>WMA2023_295</t>
  </si>
  <si>
    <t>Embracing Change: Lessons Learned from Navigating Career Transitions in the Museum Field</t>
  </si>
  <si>
    <t>Carlos</t>
  </si>
  <si>
    <t>Ortega</t>
  </si>
  <si>
    <t>WMA2023_296</t>
  </si>
  <si>
    <t>Monumental Reckoning</t>
  </si>
  <si>
    <t>Nicole</t>
  </si>
  <si>
    <t>Meldahl</t>
  </si>
  <si>
    <t>WMA2023_297</t>
  </si>
  <si>
    <t>Placemaking in Reel Time</t>
  </si>
  <si>
    <t>WMA2023_298</t>
  </si>
  <si>
    <t>Museum 101: Building A Program Plan</t>
  </si>
  <si>
    <t>Business &amp; Administration,Other</t>
  </si>
  <si>
    <t>Niki</t>
  </si>
  <si>
    <t>Stewart</t>
  </si>
  <si>
    <t>WMA2023_299</t>
  </si>
  <si>
    <t>You Collect What?: Case studies in how to take care of unusual artifacts</t>
  </si>
  <si>
    <t>Lydia</t>
  </si>
  <si>
    <t>Heins</t>
  </si>
  <si>
    <t>WMA2023_300</t>
  </si>
  <si>
    <t>Teen Guides, Ambassadors, and Volunteers: Discussing Youth Cohort Programs</t>
  </si>
  <si>
    <t>Visitor Experience</t>
  </si>
  <si>
    <t>Kathleen</t>
  </si>
  <si>
    <t>Alva</t>
  </si>
  <si>
    <t>WMA2023_301</t>
  </si>
  <si>
    <t>Collections Conundrums: A Therapy Session</t>
  </si>
  <si>
    <t>WMA2023_302</t>
  </si>
  <si>
    <t>Advocating Every Day for Museums at State and Local Levels</t>
  </si>
  <si>
    <t>Janice</t>
  </si>
  <si>
    <t>Klein</t>
  </si>
  <si>
    <t>WMA2023_303</t>
  </si>
  <si>
    <t>Programming and Preservation</t>
  </si>
  <si>
    <t>Collections,Community Engagement</t>
  </si>
  <si>
    <t>Rachael</t>
  </si>
  <si>
    <t>Faust</t>
  </si>
  <si>
    <t>WMA2023_304</t>
  </si>
  <si>
    <t>250th Anniversary: Ready or not, Semiquincentennial is Here</t>
  </si>
  <si>
    <t>I will need assistance in finding a speaker</t>
  </si>
  <si>
    <t>Rodriguez</t>
  </si>
  <si>
    <t>WMA2023_305</t>
  </si>
  <si>
    <t>Maintaining and Sharing Institutional knowledge - Fueling Staff Capabilities and Innovation</t>
  </si>
  <si>
    <t>Visitor Experience,Other</t>
  </si>
  <si>
    <t>Matt</t>
  </si>
  <si>
    <t>Isble</t>
  </si>
  <si>
    <t>WMA2023_306</t>
  </si>
  <si>
    <t>Bringing “Museums” to Stressful Environments: Strengthening Families Through Engagement &amp; Play</t>
  </si>
  <si>
    <t>Alissa</t>
  </si>
  <si>
    <t>Rupp</t>
  </si>
  <si>
    <t>WMA2023_307</t>
  </si>
  <si>
    <t>How Rewarding is Risk? Play, Risk-Taking, and Challenges in Museums</t>
  </si>
  <si>
    <t>WMA2023_308</t>
  </si>
  <si>
    <t>Hana Keaka, The Art of Hawaiian Theatre: Curation, Collaboration, Adaptation</t>
  </si>
  <si>
    <t>Indigenous,Other</t>
  </si>
  <si>
    <t xml:space="preserve">Annie </t>
  </si>
  <si>
    <t>Reynolds</t>
  </si>
  <si>
    <t>WMA2023_309</t>
  </si>
  <si>
    <t>shifting power dynamics: dismantling colonial practices</t>
  </si>
  <si>
    <t>Community Engagement,Indigenous,Leadership &amp; Career Path</t>
  </si>
  <si>
    <t>Monica</t>
  </si>
  <si>
    <t>Shah</t>
  </si>
  <si>
    <t>WMA2023_310</t>
  </si>
  <si>
    <t>Connecting with University Students as Museum Volunteers</t>
  </si>
  <si>
    <t>Susannah</t>
  </si>
  <si>
    <t>Larsen</t>
  </si>
  <si>
    <t>WMA2023_311</t>
  </si>
  <si>
    <t>Sharing, Tasting, and Storytelling: Intergenerational Learning</t>
  </si>
  <si>
    <t>Rebecca</t>
  </si>
  <si>
    <t>Horta</t>
  </si>
  <si>
    <t>WMA2023_312</t>
  </si>
  <si>
    <t>Museums in Militarized/Colonized Spaces: The Case of the Mariana Islands</t>
  </si>
  <si>
    <t>Bevacqua</t>
  </si>
  <si>
    <t>WMA2023_314</t>
  </si>
  <si>
    <t>Ghost In The Machine: Risks of Using AI-Generated Images In Your Museum and Social Media</t>
  </si>
  <si>
    <t>Barron</t>
  </si>
  <si>
    <t>Oda</t>
  </si>
  <si>
    <t>WMA2023_315</t>
  </si>
  <si>
    <t>Protection of Indigenous IP Under Western Systems</t>
  </si>
  <si>
    <t>WMA2023_316</t>
  </si>
  <si>
    <t>Singing the Unsung Heroes: Strategies for Volunteer Recruitment and Retention</t>
  </si>
  <si>
    <t>Marie</t>
  </si>
  <si>
    <t>Deininger</t>
  </si>
  <si>
    <t>WMA2023_317</t>
  </si>
  <si>
    <t>Museum Governance Essentials and Best Practices</t>
  </si>
  <si>
    <t>Business &amp; Administration,Leadership &amp; Career Path,Community Engagement</t>
  </si>
  <si>
    <t>WMA2023_319</t>
  </si>
  <si>
    <t>Centering Native Voices in Exhibitions</t>
  </si>
  <si>
    <t xml:space="preserve">Dana </t>
  </si>
  <si>
    <t>Whitelaw</t>
  </si>
  <si>
    <t>WMA2023_320</t>
  </si>
  <si>
    <t>Exhibits, Vision to Reality</t>
  </si>
  <si>
    <t>Barton</t>
  </si>
  <si>
    <t>Shively</t>
  </si>
  <si>
    <t>WMA2023_321</t>
  </si>
  <si>
    <t>Just Say No</t>
  </si>
  <si>
    <t>Jason B.</t>
  </si>
  <si>
    <t>Jones</t>
  </si>
  <si>
    <t>WMA2023_322</t>
  </si>
  <si>
    <t>Impact Investing: A Double Bottom Line</t>
  </si>
  <si>
    <t>Business &amp; Administration</t>
  </si>
  <si>
    <t>Eowyn</t>
  </si>
  <si>
    <t>Bates</t>
  </si>
  <si>
    <t>WMA2023_323</t>
  </si>
  <si>
    <t>Museum Stores: More than Your Cash Cow</t>
  </si>
  <si>
    <t>Susan</t>
  </si>
  <si>
    <t>DeLand</t>
  </si>
  <si>
    <t>WMA2023_324</t>
  </si>
  <si>
    <t>Centering Equity: Collaboration and California Museums</t>
  </si>
  <si>
    <t>Tiona</t>
  </si>
  <si>
    <t>Lyons-King</t>
  </si>
  <si>
    <t>WMA2023_325</t>
  </si>
  <si>
    <t>Loosen Your Grip!</t>
  </si>
  <si>
    <t>Business &amp; Administration,Community Engagement</t>
  </si>
  <si>
    <t>Lorie</t>
  </si>
  <si>
    <t>Millward</t>
  </si>
  <si>
    <t>WMA2023_326</t>
  </si>
  <si>
    <t xml:space="preserve">Reclaiming Land - In and Out of the Museum </t>
  </si>
  <si>
    <t>Indigenous,Community Engagement,Visitor Experience</t>
  </si>
  <si>
    <t>Dakota</t>
  </si>
  <si>
    <t>Keene</t>
  </si>
  <si>
    <t>WMA2023_327</t>
  </si>
  <si>
    <t>Reinventing Field Trip Programs</t>
  </si>
  <si>
    <t>Community Engagement,Visitor Experience</t>
  </si>
  <si>
    <t>Jennifer</t>
  </si>
  <si>
    <t>Trotoux</t>
  </si>
  <si>
    <t>WMA2023_328</t>
  </si>
  <si>
    <t>Museum Exhibitions and Difficult Content: How to Support Visitors</t>
  </si>
  <si>
    <t>Gail</t>
  </si>
  <si>
    <t>Mandel</t>
  </si>
  <si>
    <t>WMA2023_329</t>
  </si>
  <si>
    <t>When Museums Close - Why Communities Matter</t>
  </si>
  <si>
    <t>Susana</t>
  </si>
  <si>
    <t>WMA2023_330</t>
  </si>
  <si>
    <t xml:space="preserve">Getting it right: Tribal Representation in Museums </t>
  </si>
  <si>
    <t>Indigenous,Community Engagement,Leadership &amp; Career Path,Business &amp; Administration,Collections</t>
  </si>
  <si>
    <t>mel</t>
  </si>
  <si>
    <t>schantz</t>
  </si>
  <si>
    <t>WMA2023_331</t>
  </si>
  <si>
    <t>Beyond the Plex: Creative Collections Outreach Using Cross-Department Collaboration</t>
  </si>
  <si>
    <t>Community Engagement,Visitor Experience,Collections,Other</t>
  </si>
  <si>
    <t>Gina</t>
  </si>
  <si>
    <t>Caprari</t>
  </si>
  <si>
    <t>WMA2023_332</t>
  </si>
  <si>
    <t>The Tongva and the Importance of Creating a MOU with Museums (working title)</t>
  </si>
  <si>
    <t>Indigenous,Community Engagement,Collections</t>
  </si>
  <si>
    <t>Joe</t>
  </si>
  <si>
    <t>Horse Capture</t>
  </si>
  <si>
    <t>WMA2023_333</t>
  </si>
  <si>
    <t>Grant-writing 101 for Museum Professionals</t>
  </si>
  <si>
    <t xml:space="preserve">Ariel </t>
  </si>
  <si>
    <t>Weintraub</t>
  </si>
  <si>
    <t>WMA2023_334</t>
  </si>
  <si>
    <t>Re(centering) the Conversation: From Decolonization to Indigenization</t>
  </si>
  <si>
    <t>Noelle</t>
  </si>
  <si>
    <t>Kahanu</t>
  </si>
  <si>
    <t>WMA2023_335</t>
  </si>
  <si>
    <t>Play has a Role to Play</t>
  </si>
  <si>
    <t xml:space="preserve">Anna </t>
  </si>
  <si>
    <t>Simmons</t>
  </si>
  <si>
    <t>SESSIONS</t>
  </si>
  <si>
    <t>Business</t>
  </si>
  <si>
    <t>Leadership / Careerpath</t>
  </si>
  <si>
    <t xml:space="preserve">Technology </t>
  </si>
  <si>
    <t>1 also Collections</t>
  </si>
  <si>
    <t>2 also Leadership</t>
  </si>
  <si>
    <t>1 also Leadership</t>
  </si>
  <si>
    <t>WMA 2023 RFP TRACK DATA - SESSIONS</t>
  </si>
  <si>
    <t>**additional tracks listed when they represent a lower volume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</si>
</sst>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2" fillId="0" borderId="3" xfId="0" applyFont="1" applyBorder="1"/>
    <xf numFmtId="0" fontId="3" fillId="0" borderId="3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2008-F06E-AE4D-AB02-EA45EC1D2F27}">
  <dimension ref="A1:C15"/>
  <sheetViews>
    <sheetView tabSelected="1" workbookViewId="0">
      <selection activeCell="A16" sqref="A16"/>
    </sheetView>
  </sheetViews>
  <sheetFormatPr baseColWidth="10" defaultColWidth="38.33203125" defaultRowHeight="24" x14ac:dyDescent="0.3"/>
  <cols>
    <col min="1" max="1" width="35.33203125" style="3" customWidth="1"/>
    <col min="2" max="2" width="7.6640625" style="3" customWidth="1"/>
    <col min="3" max="16384" width="38.33203125" style="3"/>
  </cols>
  <sheetData>
    <row r="1" spans="1:3" ht="32" thickBot="1" x14ac:dyDescent="0.4">
      <c r="A1" s="5" t="s">
        <v>327</v>
      </c>
      <c r="B1" s="6"/>
      <c r="C1" s="6"/>
    </row>
    <row r="3" spans="1:3" x14ac:dyDescent="0.3">
      <c r="A3" s="4" t="s">
        <v>320</v>
      </c>
      <c r="B3" s="4">
        <f>B5+B9+B6+B8+B11+B7+B10+B12</f>
        <v>78</v>
      </c>
    </row>
    <row r="4" spans="1:3" x14ac:dyDescent="0.3">
      <c r="A4" s="4"/>
      <c r="B4" s="4"/>
    </row>
    <row r="5" spans="1:3" x14ac:dyDescent="0.3">
      <c r="A5" s="3" t="s">
        <v>321</v>
      </c>
      <c r="B5" s="3">
        <v>8</v>
      </c>
      <c r="C5" s="3" t="s">
        <v>325</v>
      </c>
    </row>
    <row r="6" spans="1:3" x14ac:dyDescent="0.3">
      <c r="A6" s="3" t="s">
        <v>68</v>
      </c>
      <c r="B6" s="3">
        <v>6</v>
      </c>
    </row>
    <row r="7" spans="1:3" x14ac:dyDescent="0.3">
      <c r="A7" s="3" t="s">
        <v>33</v>
      </c>
      <c r="B7" s="3">
        <v>20</v>
      </c>
      <c r="C7" s="3" t="s">
        <v>324</v>
      </c>
    </row>
    <row r="8" spans="1:3" x14ac:dyDescent="0.3">
      <c r="A8" s="3" t="s">
        <v>12</v>
      </c>
      <c r="B8" s="3">
        <v>13</v>
      </c>
      <c r="C8" s="3" t="s">
        <v>324</v>
      </c>
    </row>
    <row r="9" spans="1:3" x14ac:dyDescent="0.3">
      <c r="A9" s="3" t="s">
        <v>322</v>
      </c>
      <c r="B9" s="3">
        <v>5</v>
      </c>
    </row>
    <row r="10" spans="1:3" x14ac:dyDescent="0.3">
      <c r="A10" s="3" t="s">
        <v>323</v>
      </c>
      <c r="B10" s="3">
        <v>0</v>
      </c>
    </row>
    <row r="11" spans="1:3" x14ac:dyDescent="0.3">
      <c r="A11" s="3" t="s">
        <v>183</v>
      </c>
      <c r="B11" s="3">
        <v>11</v>
      </c>
      <c r="C11" s="3" t="s">
        <v>326</v>
      </c>
    </row>
    <row r="12" spans="1:3" x14ac:dyDescent="0.3">
      <c r="A12" s="3" t="s">
        <v>7</v>
      </c>
      <c r="B12" s="3">
        <v>15</v>
      </c>
    </row>
    <row r="15" spans="1:3" x14ac:dyDescent="0.3">
      <c r="A15" s="7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BD56-9296-0D4D-A8CC-D46EFF1BD8DA}">
  <dimension ref="A1:E9"/>
  <sheetViews>
    <sheetView workbookViewId="0">
      <selection activeCell="C24" sqref="C24"/>
    </sheetView>
  </sheetViews>
  <sheetFormatPr baseColWidth="10" defaultRowHeight="16" x14ac:dyDescent="0.2"/>
  <cols>
    <col min="1" max="1" width="19.6640625" customWidth="1"/>
    <col min="2" max="2" width="30" customWidth="1"/>
    <col min="3" max="3" width="40.33203125" customWidth="1"/>
    <col min="4" max="4" width="13" customWidth="1"/>
    <col min="5" max="5" width="18.1640625" customWidth="1"/>
  </cols>
  <sheetData>
    <row r="1" spans="1: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258</v>
      </c>
      <c r="B2" s="2" t="s">
        <v>259</v>
      </c>
      <c r="C2" s="2" t="s">
        <v>260</v>
      </c>
      <c r="D2" s="2" t="s">
        <v>261</v>
      </c>
      <c r="E2" s="2" t="s">
        <v>262</v>
      </c>
    </row>
    <row r="3" spans="1:5" x14ac:dyDescent="0.2">
      <c r="A3" s="2" t="s">
        <v>308</v>
      </c>
      <c r="B3" s="2" t="s">
        <v>309</v>
      </c>
      <c r="C3" s="2" t="s">
        <v>260</v>
      </c>
      <c r="D3" s="2" t="s">
        <v>310</v>
      </c>
      <c r="E3" s="2" t="s">
        <v>311</v>
      </c>
    </row>
    <row r="4" spans="1:5" x14ac:dyDescent="0.2">
      <c r="A4" s="2" t="s">
        <v>271</v>
      </c>
      <c r="B4" s="2" t="s">
        <v>272</v>
      </c>
      <c r="C4" s="2" t="s">
        <v>273</v>
      </c>
      <c r="D4" s="2" t="s">
        <v>274</v>
      </c>
      <c r="E4" s="2" t="s">
        <v>275</v>
      </c>
    </row>
    <row r="5" spans="1:5" x14ac:dyDescent="0.2">
      <c r="A5" s="2" t="s">
        <v>243</v>
      </c>
      <c r="B5" s="2" t="s">
        <v>244</v>
      </c>
      <c r="C5" s="2" t="s">
        <v>245</v>
      </c>
      <c r="D5" s="2" t="s">
        <v>235</v>
      </c>
      <c r="E5" s="2" t="s">
        <v>236</v>
      </c>
    </row>
    <row r="6" spans="1:5" x14ac:dyDescent="0.2">
      <c r="A6" s="2" t="s">
        <v>126</v>
      </c>
      <c r="B6" s="2" t="s">
        <v>127</v>
      </c>
      <c r="C6" s="2" t="s">
        <v>128</v>
      </c>
      <c r="D6" s="2" t="s">
        <v>129</v>
      </c>
      <c r="E6" s="2" t="s">
        <v>130</v>
      </c>
    </row>
    <row r="7" spans="1:5" x14ac:dyDescent="0.2">
      <c r="A7" s="2" t="s">
        <v>172</v>
      </c>
      <c r="B7" s="2" t="s">
        <v>173</v>
      </c>
      <c r="C7" s="2" t="s">
        <v>174</v>
      </c>
      <c r="D7" s="2" t="s">
        <v>175</v>
      </c>
      <c r="E7" s="2" t="s">
        <v>176</v>
      </c>
    </row>
    <row r="8" spans="1:5" x14ac:dyDescent="0.2">
      <c r="A8" s="2" t="s">
        <v>188</v>
      </c>
      <c r="B8" s="2" t="s">
        <v>189</v>
      </c>
      <c r="C8" s="2" t="s">
        <v>174</v>
      </c>
      <c r="D8" s="2" t="s">
        <v>190</v>
      </c>
      <c r="E8" s="2" t="s">
        <v>191</v>
      </c>
    </row>
    <row r="9" spans="1:5" x14ac:dyDescent="0.2">
      <c r="A9" s="2" t="s">
        <v>135</v>
      </c>
      <c r="B9" s="2" t="s">
        <v>136</v>
      </c>
      <c r="C9" s="2" t="s">
        <v>137</v>
      </c>
      <c r="D9" s="2" t="s">
        <v>105</v>
      </c>
      <c r="E9" s="2" t="s">
        <v>106</v>
      </c>
    </row>
  </sheetData>
  <sortState xmlns:xlrd2="http://schemas.microsoft.com/office/spreadsheetml/2017/richdata2" ref="A2:E9">
    <sortCondition ref="C2:C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E56C-FE17-B047-905B-03B1564CB9AA}">
  <dimension ref="A1:E6"/>
  <sheetViews>
    <sheetView workbookViewId="0">
      <selection sqref="A1:XFD1"/>
    </sheetView>
  </sheetViews>
  <sheetFormatPr baseColWidth="10" defaultRowHeight="16" x14ac:dyDescent="0.2"/>
  <cols>
    <col min="1" max="1" width="19.6640625" customWidth="1"/>
    <col min="2" max="2" width="30" customWidth="1"/>
    <col min="3" max="3" width="40.33203125" customWidth="1"/>
    <col min="4" max="4" width="13" customWidth="1"/>
    <col min="5" max="5" width="18.1640625" customWidth="1"/>
  </cols>
  <sheetData>
    <row r="1" spans="1: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66</v>
      </c>
      <c r="B2" s="2" t="s">
        <v>67</v>
      </c>
      <c r="C2" s="2" t="s">
        <v>68</v>
      </c>
      <c r="D2" s="2" t="s">
        <v>69</v>
      </c>
      <c r="E2" s="2" t="s">
        <v>70</v>
      </c>
    </row>
    <row r="3" spans="1:5" x14ac:dyDescent="0.2">
      <c r="A3" s="2" t="s">
        <v>131</v>
      </c>
      <c r="B3" s="2" t="s">
        <v>132</v>
      </c>
      <c r="C3" s="2" t="s">
        <v>68</v>
      </c>
      <c r="D3" s="2" t="s">
        <v>133</v>
      </c>
      <c r="E3" s="2" t="s">
        <v>134</v>
      </c>
    </row>
    <row r="4" spans="1:5" x14ac:dyDescent="0.2">
      <c r="A4" s="2" t="s">
        <v>177</v>
      </c>
      <c r="B4" s="2" t="s">
        <v>178</v>
      </c>
      <c r="C4" s="2" t="s">
        <v>68</v>
      </c>
      <c r="D4" s="2" t="s">
        <v>179</v>
      </c>
      <c r="E4" s="2" t="s">
        <v>180</v>
      </c>
    </row>
    <row r="5" spans="1:5" x14ac:dyDescent="0.2">
      <c r="A5" s="2" t="s">
        <v>186</v>
      </c>
      <c r="B5" s="2" t="s">
        <v>187</v>
      </c>
      <c r="C5" s="2" t="s">
        <v>68</v>
      </c>
      <c r="D5" s="2" t="s">
        <v>168</v>
      </c>
      <c r="E5" s="2" t="s">
        <v>169</v>
      </c>
    </row>
    <row r="6" spans="1:5" x14ac:dyDescent="0.2">
      <c r="A6" s="2" t="s">
        <v>192</v>
      </c>
      <c r="B6" s="2" t="s">
        <v>193</v>
      </c>
      <c r="C6" s="2" t="s">
        <v>194</v>
      </c>
      <c r="D6" s="2" t="s">
        <v>195</v>
      </c>
      <c r="E6" s="2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5E35-F137-9949-B69E-2C8B6A7E2D02}">
  <dimension ref="A1:E21"/>
  <sheetViews>
    <sheetView workbookViewId="0">
      <selection activeCell="B33" sqref="B33"/>
    </sheetView>
  </sheetViews>
  <sheetFormatPr baseColWidth="10" defaultRowHeight="16" x14ac:dyDescent="0.2"/>
  <cols>
    <col min="1" max="1" width="19.6640625" customWidth="1"/>
    <col min="2" max="2" width="30" customWidth="1"/>
    <col min="3" max="3" width="40.33203125" customWidth="1"/>
    <col min="4" max="4" width="13" customWidth="1"/>
    <col min="5" max="5" width="18.1640625" customWidth="1"/>
  </cols>
  <sheetData>
    <row r="1" spans="1: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</row>
    <row r="3" spans="1:5" x14ac:dyDescent="0.2">
      <c r="A3" s="2" t="s">
        <v>44</v>
      </c>
      <c r="B3" s="2" t="s">
        <v>45</v>
      </c>
      <c r="C3" s="2" t="s">
        <v>33</v>
      </c>
      <c r="D3" s="2" t="s">
        <v>46</v>
      </c>
      <c r="E3" s="2" t="s">
        <v>47</v>
      </c>
    </row>
    <row r="4" spans="1:5" x14ac:dyDescent="0.2">
      <c r="A4" s="2" t="s">
        <v>62</v>
      </c>
      <c r="B4" s="2" t="s">
        <v>63</v>
      </c>
      <c r="C4" s="2" t="s">
        <v>33</v>
      </c>
      <c r="D4" s="2" t="s">
        <v>64</v>
      </c>
      <c r="E4" s="2" t="s">
        <v>65</v>
      </c>
    </row>
    <row r="5" spans="1:5" x14ac:dyDescent="0.2">
      <c r="A5" s="2" t="s">
        <v>93</v>
      </c>
      <c r="B5" s="2" t="s">
        <v>94</v>
      </c>
      <c r="C5" s="2" t="s">
        <v>33</v>
      </c>
      <c r="D5" s="2" t="s">
        <v>95</v>
      </c>
      <c r="E5" s="2" t="s">
        <v>96</v>
      </c>
    </row>
    <row r="6" spans="1:5" x14ac:dyDescent="0.2">
      <c r="A6" s="2" t="s">
        <v>97</v>
      </c>
      <c r="B6" s="2" t="s">
        <v>98</v>
      </c>
      <c r="C6" s="2" t="s">
        <v>33</v>
      </c>
      <c r="D6" s="2" t="s">
        <v>8</v>
      </c>
      <c r="E6" s="2" t="s">
        <v>9</v>
      </c>
    </row>
    <row r="7" spans="1:5" x14ac:dyDescent="0.2">
      <c r="A7" s="2" t="s">
        <v>99</v>
      </c>
      <c r="B7" s="2" t="s">
        <v>100</v>
      </c>
      <c r="C7" s="2" t="s">
        <v>33</v>
      </c>
      <c r="D7" s="2" t="s">
        <v>101</v>
      </c>
      <c r="E7" s="2" t="s">
        <v>102</v>
      </c>
    </row>
    <row r="8" spans="1:5" x14ac:dyDescent="0.2">
      <c r="A8" s="2" t="s">
        <v>143</v>
      </c>
      <c r="B8" s="2" t="s">
        <v>144</v>
      </c>
      <c r="C8" s="2" t="s">
        <v>33</v>
      </c>
      <c r="D8" s="2" t="s">
        <v>145</v>
      </c>
      <c r="E8" s="2" t="s">
        <v>146</v>
      </c>
    </row>
    <row r="9" spans="1:5" x14ac:dyDescent="0.2">
      <c r="A9" s="2" t="s">
        <v>154</v>
      </c>
      <c r="B9" s="2" t="s">
        <v>155</v>
      </c>
      <c r="C9" s="2" t="s">
        <v>33</v>
      </c>
      <c r="D9" s="2" t="s">
        <v>156</v>
      </c>
      <c r="E9" s="2" t="s">
        <v>157</v>
      </c>
    </row>
    <row r="10" spans="1:5" x14ac:dyDescent="0.2">
      <c r="A10" s="2" t="s">
        <v>197</v>
      </c>
      <c r="B10" s="2" t="s">
        <v>198</v>
      </c>
      <c r="C10" s="2" t="s">
        <v>33</v>
      </c>
      <c r="D10" s="2" t="s">
        <v>199</v>
      </c>
      <c r="E10" s="2" t="s">
        <v>200</v>
      </c>
    </row>
    <row r="11" spans="1:5" x14ac:dyDescent="0.2">
      <c r="A11" s="2" t="s">
        <v>226</v>
      </c>
      <c r="B11" s="2" t="s">
        <v>227</v>
      </c>
      <c r="C11" s="2" t="s">
        <v>33</v>
      </c>
      <c r="D11" s="2" t="s">
        <v>228</v>
      </c>
      <c r="E11" s="2" t="s">
        <v>229</v>
      </c>
    </row>
    <row r="12" spans="1:5" x14ac:dyDescent="0.2">
      <c r="A12" s="2" t="s">
        <v>267</v>
      </c>
      <c r="B12" s="2" t="s">
        <v>268</v>
      </c>
      <c r="C12" s="2" t="s">
        <v>33</v>
      </c>
      <c r="D12" s="2" t="s">
        <v>269</v>
      </c>
      <c r="E12" s="2" t="s">
        <v>270</v>
      </c>
    </row>
    <row r="13" spans="1:5" x14ac:dyDescent="0.2">
      <c r="A13" s="2" t="s">
        <v>290</v>
      </c>
      <c r="B13" s="2" t="s">
        <v>291</v>
      </c>
      <c r="C13" s="2" t="s">
        <v>33</v>
      </c>
      <c r="D13" s="2" t="s">
        <v>292</v>
      </c>
      <c r="E13" s="2" t="s">
        <v>84</v>
      </c>
    </row>
    <row r="14" spans="1:5" x14ac:dyDescent="0.2">
      <c r="A14" s="2" t="s">
        <v>217</v>
      </c>
      <c r="B14" s="2" t="s">
        <v>218</v>
      </c>
      <c r="C14" s="2" t="s">
        <v>219</v>
      </c>
      <c r="D14" s="2" t="s">
        <v>220</v>
      </c>
      <c r="E14" s="2" t="s">
        <v>221</v>
      </c>
    </row>
    <row r="15" spans="1:5" x14ac:dyDescent="0.2">
      <c r="A15" s="2" t="s">
        <v>138</v>
      </c>
      <c r="B15" s="2" t="s">
        <v>139</v>
      </c>
      <c r="C15" s="2" t="s">
        <v>140</v>
      </c>
      <c r="D15" s="2" t="s">
        <v>141</v>
      </c>
      <c r="E15" s="2" t="s">
        <v>142</v>
      </c>
    </row>
    <row r="16" spans="1:5" x14ac:dyDescent="0.2">
      <c r="A16" s="2" t="s">
        <v>281</v>
      </c>
      <c r="B16" s="2" t="s">
        <v>282</v>
      </c>
      <c r="C16" s="2" t="s">
        <v>283</v>
      </c>
      <c r="D16" s="2" t="s">
        <v>284</v>
      </c>
      <c r="E16" s="2" t="s">
        <v>285</v>
      </c>
    </row>
    <row r="17" spans="1:5" x14ac:dyDescent="0.2">
      <c r="A17" s="2" t="s">
        <v>286</v>
      </c>
      <c r="B17" s="2" t="s">
        <v>287</v>
      </c>
      <c r="C17" s="2" t="s">
        <v>283</v>
      </c>
      <c r="D17" s="2" t="s">
        <v>288</v>
      </c>
      <c r="E17" s="2" t="s">
        <v>289</v>
      </c>
    </row>
    <row r="18" spans="1:5" x14ac:dyDescent="0.2">
      <c r="A18" s="2" t="s">
        <v>149</v>
      </c>
      <c r="B18" s="2" t="s">
        <v>150</v>
      </c>
      <c r="C18" s="2" t="s">
        <v>151</v>
      </c>
      <c r="D18" s="2" t="s">
        <v>152</v>
      </c>
      <c r="E18" s="2" t="s">
        <v>153</v>
      </c>
    </row>
    <row r="19" spans="1:5" x14ac:dyDescent="0.2">
      <c r="A19" s="2" t="s">
        <v>298</v>
      </c>
      <c r="B19" s="2" t="s">
        <v>299</v>
      </c>
      <c r="C19" s="2" t="s">
        <v>300</v>
      </c>
      <c r="D19" s="2" t="s">
        <v>301</v>
      </c>
      <c r="E19" s="2" t="s">
        <v>302</v>
      </c>
    </row>
    <row r="20" spans="1:5" x14ac:dyDescent="0.2">
      <c r="A20" s="2" t="s">
        <v>48</v>
      </c>
      <c r="B20" s="2" t="s">
        <v>49</v>
      </c>
      <c r="C20" s="2" t="s">
        <v>50</v>
      </c>
      <c r="D20" s="2" t="s">
        <v>51</v>
      </c>
      <c r="E20" s="2" t="s">
        <v>52</v>
      </c>
    </row>
    <row r="21" spans="1:5" x14ac:dyDescent="0.2">
      <c r="A21" s="2" t="s">
        <v>206</v>
      </c>
      <c r="B21" s="2" t="s">
        <v>207</v>
      </c>
      <c r="C21" s="2" t="s">
        <v>50</v>
      </c>
      <c r="D21" s="2" t="s">
        <v>208</v>
      </c>
      <c r="E21" s="2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23D9-AD30-8A4C-BCBB-1892C5E05975}">
  <dimension ref="A1:E14"/>
  <sheetViews>
    <sheetView workbookViewId="0">
      <selection activeCell="C27" sqref="C27"/>
    </sheetView>
  </sheetViews>
  <sheetFormatPr baseColWidth="10" defaultRowHeight="16" x14ac:dyDescent="0.2"/>
  <cols>
    <col min="1" max="1" width="19.6640625" customWidth="1"/>
    <col min="2" max="2" width="30" customWidth="1"/>
    <col min="3" max="3" width="40.33203125" customWidth="1"/>
    <col min="4" max="4" width="13" customWidth="1"/>
    <col min="5" max="5" width="18.1640625" customWidth="1"/>
  </cols>
  <sheetData>
    <row r="1" spans="1: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5" x14ac:dyDescent="0.2">
      <c r="A3" s="2" t="s">
        <v>53</v>
      </c>
      <c r="B3" s="2" t="s">
        <v>54</v>
      </c>
      <c r="C3" s="2" t="s">
        <v>12</v>
      </c>
      <c r="D3" s="2" t="s">
        <v>55</v>
      </c>
      <c r="E3" s="2" t="s">
        <v>56</v>
      </c>
    </row>
    <row r="4" spans="1:5" x14ac:dyDescent="0.2">
      <c r="A4" s="2" t="s">
        <v>89</v>
      </c>
      <c r="B4" s="2" t="s">
        <v>90</v>
      </c>
      <c r="C4" s="2" t="s">
        <v>12</v>
      </c>
      <c r="D4" s="2" t="s">
        <v>91</v>
      </c>
      <c r="E4" s="2" t="s">
        <v>92</v>
      </c>
    </row>
    <row r="5" spans="1:5" x14ac:dyDescent="0.2">
      <c r="A5" s="2" t="s">
        <v>158</v>
      </c>
      <c r="B5" s="2" t="s">
        <v>159</v>
      </c>
      <c r="C5" s="2" t="s">
        <v>12</v>
      </c>
      <c r="D5" s="2" t="s">
        <v>160</v>
      </c>
      <c r="E5" s="2" t="s">
        <v>161</v>
      </c>
    </row>
    <row r="6" spans="1:5" x14ac:dyDescent="0.2">
      <c r="A6" s="2" t="s">
        <v>230</v>
      </c>
      <c r="B6" s="2" t="s">
        <v>231</v>
      </c>
      <c r="C6" s="2" t="s">
        <v>12</v>
      </c>
      <c r="D6" s="2" t="s">
        <v>129</v>
      </c>
      <c r="E6" s="2" t="s">
        <v>232</v>
      </c>
    </row>
    <row r="7" spans="1:5" x14ac:dyDescent="0.2">
      <c r="A7" s="2" t="s">
        <v>237</v>
      </c>
      <c r="B7" s="2" t="s">
        <v>238</v>
      </c>
      <c r="C7" s="2" t="s">
        <v>12</v>
      </c>
      <c r="D7" s="2" t="s">
        <v>235</v>
      </c>
      <c r="E7" s="2" t="s">
        <v>236</v>
      </c>
    </row>
    <row r="8" spans="1:5" x14ac:dyDescent="0.2">
      <c r="A8" s="2" t="s">
        <v>246</v>
      </c>
      <c r="B8" s="2" t="s">
        <v>247</v>
      </c>
      <c r="C8" s="2" t="s">
        <v>12</v>
      </c>
      <c r="D8" s="2" t="s">
        <v>248</v>
      </c>
      <c r="E8" s="2" t="s">
        <v>249</v>
      </c>
    </row>
    <row r="9" spans="1:5" x14ac:dyDescent="0.2">
      <c r="A9" s="2" t="s">
        <v>17</v>
      </c>
      <c r="B9" s="2" t="s">
        <v>18</v>
      </c>
      <c r="C9" s="2" t="s">
        <v>19</v>
      </c>
      <c r="D9" s="2" t="s">
        <v>20</v>
      </c>
      <c r="E9" s="2" t="s">
        <v>21</v>
      </c>
    </row>
    <row r="10" spans="1:5" x14ac:dyDescent="0.2">
      <c r="A10" s="2" t="s">
        <v>312</v>
      </c>
      <c r="B10" s="2" t="s">
        <v>313</v>
      </c>
      <c r="C10" s="2" t="s">
        <v>19</v>
      </c>
      <c r="D10" s="2" t="s">
        <v>314</v>
      </c>
      <c r="E10" s="2" t="s">
        <v>315</v>
      </c>
    </row>
    <row r="11" spans="1:5" x14ac:dyDescent="0.2">
      <c r="A11" s="2" t="s">
        <v>303</v>
      </c>
      <c r="B11" s="2" t="s">
        <v>304</v>
      </c>
      <c r="C11" s="2" t="s">
        <v>305</v>
      </c>
      <c r="D11" s="2" t="s">
        <v>306</v>
      </c>
      <c r="E11" s="2" t="s">
        <v>307</v>
      </c>
    </row>
    <row r="12" spans="1:5" x14ac:dyDescent="0.2">
      <c r="A12" s="2" t="s">
        <v>293</v>
      </c>
      <c r="B12" s="2" t="s">
        <v>294</v>
      </c>
      <c r="C12" s="2" t="s">
        <v>295</v>
      </c>
      <c r="D12" s="2" t="s">
        <v>296</v>
      </c>
      <c r="E12" s="2" t="s">
        <v>297</v>
      </c>
    </row>
    <row r="13" spans="1:5" x14ac:dyDescent="0.2">
      <c r="A13" s="2" t="s">
        <v>276</v>
      </c>
      <c r="B13" s="2" t="s">
        <v>277</v>
      </c>
      <c r="C13" s="2" t="s">
        <v>278</v>
      </c>
      <c r="D13" s="2" t="s">
        <v>279</v>
      </c>
      <c r="E13" s="2" t="s">
        <v>280</v>
      </c>
    </row>
    <row r="14" spans="1:5" x14ac:dyDescent="0.2">
      <c r="A14" s="2" t="s">
        <v>212</v>
      </c>
      <c r="B14" s="2" t="s">
        <v>213</v>
      </c>
      <c r="C14" s="2" t="s">
        <v>214</v>
      </c>
      <c r="D14" s="2" t="s">
        <v>215</v>
      </c>
      <c r="E14" s="2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AEC9-89AF-0D4E-8AF6-70C7FEE6B4FA}">
  <dimension ref="A1:E6"/>
  <sheetViews>
    <sheetView workbookViewId="0">
      <selection activeCell="C29" sqref="C29"/>
    </sheetView>
  </sheetViews>
  <sheetFormatPr baseColWidth="10" defaultRowHeight="16" x14ac:dyDescent="0.2"/>
  <cols>
    <col min="1" max="1" width="19.6640625" customWidth="1"/>
    <col min="2" max="2" width="30" customWidth="1"/>
    <col min="3" max="3" width="40.33203125" customWidth="1"/>
    <col min="4" max="4" width="13" customWidth="1"/>
    <col min="5" max="5" width="18.1640625" customWidth="1"/>
  </cols>
  <sheetData>
    <row r="1" spans="1: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</row>
    <row r="3" spans="1:5" x14ac:dyDescent="0.2">
      <c r="A3" s="2" t="s">
        <v>116</v>
      </c>
      <c r="B3" s="2" t="s">
        <v>117</v>
      </c>
      <c r="C3" s="2" t="s">
        <v>28</v>
      </c>
      <c r="D3" s="2" t="s">
        <v>87</v>
      </c>
      <c r="E3" s="2" t="s">
        <v>88</v>
      </c>
    </row>
    <row r="4" spans="1:5" x14ac:dyDescent="0.2">
      <c r="A4" s="2" t="s">
        <v>162</v>
      </c>
      <c r="B4" s="2" t="s">
        <v>163</v>
      </c>
      <c r="C4" s="2" t="s">
        <v>28</v>
      </c>
      <c r="D4" s="2" t="s">
        <v>164</v>
      </c>
      <c r="E4" s="2" t="s">
        <v>165</v>
      </c>
    </row>
    <row r="5" spans="1:5" x14ac:dyDescent="0.2">
      <c r="A5" s="2" t="s">
        <v>254</v>
      </c>
      <c r="B5" s="2" t="s">
        <v>255</v>
      </c>
      <c r="C5" s="2" t="s">
        <v>28</v>
      </c>
      <c r="D5" s="2" t="s">
        <v>256</v>
      </c>
      <c r="E5" s="2" t="s">
        <v>257</v>
      </c>
    </row>
    <row r="6" spans="1:5" x14ac:dyDescent="0.2">
      <c r="A6" s="2" t="s">
        <v>76</v>
      </c>
      <c r="B6" s="2" t="s">
        <v>77</v>
      </c>
      <c r="C6" s="2" t="s">
        <v>78</v>
      </c>
      <c r="D6" s="2" t="s">
        <v>79</v>
      </c>
      <c r="E6" s="2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509E-3357-8347-9A83-15C72ACE9EF0}">
  <dimension ref="A1:E12"/>
  <sheetViews>
    <sheetView workbookViewId="0">
      <selection activeCell="C24" sqref="C24"/>
    </sheetView>
  </sheetViews>
  <sheetFormatPr baseColWidth="10" defaultRowHeight="16" x14ac:dyDescent="0.2"/>
  <cols>
    <col min="1" max="1" width="19.6640625" customWidth="1"/>
    <col min="2" max="2" width="30" customWidth="1"/>
    <col min="3" max="3" width="40.33203125" customWidth="1"/>
    <col min="4" max="4" width="13" customWidth="1"/>
    <col min="5" max="5" width="18.1640625" customWidth="1"/>
  </cols>
  <sheetData>
    <row r="1" spans="1: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181</v>
      </c>
      <c r="B2" s="2" t="s">
        <v>182</v>
      </c>
      <c r="C2" s="2" t="s">
        <v>183</v>
      </c>
      <c r="D2" s="2" t="s">
        <v>184</v>
      </c>
      <c r="E2" s="2" t="s">
        <v>185</v>
      </c>
    </row>
    <row r="3" spans="1:5" x14ac:dyDescent="0.2">
      <c r="A3" s="2" t="s">
        <v>233</v>
      </c>
      <c r="B3" s="2" t="s">
        <v>234</v>
      </c>
      <c r="C3" s="2" t="s">
        <v>183</v>
      </c>
      <c r="D3" s="2" t="s">
        <v>235</v>
      </c>
      <c r="E3" s="2" t="s">
        <v>236</v>
      </c>
    </row>
    <row r="4" spans="1:5" x14ac:dyDescent="0.2">
      <c r="A4" s="2" t="s">
        <v>250</v>
      </c>
      <c r="B4" s="2" t="s">
        <v>251</v>
      </c>
      <c r="C4" s="2" t="s">
        <v>183</v>
      </c>
      <c r="D4" s="2" t="s">
        <v>252</v>
      </c>
      <c r="E4" s="2" t="s">
        <v>253</v>
      </c>
    </row>
    <row r="5" spans="1:5" x14ac:dyDescent="0.2">
      <c r="A5" s="2" t="s">
        <v>263</v>
      </c>
      <c r="B5" s="2" t="s">
        <v>264</v>
      </c>
      <c r="C5" s="2" t="s">
        <v>183</v>
      </c>
      <c r="D5" s="2" t="s">
        <v>265</v>
      </c>
      <c r="E5" s="2" t="s">
        <v>266</v>
      </c>
    </row>
    <row r="6" spans="1:5" x14ac:dyDescent="0.2">
      <c r="A6" s="2" t="s">
        <v>316</v>
      </c>
      <c r="B6" s="2" t="s">
        <v>317</v>
      </c>
      <c r="C6" s="2" t="s">
        <v>183</v>
      </c>
      <c r="D6" s="2" t="s">
        <v>318</v>
      </c>
      <c r="E6" s="2" t="s">
        <v>319</v>
      </c>
    </row>
    <row r="7" spans="1:5" x14ac:dyDescent="0.2">
      <c r="A7" s="2" t="s">
        <v>71</v>
      </c>
      <c r="B7" s="2" t="s">
        <v>72</v>
      </c>
      <c r="C7" s="2" t="s">
        <v>73</v>
      </c>
      <c r="D7" s="2" t="s">
        <v>74</v>
      </c>
      <c r="E7" s="2" t="s">
        <v>75</v>
      </c>
    </row>
    <row r="8" spans="1:5" x14ac:dyDescent="0.2">
      <c r="A8" s="2" t="s">
        <v>103</v>
      </c>
      <c r="B8" s="2" t="s">
        <v>104</v>
      </c>
      <c r="C8" s="2" t="s">
        <v>73</v>
      </c>
      <c r="D8" s="2" t="s">
        <v>105</v>
      </c>
      <c r="E8" s="2" t="s">
        <v>106</v>
      </c>
    </row>
    <row r="9" spans="1:5" x14ac:dyDescent="0.2">
      <c r="A9" s="2" t="s">
        <v>118</v>
      </c>
      <c r="B9" s="2" t="s">
        <v>119</v>
      </c>
      <c r="C9" s="2" t="s">
        <v>73</v>
      </c>
      <c r="D9" s="2" t="s">
        <v>120</v>
      </c>
      <c r="E9" s="2" t="s">
        <v>121</v>
      </c>
    </row>
    <row r="10" spans="1:5" x14ac:dyDescent="0.2">
      <c r="A10" s="2" t="s">
        <v>210</v>
      </c>
      <c r="B10" s="2" t="s">
        <v>211</v>
      </c>
      <c r="C10" s="2" t="s">
        <v>73</v>
      </c>
      <c r="D10" s="2" t="s">
        <v>208</v>
      </c>
      <c r="E10" s="2" t="s">
        <v>209</v>
      </c>
    </row>
    <row r="11" spans="1:5" x14ac:dyDescent="0.2">
      <c r="A11" s="2" t="s">
        <v>107</v>
      </c>
      <c r="B11" s="2" t="s">
        <v>108</v>
      </c>
      <c r="C11" s="2" t="s">
        <v>109</v>
      </c>
      <c r="D11" s="2" t="s">
        <v>110</v>
      </c>
      <c r="E11" s="2" t="s">
        <v>111</v>
      </c>
    </row>
    <row r="12" spans="1:5" x14ac:dyDescent="0.2">
      <c r="A12" s="2" t="s">
        <v>201</v>
      </c>
      <c r="B12" s="2" t="s">
        <v>202</v>
      </c>
      <c r="C12" s="2" t="s">
        <v>203</v>
      </c>
      <c r="D12" s="2" t="s">
        <v>204</v>
      </c>
      <c r="E12" s="2" t="s">
        <v>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2A89-7C45-784C-992A-9B442465D22F}">
  <dimension ref="A1:E16"/>
  <sheetViews>
    <sheetView workbookViewId="0">
      <selection activeCell="D29" sqref="D29"/>
    </sheetView>
  </sheetViews>
  <sheetFormatPr baseColWidth="10" defaultRowHeight="16" x14ac:dyDescent="0.2"/>
  <cols>
    <col min="1" max="1" width="19.6640625" customWidth="1"/>
    <col min="2" max="2" width="30" customWidth="1"/>
    <col min="3" max="3" width="40.33203125" customWidth="1"/>
    <col min="4" max="4" width="13" customWidth="1"/>
    <col min="5" max="5" width="18.1640625" customWidth="1"/>
  </cols>
  <sheetData>
    <row r="1" spans="1: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">
      <c r="A3" s="2" t="s">
        <v>15</v>
      </c>
      <c r="B3" s="2" t="s">
        <v>16</v>
      </c>
      <c r="C3" s="2" t="s">
        <v>7</v>
      </c>
      <c r="D3" s="2" t="s">
        <v>13</v>
      </c>
      <c r="E3" s="2" t="s">
        <v>14</v>
      </c>
    </row>
    <row r="4" spans="1:5" x14ac:dyDescent="0.2">
      <c r="A4" s="2" t="s">
        <v>22</v>
      </c>
      <c r="B4" s="2" t="s">
        <v>23</v>
      </c>
      <c r="C4" s="2" t="s">
        <v>7</v>
      </c>
      <c r="D4" s="2" t="s">
        <v>24</v>
      </c>
      <c r="E4" s="2" t="s">
        <v>25</v>
      </c>
    </row>
    <row r="5" spans="1:5" x14ac:dyDescent="0.2">
      <c r="A5" s="2" t="s">
        <v>36</v>
      </c>
      <c r="B5" s="2" t="s">
        <v>37</v>
      </c>
      <c r="C5" s="2" t="s">
        <v>7</v>
      </c>
      <c r="D5" s="2" t="s">
        <v>38</v>
      </c>
      <c r="E5" s="2" t="s">
        <v>39</v>
      </c>
    </row>
    <row r="6" spans="1:5" x14ac:dyDescent="0.2">
      <c r="A6" s="2" t="s">
        <v>40</v>
      </c>
      <c r="B6" s="2" t="s">
        <v>41</v>
      </c>
      <c r="C6" s="2" t="s">
        <v>7</v>
      </c>
      <c r="D6" s="2" t="s">
        <v>42</v>
      </c>
      <c r="E6" s="2" t="s">
        <v>43</v>
      </c>
    </row>
    <row r="7" spans="1:5" x14ac:dyDescent="0.2">
      <c r="A7" s="2" t="s">
        <v>81</v>
      </c>
      <c r="B7" s="2" t="s">
        <v>82</v>
      </c>
      <c r="C7" s="2" t="s">
        <v>7</v>
      </c>
      <c r="D7" s="2" t="s">
        <v>83</v>
      </c>
      <c r="E7" s="2" t="s">
        <v>84</v>
      </c>
    </row>
    <row r="8" spans="1:5" x14ac:dyDescent="0.2">
      <c r="A8" s="2" t="s">
        <v>85</v>
      </c>
      <c r="B8" s="2" t="s">
        <v>86</v>
      </c>
      <c r="C8" s="2" t="s">
        <v>7</v>
      </c>
      <c r="D8" s="2" t="s">
        <v>87</v>
      </c>
      <c r="E8" s="2" t="s">
        <v>88</v>
      </c>
    </row>
    <row r="9" spans="1:5" x14ac:dyDescent="0.2">
      <c r="A9" s="2" t="s">
        <v>112</v>
      </c>
      <c r="B9" s="2" t="s">
        <v>113</v>
      </c>
      <c r="C9" s="2" t="s">
        <v>7</v>
      </c>
      <c r="D9" s="2" t="s">
        <v>114</v>
      </c>
      <c r="E9" s="2" t="s">
        <v>115</v>
      </c>
    </row>
    <row r="10" spans="1:5" x14ac:dyDescent="0.2">
      <c r="A10" s="2" t="s">
        <v>147</v>
      </c>
      <c r="B10" s="2" t="s">
        <v>148</v>
      </c>
      <c r="C10" s="2" t="s">
        <v>7</v>
      </c>
      <c r="D10" s="2" t="s">
        <v>87</v>
      </c>
      <c r="E10" s="2" t="s">
        <v>88</v>
      </c>
    </row>
    <row r="11" spans="1:5" x14ac:dyDescent="0.2">
      <c r="A11" s="2" t="s">
        <v>166</v>
      </c>
      <c r="B11" s="2" t="s">
        <v>167</v>
      </c>
      <c r="C11" s="2" t="s">
        <v>7</v>
      </c>
      <c r="D11" s="2" t="s">
        <v>168</v>
      </c>
      <c r="E11" s="2" t="s">
        <v>169</v>
      </c>
    </row>
    <row r="12" spans="1:5" x14ac:dyDescent="0.2">
      <c r="A12" s="2" t="s">
        <v>170</v>
      </c>
      <c r="B12" s="2" t="s">
        <v>171</v>
      </c>
      <c r="C12" s="2" t="s">
        <v>7</v>
      </c>
      <c r="D12" s="2" t="s">
        <v>168</v>
      </c>
      <c r="E12" s="2" t="s">
        <v>169</v>
      </c>
    </row>
    <row r="13" spans="1:5" x14ac:dyDescent="0.2">
      <c r="A13" s="2" t="s">
        <v>222</v>
      </c>
      <c r="B13" s="2" t="s">
        <v>223</v>
      </c>
      <c r="C13" s="2" t="s">
        <v>7</v>
      </c>
      <c r="D13" s="2" t="s">
        <v>224</v>
      </c>
      <c r="E13" s="2" t="s">
        <v>225</v>
      </c>
    </row>
    <row r="14" spans="1:5" x14ac:dyDescent="0.2">
      <c r="A14" s="2" t="s">
        <v>122</v>
      </c>
      <c r="B14" s="2" t="s">
        <v>123</v>
      </c>
      <c r="C14" s="2" t="s">
        <v>124</v>
      </c>
      <c r="D14" s="2" t="s">
        <v>125</v>
      </c>
      <c r="E14" s="2" t="s">
        <v>115</v>
      </c>
    </row>
    <row r="15" spans="1:5" x14ac:dyDescent="0.2">
      <c r="A15" s="2" t="s">
        <v>57</v>
      </c>
      <c r="B15" s="2" t="s">
        <v>58</v>
      </c>
      <c r="C15" s="2" t="s">
        <v>59</v>
      </c>
      <c r="D15" s="2" t="s">
        <v>60</v>
      </c>
      <c r="E15" s="2" t="s">
        <v>61</v>
      </c>
    </row>
    <row r="16" spans="1:5" x14ac:dyDescent="0.2">
      <c r="A16" s="2" t="s">
        <v>239</v>
      </c>
      <c r="B16" s="2" t="s">
        <v>240</v>
      </c>
      <c r="C16" s="2" t="s">
        <v>59</v>
      </c>
      <c r="D16" s="2" t="s">
        <v>241</v>
      </c>
      <c r="E16" s="2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Business</vt:lpstr>
      <vt:lpstr>Collections</vt:lpstr>
      <vt:lpstr>Comm Engage</vt:lpstr>
      <vt:lpstr>Indigenous</vt:lpstr>
      <vt:lpstr>Leadership</vt:lpstr>
      <vt:lpstr>Vistior XP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JBJ</dc:creator>
  <cp:lastModifiedBy>JBJ</cp:lastModifiedBy>
  <dcterms:created xsi:type="dcterms:W3CDTF">2023-04-14T16:00:33Z</dcterms:created>
  <dcterms:modified xsi:type="dcterms:W3CDTF">2023-04-14T16:18:34Z</dcterms:modified>
</cp:coreProperties>
</file>