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252BFB7-F318-4847-8652-24C86ABCEE59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131" i="1"/>
  <c r="F132" i="1"/>
  <c r="F133" i="1"/>
  <c r="F134" i="1"/>
  <c r="F135" i="1"/>
  <c r="F136" i="1"/>
  <c r="F137" i="1"/>
  <c r="F138" i="1"/>
  <c r="E131" i="1"/>
  <c r="E132" i="1"/>
  <c r="E133" i="1"/>
  <c r="E134" i="1"/>
  <c r="E135" i="1"/>
  <c r="E136" i="1"/>
  <c r="E137" i="1"/>
  <c r="E138" i="1"/>
  <c r="D131" i="1"/>
  <c r="D132" i="1"/>
  <c r="D133" i="1"/>
  <c r="D134" i="1"/>
  <c r="D135" i="1"/>
  <c r="D136" i="1"/>
  <c r="D137" i="1"/>
  <c r="D138" i="1"/>
  <c r="E128" i="1" l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<sst xmlns="http://schemas.openxmlformats.org/spreadsheetml/2006/main" count="16" uniqueCount="16">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</sst>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3908</c:v>
                </c:pt>
                <c:pt idx="135" formatCode="#,##0">
                  <c:v>3961</c:v>
                </c:pt>
                <c:pt idx="136" formatCode="#,##0">
                  <c:v>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Sheet1!$C$2:$C$146</c:f>
              <c:numCache>
                <c:formatCode>0</c:formatCode>
                <c:ptCount val="14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3908</c:v>
                </c:pt>
                <c:pt idx="135" formatCode="#,##0">
                  <c:v>3961</c:v>
                </c:pt>
                <c:pt idx="136" formatCode="#,##0">
                  <c:v>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Sheet1!$E$2:$E$146</c:f>
              <c:numCache>
                <c:formatCode>0</c:formatCode>
                <c:ptCount val="14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43.857142857142854</c:v>
                </c:pt>
                <c:pt idx="135">
                  <c:v>46.428571428571431</c:v>
                </c:pt>
                <c:pt idx="136">
                  <c:v>45.428571428571431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Sheet1!$D$2:$D$146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35</c:v>
                </c:pt>
                <c:pt idx="135">
                  <c:v>53</c:v>
                </c:pt>
                <c:pt idx="13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</c:formatCode>
                <c:ptCount val="1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</c:numCache>
            </c:numRef>
          </c:xVal>
          <c:yVal>
            <c:numRef>
              <c:f>Sheet1!$F$2:$F$146</c:f>
              <c:numCache>
                <c:formatCode>0</c:formatCode>
                <c:ptCount val="14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28.925925925925927</c:v>
                </c:pt>
                <c:pt idx="135">
                  <c:v>29.102941176470587</c:v>
                </c:pt>
                <c:pt idx="136">
                  <c:v>29.343065693430656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Normal="100" workbookViewId="0">
      <pane ySplit="1" topLeftCell="A2" activePane="bottomLeft" state="frozen"/>
      <selection pane="bottomLeft" activeCell="C138" sqref="C138"/>
    </sheetView>
  </sheetViews>
  <sheetFormatPr defaultRowHeight="14.6" x14ac:dyDescent="0.4"/>
  <cols>
    <col min="1" max="1" width="10.69140625" bestFit="1" customWidth="1"/>
    <col min="2" max="2" width="5.15234375" bestFit="1" customWidth="1"/>
    <col min="3" max="3" width="6.53515625" bestFit="1" customWidth="1"/>
    <col min="4" max="4" width="5.3828125" bestFit="1" customWidth="1"/>
    <col min="5" max="5" width="8.3046875" bestFit="1" customWidth="1"/>
    <col min="6" max="6" width="11.53515625" bestFit="1" customWidth="1"/>
    <col min="7" max="8" width="6.53515625" bestFit="1" customWidth="1"/>
    <col min="9" max="9" width="11.53515625" bestFit="1" customWidth="1"/>
  </cols>
  <sheetData>
    <row r="1" spans="1:10" x14ac:dyDescent="0.4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4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0.2429*B2^2-2.6363*B2+3</f>
        <v>3</v>
      </c>
      <c r="H2" s="2">
        <f>-0.0004*B2^3+0.3111*B2^2-5.4294*B2+3</f>
        <v>3</v>
      </c>
      <c r="I2" s="2"/>
      <c r="J2" s="1"/>
    </row>
    <row r="3" spans="1:10" x14ac:dyDescent="0.4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0.2429*B3^2-2.6363*B3+3</f>
        <v>0.60660000000000025</v>
      </c>
      <c r="H3" s="2">
        <f t="shared" ref="H3:H66" si="2">-0.0004*B3^3+0.3111*B3^2-5.4294*B3+3</f>
        <v>-2.1187000000000005</v>
      </c>
      <c r="I3" s="2"/>
    </row>
    <row r="4" spans="1:10" x14ac:dyDescent="0.4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-1.3010000000000002</v>
      </c>
      <c r="H4" s="2">
        <f t="shared" si="2"/>
        <v>-6.6176000000000013</v>
      </c>
      <c r="I4" s="2"/>
    </row>
    <row r="5" spans="1:10" x14ac:dyDescent="0.4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-2.7227999999999994</v>
      </c>
      <c r="H5" s="2">
        <f t="shared" si="2"/>
        <v>-10.4991</v>
      </c>
      <c r="I5" s="2"/>
    </row>
    <row r="6" spans="1:10" x14ac:dyDescent="0.4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-3.6587999999999994</v>
      </c>
      <c r="H6" s="2">
        <f t="shared" si="2"/>
        <v>-13.765599999999999</v>
      </c>
      <c r="I6" s="2"/>
    </row>
    <row r="7" spans="1:10" x14ac:dyDescent="0.4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-4.109</v>
      </c>
      <c r="H7" s="2">
        <f t="shared" si="2"/>
        <v>-16.419500000000003</v>
      </c>
      <c r="I7" s="2"/>
    </row>
    <row r="8" spans="1:10" x14ac:dyDescent="0.4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-4.0733999999999977</v>
      </c>
      <c r="H8" s="2">
        <f t="shared" si="2"/>
        <v>-18.463200000000001</v>
      </c>
      <c r="I8" s="2"/>
    </row>
    <row r="9" spans="1:10" x14ac:dyDescent="0.4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-3.5519999999999996</v>
      </c>
      <c r="H9" s="2">
        <f t="shared" si="2"/>
        <v>-19.899100000000001</v>
      </c>
      <c r="I9" s="2"/>
    </row>
    <row r="10" spans="1:10" x14ac:dyDescent="0.4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-2.5447999999999986</v>
      </c>
      <c r="H10" s="2">
        <f t="shared" si="2"/>
        <v>-20.729600000000001</v>
      </c>
      <c r="I10" s="2"/>
    </row>
    <row r="11" spans="1:10" x14ac:dyDescent="0.4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-1.0517999999999965</v>
      </c>
      <c r="H11" s="2">
        <f t="shared" si="2"/>
        <v>-20.957100000000004</v>
      </c>
      <c r="I11" s="2"/>
    </row>
    <row r="12" spans="1:10" x14ac:dyDescent="0.4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0.9269999999999996</v>
      </c>
      <c r="H12" s="2">
        <f t="shared" si="2"/>
        <v>-20.584000000000003</v>
      </c>
      <c r="I12" s="2"/>
    </row>
    <row r="13" spans="1:10" x14ac:dyDescent="0.4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3.3916000000000039</v>
      </c>
      <c r="H13" s="2">
        <f t="shared" si="2"/>
        <v>-19.612700000000011</v>
      </c>
      <c r="I13" s="2"/>
    </row>
    <row r="14" spans="1:10" x14ac:dyDescent="0.4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6.3420000000000059</v>
      </c>
      <c r="H14" s="2">
        <f t="shared" si="2"/>
        <v>-18.0456</v>
      </c>
      <c r="I14" s="2"/>
    </row>
    <row r="15" spans="1:10" x14ac:dyDescent="0.4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9.7782000000000053</v>
      </c>
      <c r="H15" s="2">
        <f t="shared" si="2"/>
        <v>-15.885100000000001</v>
      </c>
      <c r="I15" s="2"/>
    </row>
    <row r="16" spans="1:10" x14ac:dyDescent="0.4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13.700200000000002</v>
      </c>
      <c r="H16" s="2">
        <f t="shared" si="2"/>
        <v>-13.133600000000001</v>
      </c>
      <c r="I16" s="2"/>
    </row>
    <row r="17" spans="1:9" x14ac:dyDescent="0.4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18.108000000000004</v>
      </c>
      <c r="H17" s="2">
        <f t="shared" si="2"/>
        <v>-9.7934999999999945</v>
      </c>
      <c r="I17" s="2"/>
    </row>
    <row r="18" spans="1:9" x14ac:dyDescent="0.4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23.001600000000003</v>
      </c>
      <c r="H18" s="2">
        <f t="shared" si="2"/>
        <v>-5.8672000000000111</v>
      </c>
      <c r="I18" s="2"/>
    </row>
    <row r="19" spans="1:9" x14ac:dyDescent="0.4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28.381</v>
      </c>
      <c r="H19" s="2">
        <f t="shared" si="2"/>
        <v>-1.3571000000000026</v>
      </c>
      <c r="I19" s="2"/>
    </row>
    <row r="20" spans="1:9" x14ac:dyDescent="0.4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34.246200000000009</v>
      </c>
      <c r="H20" s="2">
        <f t="shared" si="2"/>
        <v>3.7343999999999795</v>
      </c>
      <c r="I20" s="2"/>
    </row>
    <row r="21" spans="1:9" x14ac:dyDescent="0.4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40.597200000000008</v>
      </c>
      <c r="H21" s="2">
        <f t="shared" si="2"/>
        <v>9.4048999999999836</v>
      </c>
      <c r="I21" s="2"/>
    </row>
    <row r="22" spans="1:9" x14ac:dyDescent="0.4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47.433999999999997</v>
      </c>
      <c r="H22" s="2">
        <f t="shared" si="2"/>
        <v>15.651999999999987</v>
      </c>
      <c r="I22" s="2"/>
    </row>
    <row r="23" spans="1:9" x14ac:dyDescent="0.4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54.756599999999999</v>
      </c>
      <c r="H23" s="2">
        <f t="shared" si="2"/>
        <v>22.473299999999995</v>
      </c>
      <c r="I23" s="2"/>
    </row>
    <row r="24" spans="1:9" x14ac:dyDescent="0.4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62.565000000000012</v>
      </c>
      <c r="H24" s="2">
        <f t="shared" si="2"/>
        <v>29.866399999999985</v>
      </c>
      <c r="I24" s="2"/>
    </row>
    <row r="25" spans="1:9" x14ac:dyDescent="0.4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70.859200000000016</v>
      </c>
      <c r="H25" s="2">
        <f t="shared" si="2"/>
        <v>37.828899999999976</v>
      </c>
      <c r="I25" s="2"/>
    </row>
    <row r="26" spans="1:9" x14ac:dyDescent="0.4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79.639200000000017</v>
      </c>
      <c r="H26" s="2">
        <f t="shared" si="2"/>
        <v>46.358400000000017</v>
      </c>
      <c r="I26" s="2"/>
    </row>
    <row r="27" spans="1:9" x14ac:dyDescent="0.4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88.905000000000001</v>
      </c>
      <c r="H27" s="2">
        <f t="shared" si="2"/>
        <v>55.452499999999986</v>
      </c>
      <c r="I27" s="2"/>
    </row>
    <row r="28" spans="1:9" x14ac:dyDescent="0.4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98.656600000000012</v>
      </c>
      <c r="H28" s="2">
        <f t="shared" si="2"/>
        <v>65.108799999999974</v>
      </c>
      <c r="I28" s="2"/>
    </row>
    <row r="29" spans="1:9" x14ac:dyDescent="0.4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108.89400000000002</v>
      </c>
      <c r="H29" s="2">
        <f t="shared" si="2"/>
        <v>75.324899999999985</v>
      </c>
      <c r="I29" s="2"/>
    </row>
    <row r="30" spans="1:9" x14ac:dyDescent="0.4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119.61720000000001</v>
      </c>
      <c r="H30" s="2">
        <f t="shared" si="2"/>
        <v>86.098399999999998</v>
      </c>
      <c r="I30" s="2"/>
    </row>
    <row r="31" spans="1:9" x14ac:dyDescent="0.4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130.8262</v>
      </c>
      <c r="H31" s="2">
        <f t="shared" si="2"/>
        <v>97.426899999999932</v>
      </c>
      <c r="I31" s="2"/>
    </row>
    <row r="32" spans="1:9" x14ac:dyDescent="0.4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142.52100000000002</v>
      </c>
      <c r="H32" s="2">
        <f t="shared" si="2"/>
        <v>109.30799999999999</v>
      </c>
      <c r="I32" s="2"/>
    </row>
    <row r="33" spans="1:9" x14ac:dyDescent="0.4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154.70160000000004</v>
      </c>
      <c r="H33" s="2">
        <f t="shared" si="2"/>
        <v>121.73929999999999</v>
      </c>
      <c r="I33" s="2"/>
    </row>
    <row r="34" spans="1:9" x14ac:dyDescent="0.4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167.36799999999999</v>
      </c>
      <c r="H34" s="2">
        <f t="shared" si="2"/>
        <v>134.7184</v>
      </c>
      <c r="I34" s="2"/>
    </row>
    <row r="35" spans="1:9" x14ac:dyDescent="0.4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180.52019999999999</v>
      </c>
      <c r="H35" s="2">
        <f t="shared" si="2"/>
        <v>148.24289999999999</v>
      </c>
      <c r="I35" s="2"/>
    </row>
    <row r="36" spans="1:9" x14ac:dyDescent="0.4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194.15819999999999</v>
      </c>
      <c r="H36" s="2">
        <f t="shared" si="2"/>
        <v>162.31039999999996</v>
      </c>
      <c r="I36" s="2"/>
    </row>
    <row r="37" spans="1:9" x14ac:dyDescent="0.4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208.28200000000001</v>
      </c>
      <c r="H37" s="2">
        <f t="shared" si="2"/>
        <v>176.91849999999999</v>
      </c>
      <c r="I37" s="2"/>
    </row>
    <row r="38" spans="1:9" x14ac:dyDescent="0.4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222.89160000000004</v>
      </c>
      <c r="H38" s="2">
        <f t="shared" si="2"/>
        <v>192.06479999999996</v>
      </c>
      <c r="I38" s="2"/>
    </row>
    <row r="39" spans="1:9" x14ac:dyDescent="0.4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237.98700000000002</v>
      </c>
      <c r="H39" s="2">
        <f t="shared" si="2"/>
        <v>207.74689999999995</v>
      </c>
      <c r="I39" s="2"/>
    </row>
    <row r="40" spans="1:9" x14ac:dyDescent="0.4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253.56820000000005</v>
      </c>
      <c r="H40" s="2">
        <f t="shared" si="2"/>
        <v>223.96239999999995</v>
      </c>
      <c r="I40" s="2"/>
    </row>
    <row r="41" spans="1:9" x14ac:dyDescent="0.4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269.6352</v>
      </c>
      <c r="H41" s="2">
        <f t="shared" si="2"/>
        <v>240.70889999999997</v>
      </c>
      <c r="I41" s="2"/>
    </row>
    <row r="42" spans="1:9" x14ac:dyDescent="0.4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286.18799999999999</v>
      </c>
      <c r="H42" s="2">
        <f t="shared" si="2"/>
        <v>257.98399999999992</v>
      </c>
      <c r="I42" s="2"/>
    </row>
    <row r="43" spans="1:9" x14ac:dyDescent="0.4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303.22660000000002</v>
      </c>
      <c r="H43" s="2">
        <f t="shared" si="2"/>
        <v>275.78530000000001</v>
      </c>
      <c r="I43" s="2"/>
    </row>
    <row r="44" spans="1:9" x14ac:dyDescent="0.4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320.75099999999998</v>
      </c>
      <c r="H44" s="2">
        <f t="shared" si="2"/>
        <v>294.11039999999991</v>
      </c>
      <c r="I44" s="2"/>
    </row>
    <row r="45" spans="1:9" x14ac:dyDescent="0.4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338.76119999999997</v>
      </c>
      <c r="H45" s="2">
        <f t="shared" si="2"/>
        <v>312.95689999999991</v>
      </c>
      <c r="I45" s="2"/>
    </row>
    <row r="46" spans="1:9" x14ac:dyDescent="0.4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357.25720000000001</v>
      </c>
      <c r="H46" s="2">
        <f t="shared" si="2"/>
        <v>332.3223999999999</v>
      </c>
      <c r="I46" s="2"/>
    </row>
    <row r="47" spans="1:9" x14ac:dyDescent="0.4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376.23900000000003</v>
      </c>
      <c r="H47" s="2">
        <f t="shared" si="2"/>
        <v>352.20449999999994</v>
      </c>
      <c r="I47" s="2"/>
    </row>
    <row r="48" spans="1:9" x14ac:dyDescent="0.4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395.70660000000004</v>
      </c>
      <c r="H48" s="2">
        <f t="shared" si="2"/>
        <v>372.60079999999999</v>
      </c>
      <c r="I48" s="2"/>
    </row>
    <row r="49" spans="1:9" x14ac:dyDescent="0.4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415.66</v>
      </c>
      <c r="H49" s="2">
        <f t="shared" si="2"/>
        <v>393.50889999999987</v>
      </c>
      <c r="I49" s="2"/>
    </row>
    <row r="50" spans="1:9" x14ac:dyDescent="0.4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436.09920000000005</v>
      </c>
      <c r="H50" s="2">
        <f t="shared" si="2"/>
        <v>414.9264</v>
      </c>
      <c r="I50" s="2"/>
    </row>
    <row r="51" spans="1:9" x14ac:dyDescent="0.4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457.02420000000001</v>
      </c>
      <c r="H51" s="2">
        <f t="shared" si="2"/>
        <v>436.85089999999997</v>
      </c>
      <c r="I51" s="2"/>
    </row>
    <row r="52" spans="1:9" x14ac:dyDescent="0.4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478.435</v>
      </c>
      <c r="H52" s="2">
        <f t="shared" si="2"/>
        <v>459.28</v>
      </c>
      <c r="I52" s="2"/>
    </row>
    <row r="53" spans="1:9" x14ac:dyDescent="0.4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500.33160000000004</v>
      </c>
      <c r="H53" s="2">
        <f t="shared" si="2"/>
        <v>482.21130000000005</v>
      </c>
      <c r="I53" s="2"/>
    </row>
    <row r="54" spans="1:9" x14ac:dyDescent="0.4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522.71400000000006</v>
      </c>
      <c r="H54" s="2">
        <f t="shared" si="2"/>
        <v>505.64239999999995</v>
      </c>
      <c r="I54" s="2"/>
    </row>
    <row r="55" spans="1:9" x14ac:dyDescent="0.4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545.58220000000006</v>
      </c>
      <c r="H55" s="2">
        <f t="shared" si="2"/>
        <v>529.57090000000005</v>
      </c>
      <c r="I55" s="2"/>
    </row>
    <row r="56" spans="1:9" x14ac:dyDescent="0.4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568.9362000000001</v>
      </c>
      <c r="H56" s="2">
        <f t="shared" si="2"/>
        <v>553.99440000000004</v>
      </c>
      <c r="I56" s="2"/>
    </row>
    <row r="57" spans="1:9" x14ac:dyDescent="0.4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592.77600000000007</v>
      </c>
      <c r="H57" s="2">
        <f t="shared" si="2"/>
        <v>578.91049999999996</v>
      </c>
      <c r="I57" s="2"/>
    </row>
    <row r="58" spans="1:9" x14ac:dyDescent="0.4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617.10160000000008</v>
      </c>
      <c r="H58" s="2">
        <f t="shared" si="2"/>
        <v>604.31680000000006</v>
      </c>
      <c r="I58" s="2"/>
    </row>
    <row r="59" spans="1:9" x14ac:dyDescent="0.4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641.91300000000001</v>
      </c>
      <c r="H59" s="2">
        <f t="shared" si="2"/>
        <v>630.21090000000004</v>
      </c>
      <c r="I59" s="2"/>
    </row>
    <row r="60" spans="1:9" x14ac:dyDescent="0.4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667.21019999999999</v>
      </c>
      <c r="H60" s="2">
        <f t="shared" si="2"/>
        <v>656.59039999999982</v>
      </c>
      <c r="I60" s="2"/>
    </row>
    <row r="61" spans="1:9" x14ac:dyDescent="0.4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692.9932</v>
      </c>
      <c r="H61" s="2">
        <f t="shared" si="2"/>
        <v>683.4529</v>
      </c>
      <c r="I61" s="2"/>
    </row>
    <row r="62" spans="1:9" x14ac:dyDescent="0.4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719.26200000000006</v>
      </c>
      <c r="H62" s="2">
        <f t="shared" si="2"/>
        <v>710.79599999999994</v>
      </c>
      <c r="I62" s="2"/>
    </row>
    <row r="63" spans="1:9" x14ac:dyDescent="0.4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746.01660000000004</v>
      </c>
      <c r="H63" s="2">
        <f t="shared" si="2"/>
        <v>738.6173</v>
      </c>
      <c r="I63" s="2"/>
    </row>
    <row r="64" spans="1:9" x14ac:dyDescent="0.4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773.25700000000006</v>
      </c>
      <c r="H64" s="2">
        <f t="shared" si="2"/>
        <v>766.91439999999989</v>
      </c>
      <c r="I64" s="2"/>
    </row>
    <row r="65" spans="1:9" x14ac:dyDescent="0.4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800.98320000000001</v>
      </c>
      <c r="H65" s="2">
        <f t="shared" si="2"/>
        <v>795.68489999999974</v>
      </c>
      <c r="I65" s="2"/>
    </row>
    <row r="66" spans="1:9" x14ac:dyDescent="0.4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829.1952</v>
      </c>
      <c r="H66" s="2">
        <f t="shared" si="2"/>
        <v>824.92639999999983</v>
      </c>
      <c r="I66" s="2"/>
    </row>
    <row r="67" spans="1:9" x14ac:dyDescent="0.4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0.2429*B67^2-2.6363*B67+3</f>
        <v>857.89300000000003</v>
      </c>
      <c r="H67" s="2">
        <f t="shared" ref="H67:H130" si="7">-0.0004*B67^3+0.3111*B67^2-5.4294*B67+3</f>
        <v>854.63650000000007</v>
      </c>
      <c r="I67" s="2"/>
    </row>
    <row r="68" spans="1:9" x14ac:dyDescent="0.4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887.07659999999998</v>
      </c>
      <c r="H68" s="2">
        <f t="shared" si="7"/>
        <v>884.81279999999992</v>
      </c>
      <c r="I68" s="2"/>
    </row>
    <row r="69" spans="1:9" x14ac:dyDescent="0.4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916.74600000000009</v>
      </c>
      <c r="H69" s="2">
        <f t="shared" si="7"/>
        <v>915.4529</v>
      </c>
      <c r="I69" s="2"/>
    </row>
    <row r="70" spans="1:9" x14ac:dyDescent="0.4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946.90120000000002</v>
      </c>
      <c r="H70" s="2">
        <f t="shared" si="7"/>
        <v>946.55439999999999</v>
      </c>
      <c r="I70" s="2"/>
    </row>
    <row r="71" spans="1:9" x14ac:dyDescent="0.4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977.54219999999987</v>
      </c>
      <c r="H71" s="2">
        <f t="shared" si="7"/>
        <v>978.11489999999981</v>
      </c>
      <c r="I71" s="2"/>
    </row>
    <row r="72" spans="1:9" x14ac:dyDescent="0.4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1008.6690000000001</v>
      </c>
      <c r="H72" s="2">
        <f t="shared" si="7"/>
        <v>1010.1319999999998</v>
      </c>
      <c r="I72" s="2"/>
    </row>
    <row r="73" spans="1:9" x14ac:dyDescent="0.4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1040.2816</v>
      </c>
      <c r="H73" s="2">
        <f t="shared" si="7"/>
        <v>1042.6032999999998</v>
      </c>
      <c r="I73" s="2"/>
    </row>
    <row r="74" spans="1:9" x14ac:dyDescent="0.4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1072.3800000000001</v>
      </c>
      <c r="H74" s="2">
        <f t="shared" si="7"/>
        <v>1075.5264</v>
      </c>
      <c r="I74" s="2"/>
    </row>
    <row r="75" spans="1:9" x14ac:dyDescent="0.4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1104.9641999999999</v>
      </c>
      <c r="H75" s="2">
        <f t="shared" si="7"/>
        <v>1108.8988999999999</v>
      </c>
      <c r="I75" s="2"/>
    </row>
    <row r="76" spans="1:9" x14ac:dyDescent="0.4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1138.0342000000001</v>
      </c>
      <c r="H76" s="2">
        <f t="shared" si="7"/>
        <v>1142.7184</v>
      </c>
      <c r="I76" s="2"/>
    </row>
    <row r="77" spans="1:9" x14ac:dyDescent="0.4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1171.5899999999999</v>
      </c>
      <c r="H77" s="2">
        <f t="shared" si="7"/>
        <v>1176.9825000000001</v>
      </c>
      <c r="I77" s="2"/>
    </row>
    <row r="78" spans="1:9" x14ac:dyDescent="0.4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1205.6316000000002</v>
      </c>
      <c r="H78" s="2">
        <f t="shared" si="7"/>
        <v>1211.6887999999999</v>
      </c>
      <c r="I78" s="2"/>
    </row>
    <row r="79" spans="1:9" x14ac:dyDescent="0.4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1240.1590000000001</v>
      </c>
      <c r="H79" s="2">
        <f t="shared" si="7"/>
        <v>1246.8348999999998</v>
      </c>
      <c r="I79" s="2"/>
    </row>
    <row r="80" spans="1:9" x14ac:dyDescent="0.4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1275.1722</v>
      </c>
      <c r="H80" s="2">
        <f t="shared" si="7"/>
        <v>1282.4184</v>
      </c>
      <c r="I80" s="2"/>
    </row>
    <row r="81" spans="1:9" x14ac:dyDescent="0.4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1310.6712000000002</v>
      </c>
      <c r="H81" s="2">
        <f t="shared" si="7"/>
        <v>1318.4368999999999</v>
      </c>
      <c r="I81" s="2"/>
    </row>
    <row r="82" spans="1:9" x14ac:dyDescent="0.4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1346.6559999999999</v>
      </c>
      <c r="H82" s="2">
        <f t="shared" si="7"/>
        <v>1354.8879999999999</v>
      </c>
      <c r="I82" s="2"/>
    </row>
    <row r="83" spans="1:9" x14ac:dyDescent="0.4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1383.1266000000001</v>
      </c>
      <c r="H83" s="2">
        <f t="shared" si="7"/>
        <v>1391.7692999999999</v>
      </c>
      <c r="I83" s="2"/>
    </row>
    <row r="84" spans="1:9" x14ac:dyDescent="0.4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1420.0830000000001</v>
      </c>
      <c r="H84" s="2">
        <f t="shared" si="7"/>
        <v>1429.0784000000001</v>
      </c>
      <c r="I84" s="2"/>
    </row>
    <row r="85" spans="1:9" x14ac:dyDescent="0.4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1457.5252</v>
      </c>
      <c r="H85" s="2">
        <f t="shared" si="7"/>
        <v>1466.8128999999999</v>
      </c>
      <c r="I85" s="2"/>
    </row>
    <row r="86" spans="1:9" x14ac:dyDescent="0.4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1495.4531999999999</v>
      </c>
      <c r="H86" s="2">
        <f t="shared" si="7"/>
        <v>1504.9703999999999</v>
      </c>
      <c r="I86" s="2"/>
    </row>
    <row r="87" spans="1:9" x14ac:dyDescent="0.4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1533.8670000000002</v>
      </c>
      <c r="H87" s="2">
        <f t="shared" si="7"/>
        <v>1543.5484999999996</v>
      </c>
      <c r="I87" s="2"/>
    </row>
    <row r="88" spans="1:9" x14ac:dyDescent="0.4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1572.7665999999999</v>
      </c>
      <c r="H88" s="2">
        <f t="shared" si="7"/>
        <v>1582.5447999999999</v>
      </c>
      <c r="I88" s="2"/>
    </row>
    <row r="89" spans="1:9" x14ac:dyDescent="0.4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1612.152</v>
      </c>
      <c r="H89" s="2">
        <f t="shared" si="7"/>
        <v>1621.9568999999999</v>
      </c>
      <c r="I89" s="2"/>
    </row>
    <row r="90" spans="1:9" x14ac:dyDescent="0.4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1652.0232000000001</v>
      </c>
      <c r="H90" s="2">
        <f t="shared" si="7"/>
        <v>1661.7823999999998</v>
      </c>
      <c r="I90" s="2"/>
    </row>
    <row r="91" spans="1:9" x14ac:dyDescent="0.4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1692.3802000000001</v>
      </c>
      <c r="H91" s="2">
        <f t="shared" si="7"/>
        <v>1702.0188999999998</v>
      </c>
      <c r="I91" s="2"/>
    </row>
    <row r="92" spans="1:9" x14ac:dyDescent="0.4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1733.223</v>
      </c>
      <c r="H92" s="2">
        <f t="shared" si="7"/>
        <v>1742.664</v>
      </c>
      <c r="I92" t="s">
        <v>7</v>
      </c>
    </row>
    <row r="93" spans="1:9" x14ac:dyDescent="0.4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1774.5516</v>
      </c>
      <c r="H93" s="2">
        <f t="shared" si="7"/>
        <v>1783.7152999999996</v>
      </c>
    </row>
    <row r="94" spans="1:9" x14ac:dyDescent="0.4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1816.366</v>
      </c>
      <c r="H94" s="2">
        <f t="shared" si="7"/>
        <v>1825.1704</v>
      </c>
    </row>
    <row r="95" spans="1:9" x14ac:dyDescent="0.4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1858.6661999999999</v>
      </c>
      <c r="H95" s="2">
        <f t="shared" si="7"/>
        <v>1867.0268999999998</v>
      </c>
    </row>
    <row r="96" spans="1:9" x14ac:dyDescent="0.4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1901.4521999999999</v>
      </c>
      <c r="H96" s="2">
        <f t="shared" si="7"/>
        <v>1909.2823999999996</v>
      </c>
      <c r="I96" t="s">
        <v>6</v>
      </c>
    </row>
    <row r="97" spans="1:9" x14ac:dyDescent="0.4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1944.7240000000002</v>
      </c>
      <c r="H97" s="2">
        <f t="shared" si="7"/>
        <v>1951.9344999999998</v>
      </c>
    </row>
    <row r="98" spans="1:9" x14ac:dyDescent="0.4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1988.4816000000001</v>
      </c>
      <c r="H98" s="2">
        <f t="shared" si="7"/>
        <v>1994.9807999999998</v>
      </c>
    </row>
    <row r="99" spans="1:9" x14ac:dyDescent="0.4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2032.7250000000001</v>
      </c>
      <c r="H99" s="2">
        <f t="shared" si="7"/>
        <v>2038.4188999999997</v>
      </c>
    </row>
    <row r="100" spans="1:9" x14ac:dyDescent="0.4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2077.4542000000001</v>
      </c>
      <c r="H100" s="2">
        <f t="shared" si="7"/>
        <v>2082.2464</v>
      </c>
    </row>
    <row r="101" spans="1:9" x14ac:dyDescent="0.4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2122.6692000000003</v>
      </c>
      <c r="H101" s="2">
        <f t="shared" si="7"/>
        <v>2126.4609</v>
      </c>
    </row>
    <row r="102" spans="1:9" x14ac:dyDescent="0.4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2168.37</v>
      </c>
      <c r="H102" s="2">
        <f t="shared" si="7"/>
        <v>2171.06</v>
      </c>
    </row>
    <row r="103" spans="1:9" x14ac:dyDescent="0.4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2214.5565999999999</v>
      </c>
      <c r="H103" s="2">
        <f t="shared" si="7"/>
        <v>2216.0412999999994</v>
      </c>
    </row>
    <row r="104" spans="1:9" x14ac:dyDescent="0.4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2261.2290000000003</v>
      </c>
      <c r="H104" s="2">
        <f t="shared" si="7"/>
        <v>2261.4023999999999</v>
      </c>
    </row>
    <row r="105" spans="1:9" x14ac:dyDescent="0.4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2308.3872000000001</v>
      </c>
      <c r="H105" s="2">
        <f t="shared" si="7"/>
        <v>2307.1408999999999</v>
      </c>
    </row>
    <row r="106" spans="1:9" x14ac:dyDescent="0.4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2356.0311999999999</v>
      </c>
      <c r="H106" s="2">
        <f t="shared" si="7"/>
        <v>2353.2543999999998</v>
      </c>
      <c r="I106" t="s">
        <v>9</v>
      </c>
    </row>
    <row r="107" spans="1:9" x14ac:dyDescent="0.4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2404.1610000000001</v>
      </c>
      <c r="H107" s="2">
        <f t="shared" si="7"/>
        <v>2399.7404999999999</v>
      </c>
      <c r="I107" t="s">
        <v>8</v>
      </c>
    </row>
    <row r="108" spans="1:9" x14ac:dyDescent="0.4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2452.7766000000001</v>
      </c>
      <c r="H108" s="2">
        <f t="shared" si="7"/>
        <v>2446.5968000000003</v>
      </c>
    </row>
    <row r="109" spans="1:9" x14ac:dyDescent="0.4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2501.8780000000002</v>
      </c>
      <c r="H109" s="2">
        <f t="shared" si="7"/>
        <v>2493.8209000000002</v>
      </c>
    </row>
    <row r="110" spans="1:9" x14ac:dyDescent="0.4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2551.4652000000001</v>
      </c>
      <c r="H110" s="2">
        <f t="shared" si="7"/>
        <v>2541.4104000000002</v>
      </c>
    </row>
    <row r="111" spans="1:9" x14ac:dyDescent="0.4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2601.5382000000004</v>
      </c>
      <c r="H111" s="2">
        <f t="shared" si="7"/>
        <v>2589.3628999999996</v>
      </c>
    </row>
    <row r="112" spans="1:9" x14ac:dyDescent="0.4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2652.0970000000002</v>
      </c>
      <c r="H112" s="2">
        <f t="shared" si="7"/>
        <v>2637.6759999999999</v>
      </c>
    </row>
    <row r="113" spans="1:8" x14ac:dyDescent="0.4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2703.1415999999999</v>
      </c>
      <c r="H113" s="2">
        <f t="shared" si="7"/>
        <v>2686.3472999999999</v>
      </c>
    </row>
    <row r="114" spans="1:8" x14ac:dyDescent="0.4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2754.672</v>
      </c>
      <c r="H114" s="2">
        <f t="shared" si="7"/>
        <v>2735.3744000000002</v>
      </c>
    </row>
    <row r="115" spans="1:8" x14ac:dyDescent="0.4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2806.6882000000001</v>
      </c>
      <c r="H115" s="2">
        <f t="shared" si="7"/>
        <v>2784.7548999999999</v>
      </c>
    </row>
    <row r="116" spans="1:8" x14ac:dyDescent="0.4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2859.1902</v>
      </c>
      <c r="H116" s="2">
        <f t="shared" si="7"/>
        <v>2834.4863999999998</v>
      </c>
    </row>
    <row r="117" spans="1:8" x14ac:dyDescent="0.4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2912.1779999999999</v>
      </c>
      <c r="H117" s="2">
        <f t="shared" si="7"/>
        <v>2884.5664999999999</v>
      </c>
    </row>
    <row r="118" spans="1:8" x14ac:dyDescent="0.4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2965.6516000000001</v>
      </c>
      <c r="H118" s="2">
        <f t="shared" si="7"/>
        <v>2934.9927999999991</v>
      </c>
    </row>
    <row r="119" spans="1:8" x14ac:dyDescent="0.4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3019.6110000000003</v>
      </c>
      <c r="H119" s="2">
        <f t="shared" si="7"/>
        <v>2985.7628999999997</v>
      </c>
    </row>
    <row r="120" spans="1:8" x14ac:dyDescent="0.4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3074.0562</v>
      </c>
      <c r="H120" s="2">
        <f t="shared" si="7"/>
        <v>3036.8743999999997</v>
      </c>
    </row>
    <row r="121" spans="1:8" x14ac:dyDescent="0.4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3128.9872</v>
      </c>
      <c r="H121" s="2">
        <f t="shared" si="7"/>
        <v>3088.3248999999996</v>
      </c>
    </row>
    <row r="122" spans="1:8" x14ac:dyDescent="0.4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3184.4040000000005</v>
      </c>
      <c r="H122" s="2">
        <f t="shared" si="7"/>
        <v>3140.1120000000001</v>
      </c>
    </row>
    <row r="123" spans="1:8" x14ac:dyDescent="0.4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3240.3066000000003</v>
      </c>
      <c r="H123" s="2">
        <f t="shared" si="7"/>
        <v>3192.2332999999999</v>
      </c>
    </row>
    <row r="124" spans="1:8" x14ac:dyDescent="0.4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3296.6950000000002</v>
      </c>
      <c r="H124" s="2">
        <f t="shared" si="7"/>
        <v>3244.6864000000005</v>
      </c>
    </row>
    <row r="125" spans="1:8" x14ac:dyDescent="0.4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3353.5691999999999</v>
      </c>
      <c r="H125" s="2">
        <f t="shared" si="7"/>
        <v>3297.4688999999989</v>
      </c>
    </row>
    <row r="126" spans="1:8" x14ac:dyDescent="0.4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3410.9292000000005</v>
      </c>
      <c r="H126" s="2">
        <f t="shared" si="7"/>
        <v>3350.5783999999999</v>
      </c>
    </row>
    <row r="127" spans="1:8" x14ac:dyDescent="0.4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3468.7750000000001</v>
      </c>
      <c r="H127" s="2">
        <f t="shared" si="7"/>
        <v>3404.0124999999998</v>
      </c>
    </row>
    <row r="128" spans="1:8" x14ac:dyDescent="0.4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3527.1066000000001</v>
      </c>
      <c r="H128" s="2">
        <f t="shared" si="7"/>
        <v>3457.7687999999998</v>
      </c>
    </row>
    <row r="129" spans="1:9" x14ac:dyDescent="0.4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3585.924</v>
      </c>
      <c r="H129" s="2">
        <f t="shared" si="7"/>
        <v>3511.8448999999991</v>
      </c>
    </row>
    <row r="130" spans="1:9" x14ac:dyDescent="0.4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3645.2272000000003</v>
      </c>
      <c r="H130" s="2">
        <f t="shared" si="7"/>
        <v>3566.2383999999993</v>
      </c>
    </row>
    <row r="131" spans="1:9" x14ac:dyDescent="0.4">
      <c r="A131" s="1">
        <v>43754</v>
      </c>
      <c r="B131" s="2">
        <f t="shared" ref="B131:B176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76" si="11">0.2429*B131^2-2.6363*B131+3</f>
        <v>3705.0162</v>
      </c>
      <c r="H131" s="2">
        <f t="shared" ref="H131:H176" si="12">-0.0004*B131^3+0.3111*B131^2-5.4294*B131+3</f>
        <v>3620.9468999999999</v>
      </c>
    </row>
    <row r="132" spans="1:9" x14ac:dyDescent="0.4">
      <c r="A132" s="1">
        <v>43755</v>
      </c>
      <c r="B132" s="2">
        <f t="shared" si="10"/>
        <v>130</v>
      </c>
      <c r="C132" s="3">
        <v>3723</v>
      </c>
      <c r="D132" s="2">
        <f t="shared" ref="D132:D138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3765.2910000000002</v>
      </c>
      <c r="H132" s="2">
        <f t="shared" si="12"/>
        <v>3675.9679999999998</v>
      </c>
    </row>
    <row r="133" spans="1:9" x14ac:dyDescent="0.4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3826.0515999999998</v>
      </c>
      <c r="H133" s="2">
        <f t="shared" si="12"/>
        <v>3731.2992999999997</v>
      </c>
    </row>
    <row r="134" spans="1:9" x14ac:dyDescent="0.4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3887.2980000000002</v>
      </c>
      <c r="H134" s="2">
        <f t="shared" si="12"/>
        <v>3786.9383999999991</v>
      </c>
    </row>
    <row r="135" spans="1:9" x14ac:dyDescent="0.4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3949.0301999999997</v>
      </c>
      <c r="H135" s="2">
        <f t="shared" si="12"/>
        <v>3842.8828999999996</v>
      </c>
      <c r="I135" t="s">
        <v>10</v>
      </c>
    </row>
    <row r="136" spans="1:9" x14ac:dyDescent="0.4">
      <c r="A136" s="1">
        <v>43759</v>
      </c>
      <c r="B136" s="2">
        <f t="shared" si="10"/>
        <v>134</v>
      </c>
      <c r="C136" s="3">
        <v>3908</v>
      </c>
      <c r="D136" s="2">
        <f t="shared" si="13"/>
        <v>35</v>
      </c>
      <c r="E136" s="2">
        <f t="shared" si="9"/>
        <v>43.857142857142854</v>
      </c>
      <c r="F136" s="2">
        <f>SUM($D$2:$D136)/COUNT($D$2:$D136)</f>
        <v>28.925925925925927</v>
      </c>
      <c r="G136" s="2">
        <f t="shared" si="11"/>
        <v>4011.2482000000005</v>
      </c>
      <c r="H136" s="2">
        <f t="shared" si="12"/>
        <v>3899.1304</v>
      </c>
    </row>
    <row r="137" spans="1:9" x14ac:dyDescent="0.4">
      <c r="A137" s="1">
        <v>43760</v>
      </c>
      <c r="B137" s="2">
        <f t="shared" si="10"/>
        <v>135</v>
      </c>
      <c r="C137" s="3">
        <v>3961</v>
      </c>
      <c r="D137" s="2">
        <f t="shared" si="13"/>
        <v>53</v>
      </c>
      <c r="E137" s="2">
        <f t="shared" si="9"/>
        <v>46.428571428571431</v>
      </c>
      <c r="F137" s="2">
        <f>SUM($D$2:$D137)/COUNT($D$2:$D137)</f>
        <v>29.102941176470587</v>
      </c>
      <c r="G137" s="2">
        <f t="shared" si="11"/>
        <v>4073.9520000000002</v>
      </c>
      <c r="H137" s="2">
        <f t="shared" si="12"/>
        <v>3955.6784999999991</v>
      </c>
    </row>
    <row r="138" spans="1:9" x14ac:dyDescent="0.4">
      <c r="A138" s="1">
        <v>43761</v>
      </c>
      <c r="B138" s="2">
        <f t="shared" si="10"/>
        <v>136</v>
      </c>
      <c r="C138" s="3">
        <v>4023</v>
      </c>
      <c r="D138" s="2">
        <f t="shared" si="13"/>
        <v>62</v>
      </c>
      <c r="E138" s="2">
        <f t="shared" ref="E138" si="14">(C138-C131)/7</f>
        <v>45.428571428571431</v>
      </c>
      <c r="F138" s="2">
        <f>SUM($D$2:$D138)/COUNT($D$2:$D138)</f>
        <v>29.343065693430656</v>
      </c>
      <c r="G138" s="2">
        <f t="shared" si="11"/>
        <v>4137.1415999999999</v>
      </c>
      <c r="H138" s="2">
        <f t="shared" si="12"/>
        <v>4012.5248000000001</v>
      </c>
      <c r="I138" t="s">
        <v>11</v>
      </c>
    </row>
    <row r="139" spans="1:9" x14ac:dyDescent="0.4">
      <c r="A139" s="1">
        <v>43762</v>
      </c>
      <c r="B139" s="2">
        <f t="shared" si="10"/>
        <v>137</v>
      </c>
      <c r="E139" s="2"/>
      <c r="G139" s="2">
        <f t="shared" si="11"/>
        <v>4200.817</v>
      </c>
      <c r="H139" s="2">
        <f t="shared" si="12"/>
        <v>4069.6668999999993</v>
      </c>
    </row>
    <row r="140" spans="1:9" x14ac:dyDescent="0.4">
      <c r="A140" s="1">
        <v>43763</v>
      </c>
      <c r="B140" s="2">
        <f t="shared" si="10"/>
        <v>138</v>
      </c>
      <c r="E140" s="2"/>
      <c r="G140" s="2">
        <f t="shared" si="11"/>
        <v>4264.9781999999996</v>
      </c>
      <c r="H140" s="2">
        <f t="shared" si="12"/>
        <v>4127.1023999999998</v>
      </c>
    </row>
    <row r="141" spans="1:9" x14ac:dyDescent="0.4">
      <c r="A141" s="1">
        <v>43764</v>
      </c>
      <c r="B141" s="2">
        <f t="shared" si="10"/>
        <v>139</v>
      </c>
      <c r="E141" s="2"/>
      <c r="G141" s="2">
        <f t="shared" si="11"/>
        <v>4329.6251999999995</v>
      </c>
      <c r="H141" s="2">
        <f t="shared" si="12"/>
        <v>4184.8288999999995</v>
      </c>
    </row>
    <row r="142" spans="1:9" x14ac:dyDescent="0.4">
      <c r="A142" s="1">
        <v>43765</v>
      </c>
      <c r="B142" s="2">
        <f t="shared" si="10"/>
        <v>140</v>
      </c>
      <c r="E142" s="2"/>
      <c r="G142" s="2">
        <f t="shared" si="11"/>
        <v>4394.7579999999998</v>
      </c>
      <c r="H142" s="2">
        <f t="shared" si="12"/>
        <v>4242.8439999999991</v>
      </c>
    </row>
    <row r="143" spans="1:9" x14ac:dyDescent="0.4">
      <c r="A143" s="1">
        <v>43766</v>
      </c>
      <c r="B143" s="2">
        <f t="shared" si="10"/>
        <v>141</v>
      </c>
      <c r="E143" s="2"/>
      <c r="G143" s="2">
        <f t="shared" si="11"/>
        <v>4460.3765999999996</v>
      </c>
      <c r="H143" s="2">
        <f t="shared" si="12"/>
        <v>4301.1452999999992</v>
      </c>
    </row>
    <row r="144" spans="1:9" x14ac:dyDescent="0.4">
      <c r="A144" s="1">
        <v>43767</v>
      </c>
      <c r="B144" s="2">
        <f t="shared" si="10"/>
        <v>142</v>
      </c>
      <c r="E144" s="2"/>
      <c r="G144" s="2">
        <f t="shared" si="11"/>
        <v>4526.4810000000007</v>
      </c>
      <c r="H144" s="2">
        <f t="shared" si="12"/>
        <v>4359.7303999999995</v>
      </c>
    </row>
    <row r="145" spans="1:9" x14ac:dyDescent="0.4">
      <c r="A145" s="1">
        <v>43768</v>
      </c>
      <c r="B145" s="2">
        <f t="shared" si="10"/>
        <v>143</v>
      </c>
      <c r="E145" s="2"/>
      <c r="G145" s="2">
        <f t="shared" si="11"/>
        <v>4593.0712000000003</v>
      </c>
      <c r="H145" s="2">
        <f t="shared" si="12"/>
        <v>4418.5968999999996</v>
      </c>
    </row>
    <row r="146" spans="1:9" x14ac:dyDescent="0.4">
      <c r="A146" s="1">
        <v>43769</v>
      </c>
      <c r="B146" s="2">
        <f t="shared" si="10"/>
        <v>144</v>
      </c>
      <c r="E146" s="2"/>
      <c r="G146" s="2">
        <f t="shared" si="11"/>
        <v>4660.1472000000003</v>
      </c>
      <c r="H146" s="2">
        <f t="shared" si="12"/>
        <v>4477.7423999999992</v>
      </c>
    </row>
    <row r="147" spans="1:9" x14ac:dyDescent="0.4">
      <c r="A147" s="1">
        <v>43770</v>
      </c>
      <c r="B147" s="2">
        <f t="shared" si="10"/>
        <v>145</v>
      </c>
      <c r="E147" s="2"/>
      <c r="G147" s="2">
        <f t="shared" si="11"/>
        <v>4727.7089999999998</v>
      </c>
      <c r="H147" s="2">
        <f t="shared" si="12"/>
        <v>4537.1644999999999</v>
      </c>
    </row>
    <row r="148" spans="1:9" x14ac:dyDescent="0.4">
      <c r="A148" s="1">
        <v>43771</v>
      </c>
      <c r="B148" s="2">
        <f t="shared" si="10"/>
        <v>146</v>
      </c>
      <c r="E148" s="2"/>
      <c r="G148" s="2">
        <f t="shared" si="11"/>
        <v>4795.7565999999997</v>
      </c>
      <c r="H148" s="2">
        <f t="shared" si="12"/>
        <v>4596.8607999999995</v>
      </c>
    </row>
    <row r="149" spans="1:9" x14ac:dyDescent="0.4">
      <c r="A149" s="1">
        <v>43772</v>
      </c>
      <c r="B149" s="2">
        <f t="shared" si="10"/>
        <v>147</v>
      </c>
      <c r="E149" s="2"/>
      <c r="G149" s="2">
        <f t="shared" si="11"/>
        <v>4864.29</v>
      </c>
      <c r="H149" s="2">
        <f t="shared" si="12"/>
        <v>4656.8288999999995</v>
      </c>
    </row>
    <row r="150" spans="1:9" x14ac:dyDescent="0.4">
      <c r="A150" s="1">
        <v>43773</v>
      </c>
      <c r="B150" s="2">
        <f t="shared" si="10"/>
        <v>148</v>
      </c>
      <c r="E150" s="2"/>
      <c r="G150" s="2">
        <f t="shared" si="11"/>
        <v>4933.3091999999997</v>
      </c>
      <c r="H150" s="2">
        <f t="shared" si="12"/>
        <v>4717.0663999999997</v>
      </c>
    </row>
    <row r="151" spans="1:9" x14ac:dyDescent="0.4">
      <c r="A151" s="1">
        <v>43774</v>
      </c>
      <c r="B151" s="2">
        <f t="shared" si="10"/>
        <v>149</v>
      </c>
      <c r="E151" s="2"/>
      <c r="G151" s="2">
        <f t="shared" si="11"/>
        <v>5002.8142000000007</v>
      </c>
      <c r="H151" s="2">
        <f t="shared" si="12"/>
        <v>4777.5708999999997</v>
      </c>
      <c r="I151" t="s">
        <v>14</v>
      </c>
    </row>
    <row r="152" spans="1:9" x14ac:dyDescent="0.4">
      <c r="A152" s="1">
        <v>43775</v>
      </c>
      <c r="B152" s="2">
        <f t="shared" si="10"/>
        <v>150</v>
      </c>
      <c r="E152" s="2"/>
      <c r="G152" s="2">
        <f t="shared" si="11"/>
        <v>5072.8050000000003</v>
      </c>
      <c r="H152" s="2">
        <f t="shared" si="12"/>
        <v>4838.34</v>
      </c>
    </row>
    <row r="153" spans="1:9" x14ac:dyDescent="0.4">
      <c r="A153" s="1">
        <v>43776</v>
      </c>
      <c r="B153" s="2">
        <f t="shared" si="10"/>
        <v>151</v>
      </c>
      <c r="E153" s="2"/>
      <c r="G153" s="2">
        <f t="shared" si="11"/>
        <v>5143.2816000000003</v>
      </c>
      <c r="H153" s="2">
        <f t="shared" si="12"/>
        <v>4899.3712999999998</v>
      </c>
    </row>
    <row r="154" spans="1:9" x14ac:dyDescent="0.4">
      <c r="A154" s="1">
        <v>43777</v>
      </c>
      <c r="B154" s="2">
        <f t="shared" si="10"/>
        <v>152</v>
      </c>
      <c r="E154" s="2"/>
      <c r="G154" s="2">
        <f t="shared" si="11"/>
        <v>5214.2440000000006</v>
      </c>
      <c r="H154" s="2">
        <f t="shared" si="12"/>
        <v>4960.6623999999993</v>
      </c>
    </row>
    <row r="155" spans="1:9" x14ac:dyDescent="0.4">
      <c r="A155" s="1">
        <v>43778</v>
      </c>
      <c r="B155" s="2">
        <f t="shared" si="10"/>
        <v>153</v>
      </c>
      <c r="E155" s="2"/>
      <c r="G155" s="2">
        <f t="shared" si="11"/>
        <v>5285.6922000000004</v>
      </c>
      <c r="H155" s="2">
        <f t="shared" si="12"/>
        <v>5022.2109</v>
      </c>
      <c r="I155" t="s">
        <v>15</v>
      </c>
    </row>
    <row r="156" spans="1:9" x14ac:dyDescent="0.4">
      <c r="A156" s="1">
        <v>43779</v>
      </c>
      <c r="B156" s="2">
        <f t="shared" si="10"/>
        <v>154</v>
      </c>
      <c r="E156" s="2"/>
      <c r="G156" s="2">
        <f t="shared" si="11"/>
        <v>5357.6261999999997</v>
      </c>
      <c r="H156" s="2">
        <f t="shared" si="12"/>
        <v>5084.0144</v>
      </c>
    </row>
    <row r="157" spans="1:9" x14ac:dyDescent="0.4">
      <c r="A157" s="1">
        <v>43780</v>
      </c>
      <c r="B157" s="2">
        <f t="shared" si="10"/>
        <v>155</v>
      </c>
      <c r="E157" s="2"/>
      <c r="G157" s="2">
        <f t="shared" si="11"/>
        <v>5430.0459999999994</v>
      </c>
      <c r="H157" s="2">
        <f t="shared" si="12"/>
        <v>5146.0704999999998</v>
      </c>
    </row>
    <row r="158" spans="1:9" x14ac:dyDescent="0.4">
      <c r="A158" s="1">
        <v>43781</v>
      </c>
      <c r="B158" s="2">
        <f t="shared" si="10"/>
        <v>156</v>
      </c>
      <c r="E158" s="2"/>
      <c r="G158" s="2">
        <f t="shared" si="11"/>
        <v>5502.9516000000003</v>
      </c>
      <c r="H158" s="2">
        <f t="shared" si="12"/>
        <v>5208.3768</v>
      </c>
    </row>
    <row r="159" spans="1:9" x14ac:dyDescent="0.4">
      <c r="A159" s="1">
        <v>43782</v>
      </c>
      <c r="B159" s="2">
        <f t="shared" si="10"/>
        <v>157</v>
      </c>
      <c r="E159" s="2"/>
      <c r="G159" s="2">
        <f t="shared" si="11"/>
        <v>5576.3430000000008</v>
      </c>
      <c r="H159" s="2">
        <f t="shared" si="12"/>
        <v>5270.9309000000003</v>
      </c>
    </row>
    <row r="160" spans="1:9" x14ac:dyDescent="0.4">
      <c r="A160" s="1">
        <v>43783</v>
      </c>
      <c r="B160" s="2">
        <f t="shared" si="10"/>
        <v>158</v>
      </c>
      <c r="E160" s="2"/>
      <c r="G160" s="2">
        <f t="shared" si="11"/>
        <v>5650.2202000000007</v>
      </c>
      <c r="H160" s="2">
        <f t="shared" si="12"/>
        <v>5333.7304000000004</v>
      </c>
    </row>
    <row r="161" spans="1:8" x14ac:dyDescent="0.4">
      <c r="A161" s="1">
        <v>43784</v>
      </c>
      <c r="B161" s="2">
        <f t="shared" si="10"/>
        <v>159</v>
      </c>
      <c r="E161" s="2"/>
      <c r="G161" s="2">
        <f t="shared" si="11"/>
        <v>5724.5832</v>
      </c>
      <c r="H161" s="2">
        <f t="shared" si="12"/>
        <v>5396.7728999999999</v>
      </c>
    </row>
    <row r="162" spans="1:8" x14ac:dyDescent="0.4">
      <c r="A162" s="1">
        <v>43785</v>
      </c>
      <c r="B162" s="2">
        <f t="shared" si="10"/>
        <v>160</v>
      </c>
      <c r="E162" s="2"/>
      <c r="G162" s="2">
        <f t="shared" si="11"/>
        <v>5799.4319999999998</v>
      </c>
      <c r="H162" s="2">
        <f t="shared" si="12"/>
        <v>5460.0560000000005</v>
      </c>
    </row>
    <row r="163" spans="1:8" x14ac:dyDescent="0.4">
      <c r="A163" s="1">
        <v>43786</v>
      </c>
      <c r="B163" s="2">
        <f t="shared" si="10"/>
        <v>161</v>
      </c>
      <c r="E163" s="2"/>
      <c r="G163" s="2">
        <f t="shared" si="11"/>
        <v>5874.7665999999999</v>
      </c>
      <c r="H163" s="2">
        <f t="shared" si="12"/>
        <v>5523.5772999999999</v>
      </c>
    </row>
    <row r="164" spans="1:8" x14ac:dyDescent="0.4">
      <c r="A164" s="1">
        <v>43787</v>
      </c>
      <c r="B164" s="2">
        <f t="shared" si="10"/>
        <v>162</v>
      </c>
      <c r="E164" s="2"/>
      <c r="G164" s="2">
        <f t="shared" si="11"/>
        <v>5950.5869999999995</v>
      </c>
      <c r="H164" s="2">
        <f t="shared" si="12"/>
        <v>5587.3343999999997</v>
      </c>
    </row>
    <row r="165" spans="1:8" x14ac:dyDescent="0.4">
      <c r="A165" s="1">
        <v>43788</v>
      </c>
      <c r="B165" s="2">
        <f t="shared" si="10"/>
        <v>163</v>
      </c>
      <c r="E165" s="2"/>
      <c r="G165" s="2">
        <f t="shared" si="11"/>
        <v>6026.8931999999995</v>
      </c>
      <c r="H165" s="2">
        <f t="shared" si="12"/>
        <v>5651.3248999999987</v>
      </c>
    </row>
    <row r="166" spans="1:8" x14ac:dyDescent="0.4">
      <c r="A166" s="1">
        <v>43789</v>
      </c>
      <c r="B166" s="2">
        <f t="shared" si="10"/>
        <v>164</v>
      </c>
      <c r="E166" s="2"/>
      <c r="G166" s="2">
        <f t="shared" si="11"/>
        <v>6103.6852000000008</v>
      </c>
      <c r="H166" s="2">
        <f t="shared" si="12"/>
        <v>5715.5464000000011</v>
      </c>
    </row>
    <row r="167" spans="1:8" x14ac:dyDescent="0.4">
      <c r="A167" s="1">
        <v>43790</v>
      </c>
      <c r="B167" s="2">
        <f t="shared" si="10"/>
        <v>165</v>
      </c>
      <c r="E167" s="2"/>
      <c r="G167" s="2">
        <f t="shared" si="11"/>
        <v>6180.9630000000006</v>
      </c>
      <c r="H167" s="2">
        <f t="shared" si="12"/>
        <v>5779.9965000000002</v>
      </c>
    </row>
    <row r="168" spans="1:8" x14ac:dyDescent="0.4">
      <c r="A168" s="1">
        <v>43791</v>
      </c>
      <c r="B168" s="2">
        <f t="shared" si="10"/>
        <v>166</v>
      </c>
      <c r="E168" s="2"/>
      <c r="G168" s="2">
        <f t="shared" si="11"/>
        <v>6258.7266</v>
      </c>
      <c r="H168" s="2">
        <f t="shared" si="12"/>
        <v>5844.6728000000003</v>
      </c>
    </row>
    <row r="169" spans="1:8" x14ac:dyDescent="0.4">
      <c r="A169" s="1">
        <v>43792</v>
      </c>
      <c r="B169" s="2">
        <f t="shared" si="10"/>
        <v>167</v>
      </c>
      <c r="E169" s="2"/>
      <c r="G169" s="2">
        <f t="shared" si="11"/>
        <v>6336.9760000000006</v>
      </c>
      <c r="H169" s="2">
        <f t="shared" si="12"/>
        <v>5909.5728999999992</v>
      </c>
    </row>
    <row r="170" spans="1:8" x14ac:dyDescent="0.4">
      <c r="A170" s="1">
        <v>43793</v>
      </c>
      <c r="B170" s="2">
        <f t="shared" si="10"/>
        <v>168</v>
      </c>
      <c r="E170" s="2"/>
      <c r="G170" s="2">
        <f t="shared" si="11"/>
        <v>6415.7111999999997</v>
      </c>
      <c r="H170" s="2">
        <f t="shared" si="12"/>
        <v>5974.6944000000003</v>
      </c>
    </row>
    <row r="171" spans="1:8" x14ac:dyDescent="0.4">
      <c r="A171" s="1">
        <v>43794</v>
      </c>
      <c r="B171" s="2">
        <f t="shared" si="10"/>
        <v>169</v>
      </c>
      <c r="E171" s="2"/>
      <c r="G171" s="2">
        <f t="shared" si="11"/>
        <v>6494.9322000000002</v>
      </c>
      <c r="H171" s="2">
        <f t="shared" si="12"/>
        <v>6040.0349000000006</v>
      </c>
    </row>
    <row r="172" spans="1:8" x14ac:dyDescent="0.4">
      <c r="A172" s="1">
        <v>43795</v>
      </c>
      <c r="B172" s="2">
        <f t="shared" si="10"/>
        <v>170</v>
      </c>
      <c r="E172" s="2"/>
      <c r="G172" s="2">
        <f t="shared" si="11"/>
        <v>6574.6390000000001</v>
      </c>
      <c r="H172" s="2">
        <f t="shared" si="12"/>
        <v>6105.5919999999987</v>
      </c>
    </row>
    <row r="173" spans="1:8" x14ac:dyDescent="0.4">
      <c r="A173" s="1">
        <v>43796</v>
      </c>
      <c r="B173" s="2">
        <f t="shared" si="10"/>
        <v>171</v>
      </c>
      <c r="E173" s="2"/>
      <c r="G173" s="2">
        <f t="shared" si="11"/>
        <v>6654.8315999999995</v>
      </c>
      <c r="H173" s="2">
        <f t="shared" si="12"/>
        <v>6171.3632999999991</v>
      </c>
    </row>
    <row r="174" spans="1:8" x14ac:dyDescent="0.4">
      <c r="A174" s="1">
        <v>43797</v>
      </c>
      <c r="B174" s="2">
        <f t="shared" si="10"/>
        <v>172</v>
      </c>
      <c r="E174" s="2"/>
      <c r="G174" s="2">
        <f t="shared" si="11"/>
        <v>6735.51</v>
      </c>
      <c r="H174" s="2">
        <f t="shared" si="12"/>
        <v>6237.3463999999985</v>
      </c>
    </row>
    <row r="175" spans="1:8" x14ac:dyDescent="0.4">
      <c r="A175" s="1">
        <v>43798</v>
      </c>
      <c r="B175" s="2">
        <f t="shared" si="10"/>
        <v>173</v>
      </c>
      <c r="E175" s="2"/>
      <c r="G175" s="2">
        <f t="shared" si="11"/>
        <v>6816.6742000000004</v>
      </c>
      <c r="H175" s="2">
        <f t="shared" si="12"/>
        <v>6303.5388999999996</v>
      </c>
    </row>
    <row r="176" spans="1:8" x14ac:dyDescent="0.4">
      <c r="A176" s="1">
        <v>43799</v>
      </c>
      <c r="B176" s="2">
        <f t="shared" si="10"/>
        <v>174</v>
      </c>
      <c r="E176" s="2"/>
      <c r="G176" s="2">
        <f t="shared" si="11"/>
        <v>6898.3242</v>
      </c>
      <c r="H176" s="2">
        <f t="shared" si="12"/>
        <v>6369.9383999999991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2019-10-25T15:23:06Z</dcterms:modified>
</cp:coreProperties>
</file>