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3A896AB-D22A-40A8-9D8E-92034CB2B45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2" i="1" l="1"/>
  <c r="G53" i="1"/>
  <c r="G54" i="1"/>
  <c r="G55" i="1"/>
  <c r="G56" i="1"/>
  <c r="G57" i="1"/>
  <c r="G58" i="1"/>
  <c r="F52" i="1"/>
  <c r="F53" i="1"/>
  <c r="F54" i="1"/>
  <c r="F55" i="1"/>
  <c r="F56" i="1"/>
  <c r="F57" i="1"/>
  <c r="F58" i="1"/>
  <c r="E52" i="1"/>
  <c r="E53" i="1"/>
  <c r="E54" i="1"/>
  <c r="E55" i="1"/>
  <c r="E56" i="1"/>
  <c r="E57" i="1"/>
  <c r="E58" i="1"/>
  <c r="D52" i="1"/>
  <c r="D53" i="1"/>
  <c r="D54" i="1"/>
  <c r="D55" i="1"/>
  <c r="D56" i="1"/>
  <c r="D57" i="1"/>
  <c r="D58" i="1"/>
  <c r="B52" i="1"/>
  <c r="B53" i="1" s="1"/>
  <c r="B54" i="1" s="1"/>
  <c r="B55" i="1" s="1"/>
  <c r="B56" i="1" s="1"/>
  <c r="B57" i="1" s="1"/>
  <c r="B58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B2" i="1" l="1"/>
  <c r="B3" i="1" s="1"/>
  <c r="B4" i="1" l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</calcChain>
</file>

<file path=xl/sharedStrings.xml><?xml version="1.0" encoding="utf-8"?>
<sst xmlns="http://schemas.openxmlformats.org/spreadsheetml/2006/main" count="8" uniqueCount="8">
  <si>
    <t>Days Since Release</t>
  </si>
  <si>
    <t>Actual</t>
  </si>
  <si>
    <t>Linear</t>
  </si>
  <si>
    <t>Poly-2</t>
  </si>
  <si>
    <t>Poly-3</t>
  </si>
  <si>
    <t>Exponential</t>
  </si>
  <si>
    <t>Date</t>
  </si>
  <si>
    <t>Last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</si>
</sst>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"/>
            <c:dispRSqr val="1"/>
            <c:dispEq val="1"/>
            <c:trendlineLbl>
              <c:layout>
                <c:manualLayout>
                  <c:x val="-0.18488167104111985"/>
                  <c:y val="-1.23213764946048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7-4C15-A6BB-08F9EAA2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Sheet1!$B$2:$B$52</c:f>
              <c:numCache>
                <c:formatCode>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0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9-4D00-BFB7-F384862BE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33337</xdr:rowOff>
    </xdr:from>
    <xdr:to>
      <xdr:col>15</xdr:col>
      <xdr:colOff>457200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67FE4-5C2D-42B6-8F15-BD2870B1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114300</xdr:colOff>
      <xdr:row>1</xdr:row>
      <xdr:rowOff>47625</xdr:rowOff>
    </xdr:from>
    <xdr:to>
      <xdr:col>23</xdr:col>
      <xdr:colOff>419100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16</xdr:row>
      <xdr:rowOff>57150</xdr:rowOff>
    </xdr:from>
    <xdr:to>
      <xdr:col>15</xdr:col>
      <xdr:colOff>466725</xdr:colOff>
      <xdr:row>30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16</xdr:row>
      <xdr:rowOff>76200</xdr:rowOff>
    </xdr:from>
    <xdr:to>
      <xdr:col>23</xdr:col>
      <xdr:colOff>381000</xdr:colOff>
      <xdr:row>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28278C-9F4E-4B3F-B127-F4E599352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workbookViewId="0">
      <selection activeCell="C31" sqref="C31"/>
    </sheetView>
  </sheetViews>
  <sheetFormatPr defaultRowHeight="15" x14ac:dyDescent="0.25"/>
  <cols>
    <col min="1" max="1" width="9.7109375" bestFit="1" customWidth="1"/>
    <col min="2" max="2" width="18" bestFit="1" customWidth="1"/>
    <col min="3" max="3" width="6.5703125" bestFit="1" customWidth="1"/>
    <col min="4" max="4" width="6.42578125" bestFit="1" customWidth="1"/>
    <col min="5" max="6" width="6.5703125" bestFit="1" customWidth="1"/>
    <col min="7" max="7" width="11.5703125" bestFit="1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25">
      <c r="A2" s="1">
        <v>43625</v>
      </c>
      <c r="B2" s="2">
        <f>0</f>
        <v>0</v>
      </c>
      <c r="C2" s="2">
        <v>3</v>
      </c>
      <c r="D2" s="2">
        <f>1.7932*B2+3</f>
        <v>3</v>
      </c>
      <c r="E2" s="2">
        <f>0.0913*B2^2-0.1586*B2+3</f>
        <v>3</v>
      </c>
      <c r="F2" s="2">
        <f>0.0016*B2^3 + 0.0305*B2^2 + 0.3612*B2 + 3</f>
        <v>3</v>
      </c>
      <c r="G2" s="2">
        <f>3*EXP(0.121*B2)</f>
        <v>3</v>
      </c>
      <c r="H2" s="1">
        <v>43655</v>
      </c>
    </row>
    <row r="3" spans="1:8" x14ac:dyDescent="0.25">
      <c r="A3" s="1">
        <v>43626</v>
      </c>
      <c r="B3" s="2">
        <f t="shared" ref="B3:B58" si="0">B2+1</f>
        <v>1</v>
      </c>
      <c r="C3" s="2">
        <v>4</v>
      </c>
      <c r="D3" s="2">
        <f t="shared" ref="D3:D58" si="1">1.7932*B3+3</f>
        <v>4.7931999999999997</v>
      </c>
      <c r="E3" s="2">
        <f t="shared" ref="E3:E58" si="2">0.0913*B3^2-0.1586*B3+3</f>
        <v>2.9327000000000001</v>
      </c>
      <c r="F3" s="2">
        <f t="shared" ref="F3:F58" si="3">0.0016*B3^3 + 0.0305*B3^2 + 0.3612*B3 + 3</f>
        <v>3.3933</v>
      </c>
      <c r="G3" s="2">
        <f t="shared" ref="G3:G58" si="4">3*EXP(0.121*B3)</f>
        <v>3.3858747371020321</v>
      </c>
    </row>
    <row r="4" spans="1:8" x14ac:dyDescent="0.25">
      <c r="A4" s="1">
        <v>43627</v>
      </c>
      <c r="B4" s="2">
        <f t="shared" si="0"/>
        <v>2</v>
      </c>
      <c r="C4" s="2">
        <v>4</v>
      </c>
      <c r="D4" s="2">
        <f t="shared" si="1"/>
        <v>6.5863999999999994</v>
      </c>
      <c r="E4" s="2">
        <f t="shared" si="2"/>
        <v>3.048</v>
      </c>
      <c r="F4" s="2">
        <f t="shared" si="3"/>
        <v>3.8572000000000002</v>
      </c>
      <c r="G4" s="2">
        <f t="shared" si="4"/>
        <v>3.8213825784485849</v>
      </c>
    </row>
    <row r="5" spans="1:8" x14ac:dyDescent="0.25">
      <c r="A5" s="1">
        <v>43628</v>
      </c>
      <c r="B5" s="2">
        <f t="shared" si="0"/>
        <v>3</v>
      </c>
      <c r="C5" s="2">
        <v>5</v>
      </c>
      <c r="D5" s="2">
        <f t="shared" si="1"/>
        <v>8.3795999999999999</v>
      </c>
      <c r="E5" s="2">
        <f t="shared" si="2"/>
        <v>3.3459000000000003</v>
      </c>
      <c r="F5" s="2">
        <f t="shared" si="3"/>
        <v>4.4013</v>
      </c>
      <c r="G5" s="2">
        <f t="shared" si="4"/>
        <v>4.3129075777236281</v>
      </c>
    </row>
    <row r="6" spans="1:8" x14ac:dyDescent="0.25">
      <c r="A6" s="1">
        <v>43629</v>
      </c>
      <c r="B6" s="2">
        <f t="shared" si="0"/>
        <v>4</v>
      </c>
      <c r="C6" s="2">
        <v>5</v>
      </c>
      <c r="D6" s="2">
        <f t="shared" si="1"/>
        <v>10.172799999999999</v>
      </c>
      <c r="E6" s="2">
        <f t="shared" si="2"/>
        <v>3.8264</v>
      </c>
      <c r="F6" s="2">
        <f t="shared" si="3"/>
        <v>5.0351999999999997</v>
      </c>
      <c r="G6" s="2">
        <f t="shared" si="4"/>
        <v>4.8676549369567841</v>
      </c>
    </row>
    <row r="7" spans="1:8" x14ac:dyDescent="0.25">
      <c r="A7" s="1">
        <v>43630</v>
      </c>
      <c r="B7" s="2">
        <f t="shared" si="0"/>
        <v>5</v>
      </c>
      <c r="C7" s="2">
        <v>7</v>
      </c>
      <c r="D7" s="2">
        <f t="shared" si="1"/>
        <v>11.965999999999999</v>
      </c>
      <c r="E7" s="2">
        <f t="shared" si="2"/>
        <v>4.4895000000000005</v>
      </c>
      <c r="F7" s="2">
        <f t="shared" si="3"/>
        <v>5.7684999999999995</v>
      </c>
      <c r="G7" s="2">
        <f t="shared" si="4"/>
        <v>5.4937566266573192</v>
      </c>
    </row>
    <row r="8" spans="1:8" x14ac:dyDescent="0.25">
      <c r="A8" s="1">
        <v>43631</v>
      </c>
      <c r="B8" s="2">
        <f t="shared" si="0"/>
        <v>6</v>
      </c>
      <c r="C8" s="2">
        <v>6</v>
      </c>
      <c r="D8" s="2">
        <f t="shared" si="1"/>
        <v>13.7592</v>
      </c>
      <c r="E8" s="2">
        <f t="shared" si="2"/>
        <v>5.3352000000000004</v>
      </c>
      <c r="F8" s="2">
        <f t="shared" si="3"/>
        <v>6.6108000000000002</v>
      </c>
      <c r="G8" s="2">
        <f t="shared" si="4"/>
        <v>6.2003905913286319</v>
      </c>
    </row>
    <row r="9" spans="1:8" x14ac:dyDescent="0.25">
      <c r="A9" s="1">
        <v>43632</v>
      </c>
      <c r="B9" s="2">
        <f t="shared" si="0"/>
        <v>7</v>
      </c>
      <c r="C9" s="2">
        <v>7</v>
      </c>
      <c r="D9" s="2">
        <f t="shared" si="1"/>
        <v>15.552399999999999</v>
      </c>
      <c r="E9" s="2">
        <f t="shared" si="2"/>
        <v>6.3635000000000002</v>
      </c>
      <c r="F9" s="2">
        <f t="shared" si="3"/>
        <v>7.5716999999999999</v>
      </c>
      <c r="G9" s="2">
        <f t="shared" si="4"/>
        <v>6.9979152877815824</v>
      </c>
    </row>
    <row r="10" spans="1:8" x14ac:dyDescent="0.25">
      <c r="A10" s="1">
        <v>43633</v>
      </c>
      <c r="B10" s="2">
        <f t="shared" si="0"/>
        <v>8</v>
      </c>
      <c r="C10" s="2">
        <v>8</v>
      </c>
      <c r="D10" s="2">
        <f t="shared" si="1"/>
        <v>17.345599999999997</v>
      </c>
      <c r="E10" s="2">
        <f t="shared" si="2"/>
        <v>7.5744000000000007</v>
      </c>
      <c r="F10" s="2">
        <f t="shared" si="3"/>
        <v>8.6608000000000001</v>
      </c>
      <c r="G10" s="2">
        <f t="shared" si="4"/>
        <v>7.8980215284265842</v>
      </c>
    </row>
    <row r="11" spans="1:8" x14ac:dyDescent="0.25">
      <c r="A11" s="1">
        <v>43634</v>
      </c>
      <c r="B11" s="2">
        <f t="shared" si="0"/>
        <v>9</v>
      </c>
      <c r="C11" s="2">
        <v>10</v>
      </c>
      <c r="D11" s="2">
        <f t="shared" si="1"/>
        <v>19.1388</v>
      </c>
      <c r="E11" s="2">
        <f t="shared" si="2"/>
        <v>8.9679000000000002</v>
      </c>
      <c r="F11" s="2">
        <f t="shared" si="3"/>
        <v>9.8877000000000006</v>
      </c>
      <c r="G11" s="2">
        <f t="shared" si="4"/>
        <v>8.9139038553958496</v>
      </c>
    </row>
    <row r="12" spans="1:8" x14ac:dyDescent="0.25">
      <c r="A12" s="1">
        <v>43635</v>
      </c>
      <c r="B12" s="2">
        <f t="shared" si="0"/>
        <v>10</v>
      </c>
      <c r="C12" s="2">
        <v>10</v>
      </c>
      <c r="D12" s="2">
        <f t="shared" si="1"/>
        <v>20.931999999999999</v>
      </c>
      <c r="E12" s="2">
        <f t="shared" si="2"/>
        <v>10.544</v>
      </c>
      <c r="F12" s="2">
        <f t="shared" si="3"/>
        <v>11.262</v>
      </c>
      <c r="G12" s="2">
        <f t="shared" si="4"/>
        <v>10.06045395764707</v>
      </c>
    </row>
    <row r="13" spans="1:8" x14ac:dyDescent="0.25">
      <c r="A13" s="1">
        <v>43636</v>
      </c>
      <c r="B13" s="2">
        <f t="shared" si="0"/>
        <v>11</v>
      </c>
      <c r="C13" s="2">
        <v>13</v>
      </c>
      <c r="D13" s="2">
        <f t="shared" si="1"/>
        <v>22.725199999999997</v>
      </c>
      <c r="E13" s="2">
        <f t="shared" si="2"/>
        <v>12.3027</v>
      </c>
      <c r="F13" s="2">
        <f t="shared" si="3"/>
        <v>12.7933</v>
      </c>
      <c r="G13" s="2">
        <f t="shared" si="4"/>
        <v>11.354478966325123</v>
      </c>
    </row>
    <row r="14" spans="1:8" x14ac:dyDescent="0.25">
      <c r="A14" s="1">
        <v>43637</v>
      </c>
      <c r="B14" s="2">
        <f t="shared" si="0"/>
        <v>12</v>
      </c>
      <c r="C14" s="2">
        <v>15</v>
      </c>
      <c r="D14" s="2">
        <f t="shared" si="1"/>
        <v>24.5184</v>
      </c>
      <c r="E14" s="2">
        <f t="shared" si="2"/>
        <v>14.244000000000002</v>
      </c>
      <c r="F14" s="2">
        <f t="shared" si="3"/>
        <v>14.491199999999999</v>
      </c>
      <c r="G14" s="2">
        <f t="shared" si="4"/>
        <v>12.814947828345545</v>
      </c>
    </row>
    <row r="15" spans="1:8" x14ac:dyDescent="0.25">
      <c r="A15" s="1">
        <v>43638</v>
      </c>
      <c r="B15" s="2">
        <f t="shared" si="0"/>
        <v>13</v>
      </c>
      <c r="C15" s="2">
        <v>18</v>
      </c>
      <c r="D15" s="2">
        <f t="shared" si="1"/>
        <v>26.311599999999999</v>
      </c>
      <c r="E15" s="2">
        <f t="shared" si="2"/>
        <v>16.367899999999999</v>
      </c>
      <c r="F15" s="2">
        <f t="shared" si="3"/>
        <v>16.365299999999998</v>
      </c>
      <c r="G15" s="2">
        <f t="shared" si="4"/>
        <v>14.463269369758573</v>
      </c>
    </row>
    <row r="16" spans="1:8" x14ac:dyDescent="0.25">
      <c r="A16" s="1">
        <v>43639</v>
      </c>
      <c r="B16" s="2">
        <f t="shared" si="0"/>
        <v>14</v>
      </c>
      <c r="C16" s="2">
        <v>20</v>
      </c>
      <c r="D16" s="2">
        <f t="shared" si="1"/>
        <v>28.104799999999997</v>
      </c>
      <c r="E16" s="2">
        <f t="shared" si="2"/>
        <v>18.674399999999999</v>
      </c>
      <c r="F16" s="2">
        <f t="shared" si="3"/>
        <v>18.4252</v>
      </c>
      <c r="G16" s="2">
        <f t="shared" si="4"/>
        <v>16.323606124989062</v>
      </c>
    </row>
    <row r="17" spans="1:7" x14ac:dyDescent="0.25">
      <c r="A17" s="1">
        <v>43640</v>
      </c>
      <c r="B17" s="2">
        <f t="shared" si="0"/>
        <v>15</v>
      </c>
      <c r="C17" s="2">
        <v>18</v>
      </c>
      <c r="D17" s="2">
        <f t="shared" si="1"/>
        <v>29.898</v>
      </c>
      <c r="E17" s="2">
        <f t="shared" si="2"/>
        <v>21.163499999999999</v>
      </c>
      <c r="F17" s="2">
        <f t="shared" si="3"/>
        <v>20.680499999999999</v>
      </c>
      <c r="G17" s="2">
        <f t="shared" si="4"/>
        <v>18.423228532334818</v>
      </c>
    </row>
    <row r="18" spans="1:7" x14ac:dyDescent="0.25">
      <c r="A18" s="1">
        <v>43641</v>
      </c>
      <c r="B18" s="2">
        <f t="shared" si="0"/>
        <v>16</v>
      </c>
      <c r="C18" s="2">
        <v>23</v>
      </c>
      <c r="D18" s="2">
        <f t="shared" si="1"/>
        <v>31.691199999999998</v>
      </c>
      <c r="E18" s="2">
        <f t="shared" si="2"/>
        <v>23.8352</v>
      </c>
      <c r="F18" s="2">
        <f t="shared" si="3"/>
        <v>23.140799999999999</v>
      </c>
      <c r="G18" s="2">
        <f t="shared" si="4"/>
        <v>20.792914687829935</v>
      </c>
    </row>
    <row r="19" spans="1:7" x14ac:dyDescent="0.25">
      <c r="A19" s="1">
        <v>43642</v>
      </c>
      <c r="B19" s="2">
        <f t="shared" si="0"/>
        <v>17</v>
      </c>
      <c r="C19" s="2">
        <v>27</v>
      </c>
      <c r="D19" s="2">
        <f t="shared" si="1"/>
        <v>33.484399999999994</v>
      </c>
      <c r="E19" s="2">
        <f t="shared" si="2"/>
        <v>26.689500000000002</v>
      </c>
      <c r="F19" s="2">
        <f t="shared" si="3"/>
        <v>25.8157</v>
      </c>
      <c r="G19" s="2">
        <f t="shared" si="4"/>
        <v>23.46740151741372</v>
      </c>
    </row>
    <row r="20" spans="1:7" x14ac:dyDescent="0.25">
      <c r="A20" s="1">
        <v>43643</v>
      </c>
      <c r="B20" s="2">
        <f>B19+1</f>
        <v>18</v>
      </c>
      <c r="C20" s="2">
        <v>27</v>
      </c>
      <c r="D20" s="2">
        <f t="shared" si="1"/>
        <v>35.2776</v>
      </c>
      <c r="E20" s="2">
        <f t="shared" si="2"/>
        <v>29.726400000000002</v>
      </c>
      <c r="F20" s="2">
        <f t="shared" si="3"/>
        <v>28.7148</v>
      </c>
      <c r="G20" s="2">
        <f t="shared" si="4"/>
        <v>26.485893981080331</v>
      </c>
    </row>
    <row r="21" spans="1:7" x14ac:dyDescent="0.25">
      <c r="A21" s="1">
        <v>43644</v>
      </c>
      <c r="B21" s="2">
        <f t="shared" si="0"/>
        <v>19</v>
      </c>
      <c r="C21" s="2">
        <v>31</v>
      </c>
      <c r="D21" s="2">
        <f t="shared" si="1"/>
        <v>37.070799999999998</v>
      </c>
      <c r="E21" s="2">
        <f t="shared" si="2"/>
        <v>32.945899999999995</v>
      </c>
      <c r="F21" s="2">
        <f t="shared" si="3"/>
        <v>31.847700000000003</v>
      </c>
      <c r="G21" s="2">
        <f t="shared" si="4"/>
        <v>29.892639773367556</v>
      </c>
    </row>
    <row r="22" spans="1:7" x14ac:dyDescent="0.25">
      <c r="A22" s="1">
        <v>43645</v>
      </c>
      <c r="B22" s="2">
        <f t="shared" si="0"/>
        <v>20</v>
      </c>
      <c r="C22" s="2">
        <v>34</v>
      </c>
      <c r="D22" s="2">
        <f t="shared" si="1"/>
        <v>38.863999999999997</v>
      </c>
      <c r="E22" s="2">
        <f t="shared" si="2"/>
        <v>36.348000000000006</v>
      </c>
      <c r="F22" s="2">
        <f t="shared" si="3"/>
        <v>35.224000000000004</v>
      </c>
      <c r="G22" s="2">
        <f t="shared" si="4"/>
        <v>33.737577944645537</v>
      </c>
    </row>
    <row r="23" spans="1:7" x14ac:dyDescent="0.25">
      <c r="A23" s="1">
        <v>43646</v>
      </c>
      <c r="B23" s="2">
        <f t="shared" si="0"/>
        <v>21</v>
      </c>
      <c r="C23" s="2">
        <v>43</v>
      </c>
      <c r="D23" s="2">
        <f t="shared" si="1"/>
        <v>40.657199999999996</v>
      </c>
      <c r="E23" s="2">
        <f t="shared" si="2"/>
        <v>39.932700000000004</v>
      </c>
      <c r="F23" s="2">
        <f t="shared" si="3"/>
        <v>38.853300000000004</v>
      </c>
      <c r="G23" s="2">
        <f t="shared" si="4"/>
        <v>38.077070951262002</v>
      </c>
    </row>
    <row r="24" spans="1:7" x14ac:dyDescent="0.25">
      <c r="A24" s="1">
        <v>43647</v>
      </c>
      <c r="B24" s="2">
        <f t="shared" si="0"/>
        <v>22</v>
      </c>
      <c r="C24" s="2">
        <v>44</v>
      </c>
      <c r="D24" s="2">
        <f t="shared" si="1"/>
        <v>42.450399999999995</v>
      </c>
      <c r="E24" s="2">
        <f t="shared" si="2"/>
        <v>43.7</v>
      </c>
      <c r="F24" s="2">
        <f t="shared" si="3"/>
        <v>42.745199999999997</v>
      </c>
      <c r="G24" s="2">
        <f t="shared" si="4"/>
        <v>42.974730865573214</v>
      </c>
    </row>
    <row r="25" spans="1:7" x14ac:dyDescent="0.25">
      <c r="A25" s="1">
        <v>43648</v>
      </c>
      <c r="B25" s="2">
        <f t="shared" si="0"/>
        <v>23</v>
      </c>
      <c r="C25" s="2">
        <v>47</v>
      </c>
      <c r="D25" s="2">
        <f t="shared" si="1"/>
        <v>44.243600000000001</v>
      </c>
      <c r="E25" s="2">
        <f t="shared" si="2"/>
        <v>47.649900000000009</v>
      </c>
      <c r="F25" s="2">
        <f t="shared" si="3"/>
        <v>46.909300000000002</v>
      </c>
      <c r="G25" s="2">
        <f t="shared" si="4"/>
        <v>48.50235185716776</v>
      </c>
    </row>
    <row r="26" spans="1:7" x14ac:dyDescent="0.25">
      <c r="A26" s="1">
        <v>43649</v>
      </c>
      <c r="B26" s="2">
        <f t="shared" si="0"/>
        <v>24</v>
      </c>
      <c r="C26" s="2">
        <v>47</v>
      </c>
      <c r="D26" s="2">
        <f t="shared" si="1"/>
        <v>46.036799999999999</v>
      </c>
      <c r="E26" s="2">
        <f t="shared" si="2"/>
        <v>51.78240000000001</v>
      </c>
      <c r="F26" s="2">
        <f t="shared" si="3"/>
        <v>51.355199999999996</v>
      </c>
      <c r="G26" s="2">
        <f t="shared" si="4"/>
        <v>54.740962614406051</v>
      </c>
    </row>
    <row r="27" spans="1:7" x14ac:dyDescent="0.25">
      <c r="A27" s="1">
        <v>43650</v>
      </c>
      <c r="B27" s="2">
        <f t="shared" si="0"/>
        <v>25</v>
      </c>
      <c r="C27" s="2">
        <v>57</v>
      </c>
      <c r="D27" s="2">
        <f t="shared" si="1"/>
        <v>47.83</v>
      </c>
      <c r="E27" s="2">
        <f t="shared" si="2"/>
        <v>56.097500000000011</v>
      </c>
      <c r="F27" s="2">
        <f t="shared" si="3"/>
        <v>56.092500000000001</v>
      </c>
      <c r="G27" s="2">
        <f t="shared" si="4"/>
        <v>61.782014133588085</v>
      </c>
    </row>
    <row r="28" spans="1:7" x14ac:dyDescent="0.25">
      <c r="A28" s="1">
        <v>43651</v>
      </c>
      <c r="B28" s="2">
        <f t="shared" si="0"/>
        <v>26</v>
      </c>
      <c r="C28">
        <v>63</v>
      </c>
      <c r="D28" s="2">
        <f t="shared" si="1"/>
        <v>49.623199999999997</v>
      </c>
      <c r="E28" s="2">
        <f t="shared" si="2"/>
        <v>60.595200000000006</v>
      </c>
      <c r="F28" s="2">
        <f t="shared" si="3"/>
        <v>61.130799999999994</v>
      </c>
      <c r="G28" s="2">
        <f t="shared" si="4"/>
        <v>69.728720287398858</v>
      </c>
    </row>
    <row r="29" spans="1:7" x14ac:dyDescent="0.25">
      <c r="A29" s="1">
        <v>43652</v>
      </c>
      <c r="B29" s="2">
        <f t="shared" si="0"/>
        <v>27</v>
      </c>
      <c r="C29">
        <v>66</v>
      </c>
      <c r="D29" s="2">
        <f t="shared" si="1"/>
        <v>51.416399999999996</v>
      </c>
      <c r="E29" s="2">
        <f t="shared" si="2"/>
        <v>65.275500000000008</v>
      </c>
      <c r="F29" s="2">
        <f t="shared" si="3"/>
        <v>66.479700000000008</v>
      </c>
      <c r="G29" s="2">
        <f t="shared" si="4"/>
        <v>78.697570823852573</v>
      </c>
    </row>
    <row r="30" spans="1:7" x14ac:dyDescent="0.25">
      <c r="A30" s="1">
        <v>43653</v>
      </c>
      <c r="B30" s="2">
        <f t="shared" si="0"/>
        <v>28</v>
      </c>
      <c r="C30">
        <v>72</v>
      </c>
      <c r="D30" s="2">
        <f t="shared" si="1"/>
        <v>53.209599999999995</v>
      </c>
      <c r="E30" s="2">
        <f t="shared" si="2"/>
        <v>70.138400000000004</v>
      </c>
      <c r="F30" s="2">
        <f t="shared" si="3"/>
        <v>72.148800000000008</v>
      </c>
      <c r="G30" s="2">
        <f t="shared" si="4"/>
        <v>88.820038974593459</v>
      </c>
    </row>
    <row r="31" spans="1:7" x14ac:dyDescent="0.25">
      <c r="A31" s="1">
        <v>43654</v>
      </c>
      <c r="B31" s="2">
        <f t="shared" si="0"/>
        <v>29</v>
      </c>
      <c r="C31" s="2"/>
      <c r="D31" s="2">
        <f t="shared" si="1"/>
        <v>55.002800000000001</v>
      </c>
      <c r="E31" s="2">
        <f t="shared" si="2"/>
        <v>75.183900000000008</v>
      </c>
      <c r="F31" s="2">
        <f t="shared" si="3"/>
        <v>78.1477</v>
      </c>
      <c r="G31" s="2">
        <f t="shared" si="4"/>
        <v>100.24450870416462</v>
      </c>
    </row>
    <row r="32" spans="1:7" x14ac:dyDescent="0.25">
      <c r="A32" s="1">
        <v>43655</v>
      </c>
      <c r="B32" s="2">
        <f t="shared" si="0"/>
        <v>30</v>
      </c>
      <c r="C32" s="2"/>
      <c r="D32" s="2">
        <f t="shared" si="1"/>
        <v>56.795999999999999</v>
      </c>
      <c r="E32" s="2">
        <f t="shared" si="2"/>
        <v>80.412000000000006</v>
      </c>
      <c r="F32" s="2">
        <f t="shared" si="3"/>
        <v>84.486000000000004</v>
      </c>
      <c r="G32" s="2">
        <f t="shared" si="4"/>
        <v>113.13844985154523</v>
      </c>
    </row>
    <row r="33" spans="1:7" x14ac:dyDescent="0.25">
      <c r="A33" s="1">
        <v>43656</v>
      </c>
      <c r="B33" s="2">
        <f t="shared" si="0"/>
        <v>31</v>
      </c>
      <c r="C33" s="2"/>
      <c r="D33" s="2">
        <f t="shared" si="1"/>
        <v>58.589199999999998</v>
      </c>
      <c r="E33" s="2">
        <f t="shared" si="2"/>
        <v>85.822699999999998</v>
      </c>
      <c r="F33" s="2">
        <f t="shared" si="3"/>
        <v>91.173299999999998</v>
      </c>
      <c r="G33" s="2">
        <f t="shared" si="4"/>
        <v>127.69087304907738</v>
      </c>
    </row>
    <row r="34" spans="1:7" x14ac:dyDescent="0.25">
      <c r="A34" s="1">
        <v>43657</v>
      </c>
      <c r="B34" s="2">
        <f t="shared" si="0"/>
        <v>32</v>
      </c>
      <c r="C34" s="2"/>
      <c r="D34" s="2">
        <f t="shared" si="1"/>
        <v>60.382399999999997</v>
      </c>
      <c r="E34" s="2">
        <f t="shared" si="2"/>
        <v>91.416000000000011</v>
      </c>
      <c r="F34" s="2">
        <f t="shared" si="3"/>
        <v>98.219200000000001</v>
      </c>
      <c r="G34" s="2">
        <f t="shared" si="4"/>
        <v>144.11510040512459</v>
      </c>
    </row>
    <row r="35" spans="1:7" x14ac:dyDescent="0.25">
      <c r="A35" s="1">
        <v>43658</v>
      </c>
      <c r="B35" s="2">
        <f t="shared" si="0"/>
        <v>33</v>
      </c>
      <c r="C35" s="2"/>
      <c r="D35" s="2">
        <f t="shared" si="1"/>
        <v>62.175599999999996</v>
      </c>
      <c r="E35" s="2">
        <f t="shared" si="2"/>
        <v>97.191900000000004</v>
      </c>
      <c r="F35" s="2">
        <f t="shared" si="3"/>
        <v>105.63330000000001</v>
      </c>
      <c r="G35" s="2">
        <f t="shared" si="4"/>
        <v>162.65189256554473</v>
      </c>
    </row>
    <row r="36" spans="1:7" x14ac:dyDescent="0.25">
      <c r="A36" s="1">
        <v>43659</v>
      </c>
      <c r="B36" s="2">
        <f t="shared" si="0"/>
        <v>34</v>
      </c>
      <c r="C36" s="2"/>
      <c r="D36" s="2">
        <f t="shared" si="1"/>
        <v>63.968799999999995</v>
      </c>
      <c r="E36" s="2">
        <f t="shared" si="2"/>
        <v>103.15040000000002</v>
      </c>
      <c r="F36" s="2">
        <f t="shared" si="3"/>
        <v>113.4252</v>
      </c>
      <c r="G36" s="2">
        <f t="shared" si="4"/>
        <v>183.57297799317055</v>
      </c>
    </row>
    <row r="37" spans="1:7" x14ac:dyDescent="0.25">
      <c r="A37" s="1">
        <v>43660</v>
      </c>
      <c r="B37" s="2">
        <f>B36+1</f>
        <v>35</v>
      </c>
      <c r="C37" s="2"/>
      <c r="D37" s="2">
        <f t="shared" si="1"/>
        <v>65.762</v>
      </c>
      <c r="E37" s="2">
        <f t="shared" si="2"/>
        <v>109.2915</v>
      </c>
      <c r="F37" s="2">
        <f t="shared" si="3"/>
        <v>121.6045</v>
      </c>
      <c r="G37" s="2">
        <f t="shared" si="4"/>
        <v>207.18503620055441</v>
      </c>
    </row>
    <row r="38" spans="1:7" x14ac:dyDescent="0.25">
      <c r="A38" s="1">
        <v>43661</v>
      </c>
      <c r="B38" s="2">
        <f t="shared" si="0"/>
        <v>36</v>
      </c>
      <c r="C38" s="2"/>
      <c r="D38" s="2">
        <f t="shared" si="1"/>
        <v>67.555199999999999</v>
      </c>
      <c r="E38" s="2">
        <f t="shared" si="2"/>
        <v>115.61520000000002</v>
      </c>
      <c r="F38" s="2">
        <f t="shared" si="3"/>
        <v>130.18080000000003</v>
      </c>
      <c r="G38" s="2">
        <f t="shared" si="4"/>
        <v>233.83419332567581</v>
      </c>
    </row>
    <row r="39" spans="1:7" x14ac:dyDescent="0.25">
      <c r="A39" s="1">
        <v>43662</v>
      </c>
      <c r="B39" s="2">
        <f t="shared" si="0"/>
        <v>37</v>
      </c>
      <c r="C39" s="2"/>
      <c r="D39" s="2">
        <f t="shared" si="1"/>
        <v>69.348399999999998</v>
      </c>
      <c r="E39" s="2">
        <f t="shared" si="2"/>
        <v>122.12150000000001</v>
      </c>
      <c r="F39" s="2">
        <f t="shared" si="3"/>
        <v>139.16370000000001</v>
      </c>
      <c r="G39" s="2">
        <f t="shared" si="4"/>
        <v>263.91109595067951</v>
      </c>
    </row>
    <row r="40" spans="1:7" x14ac:dyDescent="0.25">
      <c r="A40" s="1">
        <v>43663</v>
      </c>
      <c r="B40" s="2">
        <f t="shared" si="0"/>
        <v>38</v>
      </c>
      <c r="C40" s="2"/>
      <c r="D40" s="2">
        <f t="shared" si="1"/>
        <v>71.141599999999997</v>
      </c>
      <c r="E40" s="2">
        <f t="shared" si="2"/>
        <v>128.81040000000002</v>
      </c>
      <c r="F40" s="2">
        <f t="shared" si="3"/>
        <v>148.56279999999998</v>
      </c>
      <c r="G40" s="2">
        <f t="shared" si="4"/>
        <v>297.85663754010523</v>
      </c>
    </row>
    <row r="41" spans="1:7" x14ac:dyDescent="0.25">
      <c r="A41" s="1">
        <v>43664</v>
      </c>
      <c r="B41" s="2">
        <f t="shared" si="0"/>
        <v>39</v>
      </c>
      <c r="C41" s="2"/>
      <c r="D41" s="2">
        <f t="shared" si="1"/>
        <v>72.934799999999996</v>
      </c>
      <c r="E41" s="2">
        <f t="shared" si="2"/>
        <v>135.68190000000001</v>
      </c>
      <c r="F41" s="2">
        <f t="shared" si="3"/>
        <v>158.38770000000002</v>
      </c>
      <c r="G41" s="2">
        <f t="shared" si="4"/>
        <v>336.1684214417329</v>
      </c>
    </row>
    <row r="42" spans="1:7" x14ac:dyDescent="0.25">
      <c r="A42" s="1">
        <v>43665</v>
      </c>
      <c r="B42" s="2">
        <f t="shared" si="0"/>
        <v>40</v>
      </c>
      <c r="C42" s="2"/>
      <c r="D42" s="2">
        <f t="shared" si="1"/>
        <v>74.727999999999994</v>
      </c>
      <c r="E42" s="2">
        <f t="shared" si="2"/>
        <v>142.73600000000002</v>
      </c>
      <c r="F42" s="2">
        <f t="shared" si="3"/>
        <v>168.648</v>
      </c>
      <c r="G42" s="2">
        <f t="shared" si="4"/>
        <v>379.40805519034427</v>
      </c>
    </row>
    <row r="43" spans="1:7" x14ac:dyDescent="0.25">
      <c r="A43" s="1">
        <v>43666</v>
      </c>
      <c r="B43" s="2">
        <f t="shared" si="0"/>
        <v>41</v>
      </c>
      <c r="C43" s="2"/>
      <c r="D43" s="2">
        <f t="shared" si="1"/>
        <v>76.521199999999993</v>
      </c>
      <c r="E43" s="2">
        <f t="shared" si="2"/>
        <v>149.9727</v>
      </c>
      <c r="F43" s="2">
        <f t="shared" si="3"/>
        <v>179.35330000000002</v>
      </c>
      <c r="G43" s="2">
        <f t="shared" si="4"/>
        <v>428.20938304066692</v>
      </c>
    </row>
    <row r="44" spans="1:7" x14ac:dyDescent="0.25">
      <c r="A44" s="1">
        <v>43667</v>
      </c>
      <c r="B44" s="2">
        <f t="shared" si="0"/>
        <v>42</v>
      </c>
      <c r="C44" s="2"/>
      <c r="D44" s="2">
        <f t="shared" si="1"/>
        <v>78.314399999999992</v>
      </c>
      <c r="E44" s="2">
        <f t="shared" si="2"/>
        <v>157.392</v>
      </c>
      <c r="F44" s="2">
        <f t="shared" si="3"/>
        <v>190.51320000000001</v>
      </c>
      <c r="G44" s="2">
        <f t="shared" si="4"/>
        <v>483.28777740914688</v>
      </c>
    </row>
    <row r="45" spans="1:7" x14ac:dyDescent="0.25">
      <c r="A45" s="1">
        <v>43668</v>
      </c>
      <c r="B45" s="2">
        <f t="shared" si="0"/>
        <v>43</v>
      </c>
      <c r="C45" s="2"/>
      <c r="D45" s="2">
        <f t="shared" si="1"/>
        <v>80.107599999999991</v>
      </c>
      <c r="E45" s="2">
        <f t="shared" si="2"/>
        <v>164.99390000000002</v>
      </c>
      <c r="F45" s="2">
        <f t="shared" si="3"/>
        <v>202.13730000000001</v>
      </c>
      <c r="G45" s="2">
        <f t="shared" si="4"/>
        <v>545.45062542660662</v>
      </c>
    </row>
    <row r="46" spans="1:7" x14ac:dyDescent="0.25">
      <c r="A46" s="1">
        <v>43669</v>
      </c>
      <c r="B46" s="2">
        <f t="shared" si="0"/>
        <v>44</v>
      </c>
      <c r="C46" s="2"/>
      <c r="D46" s="2">
        <f t="shared" si="1"/>
        <v>81.90079999999999</v>
      </c>
      <c r="E46" s="2">
        <f t="shared" si="2"/>
        <v>172.7784</v>
      </c>
      <c r="F46" s="2">
        <f t="shared" si="3"/>
        <v>214.23519999999999</v>
      </c>
      <c r="G46" s="2">
        <f t="shared" si="4"/>
        <v>615.60916432281715</v>
      </c>
    </row>
    <row r="47" spans="1:7" x14ac:dyDescent="0.25">
      <c r="A47" s="1">
        <v>43670</v>
      </c>
      <c r="B47" s="2">
        <f t="shared" si="0"/>
        <v>45</v>
      </c>
      <c r="C47" s="2"/>
      <c r="D47" s="2">
        <f t="shared" si="1"/>
        <v>83.694000000000003</v>
      </c>
      <c r="E47" s="2">
        <f t="shared" si="2"/>
        <v>180.74550000000002</v>
      </c>
      <c r="F47" s="2">
        <f t="shared" si="3"/>
        <v>226.81649999999999</v>
      </c>
      <c r="G47" s="2">
        <f t="shared" si="4"/>
        <v>694.79183913637371</v>
      </c>
    </row>
    <row r="48" spans="1:7" x14ac:dyDescent="0.25">
      <c r="A48" s="1">
        <v>43671</v>
      </c>
      <c r="B48" s="2">
        <f t="shared" si="0"/>
        <v>46</v>
      </c>
      <c r="C48" s="2"/>
      <c r="D48" s="2">
        <f t="shared" si="1"/>
        <v>85.487200000000001</v>
      </c>
      <c r="E48" s="2">
        <f t="shared" si="2"/>
        <v>188.89520000000002</v>
      </c>
      <c r="F48" s="2">
        <f t="shared" si="3"/>
        <v>239.89080000000001</v>
      </c>
      <c r="G48" s="2">
        <f t="shared" si="4"/>
        <v>784.15937855883521</v>
      </c>
    </row>
    <row r="49" spans="1:7" x14ac:dyDescent="0.25">
      <c r="A49" s="1">
        <v>43672</v>
      </c>
      <c r="B49" s="2">
        <f t="shared" si="0"/>
        <v>47</v>
      </c>
      <c r="C49" s="2"/>
      <c r="D49" s="2">
        <f t="shared" si="1"/>
        <v>87.2804</v>
      </c>
      <c r="E49" s="2">
        <f t="shared" si="2"/>
        <v>197.22750000000002</v>
      </c>
      <c r="F49" s="2">
        <f t="shared" si="3"/>
        <v>253.46770000000004</v>
      </c>
      <c r="G49" s="2">
        <f t="shared" si="4"/>
        <v>885.02180990799593</v>
      </c>
    </row>
    <row r="50" spans="1:7" x14ac:dyDescent="0.25">
      <c r="A50" s="1">
        <v>43673</v>
      </c>
      <c r="B50" s="2">
        <f t="shared" si="0"/>
        <v>48</v>
      </c>
      <c r="C50" s="2"/>
      <c r="D50" s="2">
        <f t="shared" si="1"/>
        <v>89.073599999999999</v>
      </c>
      <c r="E50" s="2">
        <f t="shared" si="2"/>
        <v>205.74240000000003</v>
      </c>
      <c r="F50" s="2">
        <f t="shared" si="3"/>
        <v>267.55680000000001</v>
      </c>
      <c r="G50" s="2">
        <f t="shared" si="4"/>
        <v>998.85766265060033</v>
      </c>
    </row>
    <row r="51" spans="1:7" x14ac:dyDescent="0.25">
      <c r="A51" s="1">
        <v>43674</v>
      </c>
      <c r="B51" s="2">
        <f t="shared" si="0"/>
        <v>49</v>
      </c>
      <c r="C51" s="2"/>
      <c r="D51" s="2">
        <f t="shared" si="1"/>
        <v>90.866799999999998</v>
      </c>
      <c r="E51" s="2">
        <f t="shared" si="2"/>
        <v>214.43990000000002</v>
      </c>
      <c r="F51" s="2">
        <f t="shared" si="3"/>
        <v>282.16770000000002</v>
      </c>
      <c r="G51" s="2">
        <f t="shared" si="4"/>
        <v>1127.3356419764843</v>
      </c>
    </row>
    <row r="52" spans="1:7" x14ac:dyDescent="0.25">
      <c r="A52" s="1">
        <v>43675</v>
      </c>
      <c r="B52" s="2">
        <f t="shared" si="0"/>
        <v>50</v>
      </c>
      <c r="D52" s="2">
        <f t="shared" si="1"/>
        <v>92.66</v>
      </c>
      <c r="E52" s="2">
        <f t="shared" si="2"/>
        <v>223.32000000000002</v>
      </c>
      <c r="F52" s="2">
        <f t="shared" si="3"/>
        <v>297.31</v>
      </c>
      <c r="G52" s="2">
        <f t="shared" si="4"/>
        <v>1272.3390901342925</v>
      </c>
    </row>
    <row r="53" spans="1:7" x14ac:dyDescent="0.25">
      <c r="A53" s="1">
        <v>43676</v>
      </c>
      <c r="B53" s="2">
        <f t="shared" si="0"/>
        <v>51</v>
      </c>
      <c r="D53" s="2">
        <f t="shared" si="1"/>
        <v>94.453199999999995</v>
      </c>
      <c r="E53" s="2">
        <f t="shared" si="2"/>
        <v>232.3827</v>
      </c>
      <c r="F53" s="2">
        <f t="shared" si="3"/>
        <v>312.99329999999998</v>
      </c>
      <c r="G53" s="2">
        <f t="shared" si="4"/>
        <v>1435.9935941043614</v>
      </c>
    </row>
    <row r="54" spans="1:7" x14ac:dyDescent="0.25">
      <c r="A54" s="1">
        <v>43677</v>
      </c>
      <c r="B54" s="2">
        <f t="shared" si="0"/>
        <v>52</v>
      </c>
      <c r="D54" s="2">
        <f t="shared" si="1"/>
        <v>96.246399999999994</v>
      </c>
      <c r="E54" s="2">
        <f t="shared" si="2"/>
        <v>241.62800000000001</v>
      </c>
      <c r="F54" s="2">
        <f t="shared" si="3"/>
        <v>329.22719999999998</v>
      </c>
      <c r="G54" s="2">
        <f t="shared" si="4"/>
        <v>1620.6981443061027</v>
      </c>
    </row>
    <row r="55" spans="1:7" x14ac:dyDescent="0.25">
      <c r="A55" s="1">
        <v>43678</v>
      </c>
      <c r="B55" s="2">
        <f t="shared" si="0"/>
        <v>53</v>
      </c>
      <c r="D55" s="2">
        <f t="shared" si="1"/>
        <v>98.039599999999993</v>
      </c>
      <c r="E55" s="2">
        <f t="shared" si="2"/>
        <v>251.05590000000001</v>
      </c>
      <c r="F55" s="2">
        <f t="shared" si="3"/>
        <v>346.0213</v>
      </c>
      <c r="G55" s="2">
        <f t="shared" si="4"/>
        <v>1829.1603010913932</v>
      </c>
    </row>
    <row r="56" spans="1:7" x14ac:dyDescent="0.25">
      <c r="A56" s="1">
        <v>43679</v>
      </c>
      <c r="B56" s="2">
        <f t="shared" si="0"/>
        <v>54</v>
      </c>
      <c r="D56" s="2">
        <f t="shared" si="1"/>
        <v>99.832799999999992</v>
      </c>
      <c r="E56" s="2">
        <f t="shared" si="2"/>
        <v>260.66640000000007</v>
      </c>
      <c r="F56" s="2">
        <f t="shared" si="3"/>
        <v>363.3852</v>
      </c>
      <c r="G56" s="2">
        <f t="shared" si="4"/>
        <v>2064.4358845250972</v>
      </c>
    </row>
    <row r="57" spans="1:7" x14ac:dyDescent="0.25">
      <c r="A57" s="1">
        <v>43680</v>
      </c>
      <c r="B57" s="2">
        <f t="shared" si="0"/>
        <v>55</v>
      </c>
      <c r="D57" s="2">
        <f t="shared" si="1"/>
        <v>101.62599999999999</v>
      </c>
      <c r="E57" s="2">
        <f t="shared" si="2"/>
        <v>270.45949999999999</v>
      </c>
      <c r="F57" s="2">
        <f t="shared" si="3"/>
        <v>381.32849999999996</v>
      </c>
      <c r="G57" s="2">
        <f t="shared" si="4"/>
        <v>2329.973769260137</v>
      </c>
    </row>
    <row r="58" spans="1:7" x14ac:dyDescent="0.25">
      <c r="A58" s="1">
        <v>43681</v>
      </c>
      <c r="B58" s="2">
        <f t="shared" si="0"/>
        <v>56</v>
      </c>
      <c r="D58" s="2">
        <f t="shared" si="1"/>
        <v>103.41919999999999</v>
      </c>
      <c r="E58" s="2">
        <f t="shared" si="2"/>
        <v>280.43520000000001</v>
      </c>
      <c r="F58" s="2">
        <f t="shared" si="3"/>
        <v>399.86079999999998</v>
      </c>
      <c r="G58" s="2">
        <f t="shared" si="4"/>
        <v>2629.6664411494335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2019-07-09T19:43:51Z</dcterms:modified>
</cp:coreProperties>
</file>