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Elections\PA11\"/>
    </mc:Choice>
  </mc:AlternateContent>
  <xr:revisionPtr revIDLastSave="0" documentId="13_ncr:1_{F08C4ED4-FF53-4932-ADC7-018942FF9FC1}" xr6:coauthVersionLast="38" xr6:coauthVersionMax="38" xr10:uidLastSave="{00000000-0000-0000-0000-000000000000}"/>
  <bookViews>
    <workbookView xWindow="0" yWindow="0" windowWidth="28800" windowHeight="12165" activeTab="1" xr2:uid="{6D6F0B72-F6A4-48B1-8C84-8666D6196705}"/>
  </bookViews>
  <sheets>
    <sheet name="Sheet1" sheetId="1" r:id="rId1"/>
    <sheet name="Sheet3" sheetId="3" r:id="rId2"/>
    <sheet name="Sheet2" sheetId="2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3" l="1"/>
  <c r="D41" i="3"/>
  <c r="C43" i="3"/>
  <c r="C42" i="3"/>
  <c r="C41" i="3"/>
  <c r="C39" i="3"/>
  <c r="D38" i="3"/>
  <c r="D37" i="3"/>
  <c r="C38" i="3"/>
  <c r="C37" i="3"/>
  <c r="F291" i="4" l="1"/>
  <c r="C33" i="3"/>
  <c r="C32" i="3"/>
  <c r="D32" i="3" s="1"/>
  <c r="C31" i="3"/>
  <c r="D31" i="3" s="1"/>
  <c r="C18" i="3"/>
  <c r="C14" i="3"/>
  <c r="C17" i="3"/>
  <c r="C16" i="3"/>
  <c r="D16" i="3" s="1"/>
  <c r="C13" i="3"/>
  <c r="D13" i="3" s="1"/>
  <c r="D28" i="3" s="1"/>
  <c r="C12" i="3"/>
  <c r="D12" i="3" s="1"/>
  <c r="D27" i="3" s="1"/>
  <c r="C21" i="3" l="1"/>
  <c r="D17" i="3"/>
  <c r="C27" i="3"/>
  <c r="C28" i="3"/>
  <c r="C29" i="3"/>
  <c r="C24" i="3"/>
  <c r="D24" i="3"/>
  <c r="E24" i="3" s="1"/>
  <c r="C23" i="3"/>
  <c r="D23" i="3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2" i="1"/>
  <c r="E23" i="3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8" i="1"/>
  <c r="T309" i="1"/>
  <c r="T310" i="1"/>
  <c r="T311" i="1"/>
  <c r="T312" i="1"/>
  <c r="T313" i="1"/>
  <c r="T314" i="1"/>
  <c r="T315" i="1"/>
  <c r="T316" i="1"/>
  <c r="T3" i="1"/>
  <c r="T4" i="1"/>
  <c r="T5" i="1"/>
  <c r="T6" i="1"/>
  <c r="T7" i="1"/>
  <c r="T8" i="1"/>
  <c r="T9" i="1"/>
  <c r="T10" i="1"/>
  <c r="T2" i="1"/>
</calcChain>
</file>

<file path=xl/sharedStrings.xml><?xml version="1.0" encoding="utf-8"?>
<sst xmlns="http://schemas.openxmlformats.org/spreadsheetml/2006/main" count="1554" uniqueCount="946">
  <si>
    <t>Total</t>
  </si>
  <si>
    <t>Lancaster City - 1st Ward</t>
  </si>
  <si>
    <t>Lancaster City - 2nd Ward - 1st Precinct</t>
  </si>
  <si>
    <t>Lancaster City - 2nd Ward - 2nd Precinct</t>
  </si>
  <si>
    <t>Lancaster City - 3rd Ward</t>
  </si>
  <si>
    <t>Lancaster City - 4th Ward - 1st Precinct</t>
  </si>
  <si>
    <t>Lancaster City - 4th Ward - 2nd Precinct</t>
  </si>
  <si>
    <t>Lancaster City - 5th Ward - 1st Precinct</t>
  </si>
  <si>
    <t>Lancaster City - 5th Ward - 2nd Precinct</t>
  </si>
  <si>
    <t>Lancaster City - 5th Ward - 3rd Precinct</t>
  </si>
  <si>
    <t>Lancaster City - 6th Ward - 1st Precinct</t>
  </si>
  <si>
    <t>Lancaster City - 6th Ward - 2nd Precinct</t>
  </si>
  <si>
    <t>Lancaster City - 6th Ward - 3rd Precinct</t>
  </si>
  <si>
    <t>Lancaster City - 6th Ward - 4th Precinct</t>
  </si>
  <si>
    <t>Lancaster City - 6th Ward - 5th Precinct</t>
  </si>
  <si>
    <t>Lancaster City - 6th Ward - 6th Precinct</t>
  </si>
  <si>
    <t>Lancaster City - 6th Ward - 7th Precinct</t>
  </si>
  <si>
    <t>Lancaster City - 6th Ward - 8th Precinct</t>
  </si>
  <si>
    <t>Lancaster City - 7th Ward - 1st Precinct</t>
  </si>
  <si>
    <t>Lancaster City - 7th Ward - 2nd Precinct</t>
  </si>
  <si>
    <t>Lancaster City - 7th Ward - 3rd Precinct</t>
  </si>
  <si>
    <t>Lancaster City - 7th Ward - 4th Precinct</t>
  </si>
  <si>
    <t>Lancaster City - 7th Ward - 5th Precinct</t>
  </si>
  <si>
    <t>Lancaster City - 7th Ward - 6th Precinct</t>
  </si>
  <si>
    <t>Lancaster City - 7th Ward - 7th Precinct</t>
  </si>
  <si>
    <t>Lancaster City - 7th Ward - 8th Precinct (CV)</t>
  </si>
  <si>
    <t>Lancaster City - 7th Ward - 8th Precinct (LS)</t>
  </si>
  <si>
    <t>Lancaster City - 8th Ward - 1st Precinct</t>
  </si>
  <si>
    <t>Lancaster City - 8th Ward - 2nd Precinct</t>
  </si>
  <si>
    <t>Lancaster City - 8th Ward - 3rd Precinct</t>
  </si>
  <si>
    <t>Lancaster City - 8th Ward - 4th Precinct</t>
  </si>
  <si>
    <t>Lancaster City - 8th Ward - 5th Precinct</t>
  </si>
  <si>
    <t>Lancaster City - 8th Ward - 6th Precinct</t>
  </si>
  <si>
    <t>Lancaster City - 8th Ward - 7th Precinct</t>
  </si>
  <si>
    <t>Lancaster City - 8th Ward - 8th Precinct</t>
  </si>
  <si>
    <t>Lancaster City - 8th Ward - 9th Precinct</t>
  </si>
  <si>
    <t>Lancaster City - 9th Ward - 1st Precinct</t>
  </si>
  <si>
    <t>Lancaster City - 9th Ward - 2nd Precinct</t>
  </si>
  <si>
    <t>Lancaster City - 9th Ward - 3rd Precinct</t>
  </si>
  <si>
    <t>Lancaster City - 9th Ward - 4th Precinct</t>
  </si>
  <si>
    <t>Lancaster City - 9th Ward - 5th Precinct</t>
  </si>
  <si>
    <t>Adamstown Boro</t>
  </si>
  <si>
    <t>Akron Boro - East Dist</t>
  </si>
  <si>
    <t>Akron Boro - West Dist</t>
  </si>
  <si>
    <t>Christiana Boro</t>
  </si>
  <si>
    <t>Columbia Boro - 1st Ward</t>
  </si>
  <si>
    <t>Columbia Boro - 4th Ward</t>
  </si>
  <si>
    <t>Columbia Boro - 5th Ward</t>
  </si>
  <si>
    <t>Columbia Boro - 6th Ward</t>
  </si>
  <si>
    <t>Columbia Boro - 7th Ward</t>
  </si>
  <si>
    <t>Columbia Boro - 9th Ward</t>
  </si>
  <si>
    <t>Denver Boro</t>
  </si>
  <si>
    <t>East Petersburg Boro North</t>
  </si>
  <si>
    <t>East Petersburg Boro South</t>
  </si>
  <si>
    <t>East Petersburg Boro West</t>
  </si>
  <si>
    <t>Elizabethtown Boro - 1st Ward</t>
  </si>
  <si>
    <t>Elizabethtown Boro - 2nd Ward</t>
  </si>
  <si>
    <t>Elizabethtown Boro - 3rd Ward - 1st Precinct</t>
  </si>
  <si>
    <t>Elizabethtown Boro - 3rd Ward - 2nd Precinct</t>
  </si>
  <si>
    <t>Elizabethtown Boro - 3rd Ward - 3rd Precinct</t>
  </si>
  <si>
    <t>Ephrata Boro - 1st Ward</t>
  </si>
  <si>
    <t>Ephrata Boro - 2nd Ward</t>
  </si>
  <si>
    <t>Ephrata Boro - 3rd Ward</t>
  </si>
  <si>
    <t>Ephrata Boro - 4th Ward</t>
  </si>
  <si>
    <t>Lititz Boro - 1st Ward - 1st Precinct</t>
  </si>
  <si>
    <t>Lititz Boro - 1st Ward - 2nd Precinct</t>
  </si>
  <si>
    <t>Lititz Boro - 2nd Ward - 1st Precinct</t>
  </si>
  <si>
    <t>Lititz Boro - 2nd Ward - 2nd Precinct</t>
  </si>
  <si>
    <t>Lititz Boro - 3rd Ward - 1st Precinct</t>
  </si>
  <si>
    <t>Lititz Boro - 3rd Ward - 2nd Precinct</t>
  </si>
  <si>
    <t>Manheim Boro - 1st Ward</t>
  </si>
  <si>
    <t>Manheim Boro - 2nd Ward</t>
  </si>
  <si>
    <t>Marietta Boro - 1st Dist</t>
  </si>
  <si>
    <t>Marietta Boro - 2nd Dist</t>
  </si>
  <si>
    <t>Millersville Boro - 1st Dist</t>
  </si>
  <si>
    <t>Millersville Boro - 2nd Dist</t>
  </si>
  <si>
    <t>Millersville Boro - 3rd Dist</t>
  </si>
  <si>
    <t>Millersville Boro - 4th Dist</t>
  </si>
  <si>
    <t>Mount Joy Boro - East Ward</t>
  </si>
  <si>
    <t>Mount Joy Boro - Florin Ward</t>
  </si>
  <si>
    <t>Mount Joy Boro - West Ward</t>
  </si>
  <si>
    <t>Mountville Boro</t>
  </si>
  <si>
    <t>New Holland Boro - 1st Dist</t>
  </si>
  <si>
    <t>New Holland Boro - 2nd Dist</t>
  </si>
  <si>
    <t>New Holland Boro - 3rd Dist</t>
  </si>
  <si>
    <t>Quarryville Boro</t>
  </si>
  <si>
    <t>Strasburg Boro - 1st Ward</t>
  </si>
  <si>
    <t>Strasburg Boro - 3rd Ward</t>
  </si>
  <si>
    <t>Terre Hill Boro</t>
  </si>
  <si>
    <t>Bart Twp</t>
  </si>
  <si>
    <t>Brecknock Twp - Bowmansville Dist</t>
  </si>
  <si>
    <t>Brecknock Twp - Muddy Creek Dist</t>
  </si>
  <si>
    <t>Caernarvon Twp</t>
  </si>
  <si>
    <t>Clay Twp - North</t>
  </si>
  <si>
    <t>Clay Twp - South</t>
  </si>
  <si>
    <t>Cocalico East Twp - Smokestown Dist</t>
  </si>
  <si>
    <t>Cocalico East Twp - Swartzville Dist</t>
  </si>
  <si>
    <t>Cocalico East Twp - Stevens Dist</t>
  </si>
  <si>
    <t>Cocalico East Twp - Reamstown Dist</t>
  </si>
  <si>
    <t>Cocalico West Twp - Reinholds Dist</t>
  </si>
  <si>
    <t>Cocalico West Twp - Schoeneck Dist</t>
  </si>
  <si>
    <t>Colerain Twp</t>
  </si>
  <si>
    <t>Conestoga Twp</t>
  </si>
  <si>
    <t>Conoy Twp</t>
  </si>
  <si>
    <t>Donegal East Twp - Maytown Dist</t>
  </si>
  <si>
    <t>Donegal East Twp - Springville Dist</t>
  </si>
  <si>
    <t>Donegal East Twp - Maytown West Dist</t>
  </si>
  <si>
    <t>Donegal West Twp - 1st Dist</t>
  </si>
  <si>
    <t>Donegal West Twp - 2nd Dist</t>
  </si>
  <si>
    <t>Donegal West Twp - 3rd Dist</t>
  </si>
  <si>
    <t>Donegal West Twp - 4th Dist</t>
  </si>
  <si>
    <t>Drumore Twp</t>
  </si>
  <si>
    <t>Drumore East Twp</t>
  </si>
  <si>
    <t>Earl Twp - Martindale Dist</t>
  </si>
  <si>
    <t>Earl Twp - New Holland Dist</t>
  </si>
  <si>
    <t>Earl East Twp - Blue Ball Dist</t>
  </si>
  <si>
    <t>Earl East Twp - Terre Hill Dist</t>
  </si>
  <si>
    <t>Earl West Twp - Earlville Dist</t>
  </si>
  <si>
    <t>Earl West Twp - Farmersville Dist</t>
  </si>
  <si>
    <t>Earl West Twp - North District</t>
  </si>
  <si>
    <t>Eden Twp</t>
  </si>
  <si>
    <t>Elizabeth Twp</t>
  </si>
  <si>
    <t>Ephrata Twp - Lincoln Dist</t>
  </si>
  <si>
    <t>Ephrata Twp - Murrell Dist</t>
  </si>
  <si>
    <t>Ephrata Twp - Trout Run Dist</t>
  </si>
  <si>
    <t>Fulton Twp</t>
  </si>
  <si>
    <t>Hempfield East Twp - Barrcrest Dist</t>
  </si>
  <si>
    <t>Hempfield East Twp - Centerville Dist</t>
  </si>
  <si>
    <t>Hempfield East Twp - Cherry Hill Dist</t>
  </si>
  <si>
    <t>Hempfield East Twp - Chestnut Ridge Dist</t>
  </si>
  <si>
    <t>Hempfield East Twp - Friendly Dist</t>
  </si>
  <si>
    <t>Hempfield East Twp - Spring Dist</t>
  </si>
  <si>
    <t>Hempfield East Twp - Hempland Dist</t>
  </si>
  <si>
    <t>Hempfield East Twp - Indian Springs Dist</t>
  </si>
  <si>
    <t>Hempfield East Twp - Kings District</t>
  </si>
  <si>
    <t>Hempfield East Twp - Landisville Dist</t>
  </si>
  <si>
    <t>Hempfield East Twp - Millcreek Dist</t>
  </si>
  <si>
    <t>Hempfield East Twp - Petersburg Dist</t>
  </si>
  <si>
    <t>Hempfield East Twp - Pleasant View Dist</t>
  </si>
  <si>
    <t>Hempfield East Twp - Rohrerstown Dist</t>
  </si>
  <si>
    <t>Hempfield East Twp - Scotland Dist</t>
  </si>
  <si>
    <t>Hempfield West Twp - Chestnut Hill Dist</t>
  </si>
  <si>
    <t>Hempfield West Twp - Farmdale Dist</t>
  </si>
  <si>
    <t>Hempfield West Twp - Ironville Dist</t>
  </si>
  <si>
    <t>Hempfield West Twp - Silver Spring Dist</t>
  </si>
  <si>
    <t>Hempfield West Twp - Oyster Point Dist</t>
  </si>
  <si>
    <t>Hempfield West Twp - Highland Park Dist</t>
  </si>
  <si>
    <t>Hempfield West Twp - Salunga Dist</t>
  </si>
  <si>
    <t>Lampeter East Twp - 1st Dist</t>
  </si>
  <si>
    <t>Lampeter East Twp - 2nd Dist</t>
  </si>
  <si>
    <t>Lampeter East Twp - 3rd Dist</t>
  </si>
  <si>
    <t>Lampeter East Twp - 4th Dist</t>
  </si>
  <si>
    <t>Lampeter East Twp - 5th Dist</t>
  </si>
  <si>
    <t>Lampeter East Twp - 6th Dist</t>
  </si>
  <si>
    <t>Lampeter East Twp - 7th Dist</t>
  </si>
  <si>
    <t>Lampeter East Twp - 8th Dist</t>
  </si>
  <si>
    <t>Lampeter West Twp - Lampeter Dist</t>
  </si>
  <si>
    <t>Lampeter West Twp - Lyndon Dist</t>
  </si>
  <si>
    <t>Lampeter West Twp - Willow Street Dist</t>
  </si>
  <si>
    <t>Lampeter West Twp - Locust Dist</t>
  </si>
  <si>
    <t>Lampeter West Twp - Millport Dist</t>
  </si>
  <si>
    <t>Lampeter West Twp - Lakes Dist</t>
  </si>
  <si>
    <t>Lampeter West Twp - Windy Hill Dist</t>
  </si>
  <si>
    <t>Lancaster Twp - 1st Dist</t>
  </si>
  <si>
    <t>Lancaster Twp - 2nd Dist</t>
  </si>
  <si>
    <t>Lancaster Twp - 3rd Dist</t>
  </si>
  <si>
    <t>Lancaster Twp - 4th Dist</t>
  </si>
  <si>
    <t>Lancaster Twp - 5th Dist</t>
  </si>
  <si>
    <t>Lancaster Twp - 6th Dist</t>
  </si>
  <si>
    <t>Lancaster Twp - 7th Dist</t>
  </si>
  <si>
    <t>Lancaster Twp - 8th Dist</t>
  </si>
  <si>
    <t>Lancaster Twp - 9th Dist</t>
  </si>
  <si>
    <t>Leacock Twp</t>
  </si>
  <si>
    <t>Leacock Upper Twp - Bareville Dist</t>
  </si>
  <si>
    <t>Leacock Upper Twp - Leacock Dist</t>
  </si>
  <si>
    <t>Leacock Upper Twp - Leola Dist</t>
  </si>
  <si>
    <t>Little Britain Twp</t>
  </si>
  <si>
    <t>Manheim Twp - 1st Dist</t>
  </si>
  <si>
    <t>Manheim Twp - 2nd Dist</t>
  </si>
  <si>
    <t>Manheim Twp - 3rd Dist</t>
  </si>
  <si>
    <t>Manheim Twp - 4th Dist</t>
  </si>
  <si>
    <t>Manheim Twp - 5th Dist</t>
  </si>
  <si>
    <t>Manheim Twp - 6th Dist</t>
  </si>
  <si>
    <t>Manheim Twp - 7th Dist - 41st</t>
  </si>
  <si>
    <t>Manheim Twp - 7th Dist - 96th</t>
  </si>
  <si>
    <t>Manheim Twp - 8th Dist</t>
  </si>
  <si>
    <t>Manheim Twp - 9th Dist</t>
  </si>
  <si>
    <t>Manheim Twp - 10th Dist</t>
  </si>
  <si>
    <t>Manheim Twp - 11th Dist</t>
  </si>
  <si>
    <t>Manheim Twp - 12th Dist</t>
  </si>
  <si>
    <t>Manheim Twp - 13th Dist</t>
  </si>
  <si>
    <t>Manheim Twp - 14th Dist</t>
  </si>
  <si>
    <t>Manheim Twp - 15th Dist</t>
  </si>
  <si>
    <t>Manheim Twp - 16th Dist</t>
  </si>
  <si>
    <t>Manheim Twp - 17th Dist</t>
  </si>
  <si>
    <t>Manheim Twp - 18th Dist</t>
  </si>
  <si>
    <t>Manheim Twp - 19th Dist</t>
  </si>
  <si>
    <t>Manheim Twp - 20th Dist</t>
  </si>
  <si>
    <t>Manheim Twp - 21st Dist</t>
  </si>
  <si>
    <t>Manheim Twp - 22nd Dist</t>
  </si>
  <si>
    <t>Manheim Twp - 23rd Dist</t>
  </si>
  <si>
    <t>Manor Twp - Bethel Dist</t>
  </si>
  <si>
    <t>Manor Twp - Hambright Dist</t>
  </si>
  <si>
    <t>Manor Twp - Indiantown Dist</t>
  </si>
  <si>
    <t>Manor Twp - Leisure Dist</t>
  </si>
  <si>
    <t>Manor Twp - Manor New Dist</t>
  </si>
  <si>
    <t>Manor Twp - Washington Boro Dist</t>
  </si>
  <si>
    <t>Manor Twp - West Lancaster Dist</t>
  </si>
  <si>
    <t>Manor Twp - New East Dist</t>
  </si>
  <si>
    <t>Manor Twp - Hershey Mill Dist</t>
  </si>
  <si>
    <t>Martic Twp - Marticville Dist</t>
  </si>
  <si>
    <t>Martic Twp - Holtwood Dist</t>
  </si>
  <si>
    <t>Mount Joy Twp - Milton Grove Dist</t>
  </si>
  <si>
    <t>Mount Joy Twp - Fairview</t>
  </si>
  <si>
    <t>Mount Joy Twp - Cloverleaf</t>
  </si>
  <si>
    <t>Mount Joy Twp - Hershey Road</t>
  </si>
  <si>
    <t>Paradise Twp</t>
  </si>
  <si>
    <t>Penn Twp - Junction Dist</t>
  </si>
  <si>
    <t>Penn Twp - South Penn Dist</t>
  </si>
  <si>
    <t>Penn Twp - Penryn</t>
  </si>
  <si>
    <t>Pequea Twp - West Willow Dist</t>
  </si>
  <si>
    <t>Pequea Twp - New Danville Dist</t>
  </si>
  <si>
    <t>Providence Twp - East Dist</t>
  </si>
  <si>
    <t>Providence Twp - West Dist</t>
  </si>
  <si>
    <t>Rapho Twp - Sporting Hill Dist</t>
  </si>
  <si>
    <t>Rapho Twp - Elm Tree I Dist</t>
  </si>
  <si>
    <t>Rapho Twp - Union Square Dist</t>
  </si>
  <si>
    <t>Rapho Twp - Elm Tree II Dist</t>
  </si>
  <si>
    <t>Rapho Twp - Willow Creek Dist</t>
  </si>
  <si>
    <t>Sadsbury Twp</t>
  </si>
  <si>
    <t>Salisbury Twp - Cambridge Dist</t>
  </si>
  <si>
    <t>Salisbury Twp - Gap Dist</t>
  </si>
  <si>
    <t>Salisbury Twp - White Horse Dist</t>
  </si>
  <si>
    <t>Strasburg Twp</t>
  </si>
  <si>
    <t>Warwick Twp - Brunnerville Dist</t>
  </si>
  <si>
    <t>Warwick Twp - Kissel Hill Dist</t>
  </si>
  <si>
    <t>Warwick Twp - Rothsville Dist</t>
  </si>
  <si>
    <t>Warwick Twp - Woodcrest Dist</t>
  </si>
  <si>
    <t>Warwick Twp - Clay Newport Dist</t>
  </si>
  <si>
    <t>Warwick Twp - Hilltop Manor Dist</t>
  </si>
  <si>
    <t>Warwick Twp - Millport Dist</t>
  </si>
  <si>
    <t>Warwick Twp - Newport West Dist</t>
  </si>
  <si>
    <t>Warwick Twp - Southwest Dist</t>
  </si>
  <si>
    <t>Precinct</t>
  </si>
  <si>
    <t>Chanceford Township 1</t>
  </si>
  <si>
    <t>Chanceford Township 2</t>
  </si>
  <si>
    <t>Chanceford Township 3</t>
  </si>
  <si>
    <t>Codorus Township 1</t>
  </si>
  <si>
    <t>Codorus Township 2</t>
  </si>
  <si>
    <t>Codorus Township 3</t>
  </si>
  <si>
    <t>East Hopewell Township</t>
  </si>
  <si>
    <t>Fawn Township</t>
  </si>
  <si>
    <t>Heidelberg Township</t>
  </si>
  <si>
    <t>Hellam Township 1</t>
  </si>
  <si>
    <t>Hellam Township 2</t>
  </si>
  <si>
    <t>Hopewell Township</t>
  </si>
  <si>
    <t>Jackson Township 1</t>
  </si>
  <si>
    <t>Jackson Township 2</t>
  </si>
  <si>
    <t>Lower Chanceford Township 1</t>
  </si>
  <si>
    <t>Lower Chanceford Township 2</t>
  </si>
  <si>
    <t>Lower Windsor Township 1</t>
  </si>
  <si>
    <t>Lower Windsor Township 2</t>
  </si>
  <si>
    <t>Lower Windsor Township 3</t>
  </si>
  <si>
    <t>Manheim Township</t>
  </si>
  <si>
    <t>North Codorus Township 1</t>
  </si>
  <si>
    <t>North Codorus Township 2</t>
  </si>
  <si>
    <t>North Hopewell Township</t>
  </si>
  <si>
    <t>Paradise Township</t>
  </si>
  <si>
    <t>Peach Bottom Township</t>
  </si>
  <si>
    <t>Penn Township 1</t>
  </si>
  <si>
    <t>Penn Township 2</t>
  </si>
  <si>
    <t>Penn Township 3</t>
  </si>
  <si>
    <t>Penn Township 4</t>
  </si>
  <si>
    <t>Shrewsbury Township 1</t>
  </si>
  <si>
    <t>Shrewsbury Township 2</t>
  </si>
  <si>
    <t>Springfield Township</t>
  </si>
  <si>
    <t>West Manheim Township</t>
  </si>
  <si>
    <t>Windsor Township 1</t>
  </si>
  <si>
    <t>Windsor Township 2</t>
  </si>
  <si>
    <t>Windsor Township 3</t>
  </si>
  <si>
    <t>Windsor Township 4</t>
  </si>
  <si>
    <t>York Township 2-1</t>
  </si>
  <si>
    <t>York Township 2-2</t>
  </si>
  <si>
    <t>York Township 2-3</t>
  </si>
  <si>
    <t>Cross Roads Borough</t>
  </si>
  <si>
    <t>Dallastown Borough 1</t>
  </si>
  <si>
    <t>Dallastown Borough 2</t>
  </si>
  <si>
    <t>Delta Borough</t>
  </si>
  <si>
    <t>East Prospect Borough</t>
  </si>
  <si>
    <t>Fawn Grove Borough</t>
  </si>
  <si>
    <t>Felton Borough</t>
  </si>
  <si>
    <t>Glen Rock Borough</t>
  </si>
  <si>
    <t>Hallam Borough</t>
  </si>
  <si>
    <t>Hanover Borough 1</t>
  </si>
  <si>
    <t>Hanover Borough 2</t>
  </si>
  <si>
    <t>Hanover Borough 3</t>
  </si>
  <si>
    <t>Hanover Borough 4</t>
  </si>
  <si>
    <t>Hanover Borough 5</t>
  </si>
  <si>
    <t>Jacobus Borough</t>
  </si>
  <si>
    <t>Jefferson Borough</t>
  </si>
  <si>
    <t>Loganville Borough</t>
  </si>
  <si>
    <t>New Freedom Borough</t>
  </si>
  <si>
    <t>New Salem Borough</t>
  </si>
  <si>
    <t>Railroad Borough</t>
  </si>
  <si>
    <t>Red Lion Borough 1</t>
  </si>
  <si>
    <t>Red Lion Borough 2</t>
  </si>
  <si>
    <t>Red Lion Borough 3</t>
  </si>
  <si>
    <t>Seven Valleys Borough</t>
  </si>
  <si>
    <t>Shrewsbury Borogh</t>
  </si>
  <si>
    <t>Spring Grove Borough</t>
  </si>
  <si>
    <t>Stewartstown Borough</t>
  </si>
  <si>
    <t>Windsor Borough</t>
  </si>
  <si>
    <t>Winterstown Borough</t>
  </si>
  <si>
    <t>Wrightsville Borough 1</t>
  </si>
  <si>
    <t>Wrightsville Borough 2</t>
  </si>
  <si>
    <t>Wrightsville Borough 3</t>
  </si>
  <si>
    <t>Yorkana Borough</t>
  </si>
  <si>
    <t>County</t>
  </si>
  <si>
    <t>King</t>
  </si>
  <si>
    <t>WriteIn</t>
  </si>
  <si>
    <t>Smucker</t>
  </si>
  <si>
    <t>Lancaster</t>
  </si>
  <si>
    <t>York</t>
  </si>
  <si>
    <t>21-1-0-0</t>
  </si>
  <si>
    <t>22-2-0-0</t>
  </si>
  <si>
    <t>21-2-0-0</t>
  </si>
  <si>
    <t>21-3-0-0</t>
  </si>
  <si>
    <t>22-1-0-0</t>
  </si>
  <si>
    <t>55-0-0-0</t>
  </si>
  <si>
    <t>56-0-1-0</t>
  </si>
  <si>
    <t>56-0-2-0</t>
  </si>
  <si>
    <t>57-0-0-0</t>
  </si>
  <si>
    <t>60-0-0-0</t>
  </si>
  <si>
    <t>61-0-0-0</t>
  </si>
  <si>
    <t>62-0-0-0</t>
  </si>
  <si>
    <t>64-0-0-0</t>
  </si>
  <si>
    <t>66-0-0-0</t>
  </si>
  <si>
    <t>67-0-1-0</t>
  </si>
  <si>
    <t>67-0-2-0</t>
  </si>
  <si>
    <t>67-0-3-0</t>
  </si>
  <si>
    <t>67-0-4-0</t>
  </si>
  <si>
    <t>67-0-5-0</t>
  </si>
  <si>
    <t>72-0-0-0</t>
  </si>
  <si>
    <t>73-0-0-0</t>
  </si>
  <si>
    <t>75-0-0-0</t>
  </si>
  <si>
    <t>78-0-0-0</t>
  </si>
  <si>
    <t>79-0-0-0</t>
  </si>
  <si>
    <t>81-0-0-0</t>
  </si>
  <si>
    <t>82-0-1-0</t>
  </si>
  <si>
    <t>82-0-2-0</t>
  </si>
  <si>
    <t>82-0-3-0</t>
  </si>
  <si>
    <t>83-0-0-0</t>
  </si>
  <si>
    <t>84-0-0-0</t>
  </si>
  <si>
    <t>85-0-0-0</t>
  </si>
  <si>
    <t>86-0-0-0</t>
  </si>
  <si>
    <t>89-0-0-0</t>
  </si>
  <si>
    <t>90-0-0-0</t>
  </si>
  <si>
    <t>91-0-1-0</t>
  </si>
  <si>
    <t>91-0-2-0</t>
  </si>
  <si>
    <t>91-0-3-0</t>
  </si>
  <si>
    <t>93-0-0-0</t>
  </si>
  <si>
    <t>22-3-0-0</t>
  </si>
  <si>
    <t>25-0-0-0</t>
  </si>
  <si>
    <t>28-0-0-0</t>
  </si>
  <si>
    <t>30-0-0-0</t>
  </si>
  <si>
    <t>31-1-0-0</t>
  </si>
  <si>
    <t>31-2-0-0</t>
  </si>
  <si>
    <t>32-0-0-0</t>
  </si>
  <si>
    <t>33-1-0-0</t>
  </si>
  <si>
    <t>33-2-0-0</t>
  </si>
  <si>
    <t>34-1-0-0</t>
  </si>
  <si>
    <t>34-2-0-0</t>
  </si>
  <si>
    <t>35-1-0-0</t>
  </si>
  <si>
    <t>35-2-0-0</t>
  </si>
  <si>
    <t>35-3-0-0</t>
  </si>
  <si>
    <t>37-0-0-0</t>
  </si>
  <si>
    <t>40-1-0-0</t>
  </si>
  <si>
    <t>40-2-0-0</t>
  </si>
  <si>
    <t>41-0-0-0</t>
  </si>
  <si>
    <t>42-0-0-0</t>
  </si>
  <si>
    <t>43-0-0-0</t>
  </si>
  <si>
    <t>44-1-0-0</t>
  </si>
  <si>
    <t>44-2-0-0</t>
  </si>
  <si>
    <t>44-3-0-0</t>
  </si>
  <si>
    <t>44-4-0-0</t>
  </si>
  <si>
    <t>45-1-0-0</t>
  </si>
  <si>
    <t>45-2-0-0</t>
  </si>
  <si>
    <t>47-0-0-0</t>
  </si>
  <si>
    <t>52-0-0-0</t>
  </si>
  <si>
    <t>53-1-0-0</t>
  </si>
  <si>
    <t>53-2-0-0</t>
  </si>
  <si>
    <t>53-3-0-0</t>
  </si>
  <si>
    <t>53-4-0-0</t>
  </si>
  <si>
    <t>54-0-2-1</t>
  </si>
  <si>
    <t>54-0-2-2</t>
  </si>
  <si>
    <t>54-0-2-3</t>
  </si>
  <si>
    <t>DistName</t>
  </si>
  <si>
    <t>FID</t>
  </si>
  <si>
    <t>OBJECTID</t>
  </si>
  <si>
    <t>DISTRICT_N</t>
  </si>
  <si>
    <t>MUNICIPALI</t>
  </si>
  <si>
    <t>VR_DISTRIC</t>
  </si>
  <si>
    <t>WARD</t>
  </si>
  <si>
    <t>PRECINCT</t>
  </si>
  <si>
    <t>VOTERS</t>
  </si>
  <si>
    <t>DISTRICT</t>
  </si>
  <si>
    <t>VOTE_ID</t>
  </si>
  <si>
    <t>5 WARD</t>
  </si>
  <si>
    <t>CITY OF LANCASTER</t>
  </si>
  <si>
    <t>3 WARD</t>
  </si>
  <si>
    <t>LANCASTER TOWNSHIP</t>
  </si>
  <si>
    <t>2 WARD</t>
  </si>
  <si>
    <t>ADAMSTOWN BOROUGH</t>
  </si>
  <si>
    <t>MARIETTA BOROUGH</t>
  </si>
  <si>
    <t>DENVER BOROUGH</t>
  </si>
  <si>
    <t>4 WARD</t>
  </si>
  <si>
    <t>1 WARD</t>
  </si>
  <si>
    <t>STRASBURG BOROUGH</t>
  </si>
  <si>
    <t>MANHEIM BOROUGH</t>
  </si>
  <si>
    <t>MOUNTVILLE BOROUGH</t>
  </si>
  <si>
    <t>7 WARD</t>
  </si>
  <si>
    <t>TERRE HILL BOROUGH</t>
  </si>
  <si>
    <t>EPHRATA BOROUGH</t>
  </si>
  <si>
    <t>WEST WILLOW</t>
  </si>
  <si>
    <t>PEQUEA TOWNSHIP</t>
  </si>
  <si>
    <t>EAST</t>
  </si>
  <si>
    <t>AKRON BOROUGH</t>
  </si>
  <si>
    <t>MARTINDALE</t>
  </si>
  <si>
    <t>EARL TOWNSHIP</t>
  </si>
  <si>
    <t>NEW HOLLAND BOROUGH</t>
  </si>
  <si>
    <t>3 WARD 1 PRECINCT</t>
  </si>
  <si>
    <t>LITITZ BOROUGH</t>
  </si>
  <si>
    <t>LINCOLN</t>
  </si>
  <si>
    <t>EPHRATA TOWNSHIP</t>
  </si>
  <si>
    <t>EARLVILLE</t>
  </si>
  <si>
    <t>WEST EARL TOWNSHIP</t>
  </si>
  <si>
    <t>BAREVILLE</t>
  </si>
  <si>
    <t>UPPER LEACOCK TOWNSHIP</t>
  </si>
  <si>
    <t>SOUTH</t>
  </si>
  <si>
    <t>EAST PETERSBURG BOROUGH</t>
  </si>
  <si>
    <t>TERRE HILL</t>
  </si>
  <si>
    <t>EAST EARL TOWNSHIP</t>
  </si>
  <si>
    <t>7A</t>
  </si>
  <si>
    <t>MANHEIM TOWNSHIP</t>
  </si>
  <si>
    <t>6 WARD</t>
  </si>
  <si>
    <t>MILLERSVILLE BOROUGH</t>
  </si>
  <si>
    <t>9 WARD</t>
  </si>
  <si>
    <t>BART TOWNSHIP</t>
  </si>
  <si>
    <t>QUARRYVILLE BOROUGH</t>
  </si>
  <si>
    <t>WEST</t>
  </si>
  <si>
    <t>PROVIDENCE TOWNSHIP</t>
  </si>
  <si>
    <t>LITTLE BRITAIN TOWNSHIP</t>
  </si>
  <si>
    <t>FULTON TOWNSHIP</t>
  </si>
  <si>
    <t>CAENARVON TOWNSHIP</t>
  </si>
  <si>
    <t>CAERNARVON TOWNSHIP</t>
  </si>
  <si>
    <t>HOLTWOOD</t>
  </si>
  <si>
    <t>MARTIC TOWNSHIP</t>
  </si>
  <si>
    <t>CLAY TOWNSHIP - NORTH</t>
  </si>
  <si>
    <t>CLAY TOWNSHIP</t>
  </si>
  <si>
    <t>ELIZABETH TOWNSHIP</t>
  </si>
  <si>
    <t>PENRYN</t>
  </si>
  <si>
    <t>PENN TOWNSHIP</t>
  </si>
  <si>
    <t>SCHONECK</t>
  </si>
  <si>
    <t>WEST COCALICO TOWNSHIP</t>
  </si>
  <si>
    <t>LEACOCK TOWNSHIP</t>
  </si>
  <si>
    <t>DRUMORE TOWNSHIP</t>
  </si>
  <si>
    <t>WEST DONEGAL TOWNSHIP</t>
  </si>
  <si>
    <t>CONOY TOWNSHIP</t>
  </si>
  <si>
    <t>WASHINGTON BOROUGH</t>
  </si>
  <si>
    <t>MANOR TOWNSHIP</t>
  </si>
  <si>
    <t>CONESTOGA TOWNSHIP</t>
  </si>
  <si>
    <t>BOWMANSVILLE</t>
  </si>
  <si>
    <t>BRECKNOCK TOWNSHIP</t>
  </si>
  <si>
    <t>SMOKESTOWN</t>
  </si>
  <si>
    <t>EAST COCALICO TOWNSHIP</t>
  </si>
  <si>
    <t>EAST LAMPETER TOWNSHIP</t>
  </si>
  <si>
    <t>WHITE HORSE</t>
  </si>
  <si>
    <t>SALISBURY TOWNSHIP</t>
  </si>
  <si>
    <t>STRASBURG TOWNSHIP</t>
  </si>
  <si>
    <t>PARADISE TOWNSHIP</t>
  </si>
  <si>
    <t>CHRISTIANA BOROUGH</t>
  </si>
  <si>
    <t>SADSBURY TOWNSHIP</t>
  </si>
  <si>
    <t>EDEN TOWNSHIP</t>
  </si>
  <si>
    <t>EAST DRUMORE TOWNSHIP</t>
  </si>
  <si>
    <t>COLERAIN TOWNSHIP</t>
  </si>
  <si>
    <t>8 WARD</t>
  </si>
  <si>
    <t>LAMPETER</t>
  </si>
  <si>
    <t>WEST LAMPETER TOWNSHIP</t>
  </si>
  <si>
    <t>FLORIN</t>
  </si>
  <si>
    <t>MOUNT JOY BOROUGH</t>
  </si>
  <si>
    <t>SPRINGVILLE</t>
  </si>
  <si>
    <t>EAST DONEGAL TOWNSHIP</t>
  </si>
  <si>
    <t>IRONVILLE</t>
  </si>
  <si>
    <t>WEST HEMPFIELD TOWNSHIP</t>
  </si>
  <si>
    <t>COLUMBIA BOROUGH</t>
  </si>
  <si>
    <t>FRIENDLY</t>
  </si>
  <si>
    <t>EAST HEMPFIELD TOWNSHIP</t>
  </si>
  <si>
    <t>W. Lancaster</t>
  </si>
  <si>
    <t>LYNDON</t>
  </si>
  <si>
    <t>MILLPORT</t>
  </si>
  <si>
    <t>LOCUST</t>
  </si>
  <si>
    <t>WINDYHILL</t>
  </si>
  <si>
    <t>LEOLA</t>
  </si>
  <si>
    <t>LEACOCK</t>
  </si>
  <si>
    <t>BARRCREST</t>
  </si>
  <si>
    <t>ROHRERSTOWN</t>
  </si>
  <si>
    <t>BETHEL</t>
  </si>
  <si>
    <t>HAMBRIGHT</t>
  </si>
  <si>
    <t>LAKES</t>
  </si>
  <si>
    <t>WILLOW</t>
  </si>
  <si>
    <t>NEW DANVILLE</t>
  </si>
  <si>
    <t>MARTICVILLE</t>
  </si>
  <si>
    <t>MANOR NEW EAST</t>
  </si>
  <si>
    <t>LEISURE</t>
  </si>
  <si>
    <t>HERSHEY MILL</t>
  </si>
  <si>
    <t>INDIANTOWN</t>
  </si>
  <si>
    <t>MANOR NEW</t>
  </si>
  <si>
    <t>HEMPLAND</t>
  </si>
  <si>
    <t>CHERRY HILL</t>
  </si>
  <si>
    <t>CHESTNUT RIDGE</t>
  </si>
  <si>
    <t>SPRING</t>
  </si>
  <si>
    <t>CHESTNUT HILL</t>
  </si>
  <si>
    <t>HIGHLAND PARK</t>
  </si>
  <si>
    <t>OYSTER POINT</t>
  </si>
  <si>
    <t>SALUNGA</t>
  </si>
  <si>
    <t>SILVER SPRINGS</t>
  </si>
  <si>
    <t>FARMDALE</t>
  </si>
  <si>
    <t>GAP</t>
  </si>
  <si>
    <t>CAMBRIDGE</t>
  </si>
  <si>
    <t>BLUE BALL</t>
  </si>
  <si>
    <t>FARMERSVILLE</t>
  </si>
  <si>
    <t>WEST EARL NORTH</t>
  </si>
  <si>
    <t>PLEASANT VIEW</t>
  </si>
  <si>
    <t>CENTERVILLE</t>
  </si>
  <si>
    <t>KINGS</t>
  </si>
  <si>
    <t>INDIAN SPRINGS</t>
  </si>
  <si>
    <t>SCOTLAND</t>
  </si>
  <si>
    <t>MILLCREEK</t>
  </si>
  <si>
    <t>LANDISVILLE</t>
  </si>
  <si>
    <t>NORTH</t>
  </si>
  <si>
    <t>2 WARD 2 PRECINCT</t>
  </si>
  <si>
    <t>2 WARD 1 PRECINCT</t>
  </si>
  <si>
    <t>1 WARD 1 PRECINCT</t>
  </si>
  <si>
    <t>1 WARD 2 PRECINCT</t>
  </si>
  <si>
    <t>3 WARD 2 PRECINCT</t>
  </si>
  <si>
    <t>MUDDY CREEK</t>
  </si>
  <si>
    <t>MURREL</t>
  </si>
  <si>
    <t>TROUT RUN</t>
  </si>
  <si>
    <t>REAMSTOWN</t>
  </si>
  <si>
    <t>STEVENS</t>
  </si>
  <si>
    <t>SWARTZVILLE</t>
  </si>
  <si>
    <t>REINHOLDS</t>
  </si>
  <si>
    <t>CLAY TOWNSHIP - SOUTH</t>
  </si>
  <si>
    <t>JUNCTION</t>
  </si>
  <si>
    <t>SOUTH PENN</t>
  </si>
  <si>
    <t>MAYTOWN</t>
  </si>
  <si>
    <t>MAYTOWN WEST</t>
  </si>
  <si>
    <t>ELM TREE 1</t>
  </si>
  <si>
    <t>RAPHO TOWNSHIP</t>
  </si>
  <si>
    <t>ELIZABETHTOWN BOROUGH</t>
  </si>
  <si>
    <t>3 WARD 3 PRECINCT</t>
  </si>
  <si>
    <t>HERSHEY ROAD</t>
  </si>
  <si>
    <t>MOUNT JOY TOWNSHIP</t>
  </si>
  <si>
    <t>MILTON GROVE</t>
  </si>
  <si>
    <t>CLOVERLEAF</t>
  </si>
  <si>
    <t>FAIRVIEW</t>
  </si>
  <si>
    <t>UNION SQUARE</t>
  </si>
  <si>
    <t>ELM TREE 2</t>
  </si>
  <si>
    <t>WILLOW CREEK</t>
  </si>
  <si>
    <t>SPORTING HILL</t>
  </si>
  <si>
    <t>CLAY NEWPORT</t>
  </si>
  <si>
    <t>WARWICK TOWNSHIP</t>
  </si>
  <si>
    <t>NEWPORT WEST</t>
  </si>
  <si>
    <t>HILLTOP MANOR</t>
  </si>
  <si>
    <t>BRUNNERVILLE</t>
  </si>
  <si>
    <t>WOODCREST</t>
  </si>
  <si>
    <t>SOUTHWEST</t>
  </si>
  <si>
    <t>KISSEL HILL</t>
  </si>
  <si>
    <t>ROTHSVILLE</t>
  </si>
  <si>
    <t>PETERSBURG</t>
  </si>
  <si>
    <t>KingPct</t>
  </si>
  <si>
    <t>SmuckPct</t>
  </si>
  <si>
    <t>WIPct</t>
  </si>
  <si>
    <t>Write In</t>
  </si>
  <si>
    <t>Wolf</t>
  </si>
  <si>
    <t>Wagner</t>
  </si>
  <si>
    <t>WolfPct</t>
  </si>
  <si>
    <t>WagnerPct</t>
  </si>
  <si>
    <t>Glover</t>
  </si>
  <si>
    <t>Krawchuk</t>
  </si>
  <si>
    <t>KingWolfdiff</t>
  </si>
  <si>
    <t>Clinton</t>
  </si>
  <si>
    <t>Trump</t>
  </si>
  <si>
    <t>Castle</t>
  </si>
  <si>
    <t>Stein</t>
  </si>
  <si>
    <t>Johnson</t>
  </si>
  <si>
    <t>ClintonPct</t>
  </si>
  <si>
    <t>TrumpPct</t>
  </si>
  <si>
    <t>KingClintDiff</t>
  </si>
  <si>
    <t>King %</t>
  </si>
  <si>
    <t>Smucker %</t>
  </si>
  <si>
    <t>Clinton %</t>
  </si>
  <si>
    <t>Trump %</t>
  </si>
  <si>
    <t>King - Clinton Difference</t>
  </si>
  <si>
    <t>Winner</t>
  </si>
  <si>
    <t>2016 Winner</t>
  </si>
  <si>
    <t>DISTID</t>
  </si>
  <si>
    <t>Votes King</t>
  </si>
  <si>
    <t>Vote Smucker</t>
  </si>
  <si>
    <t>Votes Clinton</t>
  </si>
  <si>
    <t>Votes Trump</t>
  </si>
  <si>
    <t>Total (plus other candidates)</t>
  </si>
  <si>
    <t>Votes</t>
  </si>
  <si>
    <t>Pct</t>
  </si>
  <si>
    <t>Turnout Decline 2016-2018</t>
  </si>
  <si>
    <t>Votes Smucker</t>
  </si>
  <si>
    <t>Expected</t>
  </si>
  <si>
    <t>Actual</t>
  </si>
  <si>
    <t>Difference</t>
  </si>
  <si>
    <t>L100</t>
  </si>
  <si>
    <t>L201</t>
  </si>
  <si>
    <t>L202</t>
  </si>
  <si>
    <t>L300</t>
  </si>
  <si>
    <t>L401</t>
  </si>
  <si>
    <t>L402</t>
  </si>
  <si>
    <t>L501</t>
  </si>
  <si>
    <t>L502</t>
  </si>
  <si>
    <t>L503</t>
  </si>
  <si>
    <t>L601</t>
  </si>
  <si>
    <t>L602</t>
  </si>
  <si>
    <t>L603</t>
  </si>
  <si>
    <t>L604</t>
  </si>
  <si>
    <t>L605</t>
  </si>
  <si>
    <t>L606</t>
  </si>
  <si>
    <t>L607</t>
  </si>
  <si>
    <t>L608</t>
  </si>
  <si>
    <t>L701</t>
  </si>
  <si>
    <t>L702</t>
  </si>
  <si>
    <t>L703</t>
  </si>
  <si>
    <t>L704</t>
  </si>
  <si>
    <t>L705</t>
  </si>
  <si>
    <t>L706</t>
  </si>
  <si>
    <t>L707</t>
  </si>
  <si>
    <t>L708.2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</si>
  <si>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</si>
  <si>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</si>
  <si>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</si>
  <si>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</si>
  <si>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</si>
  <si>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</si>
  <si>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</si>
  <si>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</si>
  <si>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</si>
  <si>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L901</t>
  </si>
  <si>
    <t>L902</t>
  </si>
  <si>
    <t>L903</t>
  </si>
  <si>
    <t>L904</t>
  </si>
  <si>
    <t>L905</t>
  </si>
  <si>
    <t>L1000</t>
  </si>
  <si>
    <t>L1101</t>
  </si>
  <si>
    <t>L1102</t>
  </si>
  <si>
    <t>L1200</t>
  </si>
  <si>
    <t>L1301</t>
  </si>
  <si>
    <t>L1304</t>
  </si>
  <si>
    <t>L1305</t>
  </si>
  <si>
    <t>L1306</t>
  </si>
  <si>
    <t>L1307</t>
  </si>
  <si>
    <t>L1309</t>
  </si>
  <si>
    <t>L1400</t>
  </si>
  <si>
    <t>L1500</t>
  </si>
  <si>
    <t>L1501</t>
  </si>
  <si>
    <t>L1502</t>
  </si>
  <si>
    <t>L1601</t>
  </si>
  <si>
    <t>L1602</t>
  </si>
  <si>
    <t>L1603</t>
  </si>
  <si>
    <t>L1604</t>
  </si>
  <si>
    <t>L1605</t>
  </si>
  <si>
    <t>L1701</t>
  </si>
  <si>
    <t>L1702</t>
  </si>
  <si>
    <t>L1703</t>
  </si>
  <si>
    <t>L1704</t>
  </si>
  <si>
    <t>L1801</t>
  </si>
  <si>
    <t>L1802</t>
  </si>
  <si>
    <t>L1803</t>
  </si>
  <si>
    <t>L1804</t>
  </si>
  <si>
    <t>L1805</t>
  </si>
  <si>
    <t>L1806</t>
  </si>
  <si>
    <t>L1901</t>
  </si>
  <si>
    <t>L1902</t>
  </si>
  <si>
    <t>L2001</t>
  </si>
  <si>
    <t>L2002</t>
  </si>
  <si>
    <t>L2101</t>
  </si>
  <si>
    <t>L2102</t>
  </si>
  <si>
    <t>L2103</t>
  </si>
  <si>
    <t>L2104</t>
  </si>
  <si>
    <t>L2301</t>
  </si>
  <si>
    <t>L2302</t>
  </si>
  <si>
    <t>L2303</t>
  </si>
  <si>
    <t>L2400</t>
  </si>
  <si>
    <t>L2501</t>
  </si>
  <si>
    <t>L2502</t>
  </si>
  <si>
    <t>L2503</t>
  </si>
  <si>
    <t>L2600</t>
  </si>
  <si>
    <t>L2701</t>
  </si>
  <si>
    <t>L2703</t>
  </si>
  <si>
    <t>L2800</t>
  </si>
  <si>
    <t>L2900</t>
  </si>
  <si>
    <t>L3001</t>
  </si>
  <si>
    <t>L3002</t>
  </si>
  <si>
    <t>L3100</t>
  </si>
  <si>
    <t>L3201</t>
  </si>
  <si>
    <t>L3202</t>
  </si>
  <si>
    <t>L3301</t>
  </si>
  <si>
    <t>L3302</t>
  </si>
  <si>
    <t>L3303</t>
  </si>
  <si>
    <t>L3304</t>
  </si>
  <si>
    <t>L3401</t>
  </si>
  <si>
    <t>L3402</t>
  </si>
  <si>
    <t>L3500</t>
  </si>
  <si>
    <t>L3600</t>
  </si>
  <si>
    <t>L3700</t>
  </si>
  <si>
    <t>L3801</t>
  </si>
  <si>
    <t>L3802</t>
  </si>
  <si>
    <t>L3803</t>
  </si>
  <si>
    <t>L3901</t>
  </si>
  <si>
    <t>L3902</t>
  </si>
  <si>
    <t>L3903</t>
  </si>
  <si>
    <t>L3904</t>
  </si>
  <si>
    <t>L4000</t>
  </si>
  <si>
    <t>L4100</t>
  </si>
  <si>
    <t>L4201</t>
  </si>
  <si>
    <t>L4202</t>
  </si>
  <si>
    <t>L4301</t>
  </si>
  <si>
    <t>L4302</t>
  </si>
  <si>
    <t>L4401</t>
  </si>
  <si>
    <t>L4402</t>
  </si>
  <si>
    <t>L4403</t>
  </si>
  <si>
    <t>L4500</t>
  </si>
  <si>
    <t>L4600</t>
  </si>
  <si>
    <t>L4701</t>
  </si>
  <si>
    <t>L4702</t>
  </si>
  <si>
    <t>L4703</t>
  </si>
  <si>
    <t>L4800</t>
  </si>
  <si>
    <t>L4901</t>
  </si>
  <si>
    <t>L4902</t>
  </si>
  <si>
    <t>L4903</t>
  </si>
  <si>
    <t>L4904</t>
  </si>
  <si>
    <t>L4905</t>
  </si>
  <si>
    <t>L4906</t>
  </si>
  <si>
    <t>L4907</t>
  </si>
  <si>
    <t>L4908</t>
  </si>
  <si>
    <t>L4909</t>
  </si>
  <si>
    <t>L4911</t>
  </si>
  <si>
    <t>L4912</t>
  </si>
  <si>
    <t>L4913</t>
  </si>
  <si>
    <t>L4914</t>
  </si>
  <si>
    <t>L4915</t>
  </si>
  <si>
    <t>L4916</t>
  </si>
  <si>
    <t>L5001</t>
  </si>
  <si>
    <t>L5002</t>
  </si>
  <si>
    <t>L5003</t>
  </si>
  <si>
    <t>L5004</t>
  </si>
  <si>
    <t>L5005</t>
  </si>
  <si>
    <t>L5006</t>
  </si>
  <si>
    <t>L5007</t>
  </si>
  <si>
    <t>L5101</t>
  </si>
  <si>
    <t>L5102</t>
  </si>
  <si>
    <t>L5103</t>
  </si>
  <si>
    <t>L5104</t>
  </si>
  <si>
    <t>L5105</t>
  </si>
  <si>
    <t>L5106</t>
  </si>
  <si>
    <t>L5107</t>
  </si>
  <si>
    <t>L5108</t>
  </si>
  <si>
    <t>L5201</t>
  </si>
  <si>
    <t>L5202</t>
  </si>
  <si>
    <t>L5203</t>
  </si>
  <si>
    <t>L5204</t>
  </si>
  <si>
    <t>L5205</t>
  </si>
  <si>
    <t>L5206</t>
  </si>
  <si>
    <t>L5207</t>
  </si>
  <si>
    <t>L5301</t>
  </si>
  <si>
    <t>L5302</t>
  </si>
  <si>
    <t>L5303</t>
  </si>
  <si>
    <t>L5304</t>
  </si>
  <si>
    <t>L5305</t>
  </si>
  <si>
    <t>L5306</t>
  </si>
  <si>
    <t>L5307</t>
  </si>
  <si>
    <t>L5308</t>
  </si>
  <si>
    <t>L5309</t>
  </si>
  <si>
    <t>L5400</t>
  </si>
  <si>
    <t>L5501</t>
  </si>
  <si>
    <t>L5502</t>
  </si>
  <si>
    <t>L5503</t>
  </si>
  <si>
    <t>L5600</t>
  </si>
  <si>
    <t>L5701</t>
  </si>
  <si>
    <t>L5702</t>
  </si>
  <si>
    <t>L5703</t>
  </si>
  <si>
    <t>L5704</t>
  </si>
  <si>
    <t>L5705</t>
  </si>
  <si>
    <t>L5706</t>
  </si>
  <si>
    <t>L5707.1</t>
  </si>
  <si>
    <t>L5708</t>
  </si>
  <si>
    <t>L5709</t>
  </si>
  <si>
    <t>L5710</t>
  </si>
  <si>
    <t>L5711</t>
  </si>
  <si>
    <t>L5712</t>
  </si>
  <si>
    <t>L5713</t>
  </si>
  <si>
    <t>L5714</t>
  </si>
  <si>
    <t>L5715</t>
  </si>
  <si>
    <t>L5716</t>
  </si>
  <si>
    <t>L5717</t>
  </si>
  <si>
    <t>L5718</t>
  </si>
  <si>
    <t>L5719</t>
  </si>
  <si>
    <t>L5720</t>
  </si>
  <si>
    <t>L5721</t>
  </si>
  <si>
    <t>L5722</t>
  </si>
  <si>
    <t>L5723</t>
  </si>
  <si>
    <t>L5800</t>
  </si>
  <si>
    <t>L5801</t>
  </si>
  <si>
    <t>L5802</t>
  </si>
  <si>
    <t>L5803</t>
  </si>
  <si>
    <t>L5804</t>
  </si>
  <si>
    <t>L5805</t>
  </si>
  <si>
    <t>L5806</t>
  </si>
  <si>
    <t>L5807</t>
  </si>
  <si>
    <t>L5808</t>
  </si>
  <si>
    <t>L5900</t>
  </si>
  <si>
    <t>L5901</t>
  </si>
  <si>
    <t>L6001</t>
  </si>
  <si>
    <t>L6002</t>
  </si>
  <si>
    <t>L6003</t>
  </si>
  <si>
    <t>L6004</t>
  </si>
  <si>
    <t>L6100</t>
  </si>
  <si>
    <t>L6201</t>
  </si>
  <si>
    <t>L6202</t>
  </si>
  <si>
    <t>L6203</t>
  </si>
  <si>
    <t>L6300</t>
  </si>
  <si>
    <t>L6301</t>
  </si>
  <si>
    <t>L6400</t>
  </si>
  <si>
    <t>L6401</t>
  </si>
  <si>
    <t>L6501</t>
  </si>
  <si>
    <t>L6502</t>
  </si>
  <si>
    <t>L6503</t>
  </si>
  <si>
    <t>L6504</t>
  </si>
  <si>
    <t>L6505</t>
  </si>
  <si>
    <t>L6600</t>
  </si>
  <si>
    <t>L6701</t>
  </si>
  <si>
    <t>L6702</t>
  </si>
  <si>
    <t>L6703</t>
  </si>
  <si>
    <t>L6800</t>
  </si>
  <si>
    <t>L6901</t>
  </si>
  <si>
    <t>L6902</t>
  </si>
  <si>
    <t>L6903</t>
  </si>
  <si>
    <t>L6904</t>
  </si>
  <si>
    <t>L6905</t>
  </si>
  <si>
    <t>L6906</t>
  </si>
  <si>
    <t>L6908</t>
  </si>
  <si>
    <t>L6909</t>
  </si>
  <si>
    <t>L6910</t>
  </si>
  <si>
    <t>Y21-1-0-0</t>
  </si>
  <si>
    <t>Y21-2-0-0</t>
  </si>
  <si>
    <t>Y21-3-0-0</t>
  </si>
  <si>
    <t>Y22-1-0-0</t>
  </si>
  <si>
    <t>Y22-2-0-0</t>
  </si>
  <si>
    <t>Y22-3-0-0</t>
  </si>
  <si>
    <t>Y25-0-0-0</t>
  </si>
  <si>
    <t>Y28-0-0-0</t>
  </si>
  <si>
    <t>Y30-0-0-0</t>
  </si>
  <si>
    <t>Y31-1-0-0</t>
  </si>
  <si>
    <t>Y31-2-0-0</t>
  </si>
  <si>
    <t>Y32-0-0-0</t>
  </si>
  <si>
    <t>Y33-1-0-0</t>
  </si>
  <si>
    <t>Y33-2-0-0</t>
  </si>
  <si>
    <t>Y34-1-0-0</t>
  </si>
  <si>
    <t>Y34-2-0-0</t>
  </si>
  <si>
    <t>Y35-1-0-0</t>
  </si>
  <si>
    <t>Y35-2-0-0</t>
  </si>
  <si>
    <t>Y35-3-0-0</t>
  </si>
  <si>
    <t>Y37-0-0-0</t>
  </si>
  <si>
    <t>Y40-1-0-0</t>
  </si>
  <si>
    <t>Y40-2-0-0</t>
  </si>
  <si>
    <t>Y41-0-0-0</t>
  </si>
  <si>
    <t>Y42-0-0-0</t>
  </si>
  <si>
    <t>Y43-0-0-0</t>
  </si>
  <si>
    <t>Y44-1-0-0</t>
  </si>
  <si>
    <t>Y44-2-0-0</t>
  </si>
  <si>
    <t>Y44-3-0-0</t>
  </si>
  <si>
    <t>Y44-4-0-0</t>
  </si>
  <si>
    <t>Y45-1-0-0</t>
  </si>
  <si>
    <t>Y45-2-0-0</t>
  </si>
  <si>
    <t>Y47-0-0-0</t>
  </si>
  <si>
    <t>Y52-0-0-0</t>
  </si>
  <si>
    <t>Y53-1-0-0</t>
  </si>
  <si>
    <t>Y53-2-0-0</t>
  </si>
  <si>
    <t>Y53-3-0-0</t>
  </si>
  <si>
    <t>Y53-4-0-0</t>
  </si>
  <si>
    <t>Y54-0-2-1</t>
  </si>
  <si>
    <t>Y54-0-2-2</t>
  </si>
  <si>
    <t>Y54-0-2-3</t>
  </si>
  <si>
    <t>Y55-0-0-0</t>
  </si>
  <si>
    <t>Y56-0-1-0</t>
  </si>
  <si>
    <t>Y56-0-2-0</t>
  </si>
  <si>
    <t>Y57-0-0-0</t>
  </si>
  <si>
    <t>Y60-0-0-0</t>
  </si>
  <si>
    <t>Y61-0-0-0</t>
  </si>
  <si>
    <t>Y62-0-0-0</t>
  </si>
  <si>
    <t>Y64-0-0-0</t>
  </si>
  <si>
    <t>Y66-0-0-0</t>
  </si>
  <si>
    <t>Y67-0-1-0</t>
  </si>
  <si>
    <t>Y67-0-2-0</t>
  </si>
  <si>
    <t>Y67-0-3-0</t>
  </si>
  <si>
    <t>Y67-0-4-0</t>
  </si>
  <si>
    <t>Y67-0-5-0</t>
  </si>
  <si>
    <t>Y72-0-0-0</t>
  </si>
  <si>
    <t>Y73-0-0-0</t>
  </si>
  <si>
    <t>Y75-0-0-0</t>
  </si>
  <si>
    <t>Y78-0-0-0</t>
  </si>
  <si>
    <t>Y79-0-0-0</t>
  </si>
  <si>
    <t>Y81-0-0-0</t>
  </si>
  <si>
    <t>Y82-0-1-0</t>
  </si>
  <si>
    <t>Y82-0-2-0</t>
  </si>
  <si>
    <t>Y82-0-3-0</t>
  </si>
  <si>
    <t>Y83-0-0-0</t>
  </si>
  <si>
    <t>Y84-0-0-0</t>
  </si>
  <si>
    <t>Y85-0-0-0</t>
  </si>
  <si>
    <t>Y86-0-0-0</t>
  </si>
  <si>
    <t>Y89-0-0-0</t>
  </si>
  <si>
    <t>Y90-0-0-0</t>
  </si>
  <si>
    <t>Y91-0-1-0</t>
  </si>
  <si>
    <t>Y91-0-2-0</t>
  </si>
  <si>
    <t>Y91-0-3-0</t>
  </si>
  <si>
    <t>Y93-0-0-0</t>
  </si>
  <si>
    <t>L708.3</t>
  </si>
  <si>
    <t>L5707.2</t>
  </si>
  <si>
    <t>Votes Wolf</t>
  </si>
  <si>
    <t>Votes Wagner</t>
  </si>
  <si>
    <t>Casey</t>
  </si>
  <si>
    <t>Barletta</t>
  </si>
  <si>
    <t>Gale</t>
  </si>
  <si>
    <t>Kerns</t>
  </si>
  <si>
    <t>SenTotal</t>
  </si>
  <si>
    <t>CaseyPct</t>
  </si>
  <si>
    <t>BarlettaPct</t>
  </si>
  <si>
    <t>KingCaseyDiff</t>
  </si>
  <si>
    <t>Votes Casey</t>
  </si>
  <si>
    <t>Votes Barletta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</si>
</sst>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\+0.0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" fontId="1" fillId="0" borderId="0" xfId="0" applyNumberFormat="1" applyFont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2" fontId="0" fillId="2" borderId="5" xfId="0" applyNumberFormat="1" applyFill="1" applyBorder="1"/>
    <xf numFmtId="2" fontId="0" fillId="2" borderId="8" xfId="0" applyNumberFormat="1" applyFill="1" applyBorder="1"/>
    <xf numFmtId="2" fontId="0" fillId="3" borderId="5" xfId="0" applyNumberFormat="1" applyFill="1" applyBorder="1"/>
    <xf numFmtId="2" fontId="0" fillId="3" borderId="8" xfId="0" applyNumberForma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NumberFormat="1" applyFont="1"/>
    <xf numFmtId="0" fontId="0" fillId="0" borderId="0" xfId="0" applyNumberFormat="1"/>
    <xf numFmtId="0" fontId="1" fillId="0" borderId="0" xfId="0" applyFont="1" applyAlignment="1">
      <alignment horizontal="right"/>
    </xf>
    <xf numFmtId="0" fontId="1" fillId="0" borderId="12" xfId="0" applyFont="1" applyBorder="1"/>
    <xf numFmtId="165" fontId="0" fillId="0" borderId="0" xfId="2" applyNumberFormat="1" applyFont="1"/>
    <xf numFmtId="165" fontId="0" fillId="0" borderId="12" xfId="2" applyNumberFormat="1" applyFont="1" applyBorder="1"/>
    <xf numFmtId="10" fontId="0" fillId="0" borderId="0" xfId="1" applyNumberFormat="1" applyFont="1"/>
    <xf numFmtId="10" fontId="0" fillId="0" borderId="12" xfId="1" applyNumberFormat="1" applyFont="1" applyBorder="1"/>
    <xf numFmtId="0" fontId="0" fillId="4" borderId="0" xfId="0" applyFill="1"/>
    <xf numFmtId="165" fontId="0" fillId="0" borderId="0" xfId="0" applyNumberFormat="1"/>
    <xf numFmtId="0" fontId="1" fillId="0" borderId="13" xfId="0" applyFont="1" applyBorder="1"/>
    <xf numFmtId="10" fontId="0" fillId="0" borderId="14" xfId="1" applyNumberFormat="1" applyFont="1" applyBorder="1"/>
    <xf numFmtId="3" fontId="0" fillId="0" borderId="0" xfId="0" applyNumberFormat="1"/>
    <xf numFmtId="10" fontId="0" fillId="0" borderId="0" xfId="0" applyNumberFormat="1"/>
    <xf numFmtId="165" fontId="0" fillId="0" borderId="12" xfId="0" applyNumberFormat="1" applyBorder="1"/>
    <xf numFmtId="10" fontId="0" fillId="0" borderId="12" xfId="0" applyNumberFormat="1" applyBorder="1"/>
    <xf numFmtId="165" fontId="0" fillId="0" borderId="0" xfId="2" applyNumberFormat="1" applyFont="1" applyBorder="1"/>
    <xf numFmtId="10" fontId="0" fillId="0" borderId="0" xfId="1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1451-51BA-4076-843F-3636D775CE4C}">
  <dimension ref="A1:AM316"/>
  <sheetViews>
    <sheetView workbookViewId="0">
      <pane xSplit="1" topLeftCell="T1" activePane="topRight" state="frozen"/>
      <selection pane="topRight" activeCell="T309" sqref="T309"/>
    </sheetView>
  </sheetViews>
  <sheetFormatPr defaultRowHeight="15" x14ac:dyDescent="0.25"/>
  <cols>
    <col min="1" max="1" width="41.28515625" bestFit="1" customWidth="1"/>
    <col min="2" max="2" width="12" style="2" customWidth="1"/>
    <col min="3" max="3" width="12" style="25" customWidth="1"/>
    <col min="4" max="4" width="9.28515625" bestFit="1" customWidth="1"/>
    <col min="9" max="9" width="11.28515625" customWidth="1"/>
    <col min="11" max="11" width="6.28515625" bestFit="1" customWidth="1"/>
    <col min="14" max="14" width="14.7109375" bestFit="1" customWidth="1"/>
    <col min="15" max="15" width="9.5703125" bestFit="1" customWidth="1"/>
    <col min="19" max="19" width="10.7109375" bestFit="1" customWidth="1"/>
    <col min="20" max="20" width="15" customWidth="1"/>
    <col min="21" max="26" width="9.140625" style="5"/>
    <col min="28" max="28" width="10.140625" bestFit="1" customWidth="1"/>
    <col min="30" max="30" width="12.28515625" bestFit="1" customWidth="1"/>
    <col min="31" max="35" width="9.140625" style="5"/>
    <col min="38" max="38" width="10.7109375" bestFit="1" customWidth="1"/>
  </cols>
  <sheetData>
    <row r="1" spans="1:39" x14ac:dyDescent="0.25">
      <c r="A1" s="1" t="s">
        <v>243</v>
      </c>
      <c r="B1" s="3" t="s">
        <v>396</v>
      </c>
      <c r="C1" s="24" t="s">
        <v>606</v>
      </c>
      <c r="D1" s="1" t="s">
        <v>317</v>
      </c>
      <c r="E1" s="1" t="s">
        <v>318</v>
      </c>
      <c r="F1" s="1" t="s">
        <v>320</v>
      </c>
      <c r="G1" s="1" t="s">
        <v>319</v>
      </c>
      <c r="H1" s="1" t="s">
        <v>0</v>
      </c>
      <c r="I1" s="1" t="s">
        <v>580</v>
      </c>
      <c r="J1" s="1" t="s">
        <v>581</v>
      </c>
      <c r="K1" s="1" t="s">
        <v>582</v>
      </c>
      <c r="L1" s="1" t="s">
        <v>584</v>
      </c>
      <c r="M1" s="1" t="s">
        <v>585</v>
      </c>
      <c r="N1" s="1" t="s">
        <v>588</v>
      </c>
      <c r="O1" s="1" t="s">
        <v>589</v>
      </c>
      <c r="P1" s="1" t="s">
        <v>583</v>
      </c>
      <c r="Q1" s="1" t="s">
        <v>0</v>
      </c>
      <c r="R1" s="1" t="s">
        <v>586</v>
      </c>
      <c r="S1" s="1" t="s">
        <v>587</v>
      </c>
      <c r="T1" s="1" t="s">
        <v>590</v>
      </c>
      <c r="U1" s="7" t="s">
        <v>591</v>
      </c>
      <c r="V1" s="7" t="s">
        <v>592</v>
      </c>
      <c r="W1" s="7" t="s">
        <v>593</v>
      </c>
      <c r="X1" s="7" t="s">
        <v>594</v>
      </c>
      <c r="Y1" s="7" t="s">
        <v>595</v>
      </c>
      <c r="Z1" s="7" t="s">
        <v>583</v>
      </c>
      <c r="AA1" s="1" t="s">
        <v>0</v>
      </c>
      <c r="AB1" s="1" t="s">
        <v>596</v>
      </c>
      <c r="AC1" s="1" t="s">
        <v>597</v>
      </c>
      <c r="AD1" s="1" t="s">
        <v>598</v>
      </c>
      <c r="AE1" s="7" t="s">
        <v>936</v>
      </c>
      <c r="AF1" s="7" t="s">
        <v>937</v>
      </c>
      <c r="AG1" s="7" t="s">
        <v>938</v>
      </c>
      <c r="AH1" s="7" t="s">
        <v>939</v>
      </c>
      <c r="AI1" s="7" t="s">
        <v>583</v>
      </c>
      <c r="AJ1" s="1" t="s">
        <v>940</v>
      </c>
      <c r="AK1" s="7" t="s">
        <v>941</v>
      </c>
      <c r="AL1" s="7" t="s">
        <v>942</v>
      </c>
      <c r="AM1" s="7" t="s">
        <v>943</v>
      </c>
    </row>
    <row r="2" spans="1:39" x14ac:dyDescent="0.25">
      <c r="A2" t="s">
        <v>1</v>
      </c>
      <c r="B2" s="2">
        <v>100</v>
      </c>
      <c r="C2" s="25" t="s">
        <v>619</v>
      </c>
      <c r="D2" t="s">
        <v>321</v>
      </c>
      <c r="E2">
        <v>283</v>
      </c>
      <c r="F2">
        <v>46</v>
      </c>
      <c r="G2">
        <v>0</v>
      </c>
      <c r="H2">
        <v>329</v>
      </c>
      <c r="I2" s="4">
        <v>86.018237082066875</v>
      </c>
      <c r="J2" s="4">
        <v>13.98176291793313</v>
      </c>
      <c r="K2" s="4">
        <v>0</v>
      </c>
      <c r="L2">
        <v>280</v>
      </c>
      <c r="M2">
        <v>37</v>
      </c>
      <c r="N2">
        <v>3</v>
      </c>
      <c r="O2">
        <v>4</v>
      </c>
      <c r="P2">
        <v>0</v>
      </c>
      <c r="Q2">
        <v>324</v>
      </c>
      <c r="R2" s="4">
        <v>86.419753086419746</v>
      </c>
      <c r="S2" s="4">
        <v>11.419753086419753</v>
      </c>
      <c r="T2" s="4">
        <f>I2-R2</f>
        <v>-0.40151600435287094</v>
      </c>
      <c r="U2" s="6">
        <v>291</v>
      </c>
      <c r="V2" s="5">
        <v>61</v>
      </c>
      <c r="W2" s="5">
        <v>2</v>
      </c>
      <c r="X2" s="5">
        <v>11</v>
      </c>
      <c r="Y2" s="5">
        <v>17</v>
      </c>
      <c r="Z2" s="5">
        <v>6</v>
      </c>
      <c r="AA2">
        <v>388</v>
      </c>
      <c r="AB2" s="4">
        <v>75</v>
      </c>
      <c r="AC2" s="4">
        <v>15.721649484536082</v>
      </c>
      <c r="AD2" s="4">
        <f>I2-AB2</f>
        <v>11.018237082066875</v>
      </c>
      <c r="AE2" s="5">
        <v>278</v>
      </c>
      <c r="AF2" s="5">
        <v>40</v>
      </c>
      <c r="AG2" s="5">
        <v>1</v>
      </c>
      <c r="AH2" s="5">
        <v>7</v>
      </c>
      <c r="AJ2">
        <v>326</v>
      </c>
      <c r="AK2" s="4">
        <v>85.276073619631902</v>
      </c>
      <c r="AL2" s="4">
        <v>12.269938650306749</v>
      </c>
      <c r="AM2" s="4">
        <v>0.74216346243497355</v>
      </c>
    </row>
    <row r="3" spans="1:39" x14ac:dyDescent="0.25">
      <c r="A3" t="s">
        <v>2</v>
      </c>
      <c r="B3" s="2">
        <v>201</v>
      </c>
      <c r="C3" s="25" t="s">
        <v>620</v>
      </c>
      <c r="D3" t="s">
        <v>321</v>
      </c>
      <c r="E3">
        <v>422</v>
      </c>
      <c r="F3">
        <v>92</v>
      </c>
      <c r="G3">
        <v>2</v>
      </c>
      <c r="H3">
        <v>516</v>
      </c>
      <c r="I3" s="4">
        <v>81.782945736434115</v>
      </c>
      <c r="J3" s="4">
        <v>17.829457364341085</v>
      </c>
      <c r="K3" s="4">
        <v>0.38759689922480622</v>
      </c>
      <c r="L3">
        <v>422</v>
      </c>
      <c r="M3">
        <v>77</v>
      </c>
      <c r="N3">
        <v>3</v>
      </c>
      <c r="O3">
        <v>12</v>
      </c>
      <c r="P3">
        <v>0</v>
      </c>
      <c r="Q3">
        <v>514</v>
      </c>
      <c r="R3" s="4">
        <v>82.10116731517509</v>
      </c>
      <c r="S3" s="4">
        <v>14.980544747081712</v>
      </c>
      <c r="T3" s="4">
        <f t="shared" ref="T3:T66" si="0">I3-R3</f>
        <v>-0.31822157874097456</v>
      </c>
      <c r="U3" s="5">
        <v>454</v>
      </c>
      <c r="V3" s="5">
        <v>122</v>
      </c>
      <c r="X3" s="5">
        <v>9</v>
      </c>
      <c r="Y3" s="5">
        <v>26</v>
      </c>
      <c r="Z3" s="5">
        <v>10</v>
      </c>
      <c r="AA3">
        <v>621</v>
      </c>
      <c r="AB3" s="4">
        <v>73.107890499194852</v>
      </c>
      <c r="AC3" s="4">
        <v>19.645732689210952</v>
      </c>
      <c r="AD3" s="4">
        <f t="shared" ref="AD3:AD66" si="1">I3-AB3</f>
        <v>8.6750552372392633</v>
      </c>
      <c r="AE3" s="5">
        <v>420</v>
      </c>
      <c r="AF3" s="5">
        <v>78</v>
      </c>
      <c r="AG3" s="5">
        <v>3</v>
      </c>
      <c r="AH3" s="5">
        <v>15</v>
      </c>
      <c r="AI3" s="5">
        <v>1</v>
      </c>
      <c r="AJ3">
        <v>517</v>
      </c>
      <c r="AK3" s="4">
        <v>81.237911025145067</v>
      </c>
      <c r="AL3" s="4">
        <v>15.087040618955513</v>
      </c>
      <c r="AM3" s="4">
        <v>0.54503471128904835</v>
      </c>
    </row>
    <row r="4" spans="1:39" x14ac:dyDescent="0.25">
      <c r="A4" t="s">
        <v>3</v>
      </c>
      <c r="B4" s="2">
        <v>202</v>
      </c>
      <c r="C4" s="25" t="s">
        <v>621</v>
      </c>
      <c r="D4" t="s">
        <v>321</v>
      </c>
      <c r="E4">
        <v>426</v>
      </c>
      <c r="F4">
        <v>108</v>
      </c>
      <c r="G4">
        <v>0</v>
      </c>
      <c r="H4">
        <v>534</v>
      </c>
      <c r="I4" s="4">
        <v>79.775280898876403</v>
      </c>
      <c r="J4" s="4">
        <v>20.224719101123593</v>
      </c>
      <c r="K4" s="4">
        <v>0</v>
      </c>
      <c r="L4">
        <v>426</v>
      </c>
      <c r="M4">
        <v>99</v>
      </c>
      <c r="N4">
        <v>6</v>
      </c>
      <c r="O4">
        <v>5</v>
      </c>
      <c r="P4">
        <v>0</v>
      </c>
      <c r="Q4">
        <v>536</v>
      </c>
      <c r="R4" s="4">
        <v>79.477611940298516</v>
      </c>
      <c r="S4" s="4">
        <v>18.470149253731343</v>
      </c>
      <c r="T4" s="4">
        <f t="shared" si="0"/>
        <v>0.29766895857788711</v>
      </c>
      <c r="U4" s="5">
        <v>532</v>
      </c>
      <c r="V4" s="5">
        <v>145</v>
      </c>
      <c r="W4" s="5">
        <v>7</v>
      </c>
      <c r="X4" s="5">
        <v>12</v>
      </c>
      <c r="Y4" s="5">
        <v>27</v>
      </c>
      <c r="Z4" s="5">
        <v>20</v>
      </c>
      <c r="AA4">
        <v>743</v>
      </c>
      <c r="AB4" s="4">
        <v>71.601615074024224</v>
      </c>
      <c r="AC4" s="4">
        <v>19.515477792732167</v>
      </c>
      <c r="AD4" s="4">
        <f t="shared" si="1"/>
        <v>8.1736658248521792</v>
      </c>
      <c r="AE4" s="5">
        <v>408</v>
      </c>
      <c r="AF4" s="5">
        <v>105</v>
      </c>
      <c r="AG4" s="5">
        <v>5</v>
      </c>
      <c r="AH4" s="5">
        <v>18</v>
      </c>
      <c r="AJ4">
        <v>536</v>
      </c>
      <c r="AK4" s="4">
        <v>76.119402985074629</v>
      </c>
      <c r="AL4" s="4">
        <v>19.589552238805972</v>
      </c>
      <c r="AM4" s="4">
        <v>3.6558779138017741</v>
      </c>
    </row>
    <row r="5" spans="1:39" x14ac:dyDescent="0.25">
      <c r="A5" t="s">
        <v>4</v>
      </c>
      <c r="B5" s="2">
        <v>300</v>
      </c>
      <c r="C5" s="25" t="s">
        <v>622</v>
      </c>
      <c r="D5" t="s">
        <v>321</v>
      </c>
      <c r="E5">
        <v>366</v>
      </c>
      <c r="F5">
        <v>69</v>
      </c>
      <c r="G5">
        <v>0</v>
      </c>
      <c r="H5">
        <v>435</v>
      </c>
      <c r="I5" s="4">
        <v>84.137931034482762</v>
      </c>
      <c r="J5" s="4">
        <v>15.862068965517242</v>
      </c>
      <c r="K5" s="4">
        <v>0</v>
      </c>
      <c r="L5">
        <v>360</v>
      </c>
      <c r="M5">
        <v>62</v>
      </c>
      <c r="N5">
        <v>3</v>
      </c>
      <c r="O5">
        <v>2</v>
      </c>
      <c r="P5">
        <v>0</v>
      </c>
      <c r="Q5">
        <v>427</v>
      </c>
      <c r="R5" s="4">
        <v>84.30913348946136</v>
      </c>
      <c r="S5" s="4">
        <v>14.519906323185012</v>
      </c>
      <c r="T5" s="4">
        <f t="shared" si="0"/>
        <v>-0.17120245497859798</v>
      </c>
      <c r="U5" s="5">
        <v>473</v>
      </c>
      <c r="V5" s="5">
        <v>75</v>
      </c>
      <c r="W5" s="5">
        <v>1</v>
      </c>
      <c r="X5" s="5">
        <v>4</v>
      </c>
      <c r="Y5" s="5">
        <v>9</v>
      </c>
      <c r="Z5" s="5">
        <v>4</v>
      </c>
      <c r="AA5">
        <v>566</v>
      </c>
      <c r="AB5" s="4">
        <v>83.568904593639587</v>
      </c>
      <c r="AC5" s="4">
        <v>13.250883392226148</v>
      </c>
      <c r="AD5" s="4">
        <f t="shared" si="1"/>
        <v>0.56902644084317444</v>
      </c>
      <c r="AE5" s="5">
        <v>360</v>
      </c>
      <c r="AF5" s="5">
        <v>59</v>
      </c>
      <c r="AG5" s="5">
        <v>3</v>
      </c>
      <c r="AH5" s="5">
        <v>7</v>
      </c>
      <c r="AJ5">
        <v>429</v>
      </c>
      <c r="AK5" s="4">
        <v>83.91608391608392</v>
      </c>
      <c r="AL5" s="4">
        <v>13.752913752913754</v>
      </c>
      <c r="AM5" s="4">
        <v>0.2218471183988413</v>
      </c>
    </row>
    <row r="6" spans="1:39" x14ac:dyDescent="0.25">
      <c r="A6" t="s">
        <v>5</v>
      </c>
      <c r="B6" s="2">
        <v>401</v>
      </c>
      <c r="C6" s="25" t="s">
        <v>623</v>
      </c>
      <c r="D6" t="s">
        <v>321</v>
      </c>
      <c r="E6">
        <v>179</v>
      </c>
      <c r="F6">
        <v>27</v>
      </c>
      <c r="G6">
        <v>1</v>
      </c>
      <c r="H6">
        <v>207</v>
      </c>
      <c r="I6" s="4">
        <v>86.473429951690818</v>
      </c>
      <c r="J6" s="4">
        <v>13.043478260869565</v>
      </c>
      <c r="K6" s="4">
        <v>0.48309178743961351</v>
      </c>
      <c r="L6">
        <v>170</v>
      </c>
      <c r="M6">
        <v>24</v>
      </c>
      <c r="N6">
        <v>4</v>
      </c>
      <c r="O6">
        <v>10</v>
      </c>
      <c r="P6">
        <v>0</v>
      </c>
      <c r="Q6">
        <v>208</v>
      </c>
      <c r="R6" s="4">
        <v>81.730769230769226</v>
      </c>
      <c r="S6" s="4">
        <v>11.538461538461538</v>
      </c>
      <c r="T6" s="4">
        <f t="shared" si="0"/>
        <v>4.7426607209215916</v>
      </c>
      <c r="U6" s="5">
        <v>285</v>
      </c>
      <c r="V6" s="5">
        <v>69</v>
      </c>
      <c r="W6" s="5">
        <v>2</v>
      </c>
      <c r="X6" s="5">
        <v>1</v>
      </c>
      <c r="Y6" s="5">
        <v>10</v>
      </c>
      <c r="Z6" s="5">
        <v>4</v>
      </c>
      <c r="AA6">
        <v>371</v>
      </c>
      <c r="AB6" s="4">
        <v>76.819407008086245</v>
      </c>
      <c r="AC6" s="4">
        <v>18.598382749326145</v>
      </c>
      <c r="AD6" s="4">
        <f t="shared" si="1"/>
        <v>9.6540229436045735</v>
      </c>
      <c r="AE6" s="5">
        <v>169</v>
      </c>
      <c r="AF6" s="5">
        <v>23</v>
      </c>
      <c r="AG6" s="5">
        <v>5</v>
      </c>
      <c r="AH6" s="5">
        <v>11</v>
      </c>
      <c r="AJ6">
        <v>208</v>
      </c>
      <c r="AK6" s="4">
        <v>81.25</v>
      </c>
      <c r="AL6" s="4">
        <v>11.057692307692307</v>
      </c>
      <c r="AM6" s="4">
        <v>5.223429951690818</v>
      </c>
    </row>
    <row r="7" spans="1:39" x14ac:dyDescent="0.25">
      <c r="A7" t="s">
        <v>6</v>
      </c>
      <c r="B7" s="2">
        <v>402</v>
      </c>
      <c r="C7" s="25" t="s">
        <v>624</v>
      </c>
      <c r="D7" t="s">
        <v>321</v>
      </c>
      <c r="E7">
        <v>209</v>
      </c>
      <c r="F7">
        <v>32</v>
      </c>
      <c r="G7">
        <v>1</v>
      </c>
      <c r="H7">
        <v>242</v>
      </c>
      <c r="I7" s="4">
        <v>86.36363636363636</v>
      </c>
      <c r="J7" s="4">
        <v>13.223140495867769</v>
      </c>
      <c r="K7" s="4">
        <v>0.41322314049586778</v>
      </c>
      <c r="L7">
        <v>209</v>
      </c>
      <c r="M7">
        <v>27</v>
      </c>
      <c r="N7">
        <v>3</v>
      </c>
      <c r="O7">
        <v>3</v>
      </c>
      <c r="P7">
        <v>0</v>
      </c>
      <c r="Q7">
        <v>242</v>
      </c>
      <c r="R7" s="4">
        <v>86.36363636363636</v>
      </c>
      <c r="S7" s="4">
        <v>11.15702479338843</v>
      </c>
      <c r="T7" s="4">
        <f t="shared" si="0"/>
        <v>0</v>
      </c>
      <c r="U7" s="5">
        <v>402</v>
      </c>
      <c r="V7" s="5">
        <v>51</v>
      </c>
      <c r="X7" s="5">
        <v>5</v>
      </c>
      <c r="Y7" s="5">
        <v>9</v>
      </c>
      <c r="Z7" s="5">
        <v>2</v>
      </c>
      <c r="AA7">
        <v>469</v>
      </c>
      <c r="AB7" s="4">
        <v>85.714285714285708</v>
      </c>
      <c r="AC7" s="4">
        <v>10.874200426439232</v>
      </c>
      <c r="AD7" s="4">
        <f t="shared" si="1"/>
        <v>0.64935064935065157</v>
      </c>
      <c r="AE7" s="5">
        <v>207</v>
      </c>
      <c r="AF7" s="5">
        <v>28</v>
      </c>
      <c r="AG7" s="5">
        <v>1</v>
      </c>
      <c r="AH7" s="5">
        <v>6</v>
      </c>
      <c r="AI7" s="5">
        <v>2</v>
      </c>
      <c r="AJ7">
        <v>244</v>
      </c>
      <c r="AK7" s="4">
        <v>84.836065573770497</v>
      </c>
      <c r="AL7" s="4">
        <v>11.475409836065573</v>
      </c>
      <c r="AM7" s="4">
        <v>1.5275707898658624</v>
      </c>
    </row>
    <row r="8" spans="1:39" x14ac:dyDescent="0.25">
      <c r="A8" t="s">
        <v>7</v>
      </c>
      <c r="B8" s="2">
        <v>501</v>
      </c>
      <c r="C8" s="25" t="s">
        <v>625</v>
      </c>
      <c r="D8" t="s">
        <v>321</v>
      </c>
      <c r="E8">
        <v>451</v>
      </c>
      <c r="F8">
        <v>81</v>
      </c>
      <c r="G8">
        <v>0</v>
      </c>
      <c r="H8">
        <v>532</v>
      </c>
      <c r="I8" s="4">
        <v>84.774436090225564</v>
      </c>
      <c r="J8" s="4">
        <v>15.225563909774436</v>
      </c>
      <c r="K8" s="4">
        <v>0</v>
      </c>
      <c r="L8">
        <v>443</v>
      </c>
      <c r="M8">
        <v>75</v>
      </c>
      <c r="N8">
        <v>9</v>
      </c>
      <c r="O8">
        <v>5</v>
      </c>
      <c r="P8">
        <v>1</v>
      </c>
      <c r="Q8">
        <v>533</v>
      </c>
      <c r="R8" s="4">
        <v>83.114446529080681</v>
      </c>
      <c r="S8" s="4">
        <v>14.071294559099437</v>
      </c>
      <c r="T8" s="4">
        <f t="shared" si="0"/>
        <v>1.6599895611448829</v>
      </c>
      <c r="U8" s="5">
        <v>488</v>
      </c>
      <c r="V8" s="5">
        <v>103</v>
      </c>
      <c r="W8" s="5">
        <v>2</v>
      </c>
      <c r="X8" s="5">
        <v>11</v>
      </c>
      <c r="Y8" s="5">
        <v>23</v>
      </c>
      <c r="Z8" s="5">
        <v>6</v>
      </c>
      <c r="AA8">
        <v>633</v>
      </c>
      <c r="AB8" s="4">
        <v>77.093206951026858</v>
      </c>
      <c r="AC8" s="4">
        <v>16.271721958925749</v>
      </c>
      <c r="AD8" s="4">
        <f t="shared" si="1"/>
        <v>7.681229139198706</v>
      </c>
      <c r="AE8" s="5">
        <v>437</v>
      </c>
      <c r="AF8" s="5">
        <v>82</v>
      </c>
      <c r="AG8" s="5">
        <v>11</v>
      </c>
      <c r="AH8" s="5">
        <v>7</v>
      </c>
      <c r="AJ8">
        <v>537</v>
      </c>
      <c r="AK8" s="4">
        <v>81.378026070763497</v>
      </c>
      <c r="AL8" s="4">
        <v>15.27001862197393</v>
      </c>
      <c r="AM8" s="4">
        <v>3.396410019462067</v>
      </c>
    </row>
    <row r="9" spans="1:39" x14ac:dyDescent="0.25">
      <c r="A9" t="s">
        <v>8</v>
      </c>
      <c r="B9" s="2">
        <v>502</v>
      </c>
      <c r="C9" s="25" t="s">
        <v>626</v>
      </c>
      <c r="D9" t="s">
        <v>321</v>
      </c>
      <c r="E9">
        <v>325</v>
      </c>
      <c r="F9">
        <v>69</v>
      </c>
      <c r="G9">
        <v>0</v>
      </c>
      <c r="H9">
        <v>394</v>
      </c>
      <c r="I9" s="4">
        <v>82.487309644670049</v>
      </c>
      <c r="J9" s="4">
        <v>17.512690355329948</v>
      </c>
      <c r="K9" s="4">
        <v>0</v>
      </c>
      <c r="L9">
        <v>317</v>
      </c>
      <c r="M9">
        <v>64</v>
      </c>
      <c r="N9">
        <v>4</v>
      </c>
      <c r="O9">
        <v>8</v>
      </c>
      <c r="P9">
        <v>1</v>
      </c>
      <c r="Q9">
        <v>394</v>
      </c>
      <c r="R9" s="4">
        <v>80.456852791878177</v>
      </c>
      <c r="S9" s="4">
        <v>16.243654822335024</v>
      </c>
      <c r="T9" s="4">
        <f t="shared" si="0"/>
        <v>2.0304568527918718</v>
      </c>
      <c r="U9" s="5">
        <v>323</v>
      </c>
      <c r="V9" s="5">
        <v>99</v>
      </c>
      <c r="W9" s="5">
        <v>1</v>
      </c>
      <c r="X9" s="5">
        <v>10</v>
      </c>
      <c r="Y9" s="5">
        <v>17</v>
      </c>
      <c r="Z9" s="5">
        <v>9</v>
      </c>
      <c r="AA9">
        <v>459</v>
      </c>
      <c r="AB9" s="4">
        <v>70.370370370370367</v>
      </c>
      <c r="AC9" s="4">
        <v>21.568627450980394</v>
      </c>
      <c r="AD9" s="4">
        <f t="shared" si="1"/>
        <v>12.116939274299682</v>
      </c>
      <c r="AE9" s="5">
        <v>306</v>
      </c>
      <c r="AF9" s="5">
        <v>70</v>
      </c>
      <c r="AG9" s="5">
        <v>9</v>
      </c>
      <c r="AH9" s="5">
        <v>8</v>
      </c>
      <c r="AJ9">
        <v>393</v>
      </c>
      <c r="AK9" s="4">
        <v>77.862595419847324</v>
      </c>
      <c r="AL9" s="4">
        <v>17.8117048346056</v>
      </c>
      <c r="AM9" s="4">
        <v>4.6247142248227249</v>
      </c>
    </row>
    <row r="10" spans="1:39" x14ac:dyDescent="0.25">
      <c r="A10" t="s">
        <v>9</v>
      </c>
      <c r="B10" s="2">
        <v>503</v>
      </c>
      <c r="C10" s="25" t="s">
        <v>627</v>
      </c>
      <c r="D10" t="s">
        <v>321</v>
      </c>
      <c r="E10">
        <v>404</v>
      </c>
      <c r="F10">
        <v>84</v>
      </c>
      <c r="G10">
        <v>0</v>
      </c>
      <c r="H10">
        <v>488</v>
      </c>
      <c r="I10" s="4">
        <v>82.786885245901644</v>
      </c>
      <c r="J10" s="4">
        <v>17.21311475409836</v>
      </c>
      <c r="K10" s="4">
        <v>0</v>
      </c>
      <c r="L10">
        <v>400</v>
      </c>
      <c r="M10">
        <v>77</v>
      </c>
      <c r="N10">
        <v>4</v>
      </c>
      <c r="O10">
        <v>6</v>
      </c>
      <c r="P10">
        <v>0</v>
      </c>
      <c r="Q10">
        <v>487</v>
      </c>
      <c r="R10" s="4">
        <v>82.135523613963031</v>
      </c>
      <c r="S10" s="4">
        <v>15.811088295687886</v>
      </c>
      <c r="T10" s="4">
        <f t="shared" si="0"/>
        <v>0.65136163193861307</v>
      </c>
      <c r="U10" s="5">
        <v>425</v>
      </c>
      <c r="V10" s="5">
        <v>130</v>
      </c>
      <c r="W10" s="5">
        <v>4</v>
      </c>
      <c r="X10" s="5">
        <v>10</v>
      </c>
      <c r="Y10" s="5">
        <v>17</v>
      </c>
      <c r="Z10" s="5">
        <v>17</v>
      </c>
      <c r="AA10">
        <v>603</v>
      </c>
      <c r="AB10" s="4">
        <v>70.48092868988391</v>
      </c>
      <c r="AC10" s="4">
        <v>21.558872305140962</v>
      </c>
      <c r="AD10" s="4">
        <f t="shared" si="1"/>
        <v>12.305956556017733</v>
      </c>
      <c r="AE10" s="5">
        <v>395</v>
      </c>
      <c r="AF10" s="5">
        <v>79</v>
      </c>
      <c r="AG10" s="5">
        <v>4</v>
      </c>
      <c r="AH10" s="5">
        <v>11</v>
      </c>
      <c r="AJ10">
        <v>489</v>
      </c>
      <c r="AK10" s="4">
        <v>80.777096114519438</v>
      </c>
      <c r="AL10" s="4">
        <v>16.155419222903884</v>
      </c>
      <c r="AM10" s="4">
        <v>2.0097891313822061</v>
      </c>
    </row>
    <row r="11" spans="1:39" x14ac:dyDescent="0.25">
      <c r="A11" t="s">
        <v>10</v>
      </c>
      <c r="B11" s="2">
        <v>601</v>
      </c>
      <c r="C11" s="25" t="s">
        <v>628</v>
      </c>
      <c r="D11" t="s">
        <v>321</v>
      </c>
      <c r="E11">
        <v>399</v>
      </c>
      <c r="F11">
        <v>80</v>
      </c>
      <c r="G11">
        <v>0</v>
      </c>
      <c r="H11">
        <v>479</v>
      </c>
      <c r="I11" s="4">
        <v>83.298538622129442</v>
      </c>
      <c r="J11" s="4">
        <v>16.701461377870565</v>
      </c>
      <c r="K11" s="4">
        <v>0</v>
      </c>
      <c r="L11">
        <v>392</v>
      </c>
      <c r="M11">
        <v>74</v>
      </c>
      <c r="N11">
        <v>7</v>
      </c>
      <c r="O11">
        <v>5</v>
      </c>
      <c r="P11">
        <v>0</v>
      </c>
      <c r="Q11">
        <v>478</v>
      </c>
      <c r="R11" s="4">
        <v>82.008368200836827</v>
      </c>
      <c r="S11" s="4">
        <v>15.481171548117153</v>
      </c>
      <c r="T11" s="4">
        <f t="shared" si="0"/>
        <v>1.2901704212926148</v>
      </c>
      <c r="U11" s="5">
        <v>428</v>
      </c>
      <c r="V11" s="5">
        <v>119</v>
      </c>
      <c r="W11" s="5">
        <v>2</v>
      </c>
      <c r="X11" s="5">
        <v>10</v>
      </c>
      <c r="Y11" s="5">
        <v>33</v>
      </c>
      <c r="Z11" s="5">
        <v>11</v>
      </c>
      <c r="AA11">
        <v>603</v>
      </c>
      <c r="AB11" s="4">
        <v>70.978441127694865</v>
      </c>
      <c r="AC11" s="4">
        <v>19.734660033167494</v>
      </c>
      <c r="AD11" s="4">
        <f t="shared" si="1"/>
        <v>12.320097494434577</v>
      </c>
      <c r="AE11" s="5">
        <v>381</v>
      </c>
      <c r="AF11" s="5">
        <v>77</v>
      </c>
      <c r="AG11" s="5">
        <v>9</v>
      </c>
      <c r="AH11" s="5">
        <v>11</v>
      </c>
      <c r="AJ11">
        <v>478</v>
      </c>
      <c r="AK11" s="4">
        <v>79.707112970711307</v>
      </c>
      <c r="AL11" s="4">
        <v>16.10878661087866</v>
      </c>
      <c r="AM11" s="4">
        <v>3.5914256514181346</v>
      </c>
    </row>
    <row r="12" spans="1:39" x14ac:dyDescent="0.25">
      <c r="A12" t="s">
        <v>11</v>
      </c>
      <c r="B12" s="2">
        <v>602</v>
      </c>
      <c r="C12" s="25" t="s">
        <v>629</v>
      </c>
      <c r="D12" t="s">
        <v>321</v>
      </c>
      <c r="E12">
        <v>272</v>
      </c>
      <c r="F12">
        <v>56</v>
      </c>
      <c r="G12">
        <v>0</v>
      </c>
      <c r="H12">
        <v>328</v>
      </c>
      <c r="I12" s="4">
        <v>82.926829268292678</v>
      </c>
      <c r="J12" s="4">
        <v>17.073170731707318</v>
      </c>
      <c r="K12" s="4">
        <v>0</v>
      </c>
      <c r="L12">
        <v>264</v>
      </c>
      <c r="M12">
        <v>52</v>
      </c>
      <c r="N12">
        <v>3</v>
      </c>
      <c r="O12">
        <v>8</v>
      </c>
      <c r="P12">
        <v>0</v>
      </c>
      <c r="Q12">
        <v>327</v>
      </c>
      <c r="R12" s="4">
        <v>80.733944954128447</v>
      </c>
      <c r="S12" s="4">
        <v>15.902140672782874</v>
      </c>
      <c r="T12" s="4">
        <f t="shared" si="0"/>
        <v>2.1928843141642318</v>
      </c>
      <c r="U12" s="5">
        <v>299</v>
      </c>
      <c r="V12" s="5">
        <v>87</v>
      </c>
      <c r="W12" s="5">
        <v>8</v>
      </c>
      <c r="X12" s="5">
        <v>11</v>
      </c>
      <c r="Y12" s="5">
        <v>26</v>
      </c>
      <c r="Z12" s="5">
        <v>8</v>
      </c>
      <c r="AA12">
        <v>439</v>
      </c>
      <c r="AB12" s="4">
        <v>68.109339407744869</v>
      </c>
      <c r="AC12" s="4">
        <v>19.817767653758541</v>
      </c>
      <c r="AD12" s="4">
        <f t="shared" si="1"/>
        <v>14.817489860547809</v>
      </c>
      <c r="AE12" s="5">
        <v>265</v>
      </c>
      <c r="AF12" s="5">
        <v>53</v>
      </c>
      <c r="AG12" s="5">
        <v>4</v>
      </c>
      <c r="AH12" s="5">
        <v>7</v>
      </c>
      <c r="AJ12">
        <v>329</v>
      </c>
      <c r="AK12" s="4">
        <v>80.547112462006083</v>
      </c>
      <c r="AL12" s="4">
        <v>16.109422492401215</v>
      </c>
      <c r="AM12" s="4">
        <v>2.379716806286595</v>
      </c>
    </row>
    <row r="13" spans="1:39" x14ac:dyDescent="0.25">
      <c r="A13" t="s">
        <v>12</v>
      </c>
      <c r="B13" s="2">
        <v>603</v>
      </c>
      <c r="C13" s="25" t="s">
        <v>630</v>
      </c>
      <c r="D13" t="s">
        <v>321</v>
      </c>
      <c r="E13">
        <v>405</v>
      </c>
      <c r="F13">
        <v>117</v>
      </c>
      <c r="G13">
        <v>0</v>
      </c>
      <c r="H13">
        <v>522</v>
      </c>
      <c r="I13" s="4">
        <v>77.58620689655173</v>
      </c>
      <c r="J13" s="4">
        <v>22.413793103448278</v>
      </c>
      <c r="K13" s="4">
        <v>0</v>
      </c>
      <c r="L13">
        <v>403</v>
      </c>
      <c r="M13">
        <v>97</v>
      </c>
      <c r="N13">
        <v>3</v>
      </c>
      <c r="O13">
        <v>15</v>
      </c>
      <c r="P13">
        <v>1</v>
      </c>
      <c r="Q13">
        <v>519</v>
      </c>
      <c r="R13" s="4">
        <v>77.649325626204231</v>
      </c>
      <c r="S13" s="4">
        <v>18.689788053949904</v>
      </c>
      <c r="T13" s="4">
        <f t="shared" si="0"/>
        <v>-6.3118729652501315E-2</v>
      </c>
      <c r="U13" s="5">
        <v>462</v>
      </c>
      <c r="V13" s="5">
        <v>142</v>
      </c>
      <c r="W13" s="5">
        <v>9</v>
      </c>
      <c r="X13" s="5">
        <v>13</v>
      </c>
      <c r="Y13" s="5">
        <v>34</v>
      </c>
      <c r="Z13" s="5">
        <v>11</v>
      </c>
      <c r="AA13">
        <v>671</v>
      </c>
      <c r="AB13" s="4">
        <v>68.852459016393439</v>
      </c>
      <c r="AC13" s="4">
        <v>21.162444113263785</v>
      </c>
      <c r="AD13" s="4">
        <f t="shared" si="1"/>
        <v>8.7337478801582904</v>
      </c>
      <c r="AE13" s="5">
        <v>384</v>
      </c>
      <c r="AF13" s="5">
        <v>107</v>
      </c>
      <c r="AG13" s="5">
        <v>8</v>
      </c>
      <c r="AH13" s="5">
        <v>20</v>
      </c>
      <c r="AJ13">
        <v>519</v>
      </c>
      <c r="AK13" s="4">
        <v>73.988439306358373</v>
      </c>
      <c r="AL13" s="4">
        <v>20.616570327552985</v>
      </c>
      <c r="AM13" s="4">
        <v>3.5977675901933566</v>
      </c>
    </row>
    <row r="14" spans="1:39" x14ac:dyDescent="0.25">
      <c r="A14" t="s">
        <v>13</v>
      </c>
      <c r="B14" s="2">
        <v>604</v>
      </c>
      <c r="C14" s="25" t="s">
        <v>631</v>
      </c>
      <c r="D14" t="s">
        <v>321</v>
      </c>
      <c r="E14">
        <v>432</v>
      </c>
      <c r="F14">
        <v>100</v>
      </c>
      <c r="G14">
        <v>0</v>
      </c>
      <c r="H14">
        <v>532</v>
      </c>
      <c r="I14" s="4">
        <v>81.203007518796994</v>
      </c>
      <c r="J14" s="4">
        <v>18.796992481203006</v>
      </c>
      <c r="K14" s="4">
        <v>0</v>
      </c>
      <c r="L14">
        <v>434</v>
      </c>
      <c r="M14">
        <v>89</v>
      </c>
      <c r="N14">
        <v>3</v>
      </c>
      <c r="O14">
        <v>7</v>
      </c>
      <c r="P14">
        <v>1</v>
      </c>
      <c r="Q14">
        <v>534</v>
      </c>
      <c r="R14" s="4">
        <v>81.273408239700373</v>
      </c>
      <c r="S14" s="4">
        <v>16.666666666666664</v>
      </c>
      <c r="T14" s="4">
        <f t="shared" si="0"/>
        <v>-7.040072090337901E-2</v>
      </c>
      <c r="U14" s="5">
        <v>514</v>
      </c>
      <c r="V14" s="5">
        <v>152</v>
      </c>
      <c r="W14" s="5">
        <v>2</v>
      </c>
      <c r="X14" s="5">
        <v>14</v>
      </c>
      <c r="Y14" s="5">
        <v>32</v>
      </c>
      <c r="Z14" s="5">
        <v>8</v>
      </c>
      <c r="AA14">
        <v>722</v>
      </c>
      <c r="AB14" s="4">
        <v>71.19113573407202</v>
      </c>
      <c r="AC14" s="4">
        <v>21.052631578947366</v>
      </c>
      <c r="AD14" s="4">
        <f t="shared" si="1"/>
        <v>10.011871784724974</v>
      </c>
      <c r="AE14" s="5">
        <v>420</v>
      </c>
      <c r="AF14" s="5">
        <v>95</v>
      </c>
      <c r="AG14" s="5">
        <v>5</v>
      </c>
      <c r="AH14" s="5">
        <v>16</v>
      </c>
      <c r="AI14" s="5">
        <v>1</v>
      </c>
      <c r="AJ14">
        <v>537</v>
      </c>
      <c r="AK14" s="4">
        <v>78.212290502793294</v>
      </c>
      <c r="AL14" s="4">
        <v>17.690875232774676</v>
      </c>
      <c r="AM14" s="4">
        <v>2.9907170160036998</v>
      </c>
    </row>
    <row r="15" spans="1:39" x14ac:dyDescent="0.25">
      <c r="A15" t="s">
        <v>14</v>
      </c>
      <c r="B15" s="2">
        <v>605</v>
      </c>
      <c r="C15" s="25" t="s">
        <v>632</v>
      </c>
      <c r="D15" t="s">
        <v>321</v>
      </c>
      <c r="E15">
        <v>424</v>
      </c>
      <c r="F15">
        <v>83</v>
      </c>
      <c r="G15">
        <v>0</v>
      </c>
      <c r="H15">
        <v>507</v>
      </c>
      <c r="I15" s="4">
        <v>83.629191321499022</v>
      </c>
      <c r="J15" s="4">
        <v>16.370808678500985</v>
      </c>
      <c r="K15" s="4">
        <v>0</v>
      </c>
      <c r="L15">
        <v>413</v>
      </c>
      <c r="M15">
        <v>75</v>
      </c>
      <c r="N15">
        <v>8</v>
      </c>
      <c r="O15">
        <v>5</v>
      </c>
      <c r="P15">
        <v>1</v>
      </c>
      <c r="Q15">
        <v>502</v>
      </c>
      <c r="R15" s="4">
        <v>82.270916334661365</v>
      </c>
      <c r="S15" s="4">
        <v>14.940239043824702</v>
      </c>
      <c r="T15" s="4">
        <f t="shared" si="0"/>
        <v>1.3582749868376567</v>
      </c>
      <c r="U15" s="5">
        <v>424</v>
      </c>
      <c r="V15" s="5">
        <v>122</v>
      </c>
      <c r="X15" s="5">
        <v>16</v>
      </c>
      <c r="Y15" s="5">
        <v>22</v>
      </c>
      <c r="Z15" s="5">
        <v>5</v>
      </c>
      <c r="AA15">
        <v>589</v>
      </c>
      <c r="AB15" s="4">
        <v>71.986417657045848</v>
      </c>
      <c r="AC15" s="4">
        <v>20.713073005093381</v>
      </c>
      <c r="AD15" s="4">
        <f t="shared" si="1"/>
        <v>11.642773664453173</v>
      </c>
      <c r="AE15" s="5">
        <v>404</v>
      </c>
      <c r="AF15" s="5">
        <v>82</v>
      </c>
      <c r="AG15" s="5">
        <v>6</v>
      </c>
      <c r="AH15" s="5">
        <v>10</v>
      </c>
      <c r="AJ15">
        <v>502</v>
      </c>
      <c r="AK15" s="4">
        <v>80.478087649402383</v>
      </c>
      <c r="AL15" s="4">
        <v>16.334661354581673</v>
      </c>
      <c r="AM15" s="4">
        <v>3.1511036720966388</v>
      </c>
    </row>
    <row r="16" spans="1:39" x14ac:dyDescent="0.25">
      <c r="A16" t="s">
        <v>15</v>
      </c>
      <c r="B16" s="2">
        <v>606</v>
      </c>
      <c r="C16" s="25" t="s">
        <v>633</v>
      </c>
      <c r="D16" t="s">
        <v>321</v>
      </c>
      <c r="E16">
        <v>193</v>
      </c>
      <c r="F16">
        <v>130</v>
      </c>
      <c r="G16">
        <v>0</v>
      </c>
      <c r="H16">
        <v>323</v>
      </c>
      <c r="I16" s="4">
        <v>59.752321981424153</v>
      </c>
      <c r="J16" s="4">
        <v>40.247678018575847</v>
      </c>
      <c r="K16" s="4">
        <v>0</v>
      </c>
      <c r="L16">
        <v>202</v>
      </c>
      <c r="M16">
        <v>110</v>
      </c>
      <c r="N16">
        <v>2</v>
      </c>
      <c r="O16">
        <v>6</v>
      </c>
      <c r="P16">
        <v>0</v>
      </c>
      <c r="Q16">
        <v>320</v>
      </c>
      <c r="R16" s="4">
        <v>63.125</v>
      </c>
      <c r="S16" s="4">
        <v>34.375</v>
      </c>
      <c r="T16" s="4">
        <f t="shared" si="0"/>
        <v>-3.3726780185758471</v>
      </c>
      <c r="U16" s="5">
        <v>227</v>
      </c>
      <c r="V16" s="5">
        <v>207</v>
      </c>
      <c r="W16" s="5">
        <v>3</v>
      </c>
      <c r="X16" s="5">
        <v>6</v>
      </c>
      <c r="Y16" s="5">
        <v>22</v>
      </c>
      <c r="Z16" s="5">
        <v>4</v>
      </c>
      <c r="AA16">
        <v>469</v>
      </c>
      <c r="AB16" s="4">
        <v>48.400852878464818</v>
      </c>
      <c r="AC16" s="4">
        <v>44.136460554371006</v>
      </c>
      <c r="AD16" s="4">
        <f t="shared" si="1"/>
        <v>11.351469102959335</v>
      </c>
      <c r="AE16" s="5">
        <v>197</v>
      </c>
      <c r="AF16" s="5">
        <v>112</v>
      </c>
      <c r="AG16" s="5">
        <v>2</v>
      </c>
      <c r="AH16" s="5">
        <v>9</v>
      </c>
      <c r="AJ16">
        <v>320</v>
      </c>
      <c r="AK16" s="4">
        <v>61.5625</v>
      </c>
      <c r="AL16" s="4">
        <v>35</v>
      </c>
      <c r="AM16" s="4">
        <v>-1.8101780185758471</v>
      </c>
    </row>
    <row r="17" spans="1:39" x14ac:dyDescent="0.25">
      <c r="A17" t="s">
        <v>16</v>
      </c>
      <c r="B17" s="2">
        <v>607</v>
      </c>
      <c r="C17" s="25" t="s">
        <v>634</v>
      </c>
      <c r="D17" t="s">
        <v>321</v>
      </c>
      <c r="E17">
        <v>437</v>
      </c>
      <c r="F17">
        <v>112</v>
      </c>
      <c r="G17">
        <v>1</v>
      </c>
      <c r="H17">
        <v>550</v>
      </c>
      <c r="I17" s="4">
        <v>79.454545454545453</v>
      </c>
      <c r="J17" s="4">
        <v>20.363636363636363</v>
      </c>
      <c r="K17" s="4">
        <v>0.18181818181818182</v>
      </c>
      <c r="L17">
        <v>430</v>
      </c>
      <c r="M17">
        <v>100</v>
      </c>
      <c r="N17">
        <v>3</v>
      </c>
      <c r="O17">
        <v>11</v>
      </c>
      <c r="P17">
        <v>1</v>
      </c>
      <c r="Q17">
        <v>545</v>
      </c>
      <c r="R17" s="4">
        <v>78.899082568807344</v>
      </c>
      <c r="S17" s="4">
        <v>18.348623853211009</v>
      </c>
      <c r="T17" s="4">
        <f t="shared" si="0"/>
        <v>0.55546288573810898</v>
      </c>
      <c r="U17" s="5">
        <v>431</v>
      </c>
      <c r="V17" s="5">
        <v>159</v>
      </c>
      <c r="W17" s="5">
        <v>3</v>
      </c>
      <c r="X17" s="5">
        <v>15</v>
      </c>
      <c r="Y17" s="5">
        <v>35</v>
      </c>
      <c r="Z17" s="5">
        <v>15</v>
      </c>
      <c r="AA17">
        <v>658</v>
      </c>
      <c r="AB17" s="4">
        <v>65.501519756838917</v>
      </c>
      <c r="AC17" s="4">
        <v>24.164133738601823</v>
      </c>
      <c r="AD17" s="4">
        <f t="shared" si="1"/>
        <v>13.953025697706536</v>
      </c>
      <c r="AE17" s="5">
        <v>418</v>
      </c>
      <c r="AF17" s="5">
        <v>107</v>
      </c>
      <c r="AG17" s="5">
        <v>6</v>
      </c>
      <c r="AH17" s="5">
        <v>14</v>
      </c>
      <c r="AI17" s="5">
        <v>2</v>
      </c>
      <c r="AJ17">
        <v>547</v>
      </c>
      <c r="AK17" s="4">
        <v>76.416819012797077</v>
      </c>
      <c r="AL17" s="4">
        <v>19.561243144424132</v>
      </c>
      <c r="AM17" s="4">
        <v>3.0377264417483758</v>
      </c>
    </row>
    <row r="18" spans="1:39" x14ac:dyDescent="0.25">
      <c r="A18" t="s">
        <v>17</v>
      </c>
      <c r="B18" s="2">
        <v>608</v>
      </c>
      <c r="C18" s="25" t="s">
        <v>635</v>
      </c>
      <c r="D18" t="s">
        <v>321</v>
      </c>
      <c r="E18">
        <v>385</v>
      </c>
      <c r="F18">
        <v>116</v>
      </c>
      <c r="G18">
        <v>0</v>
      </c>
      <c r="H18">
        <v>501</v>
      </c>
      <c r="I18" s="4">
        <v>76.846307385229537</v>
      </c>
      <c r="J18" s="4">
        <v>23.15369261477046</v>
      </c>
      <c r="K18" s="4">
        <v>0</v>
      </c>
      <c r="L18">
        <v>380</v>
      </c>
      <c r="M18">
        <v>100</v>
      </c>
      <c r="N18">
        <v>5</v>
      </c>
      <c r="O18">
        <v>8</v>
      </c>
      <c r="P18">
        <v>0</v>
      </c>
      <c r="Q18">
        <v>493</v>
      </c>
      <c r="R18" s="4">
        <v>77.079107505070994</v>
      </c>
      <c r="S18" s="4">
        <v>20.28397565922921</v>
      </c>
      <c r="T18" s="4">
        <f t="shared" si="0"/>
        <v>-0.23280011984145688</v>
      </c>
      <c r="U18" s="5">
        <v>475</v>
      </c>
      <c r="V18" s="5">
        <v>163</v>
      </c>
      <c r="W18" s="5">
        <v>5</v>
      </c>
      <c r="X18" s="5">
        <v>4</v>
      </c>
      <c r="Y18" s="5">
        <v>21</v>
      </c>
      <c r="Z18" s="5">
        <v>11</v>
      </c>
      <c r="AA18">
        <v>679</v>
      </c>
      <c r="AB18" s="4">
        <v>69.955817378497784</v>
      </c>
      <c r="AC18" s="4">
        <v>24.005891016200295</v>
      </c>
      <c r="AD18" s="4">
        <f t="shared" si="1"/>
        <v>6.8904900067317527</v>
      </c>
      <c r="AE18" s="5">
        <v>374</v>
      </c>
      <c r="AF18" s="5">
        <v>101</v>
      </c>
      <c r="AG18" s="5">
        <v>9</v>
      </c>
      <c r="AH18" s="5">
        <v>8</v>
      </c>
      <c r="AJ18">
        <v>492</v>
      </c>
      <c r="AK18" s="4">
        <v>76.016260162601625</v>
      </c>
      <c r="AL18" s="4">
        <v>20.528455284552845</v>
      </c>
      <c r="AM18" s="4">
        <v>0.8300472226279112</v>
      </c>
    </row>
    <row r="19" spans="1:39" x14ac:dyDescent="0.25">
      <c r="A19" t="s">
        <v>18</v>
      </c>
      <c r="B19" s="2">
        <v>701</v>
      </c>
      <c r="C19" s="25" t="s">
        <v>636</v>
      </c>
      <c r="D19" t="s">
        <v>321</v>
      </c>
      <c r="E19">
        <v>345</v>
      </c>
      <c r="F19">
        <v>29</v>
      </c>
      <c r="G19">
        <v>0</v>
      </c>
      <c r="H19">
        <v>374</v>
      </c>
      <c r="I19" s="4">
        <v>92.245989304812838</v>
      </c>
      <c r="J19" s="4">
        <v>7.7540106951871666</v>
      </c>
      <c r="K19" s="4">
        <v>0</v>
      </c>
      <c r="L19">
        <v>336</v>
      </c>
      <c r="M19">
        <v>26</v>
      </c>
      <c r="N19">
        <v>3</v>
      </c>
      <c r="O19">
        <v>7</v>
      </c>
      <c r="P19">
        <v>0</v>
      </c>
      <c r="Q19">
        <v>372</v>
      </c>
      <c r="R19" s="4">
        <v>90.322580645161281</v>
      </c>
      <c r="S19" s="4">
        <v>6.9892473118279561</v>
      </c>
      <c r="T19" s="4">
        <f t="shared" si="0"/>
        <v>1.9234086596515567</v>
      </c>
      <c r="U19" s="5">
        <v>549</v>
      </c>
      <c r="V19" s="5">
        <v>51</v>
      </c>
      <c r="W19" s="5">
        <v>1</v>
      </c>
      <c r="X19" s="5">
        <v>3</v>
      </c>
      <c r="Y19" s="5">
        <v>11</v>
      </c>
      <c r="Z19" s="5">
        <v>8</v>
      </c>
      <c r="AA19">
        <v>623</v>
      </c>
      <c r="AB19" s="4">
        <v>88.121990369181376</v>
      </c>
      <c r="AC19" s="4">
        <v>8.1861958266452657</v>
      </c>
      <c r="AD19" s="4">
        <f t="shared" si="1"/>
        <v>4.1239989356314624</v>
      </c>
      <c r="AE19" s="5">
        <v>336</v>
      </c>
      <c r="AF19" s="5">
        <v>28</v>
      </c>
      <c r="AH19" s="5">
        <v>5</v>
      </c>
      <c r="AJ19">
        <v>369</v>
      </c>
      <c r="AK19" s="4">
        <v>91.056910569105682</v>
      </c>
      <c r="AL19" s="4">
        <v>7.5880758807588071</v>
      </c>
      <c r="AM19" s="4">
        <v>1.1890787357071559</v>
      </c>
    </row>
    <row r="20" spans="1:39" x14ac:dyDescent="0.25">
      <c r="A20" t="s">
        <v>19</v>
      </c>
      <c r="B20" s="2">
        <v>702</v>
      </c>
      <c r="C20" s="25" t="s">
        <v>637</v>
      </c>
      <c r="D20" t="s">
        <v>321</v>
      </c>
      <c r="E20">
        <v>343</v>
      </c>
      <c r="F20">
        <v>21</v>
      </c>
      <c r="G20">
        <v>0</v>
      </c>
      <c r="H20">
        <v>364</v>
      </c>
      <c r="I20" s="4">
        <v>94.230769230769226</v>
      </c>
      <c r="J20" s="4">
        <v>5.7692307692307692</v>
      </c>
      <c r="K20" s="4">
        <v>0</v>
      </c>
      <c r="L20">
        <v>338</v>
      </c>
      <c r="M20">
        <v>24</v>
      </c>
      <c r="N20">
        <v>2</v>
      </c>
      <c r="O20">
        <v>3</v>
      </c>
      <c r="P20">
        <v>0</v>
      </c>
      <c r="Q20">
        <v>367</v>
      </c>
      <c r="R20" s="4">
        <v>92.098092643051771</v>
      </c>
      <c r="S20" s="4">
        <v>6.5395095367847409</v>
      </c>
      <c r="T20" s="4">
        <f t="shared" si="0"/>
        <v>2.1326765877174552</v>
      </c>
      <c r="U20" s="5">
        <v>488</v>
      </c>
      <c r="V20" s="5">
        <v>33</v>
      </c>
      <c r="X20" s="5">
        <v>2</v>
      </c>
      <c r="Y20" s="5">
        <v>3</v>
      </c>
      <c r="Z20" s="5">
        <v>4</v>
      </c>
      <c r="AA20">
        <v>530</v>
      </c>
      <c r="AB20" s="4">
        <v>92.075471698113205</v>
      </c>
      <c r="AC20" s="4">
        <v>6.2264150943396226</v>
      </c>
      <c r="AD20" s="4">
        <f t="shared" si="1"/>
        <v>2.1552975326560215</v>
      </c>
      <c r="AE20" s="5">
        <v>337</v>
      </c>
      <c r="AF20" s="5">
        <v>24</v>
      </c>
      <c r="AH20" s="5">
        <v>5</v>
      </c>
      <c r="AJ20">
        <v>366</v>
      </c>
      <c r="AK20" s="4">
        <v>92.076502732240442</v>
      </c>
      <c r="AL20" s="4">
        <v>6.557377049180328</v>
      </c>
      <c r="AM20" s="4">
        <v>2.1542664985287843</v>
      </c>
    </row>
    <row r="21" spans="1:39" x14ac:dyDescent="0.25">
      <c r="A21" t="s">
        <v>20</v>
      </c>
      <c r="B21" s="2">
        <v>703</v>
      </c>
      <c r="C21" s="25" t="s">
        <v>638</v>
      </c>
      <c r="D21" t="s">
        <v>321</v>
      </c>
      <c r="E21">
        <v>211</v>
      </c>
      <c r="F21">
        <v>24</v>
      </c>
      <c r="G21">
        <v>0</v>
      </c>
      <c r="H21">
        <v>235</v>
      </c>
      <c r="I21" s="4">
        <v>89.787234042553195</v>
      </c>
      <c r="J21" s="4">
        <v>10.212765957446807</v>
      </c>
      <c r="K21" s="4">
        <v>0</v>
      </c>
      <c r="L21">
        <v>207</v>
      </c>
      <c r="M21">
        <v>18</v>
      </c>
      <c r="N21">
        <v>1</v>
      </c>
      <c r="O21">
        <v>5</v>
      </c>
      <c r="P21">
        <v>0</v>
      </c>
      <c r="Q21">
        <v>231</v>
      </c>
      <c r="R21" s="4">
        <v>89.610389610389603</v>
      </c>
      <c r="S21" s="4">
        <v>7.7922077922077921</v>
      </c>
      <c r="T21" s="4">
        <f t="shared" si="0"/>
        <v>0.17684443216359114</v>
      </c>
      <c r="U21" s="5">
        <v>370</v>
      </c>
      <c r="V21" s="5">
        <v>43</v>
      </c>
      <c r="X21" s="5">
        <v>1</v>
      </c>
      <c r="Y21" s="5">
        <v>7</v>
      </c>
      <c r="Z21" s="5">
        <v>2</v>
      </c>
      <c r="AA21">
        <v>423</v>
      </c>
      <c r="AB21" s="4">
        <v>87.470449172576835</v>
      </c>
      <c r="AC21" s="4">
        <v>10.16548463356974</v>
      </c>
      <c r="AD21" s="4">
        <f t="shared" si="1"/>
        <v>2.3167848699763596</v>
      </c>
      <c r="AE21" s="5">
        <v>210</v>
      </c>
      <c r="AF21" s="5">
        <v>19</v>
      </c>
      <c r="AH21" s="5">
        <v>6</v>
      </c>
      <c r="AJ21">
        <v>235</v>
      </c>
      <c r="AK21" s="4">
        <v>89.361702127659569</v>
      </c>
      <c r="AL21" s="4">
        <v>8.085106382978724</v>
      </c>
      <c r="AM21" s="4">
        <v>0.42553191489362518</v>
      </c>
    </row>
    <row r="22" spans="1:39" x14ac:dyDescent="0.25">
      <c r="A22" t="s">
        <v>21</v>
      </c>
      <c r="B22" s="2">
        <v>704</v>
      </c>
      <c r="C22" s="25" t="s">
        <v>639</v>
      </c>
      <c r="D22" t="s">
        <v>321</v>
      </c>
      <c r="E22">
        <v>280</v>
      </c>
      <c r="F22">
        <v>33</v>
      </c>
      <c r="G22">
        <v>0</v>
      </c>
      <c r="H22">
        <v>313</v>
      </c>
      <c r="I22" s="4">
        <v>89.456869009584665</v>
      </c>
      <c r="J22" s="4">
        <v>10.543130990415335</v>
      </c>
      <c r="K22" s="4">
        <v>0</v>
      </c>
      <c r="L22">
        <v>273</v>
      </c>
      <c r="M22">
        <v>33</v>
      </c>
      <c r="N22">
        <v>1</v>
      </c>
      <c r="O22">
        <v>3</v>
      </c>
      <c r="P22">
        <v>0</v>
      </c>
      <c r="Q22">
        <v>310</v>
      </c>
      <c r="R22" s="4">
        <v>88.064516129032256</v>
      </c>
      <c r="S22" s="4">
        <v>10.64516129032258</v>
      </c>
      <c r="T22" s="4">
        <f t="shared" si="0"/>
        <v>1.3923528805524086</v>
      </c>
      <c r="U22" s="5">
        <v>418</v>
      </c>
      <c r="V22" s="5">
        <v>40</v>
      </c>
      <c r="W22" s="5">
        <v>2</v>
      </c>
      <c r="X22" s="5">
        <v>1</v>
      </c>
      <c r="Y22" s="5">
        <v>9</v>
      </c>
      <c r="Z22" s="5">
        <v>6</v>
      </c>
      <c r="AA22">
        <v>476</v>
      </c>
      <c r="AB22" s="4">
        <v>87.815126050420162</v>
      </c>
      <c r="AC22" s="4">
        <v>8.4033613445378155</v>
      </c>
      <c r="AD22" s="4">
        <f t="shared" si="1"/>
        <v>1.6417429591645032</v>
      </c>
      <c r="AE22" s="5">
        <v>278</v>
      </c>
      <c r="AF22" s="5">
        <v>35</v>
      </c>
      <c r="AH22" s="5">
        <v>3</v>
      </c>
      <c r="AJ22">
        <v>316</v>
      </c>
      <c r="AK22" s="4">
        <v>87.974683544303801</v>
      </c>
      <c r="AL22" s="4">
        <v>11.075949367088606</v>
      </c>
      <c r="AM22" s="4">
        <v>1.4821854652808639</v>
      </c>
    </row>
    <row r="23" spans="1:39" x14ac:dyDescent="0.25">
      <c r="A23" t="s">
        <v>22</v>
      </c>
      <c r="B23" s="2">
        <v>705</v>
      </c>
      <c r="C23" s="25" t="s">
        <v>640</v>
      </c>
      <c r="D23" t="s">
        <v>321</v>
      </c>
      <c r="E23">
        <v>234</v>
      </c>
      <c r="F23">
        <v>22</v>
      </c>
      <c r="G23">
        <v>0</v>
      </c>
      <c r="H23">
        <v>256</v>
      </c>
      <c r="I23" s="4">
        <v>91.40625</v>
      </c>
      <c r="J23" s="4">
        <v>8.59375</v>
      </c>
      <c r="K23" s="4">
        <v>0</v>
      </c>
      <c r="L23">
        <v>229</v>
      </c>
      <c r="M23">
        <v>20</v>
      </c>
      <c r="N23">
        <v>3</v>
      </c>
      <c r="O23">
        <v>2</v>
      </c>
      <c r="P23">
        <v>0</v>
      </c>
      <c r="Q23">
        <v>254</v>
      </c>
      <c r="R23" s="4">
        <v>90.157480314960623</v>
      </c>
      <c r="S23" s="4">
        <v>7.8740157480314963</v>
      </c>
      <c r="T23" s="4">
        <f t="shared" si="0"/>
        <v>1.2487696850393775</v>
      </c>
      <c r="U23" s="5">
        <v>391</v>
      </c>
      <c r="V23" s="5">
        <v>26</v>
      </c>
      <c r="W23" s="5">
        <v>2</v>
      </c>
      <c r="X23" s="5">
        <v>3</v>
      </c>
      <c r="Y23" s="5">
        <v>3</v>
      </c>
      <c r="Z23" s="5">
        <v>1</v>
      </c>
      <c r="AA23">
        <v>426</v>
      </c>
      <c r="AB23" s="4">
        <v>91.784037558685455</v>
      </c>
      <c r="AC23" s="4">
        <v>6.103286384976526</v>
      </c>
      <c r="AD23" s="4">
        <f t="shared" si="1"/>
        <v>-0.37778755868545488</v>
      </c>
      <c r="AE23" s="5">
        <v>229</v>
      </c>
      <c r="AF23" s="5">
        <v>21</v>
      </c>
      <c r="AG23" s="5">
        <v>2</v>
      </c>
      <c r="AH23" s="5">
        <v>2</v>
      </c>
      <c r="AJ23">
        <v>254</v>
      </c>
      <c r="AK23" s="4">
        <v>90.157480314960623</v>
      </c>
      <c r="AL23" s="4">
        <v>8.2677165354330722</v>
      </c>
      <c r="AM23" s="4">
        <v>1.2487696850393775</v>
      </c>
    </row>
    <row r="24" spans="1:39" x14ac:dyDescent="0.25">
      <c r="A24" t="s">
        <v>23</v>
      </c>
      <c r="B24" s="2">
        <v>706</v>
      </c>
      <c r="C24" s="25" t="s">
        <v>641</v>
      </c>
      <c r="D24" t="s">
        <v>321</v>
      </c>
      <c r="E24">
        <v>190</v>
      </c>
      <c r="F24">
        <v>32</v>
      </c>
      <c r="G24">
        <v>1</v>
      </c>
      <c r="H24">
        <v>223</v>
      </c>
      <c r="I24" s="4">
        <v>85.20179372197309</v>
      </c>
      <c r="J24" s="4">
        <v>14.349775784753364</v>
      </c>
      <c r="K24" s="4">
        <v>0.44843049327354262</v>
      </c>
      <c r="L24">
        <v>187</v>
      </c>
      <c r="M24">
        <v>26</v>
      </c>
      <c r="N24">
        <v>2</v>
      </c>
      <c r="O24">
        <v>6</v>
      </c>
      <c r="P24">
        <v>0</v>
      </c>
      <c r="Q24">
        <v>221</v>
      </c>
      <c r="R24" s="4">
        <v>84.615384615384613</v>
      </c>
      <c r="S24" s="4">
        <v>11.76470588235294</v>
      </c>
      <c r="T24" s="4">
        <f t="shared" si="0"/>
        <v>0.58640910658847645</v>
      </c>
      <c r="U24" s="5">
        <v>254</v>
      </c>
      <c r="V24" s="5">
        <v>43</v>
      </c>
      <c r="W24" s="5">
        <v>2</v>
      </c>
      <c r="X24" s="5">
        <v>1</v>
      </c>
      <c r="Y24" s="5">
        <v>5</v>
      </c>
      <c r="Z24" s="5">
        <v>2</v>
      </c>
      <c r="AA24">
        <v>307</v>
      </c>
      <c r="AB24" s="4">
        <v>82.736156351791536</v>
      </c>
      <c r="AC24" s="4">
        <v>14.006514657980457</v>
      </c>
      <c r="AD24" s="4">
        <f t="shared" si="1"/>
        <v>2.4656373701815539</v>
      </c>
      <c r="AE24" s="5">
        <v>187</v>
      </c>
      <c r="AF24" s="5">
        <v>29</v>
      </c>
      <c r="AG24" s="5">
        <v>2</v>
      </c>
      <c r="AH24" s="5">
        <v>3</v>
      </c>
      <c r="AJ24">
        <v>221</v>
      </c>
      <c r="AK24" s="4">
        <v>84.615384615384613</v>
      </c>
      <c r="AL24" s="4">
        <v>13.122171945701359</v>
      </c>
      <c r="AM24" s="4">
        <v>0.58640910658847645</v>
      </c>
    </row>
    <row r="25" spans="1:39" x14ac:dyDescent="0.25">
      <c r="A25" t="s">
        <v>24</v>
      </c>
      <c r="B25" s="2">
        <v>707</v>
      </c>
      <c r="C25" s="25" t="s">
        <v>642</v>
      </c>
      <c r="D25" t="s">
        <v>321</v>
      </c>
      <c r="E25">
        <v>307</v>
      </c>
      <c r="F25">
        <v>72</v>
      </c>
      <c r="G25">
        <v>1</v>
      </c>
      <c r="H25">
        <v>380</v>
      </c>
      <c r="I25" s="4">
        <v>80.78947368421052</v>
      </c>
      <c r="J25" s="4">
        <v>18.947368421052634</v>
      </c>
      <c r="K25" s="4">
        <v>0.26315789473684209</v>
      </c>
      <c r="L25">
        <v>305</v>
      </c>
      <c r="M25">
        <v>69</v>
      </c>
      <c r="N25">
        <v>1</v>
      </c>
      <c r="O25">
        <v>1</v>
      </c>
      <c r="P25">
        <v>0</v>
      </c>
      <c r="Q25">
        <v>376</v>
      </c>
      <c r="R25" s="4">
        <v>81.11702127659575</v>
      </c>
      <c r="S25" s="4">
        <v>18.351063829787233</v>
      </c>
      <c r="T25" s="4">
        <f t="shared" si="0"/>
        <v>-0.32754759238522979</v>
      </c>
      <c r="U25" s="5">
        <v>421</v>
      </c>
      <c r="V25" s="5">
        <v>98</v>
      </c>
      <c r="X25" s="5">
        <v>1</v>
      </c>
      <c r="Y25" s="5">
        <v>16</v>
      </c>
      <c r="Z25" s="5">
        <v>7</v>
      </c>
      <c r="AA25">
        <v>543</v>
      </c>
      <c r="AB25" s="4">
        <v>77.532228360957646</v>
      </c>
      <c r="AC25" s="4">
        <v>18.047882136279927</v>
      </c>
      <c r="AD25" s="4">
        <f t="shared" si="1"/>
        <v>3.2572453232528744</v>
      </c>
      <c r="AE25" s="5">
        <v>300</v>
      </c>
      <c r="AF25" s="5">
        <v>71</v>
      </c>
      <c r="AG25" s="5">
        <v>1</v>
      </c>
      <c r="AH25" s="5">
        <v>2</v>
      </c>
      <c r="AJ25">
        <v>374</v>
      </c>
      <c r="AK25" s="4">
        <v>80.213903743315512</v>
      </c>
      <c r="AL25" s="4">
        <v>18.983957219251337</v>
      </c>
      <c r="AM25" s="4">
        <v>0.5755699408950079</v>
      </c>
    </row>
    <row r="26" spans="1:39" x14ac:dyDescent="0.25">
      <c r="A26" t="s">
        <v>25</v>
      </c>
      <c r="B26" s="2">
        <v>708.2</v>
      </c>
      <c r="C26" s="25" t="s">
        <v>643</v>
      </c>
      <c r="D26" t="s">
        <v>321</v>
      </c>
      <c r="E26">
        <v>96</v>
      </c>
      <c r="F26">
        <v>95</v>
      </c>
      <c r="G26">
        <v>0</v>
      </c>
      <c r="H26">
        <v>191</v>
      </c>
      <c r="I26" s="4">
        <v>50.261780104712038</v>
      </c>
      <c r="J26" s="4">
        <v>49.738219895287962</v>
      </c>
      <c r="K26" s="4">
        <v>0</v>
      </c>
      <c r="L26">
        <v>99</v>
      </c>
      <c r="M26">
        <v>86</v>
      </c>
      <c r="O26">
        <v>4</v>
      </c>
      <c r="P26">
        <v>0</v>
      </c>
      <c r="Q26">
        <v>189</v>
      </c>
      <c r="R26" s="4">
        <v>52.380952380952387</v>
      </c>
      <c r="S26" s="4">
        <v>45.5026455026455</v>
      </c>
      <c r="T26" s="4">
        <f t="shared" si="0"/>
        <v>-2.1191722762403487</v>
      </c>
      <c r="U26" s="5">
        <v>97</v>
      </c>
      <c r="V26" s="5">
        <v>115</v>
      </c>
      <c r="X26" s="5">
        <v>4</v>
      </c>
      <c r="Y26" s="5">
        <v>5</v>
      </c>
      <c r="Z26" s="5">
        <v>1</v>
      </c>
      <c r="AA26">
        <v>222</v>
      </c>
      <c r="AB26" s="4">
        <v>43.693693693693689</v>
      </c>
      <c r="AC26" s="4">
        <v>51.801801801801808</v>
      </c>
      <c r="AD26" s="4">
        <f t="shared" si="1"/>
        <v>6.5680864110183492</v>
      </c>
      <c r="AE26" s="5">
        <v>99</v>
      </c>
      <c r="AF26" s="5">
        <v>89</v>
      </c>
      <c r="AH26" s="5">
        <v>2</v>
      </c>
      <c r="AJ26">
        <v>190</v>
      </c>
      <c r="AK26" s="4">
        <v>52.105263157894733</v>
      </c>
      <c r="AL26" s="4">
        <v>46.842105263157897</v>
      </c>
      <c r="AM26" s="4">
        <v>-1.8434830531826947</v>
      </c>
    </row>
    <row r="27" spans="1:39" x14ac:dyDescent="0.25">
      <c r="A27" t="s">
        <v>26</v>
      </c>
      <c r="B27" s="2">
        <v>708.29999999999905</v>
      </c>
      <c r="C27" s="25" t="s">
        <v>932</v>
      </c>
      <c r="D27" t="s">
        <v>321</v>
      </c>
      <c r="E27">
        <v>143</v>
      </c>
      <c r="F27">
        <v>136</v>
      </c>
      <c r="G27">
        <v>0</v>
      </c>
      <c r="H27">
        <v>279</v>
      </c>
      <c r="I27" s="4">
        <v>51.25448028673835</v>
      </c>
      <c r="J27" s="4">
        <v>48.74551971326165</v>
      </c>
      <c r="K27" s="4">
        <v>0</v>
      </c>
      <c r="L27">
        <v>161</v>
      </c>
      <c r="M27">
        <v>111</v>
      </c>
      <c r="N27">
        <v>1</v>
      </c>
      <c r="O27">
        <v>4</v>
      </c>
      <c r="P27">
        <v>0</v>
      </c>
      <c r="Q27">
        <v>277</v>
      </c>
      <c r="R27" s="4">
        <v>58.122743682310471</v>
      </c>
      <c r="S27" s="4">
        <v>40.072202166064983</v>
      </c>
      <c r="T27" s="4">
        <f t="shared" si="0"/>
        <v>-6.8682633955721215</v>
      </c>
      <c r="U27" s="5">
        <v>130</v>
      </c>
      <c r="V27" s="5">
        <v>156</v>
      </c>
      <c r="W27" s="5">
        <v>2</v>
      </c>
      <c r="X27" s="5">
        <v>3</v>
      </c>
      <c r="Y27" s="5">
        <v>11</v>
      </c>
      <c r="Z27" s="5">
        <v>9</v>
      </c>
      <c r="AA27">
        <v>311</v>
      </c>
      <c r="AB27" s="4">
        <v>41.80064308681672</v>
      </c>
      <c r="AC27" s="4">
        <v>50.160771704180064</v>
      </c>
      <c r="AD27" s="4">
        <f t="shared" si="1"/>
        <v>9.4538371999216295</v>
      </c>
      <c r="AE27" s="5">
        <v>156</v>
      </c>
      <c r="AF27" s="5">
        <v>116</v>
      </c>
      <c r="AG27" s="5">
        <v>2</v>
      </c>
      <c r="AH27" s="5">
        <v>5</v>
      </c>
      <c r="AJ27">
        <v>279</v>
      </c>
      <c r="AK27" s="4">
        <v>55.913978494623649</v>
      </c>
      <c r="AL27" s="4">
        <v>41.577060931899638</v>
      </c>
      <c r="AM27" s="4">
        <v>-4.6594982078852993</v>
      </c>
    </row>
    <row r="28" spans="1:39" x14ac:dyDescent="0.25">
      <c r="A28" t="s">
        <v>27</v>
      </c>
      <c r="B28" s="2">
        <v>801</v>
      </c>
      <c r="C28" s="25" t="s">
        <v>644</v>
      </c>
      <c r="D28" t="s">
        <v>321</v>
      </c>
      <c r="E28">
        <v>226</v>
      </c>
      <c r="F28">
        <v>49</v>
      </c>
      <c r="G28">
        <v>1</v>
      </c>
      <c r="H28">
        <v>276</v>
      </c>
      <c r="I28" s="4">
        <v>81.884057971014485</v>
      </c>
      <c r="J28" s="4">
        <v>17.753623188405797</v>
      </c>
      <c r="K28" s="4">
        <v>0.36231884057971014</v>
      </c>
      <c r="L28">
        <v>223</v>
      </c>
      <c r="M28">
        <v>46</v>
      </c>
      <c r="N28">
        <v>4</v>
      </c>
      <c r="O28">
        <v>3</v>
      </c>
      <c r="P28">
        <v>0</v>
      </c>
      <c r="Q28">
        <v>276</v>
      </c>
      <c r="R28" s="4">
        <v>80.79710144927536</v>
      </c>
      <c r="S28" s="4">
        <v>16.666666666666664</v>
      </c>
      <c r="T28" s="4">
        <f t="shared" si="0"/>
        <v>1.0869565217391255</v>
      </c>
      <c r="U28" s="5">
        <v>318</v>
      </c>
      <c r="V28" s="5">
        <v>79</v>
      </c>
      <c r="W28" s="5">
        <v>2</v>
      </c>
      <c r="X28" s="5">
        <v>6</v>
      </c>
      <c r="Y28" s="5">
        <v>14</v>
      </c>
      <c r="Z28" s="5">
        <v>7</v>
      </c>
      <c r="AA28">
        <v>426</v>
      </c>
      <c r="AB28" s="4">
        <v>74.647887323943664</v>
      </c>
      <c r="AC28" s="4">
        <v>18.544600938967136</v>
      </c>
      <c r="AD28" s="4">
        <f t="shared" si="1"/>
        <v>7.2361706470708214</v>
      </c>
      <c r="AE28" s="5">
        <v>226</v>
      </c>
      <c r="AF28" s="5">
        <v>41</v>
      </c>
      <c r="AG28" s="5">
        <v>2</v>
      </c>
      <c r="AH28" s="5">
        <v>7</v>
      </c>
      <c r="AJ28">
        <v>276</v>
      </c>
      <c r="AK28" s="4">
        <v>81.884057971014485</v>
      </c>
      <c r="AL28" s="4">
        <v>14.855072463768115</v>
      </c>
      <c r="AM28" s="4">
        <v>0</v>
      </c>
    </row>
    <row r="29" spans="1:39" x14ac:dyDescent="0.25">
      <c r="A29" t="s">
        <v>28</v>
      </c>
      <c r="B29" s="2">
        <v>802</v>
      </c>
      <c r="C29" s="25" t="s">
        <v>645</v>
      </c>
      <c r="D29" t="s">
        <v>321</v>
      </c>
      <c r="E29">
        <v>225</v>
      </c>
      <c r="F29">
        <v>37</v>
      </c>
      <c r="G29">
        <v>0</v>
      </c>
      <c r="H29">
        <v>262</v>
      </c>
      <c r="I29" s="4">
        <v>85.877862595419856</v>
      </c>
      <c r="J29" s="4">
        <v>14.122137404580155</v>
      </c>
      <c r="K29" s="4">
        <v>0</v>
      </c>
      <c r="L29">
        <v>215</v>
      </c>
      <c r="M29">
        <v>38</v>
      </c>
      <c r="N29">
        <v>1</v>
      </c>
      <c r="O29">
        <v>5</v>
      </c>
      <c r="P29">
        <v>0</v>
      </c>
      <c r="Q29">
        <v>259</v>
      </c>
      <c r="R29" s="4">
        <v>83.011583011583014</v>
      </c>
      <c r="S29" s="4">
        <v>14.671814671814673</v>
      </c>
      <c r="T29" s="4">
        <f t="shared" si="0"/>
        <v>2.8662795838368424</v>
      </c>
      <c r="U29" s="5">
        <v>297</v>
      </c>
      <c r="V29" s="5">
        <v>73</v>
      </c>
      <c r="W29" s="5">
        <v>4</v>
      </c>
      <c r="X29" s="5">
        <v>3</v>
      </c>
      <c r="Y29" s="5">
        <v>9</v>
      </c>
      <c r="Z29" s="5">
        <v>6</v>
      </c>
      <c r="AA29">
        <v>392</v>
      </c>
      <c r="AB29" s="4">
        <v>75.765306122448976</v>
      </c>
      <c r="AC29" s="4">
        <v>18.622448979591837</v>
      </c>
      <c r="AD29" s="4">
        <f t="shared" si="1"/>
        <v>10.11255647297088</v>
      </c>
      <c r="AE29" s="5">
        <v>215</v>
      </c>
      <c r="AF29" s="5">
        <v>34</v>
      </c>
      <c r="AG29" s="5">
        <v>3</v>
      </c>
      <c r="AH29" s="5">
        <v>7</v>
      </c>
      <c r="AJ29">
        <v>259</v>
      </c>
      <c r="AK29" s="4">
        <v>83.011583011583014</v>
      </c>
      <c r="AL29" s="4">
        <v>13.127413127413126</v>
      </c>
      <c r="AM29" s="4">
        <v>2.8662795838368424</v>
      </c>
    </row>
    <row r="30" spans="1:39" x14ac:dyDescent="0.25">
      <c r="A30" t="s">
        <v>29</v>
      </c>
      <c r="B30" s="2">
        <v>803</v>
      </c>
      <c r="C30" s="25" t="s">
        <v>646</v>
      </c>
      <c r="D30" t="s">
        <v>321</v>
      </c>
      <c r="E30">
        <v>248</v>
      </c>
      <c r="F30">
        <v>79</v>
      </c>
      <c r="G30">
        <v>0</v>
      </c>
      <c r="H30">
        <v>327</v>
      </c>
      <c r="I30" s="4">
        <v>75.840978593272169</v>
      </c>
      <c r="J30" s="4">
        <v>24.159021406727827</v>
      </c>
      <c r="K30" s="4">
        <v>0</v>
      </c>
      <c r="L30">
        <v>256</v>
      </c>
      <c r="M30">
        <v>66</v>
      </c>
      <c r="O30">
        <v>3</v>
      </c>
      <c r="P30">
        <v>1</v>
      </c>
      <c r="Q30">
        <v>326</v>
      </c>
      <c r="R30" s="4">
        <v>78.527607361963192</v>
      </c>
      <c r="S30" s="4">
        <v>20.245398773006134</v>
      </c>
      <c r="T30" s="4">
        <f t="shared" si="0"/>
        <v>-2.6866287686910226</v>
      </c>
      <c r="U30" s="5">
        <v>326</v>
      </c>
      <c r="V30" s="5">
        <v>98</v>
      </c>
      <c r="W30" s="5">
        <v>1</v>
      </c>
      <c r="X30" s="5">
        <v>12</v>
      </c>
      <c r="Y30" s="5">
        <v>8</v>
      </c>
      <c r="Z30" s="5">
        <v>5</v>
      </c>
      <c r="AA30">
        <v>450</v>
      </c>
      <c r="AB30" s="4">
        <v>72.444444444444443</v>
      </c>
      <c r="AC30" s="4">
        <v>21.777777777777775</v>
      </c>
      <c r="AD30" s="4">
        <f t="shared" si="1"/>
        <v>3.3965341488277261</v>
      </c>
      <c r="AE30" s="5">
        <v>251</v>
      </c>
      <c r="AF30" s="5">
        <v>71</v>
      </c>
      <c r="AG30" s="5">
        <v>2</v>
      </c>
      <c r="AH30" s="5">
        <v>3</v>
      </c>
      <c r="AJ30">
        <v>327</v>
      </c>
      <c r="AK30" s="4">
        <v>76.758409785932727</v>
      </c>
      <c r="AL30" s="4">
        <v>21.712538226299692</v>
      </c>
      <c r="AM30" s="4">
        <v>-0.91743119266055828</v>
      </c>
    </row>
    <row r="31" spans="1:39" x14ac:dyDescent="0.25">
      <c r="A31" t="s">
        <v>30</v>
      </c>
      <c r="B31" s="2">
        <v>804</v>
      </c>
      <c r="C31" s="25" t="s">
        <v>647</v>
      </c>
      <c r="D31" t="s">
        <v>321</v>
      </c>
      <c r="E31">
        <v>505</v>
      </c>
      <c r="F31">
        <v>148</v>
      </c>
      <c r="G31">
        <v>3</v>
      </c>
      <c r="H31">
        <v>656</v>
      </c>
      <c r="I31" s="4">
        <v>76.981707317073173</v>
      </c>
      <c r="J31" s="4">
        <v>22.560975609756099</v>
      </c>
      <c r="K31" s="4">
        <v>0.45731707317073167</v>
      </c>
      <c r="L31">
        <v>506</v>
      </c>
      <c r="M31">
        <v>127</v>
      </c>
      <c r="N31">
        <v>7</v>
      </c>
      <c r="O31">
        <v>14</v>
      </c>
      <c r="P31">
        <v>3</v>
      </c>
      <c r="Q31">
        <v>657</v>
      </c>
      <c r="R31" s="4">
        <v>77.016742770167426</v>
      </c>
      <c r="S31" s="4">
        <v>19.330289193302892</v>
      </c>
      <c r="T31" s="4">
        <f t="shared" si="0"/>
        <v>-3.5035453094252489E-2</v>
      </c>
      <c r="U31" s="5">
        <v>547</v>
      </c>
      <c r="V31" s="5">
        <v>233</v>
      </c>
      <c r="X31" s="5">
        <v>12</v>
      </c>
      <c r="Y31" s="5">
        <v>29</v>
      </c>
      <c r="Z31" s="5">
        <v>15</v>
      </c>
      <c r="AA31">
        <v>836</v>
      </c>
      <c r="AB31" s="4">
        <v>65.430622009569376</v>
      </c>
      <c r="AC31" s="4">
        <v>27.870813397129186</v>
      </c>
      <c r="AD31" s="4">
        <f t="shared" si="1"/>
        <v>11.551085307503797</v>
      </c>
      <c r="AE31" s="5">
        <v>501</v>
      </c>
      <c r="AF31" s="5">
        <v>131</v>
      </c>
      <c r="AG31" s="5">
        <v>9</v>
      </c>
      <c r="AH31" s="5">
        <v>17</v>
      </c>
      <c r="AI31" s="5">
        <v>1</v>
      </c>
      <c r="AJ31">
        <v>659</v>
      </c>
      <c r="AK31" s="4">
        <v>76.024279210925656</v>
      </c>
      <c r="AL31" s="4">
        <v>19.878603945371776</v>
      </c>
      <c r="AM31" s="4">
        <v>0.95742810614751761</v>
      </c>
    </row>
    <row r="32" spans="1:39" x14ac:dyDescent="0.25">
      <c r="A32" t="s">
        <v>31</v>
      </c>
      <c r="B32" s="2">
        <v>805</v>
      </c>
      <c r="C32" s="25" t="s">
        <v>648</v>
      </c>
      <c r="D32" t="s">
        <v>321</v>
      </c>
      <c r="E32">
        <v>267</v>
      </c>
      <c r="F32">
        <v>51</v>
      </c>
      <c r="G32">
        <v>0</v>
      </c>
      <c r="H32">
        <v>318</v>
      </c>
      <c r="I32" s="4">
        <v>83.962264150943398</v>
      </c>
      <c r="J32" s="4">
        <v>16.037735849056602</v>
      </c>
      <c r="K32" s="4">
        <v>0</v>
      </c>
      <c r="L32">
        <v>266</v>
      </c>
      <c r="M32">
        <v>43</v>
      </c>
      <c r="N32">
        <v>5</v>
      </c>
      <c r="O32">
        <v>2</v>
      </c>
      <c r="P32">
        <v>0</v>
      </c>
      <c r="Q32">
        <v>316</v>
      </c>
      <c r="R32" s="4">
        <v>84.177215189873422</v>
      </c>
      <c r="S32" s="4">
        <v>13.60759493670886</v>
      </c>
      <c r="T32" s="4">
        <f t="shared" si="0"/>
        <v>-0.21495103893002465</v>
      </c>
      <c r="U32" s="5">
        <v>395</v>
      </c>
      <c r="V32" s="5">
        <v>72</v>
      </c>
      <c r="W32" s="5">
        <v>4</v>
      </c>
      <c r="X32" s="5">
        <v>15</v>
      </c>
      <c r="Y32" s="5">
        <v>18</v>
      </c>
      <c r="Z32" s="5">
        <v>6</v>
      </c>
      <c r="AA32">
        <v>510</v>
      </c>
      <c r="AB32" s="4">
        <v>77.450980392156865</v>
      </c>
      <c r="AC32" s="4">
        <v>14.117647058823529</v>
      </c>
      <c r="AD32" s="4">
        <f t="shared" si="1"/>
        <v>6.5112837587865329</v>
      </c>
      <c r="AE32" s="5">
        <v>257</v>
      </c>
      <c r="AF32" s="5">
        <v>49</v>
      </c>
      <c r="AG32" s="5">
        <v>6</v>
      </c>
      <c r="AH32" s="5">
        <v>6</v>
      </c>
      <c r="AJ32">
        <v>318</v>
      </c>
      <c r="AK32" s="4">
        <v>80.817610062893081</v>
      </c>
      <c r="AL32" s="4">
        <v>15.408805031446541</v>
      </c>
      <c r="AM32" s="4">
        <v>3.1446540880503164</v>
      </c>
    </row>
    <row r="33" spans="1:39" x14ac:dyDescent="0.25">
      <c r="A33" t="s">
        <v>32</v>
      </c>
      <c r="B33" s="2">
        <v>806</v>
      </c>
      <c r="C33" s="25" t="s">
        <v>649</v>
      </c>
      <c r="D33" t="s">
        <v>321</v>
      </c>
      <c r="E33">
        <v>252</v>
      </c>
      <c r="F33">
        <v>69</v>
      </c>
      <c r="G33">
        <v>1</v>
      </c>
      <c r="H33">
        <v>322</v>
      </c>
      <c r="I33" s="4">
        <v>78.260869565217391</v>
      </c>
      <c r="J33" s="4">
        <v>21.428571428571427</v>
      </c>
      <c r="K33" s="4">
        <v>0.3105590062111801</v>
      </c>
      <c r="L33">
        <v>248</v>
      </c>
      <c r="M33">
        <v>67</v>
      </c>
      <c r="N33">
        <v>2</v>
      </c>
      <c r="O33">
        <v>5</v>
      </c>
      <c r="P33">
        <v>0</v>
      </c>
      <c r="Q33">
        <v>322</v>
      </c>
      <c r="R33" s="4">
        <v>77.018633540372676</v>
      </c>
      <c r="S33" s="4">
        <v>20.80745341614907</v>
      </c>
      <c r="T33" s="4">
        <f t="shared" si="0"/>
        <v>1.2422360248447148</v>
      </c>
      <c r="U33" s="5">
        <v>303</v>
      </c>
      <c r="V33" s="5">
        <v>114</v>
      </c>
      <c r="W33" s="5">
        <v>9</v>
      </c>
      <c r="X33" s="5">
        <v>3</v>
      </c>
      <c r="Y33" s="5">
        <v>9</v>
      </c>
      <c r="Z33" s="5">
        <v>5</v>
      </c>
      <c r="AA33">
        <v>443</v>
      </c>
      <c r="AB33" s="4">
        <v>68.397291196388267</v>
      </c>
      <c r="AC33" s="4">
        <v>25.733634311512414</v>
      </c>
      <c r="AD33" s="4">
        <f t="shared" si="1"/>
        <v>9.8635783688291241</v>
      </c>
      <c r="AE33" s="5">
        <v>253</v>
      </c>
      <c r="AF33" s="5">
        <v>64</v>
      </c>
      <c r="AG33" s="5">
        <v>3</v>
      </c>
      <c r="AH33" s="5">
        <v>2</v>
      </c>
      <c r="AJ33">
        <v>322</v>
      </c>
      <c r="AK33" s="4">
        <v>78.571428571428569</v>
      </c>
      <c r="AL33" s="4">
        <v>19.875776397515526</v>
      </c>
      <c r="AM33" s="4">
        <v>-0.31055900621117871</v>
      </c>
    </row>
    <row r="34" spans="1:39" x14ac:dyDescent="0.25">
      <c r="A34" t="s">
        <v>33</v>
      </c>
      <c r="B34" s="2">
        <v>807</v>
      </c>
      <c r="C34" s="25" t="s">
        <v>650</v>
      </c>
      <c r="D34" t="s">
        <v>321</v>
      </c>
      <c r="E34">
        <v>421</v>
      </c>
      <c r="F34">
        <v>178</v>
      </c>
      <c r="G34">
        <v>0</v>
      </c>
      <c r="H34">
        <v>599</v>
      </c>
      <c r="I34" s="4">
        <v>70.283806343906505</v>
      </c>
      <c r="J34" s="4">
        <v>29.716193656093488</v>
      </c>
      <c r="K34" s="4">
        <v>0</v>
      </c>
      <c r="L34">
        <v>433</v>
      </c>
      <c r="M34">
        <v>154</v>
      </c>
      <c r="N34">
        <v>3</v>
      </c>
      <c r="O34">
        <v>9</v>
      </c>
      <c r="P34">
        <v>0</v>
      </c>
      <c r="Q34">
        <v>599</v>
      </c>
      <c r="R34" s="4">
        <v>72.28714524207011</v>
      </c>
      <c r="S34" s="4">
        <v>25.709515859766281</v>
      </c>
      <c r="T34" s="4">
        <f t="shared" si="0"/>
        <v>-2.0033388981636051</v>
      </c>
      <c r="U34" s="5">
        <v>431</v>
      </c>
      <c r="V34" s="5">
        <v>270</v>
      </c>
      <c r="W34" s="5">
        <v>5</v>
      </c>
      <c r="X34" s="5">
        <v>8</v>
      </c>
      <c r="Y34" s="5">
        <v>28</v>
      </c>
      <c r="Z34" s="5">
        <v>15</v>
      </c>
      <c r="AA34">
        <v>757</v>
      </c>
      <c r="AB34" s="4">
        <v>56.935270805812422</v>
      </c>
      <c r="AC34" s="4">
        <v>35.667107001321</v>
      </c>
      <c r="AD34" s="4">
        <f t="shared" si="1"/>
        <v>13.348535538094083</v>
      </c>
      <c r="AE34" s="5">
        <v>420</v>
      </c>
      <c r="AF34" s="5">
        <v>152</v>
      </c>
      <c r="AG34" s="5">
        <v>11</v>
      </c>
      <c r="AH34" s="5">
        <v>14</v>
      </c>
      <c r="AJ34">
        <v>597</v>
      </c>
      <c r="AK34" s="4">
        <v>70.35175879396985</v>
      </c>
      <c r="AL34" s="4">
        <v>25.460636515912899</v>
      </c>
      <c r="AM34" s="4">
        <v>-6.7952450063344827E-2</v>
      </c>
    </row>
    <row r="35" spans="1:39" x14ac:dyDescent="0.25">
      <c r="A35" t="s">
        <v>34</v>
      </c>
      <c r="B35" s="2">
        <v>808</v>
      </c>
      <c r="C35" s="25" t="s">
        <v>651</v>
      </c>
      <c r="D35" t="s">
        <v>321</v>
      </c>
      <c r="E35">
        <v>438</v>
      </c>
      <c r="F35">
        <v>131</v>
      </c>
      <c r="G35">
        <v>0</v>
      </c>
      <c r="H35">
        <v>569</v>
      </c>
      <c r="I35" s="4">
        <v>76.977152899824247</v>
      </c>
      <c r="J35" s="4">
        <v>23.022847100175746</v>
      </c>
      <c r="K35" s="4">
        <v>0</v>
      </c>
      <c r="L35">
        <v>423</v>
      </c>
      <c r="M35">
        <v>130</v>
      </c>
      <c r="N35">
        <v>6</v>
      </c>
      <c r="O35">
        <v>2</v>
      </c>
      <c r="P35">
        <v>0</v>
      </c>
      <c r="Q35">
        <v>561</v>
      </c>
      <c r="R35" s="4">
        <v>75.401069518716582</v>
      </c>
      <c r="S35" s="4">
        <v>23.172905525846701</v>
      </c>
      <c r="T35" s="4">
        <f t="shared" si="0"/>
        <v>1.5760833811076651</v>
      </c>
      <c r="U35" s="5">
        <v>502</v>
      </c>
      <c r="V35" s="5">
        <v>207</v>
      </c>
      <c r="W35" s="5">
        <v>2</v>
      </c>
      <c r="X35" s="5">
        <v>18</v>
      </c>
      <c r="Y35" s="5">
        <v>25</v>
      </c>
      <c r="Z35" s="5">
        <v>10</v>
      </c>
      <c r="AA35">
        <v>764</v>
      </c>
      <c r="AB35" s="4">
        <v>65.706806282722525</v>
      </c>
      <c r="AC35" s="4">
        <v>27.094240837696336</v>
      </c>
      <c r="AD35" s="4">
        <f t="shared" si="1"/>
        <v>11.270346617101723</v>
      </c>
      <c r="AE35" s="5">
        <v>426</v>
      </c>
      <c r="AF35" s="5">
        <v>126</v>
      </c>
      <c r="AG35" s="5">
        <v>2</v>
      </c>
      <c r="AH35" s="5">
        <v>7</v>
      </c>
      <c r="AJ35">
        <v>561</v>
      </c>
      <c r="AK35" s="4">
        <v>75.935828877005349</v>
      </c>
      <c r="AL35" s="4">
        <v>22.459893048128343</v>
      </c>
      <c r="AM35" s="4">
        <v>1.0413240228188982</v>
      </c>
    </row>
    <row r="36" spans="1:39" x14ac:dyDescent="0.25">
      <c r="A36" t="s">
        <v>35</v>
      </c>
      <c r="B36" s="2">
        <v>809</v>
      </c>
      <c r="C36" s="25" t="s">
        <v>652</v>
      </c>
      <c r="D36" t="s">
        <v>321</v>
      </c>
      <c r="E36">
        <v>407</v>
      </c>
      <c r="F36">
        <v>104</v>
      </c>
      <c r="G36">
        <v>0</v>
      </c>
      <c r="H36">
        <v>511</v>
      </c>
      <c r="I36" s="4">
        <v>79.647749510763205</v>
      </c>
      <c r="J36" s="4">
        <v>20.352250489236788</v>
      </c>
      <c r="K36" s="4">
        <v>0</v>
      </c>
      <c r="L36">
        <v>405</v>
      </c>
      <c r="M36">
        <v>96</v>
      </c>
      <c r="N36">
        <v>2</v>
      </c>
      <c r="O36">
        <v>3</v>
      </c>
      <c r="P36">
        <v>0</v>
      </c>
      <c r="Q36">
        <v>506</v>
      </c>
      <c r="R36" s="4">
        <v>80.039525691699609</v>
      </c>
      <c r="S36" s="4">
        <v>18.972332015810274</v>
      </c>
      <c r="T36" s="4">
        <f t="shared" si="0"/>
        <v>-0.39177618093640376</v>
      </c>
      <c r="U36" s="5">
        <v>528</v>
      </c>
      <c r="V36" s="5">
        <v>135</v>
      </c>
      <c r="W36" s="5">
        <v>6</v>
      </c>
      <c r="X36" s="5">
        <v>3</v>
      </c>
      <c r="Y36" s="5">
        <v>12</v>
      </c>
      <c r="Z36" s="5">
        <v>6</v>
      </c>
      <c r="AA36">
        <v>690</v>
      </c>
      <c r="AB36" s="4">
        <v>76.521739130434781</v>
      </c>
      <c r="AC36" s="4">
        <v>19.565217391304348</v>
      </c>
      <c r="AD36" s="4">
        <f t="shared" si="1"/>
        <v>3.1260103803284238</v>
      </c>
      <c r="AE36" s="5">
        <v>400</v>
      </c>
      <c r="AF36" s="5">
        <v>93</v>
      </c>
      <c r="AG36" s="5">
        <v>1</v>
      </c>
      <c r="AH36" s="5">
        <v>10</v>
      </c>
      <c r="AJ36">
        <v>504</v>
      </c>
      <c r="AK36" s="4">
        <v>79.365079365079367</v>
      </c>
      <c r="AL36" s="4">
        <v>18.452380952380953</v>
      </c>
      <c r="AM36" s="4">
        <v>0.28267014568383786</v>
      </c>
    </row>
    <row r="37" spans="1:39" x14ac:dyDescent="0.25">
      <c r="A37" t="s">
        <v>36</v>
      </c>
      <c r="B37" s="2">
        <v>901</v>
      </c>
      <c r="C37" s="25" t="s">
        <v>653</v>
      </c>
      <c r="D37" t="s">
        <v>321</v>
      </c>
      <c r="E37">
        <v>519</v>
      </c>
      <c r="F37">
        <v>124</v>
      </c>
      <c r="G37">
        <v>0</v>
      </c>
      <c r="H37">
        <v>643</v>
      </c>
      <c r="I37" s="4">
        <v>80.715396578538105</v>
      </c>
      <c r="J37" s="4">
        <v>19.284603421461895</v>
      </c>
      <c r="K37" s="4">
        <v>0</v>
      </c>
      <c r="L37">
        <v>530</v>
      </c>
      <c r="M37">
        <v>103</v>
      </c>
      <c r="N37">
        <v>5</v>
      </c>
      <c r="O37">
        <v>7</v>
      </c>
      <c r="P37">
        <v>0</v>
      </c>
      <c r="Q37">
        <v>645</v>
      </c>
      <c r="R37" s="4">
        <v>82.170542635658919</v>
      </c>
      <c r="S37" s="4">
        <v>15.968992248062017</v>
      </c>
      <c r="T37" s="4">
        <f t="shared" si="0"/>
        <v>-1.4551460571208139</v>
      </c>
      <c r="U37" s="5">
        <v>496</v>
      </c>
      <c r="V37" s="5">
        <v>154</v>
      </c>
      <c r="W37" s="5">
        <v>2</v>
      </c>
      <c r="X37" s="5">
        <v>18</v>
      </c>
      <c r="Y37" s="5">
        <v>25</v>
      </c>
      <c r="Z37" s="5">
        <v>8</v>
      </c>
      <c r="AA37">
        <v>703</v>
      </c>
      <c r="AB37" s="4">
        <v>70.554765291607396</v>
      </c>
      <c r="AC37" s="4">
        <v>21.906116642958747</v>
      </c>
      <c r="AD37" s="4">
        <f t="shared" si="1"/>
        <v>10.160631286930709</v>
      </c>
      <c r="AE37" s="5">
        <v>525</v>
      </c>
      <c r="AF37" s="5">
        <v>108</v>
      </c>
      <c r="AG37" s="5">
        <v>7</v>
      </c>
      <c r="AH37" s="5">
        <v>9</v>
      </c>
      <c r="AI37" s="5">
        <v>1</v>
      </c>
      <c r="AJ37">
        <v>650</v>
      </c>
      <c r="AK37" s="4">
        <v>80.769230769230774</v>
      </c>
      <c r="AL37" s="4">
        <v>16.615384615384617</v>
      </c>
      <c r="AM37" s="4">
        <v>-5.3834190692668926E-2</v>
      </c>
    </row>
    <row r="38" spans="1:39" x14ac:dyDescent="0.25">
      <c r="A38" t="s">
        <v>37</v>
      </c>
      <c r="B38" s="2">
        <v>902</v>
      </c>
      <c r="C38" s="25" t="s">
        <v>654</v>
      </c>
      <c r="D38" t="s">
        <v>321</v>
      </c>
      <c r="E38">
        <v>120</v>
      </c>
      <c r="F38">
        <v>46</v>
      </c>
      <c r="G38">
        <v>1</v>
      </c>
      <c r="H38">
        <v>167</v>
      </c>
      <c r="I38" s="4">
        <v>71.856287425149702</v>
      </c>
      <c r="J38" s="4">
        <v>27.54491017964072</v>
      </c>
      <c r="K38" s="4">
        <v>0.5988023952095809</v>
      </c>
      <c r="L38">
        <v>115</v>
      </c>
      <c r="M38">
        <v>43</v>
      </c>
      <c r="N38">
        <v>2</v>
      </c>
      <c r="O38">
        <v>5</v>
      </c>
      <c r="P38">
        <v>0</v>
      </c>
      <c r="Q38">
        <v>165</v>
      </c>
      <c r="R38" s="4">
        <v>69.696969696969703</v>
      </c>
      <c r="S38" s="4">
        <v>26.060606060606062</v>
      </c>
      <c r="T38" s="4">
        <f t="shared" si="0"/>
        <v>2.1593177281799996</v>
      </c>
      <c r="U38" s="5">
        <v>149</v>
      </c>
      <c r="V38" s="5">
        <v>54</v>
      </c>
      <c r="X38" s="5">
        <v>6</v>
      </c>
      <c r="Y38" s="5">
        <v>9</v>
      </c>
      <c r="Z38" s="5">
        <v>10</v>
      </c>
      <c r="AA38">
        <v>228</v>
      </c>
      <c r="AB38" s="4">
        <v>65.350877192982466</v>
      </c>
      <c r="AC38" s="4">
        <v>23.684210526315788</v>
      </c>
      <c r="AD38" s="4">
        <f t="shared" si="1"/>
        <v>6.505410232167236</v>
      </c>
      <c r="AE38" s="5">
        <v>115</v>
      </c>
      <c r="AF38" s="5">
        <v>46</v>
      </c>
      <c r="AG38" s="5">
        <v>1</v>
      </c>
      <c r="AH38" s="5">
        <v>4</v>
      </c>
      <c r="AJ38">
        <v>166</v>
      </c>
      <c r="AK38" s="4">
        <v>69.277108433734938</v>
      </c>
      <c r="AL38" s="4">
        <v>27.710843373493976</v>
      </c>
      <c r="AM38" s="4">
        <v>2.5791789914147643</v>
      </c>
    </row>
    <row r="39" spans="1:39" x14ac:dyDescent="0.25">
      <c r="A39" t="s">
        <v>38</v>
      </c>
      <c r="B39" s="2">
        <v>903</v>
      </c>
      <c r="C39" s="25" t="s">
        <v>655</v>
      </c>
      <c r="D39" t="s">
        <v>321</v>
      </c>
      <c r="E39">
        <v>494</v>
      </c>
      <c r="F39">
        <v>91</v>
      </c>
      <c r="G39">
        <v>1</v>
      </c>
      <c r="H39">
        <v>586</v>
      </c>
      <c r="I39" s="4">
        <v>84.300341296928323</v>
      </c>
      <c r="J39" s="4">
        <v>15.529010238907851</v>
      </c>
      <c r="K39" s="4">
        <v>0.17064846416382254</v>
      </c>
      <c r="L39">
        <v>501</v>
      </c>
      <c r="M39">
        <v>83</v>
      </c>
      <c r="N39">
        <v>2</v>
      </c>
      <c r="O39">
        <v>1</v>
      </c>
      <c r="P39">
        <v>0</v>
      </c>
      <c r="Q39">
        <v>587</v>
      </c>
      <c r="R39" s="4">
        <v>85.349233390119252</v>
      </c>
      <c r="S39" s="4">
        <v>14.139693356047701</v>
      </c>
      <c r="T39" s="4">
        <f t="shared" si="0"/>
        <v>-1.0488920931909291</v>
      </c>
      <c r="U39" s="5">
        <v>508</v>
      </c>
      <c r="V39" s="5">
        <v>111</v>
      </c>
      <c r="W39" s="5">
        <v>5</v>
      </c>
      <c r="X39" s="5">
        <v>13</v>
      </c>
      <c r="Y39" s="5">
        <v>18</v>
      </c>
      <c r="Z39" s="5">
        <v>9</v>
      </c>
      <c r="AA39">
        <v>664</v>
      </c>
      <c r="AB39" s="4">
        <v>76.506024096385545</v>
      </c>
      <c r="AC39" s="4">
        <v>16.716867469879517</v>
      </c>
      <c r="AD39" s="4">
        <f t="shared" si="1"/>
        <v>7.7943172005427783</v>
      </c>
      <c r="AE39" s="5">
        <v>495</v>
      </c>
      <c r="AF39" s="5">
        <v>81</v>
      </c>
      <c r="AG39" s="5">
        <v>6</v>
      </c>
      <c r="AH39" s="5">
        <v>6</v>
      </c>
      <c r="AJ39">
        <v>588</v>
      </c>
      <c r="AK39" s="4">
        <v>84.183673469387756</v>
      </c>
      <c r="AL39" s="4">
        <v>13.77551020408163</v>
      </c>
      <c r="AM39" s="4">
        <v>0.11666782754056726</v>
      </c>
    </row>
    <row r="40" spans="1:39" x14ac:dyDescent="0.25">
      <c r="A40" t="s">
        <v>39</v>
      </c>
      <c r="B40" s="2">
        <v>904</v>
      </c>
      <c r="C40" s="25" t="s">
        <v>656</v>
      </c>
      <c r="D40" t="s">
        <v>321</v>
      </c>
      <c r="E40">
        <v>968</v>
      </c>
      <c r="F40">
        <v>171</v>
      </c>
      <c r="G40">
        <v>1</v>
      </c>
      <c r="H40">
        <v>1140</v>
      </c>
      <c r="I40" s="4">
        <v>84.912280701754383</v>
      </c>
      <c r="J40" s="4">
        <v>15</v>
      </c>
      <c r="K40" s="4">
        <v>8.771929824561403E-2</v>
      </c>
      <c r="L40">
        <v>951</v>
      </c>
      <c r="M40">
        <v>156</v>
      </c>
      <c r="N40">
        <v>20</v>
      </c>
      <c r="O40">
        <v>13</v>
      </c>
      <c r="P40">
        <v>2</v>
      </c>
      <c r="Q40">
        <v>1142</v>
      </c>
      <c r="R40" s="4">
        <v>83.274956217162881</v>
      </c>
      <c r="S40" s="4">
        <v>13.660245183887914</v>
      </c>
      <c r="T40" s="4">
        <f t="shared" si="0"/>
        <v>1.6373244845915025</v>
      </c>
      <c r="U40" s="5">
        <v>1246</v>
      </c>
      <c r="V40" s="5">
        <v>262</v>
      </c>
      <c r="W40" s="5">
        <v>3</v>
      </c>
      <c r="X40" s="5">
        <v>13</v>
      </c>
      <c r="Y40" s="5">
        <v>37</v>
      </c>
      <c r="Z40" s="5">
        <v>26</v>
      </c>
      <c r="AA40">
        <v>1587</v>
      </c>
      <c r="AB40" s="4">
        <v>78.512917454316323</v>
      </c>
      <c r="AC40" s="4">
        <v>16.509136735979837</v>
      </c>
      <c r="AD40" s="4">
        <f t="shared" si="1"/>
        <v>6.3993632474380604</v>
      </c>
      <c r="AE40" s="5">
        <v>946</v>
      </c>
      <c r="AF40" s="5">
        <v>162</v>
      </c>
      <c r="AG40" s="5">
        <v>25</v>
      </c>
      <c r="AH40" s="5">
        <v>20</v>
      </c>
      <c r="AJ40">
        <v>1153</v>
      </c>
      <c r="AK40" s="4">
        <v>82.046834345186468</v>
      </c>
      <c r="AL40" s="4">
        <v>14.050303555941024</v>
      </c>
      <c r="AM40" s="4">
        <v>2.8654463565679151</v>
      </c>
    </row>
    <row r="41" spans="1:39" x14ac:dyDescent="0.25">
      <c r="A41" t="s">
        <v>40</v>
      </c>
      <c r="B41" s="2">
        <v>905</v>
      </c>
      <c r="C41" s="25" t="s">
        <v>657</v>
      </c>
      <c r="D41" t="s">
        <v>321</v>
      </c>
      <c r="E41">
        <v>547</v>
      </c>
      <c r="F41">
        <v>133</v>
      </c>
      <c r="G41">
        <v>0</v>
      </c>
      <c r="H41">
        <v>680</v>
      </c>
      <c r="I41" s="4">
        <v>80.441176470588232</v>
      </c>
      <c r="J41" s="4">
        <v>19.558823529411764</v>
      </c>
      <c r="K41" s="4">
        <v>0</v>
      </c>
      <c r="L41">
        <v>548</v>
      </c>
      <c r="M41">
        <v>125</v>
      </c>
      <c r="N41">
        <v>2</v>
      </c>
      <c r="O41">
        <v>2</v>
      </c>
      <c r="P41">
        <v>1</v>
      </c>
      <c r="Q41">
        <v>678</v>
      </c>
      <c r="R41" s="4">
        <v>80.825958702064895</v>
      </c>
      <c r="S41" s="4">
        <v>18.436578171091444</v>
      </c>
      <c r="T41" s="4">
        <f t="shared" si="0"/>
        <v>-0.38478223147666313</v>
      </c>
      <c r="U41" s="5">
        <v>526</v>
      </c>
      <c r="V41" s="5">
        <v>140</v>
      </c>
      <c r="X41" s="5">
        <v>10</v>
      </c>
      <c r="Y41" s="5">
        <v>26</v>
      </c>
      <c r="Z41" s="5">
        <v>18</v>
      </c>
      <c r="AA41">
        <v>720</v>
      </c>
      <c r="AB41" s="4">
        <v>73.055555555555557</v>
      </c>
      <c r="AC41" s="4">
        <v>19.444444444444446</v>
      </c>
      <c r="AD41" s="4">
        <f t="shared" si="1"/>
        <v>7.3856209150326748</v>
      </c>
      <c r="AE41" s="5">
        <v>541</v>
      </c>
      <c r="AF41" s="5">
        <v>127</v>
      </c>
      <c r="AG41" s="5">
        <v>4</v>
      </c>
      <c r="AH41" s="5">
        <v>7</v>
      </c>
      <c r="AJ41">
        <v>679</v>
      </c>
      <c r="AK41" s="4">
        <v>79.675994108983801</v>
      </c>
      <c r="AL41" s="4">
        <v>18.7039764359352</v>
      </c>
      <c r="AM41" s="4">
        <v>0.76518236160443109</v>
      </c>
    </row>
    <row r="42" spans="1:39" x14ac:dyDescent="0.25">
      <c r="A42" t="s">
        <v>41</v>
      </c>
      <c r="B42" s="2">
        <v>1000</v>
      </c>
      <c r="C42" s="25" t="s">
        <v>658</v>
      </c>
      <c r="D42" t="s">
        <v>321</v>
      </c>
      <c r="E42">
        <v>302</v>
      </c>
      <c r="F42">
        <v>453</v>
      </c>
      <c r="G42">
        <v>1</v>
      </c>
      <c r="H42">
        <v>756</v>
      </c>
      <c r="I42" s="4">
        <v>39.94708994708995</v>
      </c>
      <c r="J42" s="4">
        <v>59.920634920634917</v>
      </c>
      <c r="K42" s="4">
        <v>0.13227513227513227</v>
      </c>
      <c r="L42">
        <v>316</v>
      </c>
      <c r="M42">
        <v>418</v>
      </c>
      <c r="N42">
        <v>6</v>
      </c>
      <c r="O42">
        <v>12</v>
      </c>
      <c r="P42">
        <v>0</v>
      </c>
      <c r="Q42">
        <v>752</v>
      </c>
      <c r="R42" s="4">
        <v>42.021276595744681</v>
      </c>
      <c r="S42" s="4">
        <v>55.585106382978722</v>
      </c>
      <c r="T42" s="4">
        <f t="shared" si="0"/>
        <v>-2.0741866486547309</v>
      </c>
      <c r="U42" s="5">
        <v>307</v>
      </c>
      <c r="V42" s="5">
        <v>560</v>
      </c>
      <c r="W42" s="5">
        <v>3</v>
      </c>
      <c r="X42" s="5">
        <v>7</v>
      </c>
      <c r="Y42" s="5">
        <v>37</v>
      </c>
      <c r="Z42" s="5">
        <v>13</v>
      </c>
      <c r="AA42">
        <v>927</v>
      </c>
      <c r="AB42" s="4">
        <v>33.117583603020492</v>
      </c>
      <c r="AC42" s="4">
        <v>60.409924487594388</v>
      </c>
      <c r="AD42" s="4">
        <f t="shared" si="1"/>
        <v>6.8295063440694577</v>
      </c>
      <c r="AE42" s="5">
        <v>305</v>
      </c>
      <c r="AF42" s="5">
        <v>438</v>
      </c>
      <c r="AG42" s="5">
        <v>2</v>
      </c>
      <c r="AH42" s="5">
        <v>10</v>
      </c>
      <c r="AJ42">
        <v>755</v>
      </c>
      <c r="AK42" s="4">
        <v>40.397350993377486</v>
      </c>
      <c r="AL42" s="4">
        <v>58.013245033112582</v>
      </c>
      <c r="AM42" s="4">
        <v>-0.45026104628753671</v>
      </c>
    </row>
    <row r="43" spans="1:39" x14ac:dyDescent="0.25">
      <c r="A43" t="s">
        <v>42</v>
      </c>
      <c r="B43" s="2">
        <v>1101</v>
      </c>
      <c r="C43" s="25" t="s">
        <v>659</v>
      </c>
      <c r="D43" t="s">
        <v>321</v>
      </c>
      <c r="E43">
        <v>275</v>
      </c>
      <c r="F43">
        <v>429</v>
      </c>
      <c r="G43">
        <v>2</v>
      </c>
      <c r="H43">
        <v>706</v>
      </c>
      <c r="I43" s="4">
        <v>38.951841359773368</v>
      </c>
      <c r="J43" s="4">
        <v>60.76487252124646</v>
      </c>
      <c r="K43" s="4">
        <v>0.28328611898016998</v>
      </c>
      <c r="L43">
        <v>281</v>
      </c>
      <c r="M43">
        <v>386</v>
      </c>
      <c r="N43">
        <v>10</v>
      </c>
      <c r="O43">
        <v>26</v>
      </c>
      <c r="P43">
        <v>0</v>
      </c>
      <c r="Q43">
        <v>703</v>
      </c>
      <c r="R43" s="4">
        <v>39.971550497866289</v>
      </c>
      <c r="S43" s="4">
        <v>54.907539118065429</v>
      </c>
      <c r="T43" s="4">
        <f t="shared" si="0"/>
        <v>-1.0197091380929209</v>
      </c>
      <c r="U43" s="5">
        <v>274</v>
      </c>
      <c r="V43" s="5">
        <v>499</v>
      </c>
      <c r="W43" s="5">
        <v>8</v>
      </c>
      <c r="X43" s="5">
        <v>8</v>
      </c>
      <c r="Y43" s="5">
        <v>29</v>
      </c>
      <c r="Z43" s="5">
        <v>18</v>
      </c>
      <c r="AA43">
        <v>836</v>
      </c>
      <c r="AB43" s="4">
        <v>32.775119617224881</v>
      </c>
      <c r="AC43" s="4">
        <v>59.688995215311003</v>
      </c>
      <c r="AD43" s="4">
        <f t="shared" si="1"/>
        <v>6.1767217425484873</v>
      </c>
      <c r="AE43" s="5">
        <v>269</v>
      </c>
      <c r="AF43" s="5">
        <v>415</v>
      </c>
      <c r="AG43" s="5">
        <v>7</v>
      </c>
      <c r="AH43" s="5">
        <v>16</v>
      </c>
      <c r="AI43" s="5">
        <v>1</v>
      </c>
      <c r="AJ43">
        <v>708</v>
      </c>
      <c r="AK43" s="4">
        <v>37.994350282485875</v>
      </c>
      <c r="AL43" s="4">
        <v>58.615819209039543</v>
      </c>
      <c r="AM43" s="4">
        <v>0.95749107728749294</v>
      </c>
    </row>
    <row r="44" spans="1:39" x14ac:dyDescent="0.25">
      <c r="A44" t="s">
        <v>43</v>
      </c>
      <c r="B44" s="2">
        <v>1102</v>
      </c>
      <c r="C44" s="25" t="s">
        <v>660</v>
      </c>
      <c r="D44" t="s">
        <v>321</v>
      </c>
      <c r="E44">
        <v>389</v>
      </c>
      <c r="F44">
        <v>641</v>
      </c>
      <c r="G44">
        <v>0</v>
      </c>
      <c r="H44">
        <v>1030</v>
      </c>
      <c r="I44" s="4">
        <v>37.76699029126214</v>
      </c>
      <c r="J44" s="4">
        <v>62.23300970873786</v>
      </c>
      <c r="K44" s="4">
        <v>0</v>
      </c>
      <c r="L44">
        <v>409</v>
      </c>
      <c r="M44">
        <v>582</v>
      </c>
      <c r="N44">
        <v>5</v>
      </c>
      <c r="O44">
        <v>25</v>
      </c>
      <c r="P44">
        <v>0</v>
      </c>
      <c r="Q44">
        <v>1021</v>
      </c>
      <c r="R44" s="4">
        <v>40.058765915768852</v>
      </c>
      <c r="S44" s="4">
        <v>57.002938295788439</v>
      </c>
      <c r="T44" s="4">
        <f t="shared" si="0"/>
        <v>-2.2917756245067125</v>
      </c>
      <c r="U44" s="5">
        <v>372</v>
      </c>
      <c r="V44" s="5">
        <v>756</v>
      </c>
      <c r="W44" s="5">
        <v>14</v>
      </c>
      <c r="X44" s="5">
        <v>13</v>
      </c>
      <c r="Y44" s="5">
        <v>67</v>
      </c>
      <c r="Z44" s="5">
        <v>30</v>
      </c>
      <c r="AA44">
        <v>1252</v>
      </c>
      <c r="AB44" s="4">
        <v>29.712460063897762</v>
      </c>
      <c r="AC44" s="4">
        <v>60.383386581469644</v>
      </c>
      <c r="AD44" s="4">
        <f t="shared" si="1"/>
        <v>8.0545302273643777</v>
      </c>
      <c r="AE44" s="5">
        <v>385</v>
      </c>
      <c r="AF44" s="5">
        <v>612</v>
      </c>
      <c r="AG44" s="5">
        <v>8</v>
      </c>
      <c r="AH44" s="5">
        <v>22</v>
      </c>
      <c r="AI44" s="5">
        <v>1</v>
      </c>
      <c r="AJ44">
        <v>1028</v>
      </c>
      <c r="AK44" s="4">
        <v>37.451361867704279</v>
      </c>
      <c r="AL44" s="4">
        <v>59.533073929961091</v>
      </c>
      <c r="AM44" s="4">
        <v>0.31562842355786103</v>
      </c>
    </row>
    <row r="45" spans="1:39" x14ac:dyDescent="0.25">
      <c r="A45" t="s">
        <v>44</v>
      </c>
      <c r="B45" s="2">
        <v>1200</v>
      </c>
      <c r="C45" s="25" t="s">
        <v>661</v>
      </c>
      <c r="D45" t="s">
        <v>321</v>
      </c>
      <c r="E45">
        <v>155</v>
      </c>
      <c r="F45">
        <v>179</v>
      </c>
      <c r="G45">
        <v>0</v>
      </c>
      <c r="H45">
        <v>334</v>
      </c>
      <c r="I45" s="4">
        <v>46.407185628742518</v>
      </c>
      <c r="J45" s="4">
        <v>53.592814371257482</v>
      </c>
      <c r="K45" s="4">
        <v>0</v>
      </c>
      <c r="L45">
        <v>160</v>
      </c>
      <c r="M45">
        <v>169</v>
      </c>
      <c r="N45">
        <v>3</v>
      </c>
      <c r="O45">
        <v>1</v>
      </c>
      <c r="P45">
        <v>0</v>
      </c>
      <c r="Q45">
        <v>333</v>
      </c>
      <c r="R45" s="4">
        <v>48.048048048048045</v>
      </c>
      <c r="S45" s="4">
        <v>50.750750750750754</v>
      </c>
      <c r="T45" s="4">
        <f t="shared" si="0"/>
        <v>-1.6408624193055275</v>
      </c>
      <c r="U45" s="5">
        <v>133</v>
      </c>
      <c r="V45" s="5">
        <v>241</v>
      </c>
      <c r="W45" s="5">
        <v>1</v>
      </c>
      <c r="X45" s="5">
        <v>2</v>
      </c>
      <c r="Y45" s="5">
        <v>16</v>
      </c>
      <c r="Z45" s="5">
        <v>7</v>
      </c>
      <c r="AA45">
        <v>400</v>
      </c>
      <c r="AB45" s="4">
        <v>33.25</v>
      </c>
      <c r="AC45" s="4">
        <v>60.25</v>
      </c>
      <c r="AD45" s="4">
        <f t="shared" si="1"/>
        <v>13.157185628742518</v>
      </c>
      <c r="AE45" s="5">
        <v>153</v>
      </c>
      <c r="AF45" s="5">
        <v>166</v>
      </c>
      <c r="AG45" s="5">
        <v>6</v>
      </c>
      <c r="AH45" s="5">
        <v>4</v>
      </c>
      <c r="AJ45">
        <v>329</v>
      </c>
      <c r="AK45" s="4">
        <v>46.504559270516715</v>
      </c>
      <c r="AL45" s="4">
        <v>50.455927051671736</v>
      </c>
      <c r="AM45" s="4">
        <v>-9.7373641774197495E-2</v>
      </c>
    </row>
    <row r="46" spans="1:39" x14ac:dyDescent="0.25">
      <c r="A46" t="s">
        <v>45</v>
      </c>
      <c r="B46" s="2">
        <v>1301</v>
      </c>
      <c r="C46" s="25" t="s">
        <v>662</v>
      </c>
      <c r="D46" t="s">
        <v>321</v>
      </c>
      <c r="E46">
        <v>230</v>
      </c>
      <c r="F46">
        <v>148</v>
      </c>
      <c r="G46">
        <v>2</v>
      </c>
      <c r="H46">
        <v>380</v>
      </c>
      <c r="I46" s="4">
        <v>60.526315789473685</v>
      </c>
      <c r="J46" s="4">
        <v>38.94736842105263</v>
      </c>
      <c r="K46" s="4">
        <v>0.52631578947368418</v>
      </c>
      <c r="L46">
        <v>242</v>
      </c>
      <c r="M46">
        <v>127</v>
      </c>
      <c r="N46">
        <v>2</v>
      </c>
      <c r="O46">
        <v>9</v>
      </c>
      <c r="P46">
        <v>1</v>
      </c>
      <c r="Q46">
        <v>381</v>
      </c>
      <c r="R46" s="4">
        <v>63.517060367454071</v>
      </c>
      <c r="S46" s="4">
        <v>33.333333333333329</v>
      </c>
      <c r="T46" s="4">
        <f t="shared" si="0"/>
        <v>-2.9907445779803865</v>
      </c>
      <c r="U46" s="5">
        <v>330</v>
      </c>
      <c r="V46" s="5">
        <v>248</v>
      </c>
      <c r="W46" s="5">
        <v>3</v>
      </c>
      <c r="X46" s="5">
        <v>9</v>
      </c>
      <c r="Y46" s="5">
        <v>31</v>
      </c>
      <c r="Z46" s="5">
        <v>7</v>
      </c>
      <c r="AA46">
        <v>628</v>
      </c>
      <c r="AB46" s="4">
        <v>52.547770700636946</v>
      </c>
      <c r="AC46" s="4">
        <v>39.490445859872615</v>
      </c>
      <c r="AD46" s="4">
        <f t="shared" si="1"/>
        <v>7.9785450888367393</v>
      </c>
      <c r="AE46" s="5">
        <v>243</v>
      </c>
      <c r="AF46" s="5">
        <v>128</v>
      </c>
      <c r="AG46" s="5">
        <v>4</v>
      </c>
      <c r="AH46" s="5">
        <v>8</v>
      </c>
      <c r="AI46" s="5">
        <v>1</v>
      </c>
      <c r="AJ46">
        <v>384</v>
      </c>
      <c r="AK46" s="4">
        <v>63.28125</v>
      </c>
      <c r="AL46" s="4">
        <v>33.333333333333329</v>
      </c>
      <c r="AM46" s="4">
        <v>-2.754934210526315</v>
      </c>
    </row>
    <row r="47" spans="1:39" x14ac:dyDescent="0.25">
      <c r="A47" t="s">
        <v>46</v>
      </c>
      <c r="B47" s="2">
        <v>1304</v>
      </c>
      <c r="C47" s="25" t="s">
        <v>663</v>
      </c>
      <c r="D47" t="s">
        <v>321</v>
      </c>
      <c r="E47">
        <v>201</v>
      </c>
      <c r="F47">
        <v>176</v>
      </c>
      <c r="G47">
        <v>0</v>
      </c>
      <c r="H47">
        <v>377</v>
      </c>
      <c r="I47" s="4">
        <v>53.315649867374006</v>
      </c>
      <c r="J47" s="4">
        <v>46.684350132625994</v>
      </c>
      <c r="K47" s="4">
        <v>0</v>
      </c>
      <c r="L47">
        <v>205</v>
      </c>
      <c r="M47">
        <v>163</v>
      </c>
      <c r="N47">
        <v>3</v>
      </c>
      <c r="O47">
        <v>4</v>
      </c>
      <c r="P47">
        <v>0</v>
      </c>
      <c r="Q47">
        <v>375</v>
      </c>
      <c r="R47" s="4">
        <v>54.666666666666664</v>
      </c>
      <c r="S47" s="4">
        <v>43.466666666666661</v>
      </c>
      <c r="T47" s="4">
        <f t="shared" si="0"/>
        <v>-1.3510167992926583</v>
      </c>
      <c r="U47" s="5">
        <v>237</v>
      </c>
      <c r="V47" s="5">
        <v>235</v>
      </c>
      <c r="W47" s="5">
        <v>1</v>
      </c>
      <c r="X47" s="5">
        <v>5</v>
      </c>
      <c r="Y47" s="5">
        <v>16</v>
      </c>
      <c r="Z47" s="5">
        <v>1</v>
      </c>
      <c r="AA47">
        <v>495</v>
      </c>
      <c r="AB47" s="4">
        <v>47.878787878787875</v>
      </c>
      <c r="AC47" s="4">
        <v>47.474747474747474</v>
      </c>
      <c r="AD47" s="4">
        <f t="shared" si="1"/>
        <v>5.4368619885861307</v>
      </c>
      <c r="AE47" s="5">
        <v>201</v>
      </c>
      <c r="AF47" s="5">
        <v>166</v>
      </c>
      <c r="AG47" s="5">
        <v>5</v>
      </c>
      <c r="AH47" s="5">
        <v>6</v>
      </c>
      <c r="AJ47">
        <v>378</v>
      </c>
      <c r="AK47" s="4">
        <v>53.174603174603178</v>
      </c>
      <c r="AL47" s="4">
        <v>43.915343915343911</v>
      </c>
      <c r="AM47" s="4">
        <v>0.14104669277082849</v>
      </c>
    </row>
    <row r="48" spans="1:39" x14ac:dyDescent="0.25">
      <c r="A48" t="s">
        <v>47</v>
      </c>
      <c r="B48" s="2">
        <v>1305</v>
      </c>
      <c r="C48" s="25" t="s">
        <v>664</v>
      </c>
      <c r="D48" t="s">
        <v>321</v>
      </c>
      <c r="E48">
        <v>223</v>
      </c>
      <c r="F48">
        <v>182</v>
      </c>
      <c r="G48">
        <v>0</v>
      </c>
      <c r="H48">
        <v>405</v>
      </c>
      <c r="I48" s="4">
        <v>55.061728395061728</v>
      </c>
      <c r="J48" s="4">
        <v>44.938271604938272</v>
      </c>
      <c r="K48" s="4">
        <v>0</v>
      </c>
      <c r="L48">
        <v>229</v>
      </c>
      <c r="M48">
        <v>165</v>
      </c>
      <c r="N48">
        <v>2</v>
      </c>
      <c r="O48">
        <v>7</v>
      </c>
      <c r="P48">
        <v>0</v>
      </c>
      <c r="Q48">
        <v>403</v>
      </c>
      <c r="R48" s="4">
        <v>56.823821339950378</v>
      </c>
      <c r="S48" s="4">
        <v>40.942928039702231</v>
      </c>
      <c r="T48" s="4">
        <f t="shared" si="0"/>
        <v>-1.76209294488865</v>
      </c>
      <c r="U48" s="5">
        <v>267</v>
      </c>
      <c r="V48" s="5">
        <v>263</v>
      </c>
      <c r="W48" s="5">
        <v>3</v>
      </c>
      <c r="X48" s="5">
        <v>7</v>
      </c>
      <c r="Y48" s="5">
        <v>13</v>
      </c>
      <c r="Z48" s="5">
        <v>3</v>
      </c>
      <c r="AA48">
        <v>556</v>
      </c>
      <c r="AB48" s="4">
        <v>48.021582733812949</v>
      </c>
      <c r="AC48" s="4">
        <v>47.302158273381295</v>
      </c>
      <c r="AD48" s="4">
        <f t="shared" si="1"/>
        <v>7.0401456612487792</v>
      </c>
      <c r="AE48" s="5">
        <v>233</v>
      </c>
      <c r="AF48" s="5">
        <v>164</v>
      </c>
      <c r="AG48" s="5">
        <v>3</v>
      </c>
      <c r="AH48" s="5">
        <v>5</v>
      </c>
      <c r="AJ48">
        <v>405</v>
      </c>
      <c r="AK48" s="4">
        <v>57.53086419753086</v>
      </c>
      <c r="AL48" s="4">
        <v>40.493827160493829</v>
      </c>
      <c r="AM48" s="4">
        <v>-2.4691358024691326</v>
      </c>
    </row>
    <row r="49" spans="1:39" x14ac:dyDescent="0.25">
      <c r="A49" t="s">
        <v>48</v>
      </c>
      <c r="B49" s="2">
        <v>1306</v>
      </c>
      <c r="C49" s="25" t="s">
        <v>665</v>
      </c>
      <c r="D49" t="s">
        <v>321</v>
      </c>
      <c r="E49">
        <v>323</v>
      </c>
      <c r="F49">
        <v>432</v>
      </c>
      <c r="G49">
        <v>0</v>
      </c>
      <c r="H49">
        <v>755</v>
      </c>
      <c r="I49" s="4">
        <v>42.781456953642383</v>
      </c>
      <c r="J49" s="4">
        <v>57.218543046357617</v>
      </c>
      <c r="K49" s="4">
        <v>0</v>
      </c>
      <c r="L49">
        <v>351</v>
      </c>
      <c r="M49">
        <v>383</v>
      </c>
      <c r="N49">
        <v>5</v>
      </c>
      <c r="O49">
        <v>14</v>
      </c>
      <c r="P49">
        <v>0</v>
      </c>
      <c r="Q49">
        <v>753</v>
      </c>
      <c r="R49" s="4">
        <v>46.613545816733065</v>
      </c>
      <c r="S49" s="4">
        <v>50.863213811420984</v>
      </c>
      <c r="T49" s="4">
        <f t="shared" si="0"/>
        <v>-3.8320888630906822</v>
      </c>
      <c r="U49" s="5">
        <v>416</v>
      </c>
      <c r="V49" s="5">
        <v>585</v>
      </c>
      <c r="W49" s="5">
        <v>2</v>
      </c>
      <c r="X49" s="5">
        <v>9</v>
      </c>
      <c r="Y49" s="5">
        <v>29</v>
      </c>
      <c r="Z49" s="5">
        <v>15</v>
      </c>
      <c r="AA49">
        <v>1056</v>
      </c>
      <c r="AB49" s="4">
        <v>39.393939393939391</v>
      </c>
      <c r="AC49" s="4">
        <v>55.397727272727273</v>
      </c>
      <c r="AD49" s="4">
        <f t="shared" si="1"/>
        <v>3.3875175597029923</v>
      </c>
      <c r="AE49" s="5">
        <v>338</v>
      </c>
      <c r="AF49" s="5">
        <v>401</v>
      </c>
      <c r="AG49" s="5">
        <v>8</v>
      </c>
      <c r="AH49" s="5">
        <v>10</v>
      </c>
      <c r="AJ49">
        <v>757</v>
      </c>
      <c r="AK49" s="4">
        <v>44.649933949801849</v>
      </c>
      <c r="AL49" s="4">
        <v>52.972258916776752</v>
      </c>
      <c r="AM49" s="4">
        <v>-1.8684769961594654</v>
      </c>
    </row>
    <row r="50" spans="1:39" x14ac:dyDescent="0.25">
      <c r="A50" t="s">
        <v>49</v>
      </c>
      <c r="B50" s="2">
        <v>1307</v>
      </c>
      <c r="C50" s="25" t="s">
        <v>666</v>
      </c>
      <c r="D50" t="s">
        <v>321</v>
      </c>
      <c r="E50">
        <v>276</v>
      </c>
      <c r="F50">
        <v>259</v>
      </c>
      <c r="G50">
        <v>1</v>
      </c>
      <c r="H50">
        <v>536</v>
      </c>
      <c r="I50" s="4">
        <v>51.492537313432841</v>
      </c>
      <c r="J50" s="4">
        <v>48.320895522388057</v>
      </c>
      <c r="K50" s="4">
        <v>0.18656716417910446</v>
      </c>
      <c r="L50">
        <v>292</v>
      </c>
      <c r="M50">
        <v>232</v>
      </c>
      <c r="N50">
        <v>3</v>
      </c>
      <c r="O50">
        <v>10</v>
      </c>
      <c r="P50">
        <v>0</v>
      </c>
      <c r="Q50">
        <v>537</v>
      </c>
      <c r="R50" s="4">
        <v>54.376163873370572</v>
      </c>
      <c r="S50" s="4">
        <v>43.202979515828673</v>
      </c>
      <c r="T50" s="4">
        <f t="shared" si="0"/>
        <v>-2.8836265599377313</v>
      </c>
      <c r="U50" s="5">
        <v>224</v>
      </c>
      <c r="V50" s="5">
        <v>302</v>
      </c>
      <c r="W50" s="5">
        <v>3</v>
      </c>
      <c r="X50" s="5">
        <v>3</v>
      </c>
      <c r="Y50" s="5">
        <v>19</v>
      </c>
      <c r="Z50" s="5">
        <v>3</v>
      </c>
      <c r="AA50">
        <v>554</v>
      </c>
      <c r="AB50" s="4">
        <v>40.433212996389891</v>
      </c>
      <c r="AC50" s="4">
        <v>54.512635379061372</v>
      </c>
      <c r="AD50" s="4">
        <f t="shared" si="1"/>
        <v>11.05932431704295</v>
      </c>
      <c r="AE50" s="5">
        <v>294</v>
      </c>
      <c r="AF50" s="5">
        <v>230</v>
      </c>
      <c r="AG50" s="5">
        <v>3</v>
      </c>
      <c r="AH50" s="5">
        <v>9</v>
      </c>
      <c r="AJ50">
        <v>536</v>
      </c>
      <c r="AK50" s="4">
        <v>54.850746268656714</v>
      </c>
      <c r="AL50" s="4">
        <v>42.910447761194028</v>
      </c>
      <c r="AM50" s="4">
        <v>-3.3582089552238727</v>
      </c>
    </row>
    <row r="51" spans="1:39" x14ac:dyDescent="0.25">
      <c r="A51" t="s">
        <v>50</v>
      </c>
      <c r="B51" s="2">
        <v>1309</v>
      </c>
      <c r="C51" s="25" t="s">
        <v>667</v>
      </c>
      <c r="D51" t="s">
        <v>321</v>
      </c>
      <c r="E51">
        <v>182</v>
      </c>
      <c r="F51">
        <v>195</v>
      </c>
      <c r="G51">
        <v>0</v>
      </c>
      <c r="H51">
        <v>377</v>
      </c>
      <c r="I51" s="4">
        <v>48.275862068965516</v>
      </c>
      <c r="J51" s="4">
        <v>51.724137931034484</v>
      </c>
      <c r="K51" s="4">
        <v>0</v>
      </c>
      <c r="L51">
        <v>195</v>
      </c>
      <c r="M51">
        <v>172</v>
      </c>
      <c r="N51">
        <v>4</v>
      </c>
      <c r="O51">
        <v>7</v>
      </c>
      <c r="P51">
        <v>0</v>
      </c>
      <c r="Q51">
        <v>378</v>
      </c>
      <c r="R51" s="4">
        <v>51.587301587301596</v>
      </c>
      <c r="S51" s="4">
        <v>45.5026455026455</v>
      </c>
      <c r="T51" s="4">
        <f t="shared" si="0"/>
        <v>-3.3114395183360799</v>
      </c>
      <c r="U51" s="5">
        <v>199</v>
      </c>
      <c r="V51" s="5">
        <v>259</v>
      </c>
      <c r="W51" s="5">
        <v>2</v>
      </c>
      <c r="X51" s="5">
        <v>3</v>
      </c>
      <c r="Y51" s="5">
        <v>21</v>
      </c>
      <c r="Z51" s="5">
        <v>5</v>
      </c>
      <c r="AA51">
        <v>489</v>
      </c>
      <c r="AB51" s="4">
        <v>40.695296523517385</v>
      </c>
      <c r="AC51" s="4">
        <v>52.965235173824134</v>
      </c>
      <c r="AD51" s="4">
        <f t="shared" si="1"/>
        <v>7.5805655454481311</v>
      </c>
      <c r="AE51" s="5">
        <v>193</v>
      </c>
      <c r="AF51" s="5">
        <v>174</v>
      </c>
      <c r="AG51" s="5">
        <v>4</v>
      </c>
      <c r="AH51" s="5">
        <v>8</v>
      </c>
      <c r="AJ51">
        <v>379</v>
      </c>
      <c r="AK51" s="4">
        <v>50.92348284960422</v>
      </c>
      <c r="AL51" s="4">
        <v>45.910290237467017</v>
      </c>
      <c r="AM51" s="4">
        <v>-2.6476207806387038</v>
      </c>
    </row>
    <row r="52" spans="1:39" x14ac:dyDescent="0.25">
      <c r="A52" t="s">
        <v>51</v>
      </c>
      <c r="B52" s="2">
        <v>1400</v>
      </c>
      <c r="C52" s="25" t="s">
        <v>668</v>
      </c>
      <c r="D52" t="s">
        <v>321</v>
      </c>
      <c r="E52">
        <v>493</v>
      </c>
      <c r="F52">
        <v>872</v>
      </c>
      <c r="G52">
        <v>2</v>
      </c>
      <c r="H52">
        <v>1367</v>
      </c>
      <c r="I52" s="4">
        <v>36.06437454279444</v>
      </c>
      <c r="J52" s="4">
        <v>63.789319678127285</v>
      </c>
      <c r="K52" s="4">
        <v>0.14630577907827361</v>
      </c>
      <c r="L52">
        <v>540</v>
      </c>
      <c r="M52">
        <v>782</v>
      </c>
      <c r="N52">
        <v>10</v>
      </c>
      <c r="O52">
        <v>29</v>
      </c>
      <c r="P52">
        <v>2</v>
      </c>
      <c r="Q52">
        <v>1363</v>
      </c>
      <c r="R52" s="4">
        <v>39.618488628026412</v>
      </c>
      <c r="S52" s="4">
        <v>57.373440939104917</v>
      </c>
      <c r="T52" s="4">
        <f t="shared" si="0"/>
        <v>-3.5541140852319728</v>
      </c>
      <c r="U52" s="5">
        <v>437</v>
      </c>
      <c r="V52" s="5">
        <v>1150</v>
      </c>
      <c r="W52" s="5">
        <v>15</v>
      </c>
      <c r="X52" s="5">
        <v>16</v>
      </c>
      <c r="Y52" s="5">
        <v>70</v>
      </c>
      <c r="Z52" s="5">
        <v>21</v>
      </c>
      <c r="AA52">
        <v>1709</v>
      </c>
      <c r="AB52" s="4">
        <v>25.570509069631363</v>
      </c>
      <c r="AC52" s="4">
        <v>67.290813341135163</v>
      </c>
      <c r="AD52" s="4">
        <f t="shared" si="1"/>
        <v>10.493865473163076</v>
      </c>
      <c r="AE52" s="5">
        <v>501</v>
      </c>
      <c r="AF52" s="5">
        <v>822</v>
      </c>
      <c r="AG52" s="5">
        <v>13</v>
      </c>
      <c r="AH52" s="5">
        <v>33</v>
      </c>
      <c r="AJ52">
        <v>1369</v>
      </c>
      <c r="AK52" s="4">
        <v>36.596055514974438</v>
      </c>
      <c r="AL52" s="4">
        <v>60.043827611395187</v>
      </c>
      <c r="AM52" s="4">
        <v>-0.53168097217999843</v>
      </c>
    </row>
    <row r="53" spans="1:39" x14ac:dyDescent="0.25">
      <c r="A53" t="s">
        <v>52</v>
      </c>
      <c r="B53" s="2">
        <v>1500</v>
      </c>
      <c r="C53" s="25" t="s">
        <v>669</v>
      </c>
      <c r="D53" t="s">
        <v>321</v>
      </c>
      <c r="E53">
        <v>399</v>
      </c>
      <c r="F53">
        <v>297</v>
      </c>
      <c r="G53">
        <v>0</v>
      </c>
      <c r="H53">
        <v>696</v>
      </c>
      <c r="I53" s="4">
        <v>57.327586206896555</v>
      </c>
      <c r="J53" s="4">
        <v>42.672413793103445</v>
      </c>
      <c r="K53" s="4">
        <v>0</v>
      </c>
      <c r="L53">
        <v>408</v>
      </c>
      <c r="M53">
        <v>268</v>
      </c>
      <c r="N53">
        <v>5</v>
      </c>
      <c r="O53">
        <v>11</v>
      </c>
      <c r="P53">
        <v>0</v>
      </c>
      <c r="Q53">
        <v>692</v>
      </c>
      <c r="R53" s="4">
        <v>58.959537572254341</v>
      </c>
      <c r="S53" s="4">
        <v>38.728323699421964</v>
      </c>
      <c r="T53" s="4">
        <f t="shared" si="0"/>
        <v>-1.6319513653577857</v>
      </c>
      <c r="U53" s="5">
        <v>408</v>
      </c>
      <c r="V53" s="5">
        <v>386</v>
      </c>
      <c r="W53" s="5">
        <v>7</v>
      </c>
      <c r="X53" s="5">
        <v>3</v>
      </c>
      <c r="Y53" s="5">
        <v>29</v>
      </c>
      <c r="Z53" s="5">
        <v>22</v>
      </c>
      <c r="AA53">
        <v>855</v>
      </c>
      <c r="AB53" s="4">
        <v>47.719298245614034</v>
      </c>
      <c r="AC53" s="4">
        <v>45.146198830409354</v>
      </c>
      <c r="AD53" s="4">
        <f t="shared" si="1"/>
        <v>9.6082879612825209</v>
      </c>
      <c r="AE53" s="5">
        <v>389</v>
      </c>
      <c r="AF53" s="5">
        <v>287</v>
      </c>
      <c r="AG53" s="5">
        <v>7</v>
      </c>
      <c r="AH53" s="5">
        <v>10</v>
      </c>
      <c r="AJ53">
        <v>693</v>
      </c>
      <c r="AK53" s="4">
        <v>56.132756132756136</v>
      </c>
      <c r="AL53" s="4">
        <v>41.414141414141412</v>
      </c>
      <c r="AM53" s="4">
        <v>1.1948300741404196</v>
      </c>
    </row>
    <row r="54" spans="1:39" x14ac:dyDescent="0.25">
      <c r="A54" t="s">
        <v>53</v>
      </c>
      <c r="B54" s="2">
        <v>1501</v>
      </c>
      <c r="C54" s="25" t="s">
        <v>670</v>
      </c>
      <c r="D54" t="s">
        <v>321</v>
      </c>
      <c r="E54">
        <v>321</v>
      </c>
      <c r="F54">
        <v>304</v>
      </c>
      <c r="G54">
        <v>0</v>
      </c>
      <c r="H54">
        <v>625</v>
      </c>
      <c r="I54" s="4">
        <v>51.359999999999992</v>
      </c>
      <c r="J54" s="4">
        <v>48.64</v>
      </c>
      <c r="K54" s="4">
        <v>0</v>
      </c>
      <c r="L54">
        <v>343</v>
      </c>
      <c r="M54">
        <v>266</v>
      </c>
      <c r="N54">
        <v>8</v>
      </c>
      <c r="O54">
        <v>5</v>
      </c>
      <c r="P54">
        <v>0</v>
      </c>
      <c r="Q54">
        <v>622</v>
      </c>
      <c r="R54" s="4">
        <v>55.144694533762063</v>
      </c>
      <c r="S54" s="4">
        <v>42.765273311897104</v>
      </c>
      <c r="T54" s="4">
        <f t="shared" si="0"/>
        <v>-3.784694533762071</v>
      </c>
      <c r="U54" s="5">
        <v>298</v>
      </c>
      <c r="V54" s="5">
        <v>336</v>
      </c>
      <c r="W54" s="5">
        <v>10</v>
      </c>
      <c r="X54" s="5">
        <v>6</v>
      </c>
      <c r="Y54" s="5">
        <v>26</v>
      </c>
      <c r="Z54" s="5">
        <v>28</v>
      </c>
      <c r="AA54">
        <v>704</v>
      </c>
      <c r="AB54" s="4">
        <v>42.329545454545453</v>
      </c>
      <c r="AC54" s="4">
        <v>47.727272727272727</v>
      </c>
      <c r="AD54" s="4">
        <f t="shared" si="1"/>
        <v>9.0304545454545391</v>
      </c>
      <c r="AE54" s="5">
        <v>333</v>
      </c>
      <c r="AF54" s="5">
        <v>282</v>
      </c>
      <c r="AG54" s="5">
        <v>9</v>
      </c>
      <c r="AH54" s="5">
        <v>4</v>
      </c>
      <c r="AJ54">
        <v>628</v>
      </c>
      <c r="AK54" s="4">
        <v>53.025477707006374</v>
      </c>
      <c r="AL54" s="4">
        <v>44.904458598726116</v>
      </c>
      <c r="AM54" s="4">
        <v>-1.6654777070063815</v>
      </c>
    </row>
    <row r="55" spans="1:39" x14ac:dyDescent="0.25">
      <c r="A55" t="s">
        <v>54</v>
      </c>
      <c r="B55" s="2">
        <v>1502</v>
      </c>
      <c r="C55" s="25" t="s">
        <v>671</v>
      </c>
      <c r="D55" t="s">
        <v>321</v>
      </c>
      <c r="E55">
        <v>332</v>
      </c>
      <c r="F55">
        <v>364</v>
      </c>
      <c r="G55">
        <v>0</v>
      </c>
      <c r="H55">
        <v>696</v>
      </c>
      <c r="I55" s="4">
        <v>47.701149425287355</v>
      </c>
      <c r="J55" s="4">
        <v>52.298850574712638</v>
      </c>
      <c r="K55" s="4">
        <v>0</v>
      </c>
      <c r="L55">
        <v>354</v>
      </c>
      <c r="M55">
        <v>325</v>
      </c>
      <c r="N55">
        <v>7</v>
      </c>
      <c r="O55">
        <v>8</v>
      </c>
      <c r="P55">
        <v>0</v>
      </c>
      <c r="Q55">
        <v>694</v>
      </c>
      <c r="R55" s="4">
        <v>51.008645533141205</v>
      </c>
      <c r="S55" s="4">
        <v>46.829971181556196</v>
      </c>
      <c r="T55" s="4">
        <f t="shared" si="0"/>
        <v>-3.3074961078538507</v>
      </c>
      <c r="U55" s="5">
        <v>292</v>
      </c>
      <c r="V55" s="5">
        <v>467</v>
      </c>
      <c r="W55" s="5">
        <v>7</v>
      </c>
      <c r="X55" s="5">
        <v>14</v>
      </c>
      <c r="Y55" s="5">
        <v>36</v>
      </c>
      <c r="Z55" s="5">
        <v>18</v>
      </c>
      <c r="AA55">
        <v>834</v>
      </c>
      <c r="AB55" s="4">
        <v>35.011990407673856</v>
      </c>
      <c r="AC55" s="4">
        <v>55.99520383693045</v>
      </c>
      <c r="AD55" s="4">
        <f t="shared" si="1"/>
        <v>12.689159017613498</v>
      </c>
      <c r="AE55" s="5">
        <v>334</v>
      </c>
      <c r="AF55" s="5">
        <v>338</v>
      </c>
      <c r="AG55" s="5">
        <v>8</v>
      </c>
      <c r="AH55" s="5">
        <v>9</v>
      </c>
      <c r="AJ55">
        <v>689</v>
      </c>
      <c r="AK55" s="4">
        <v>48.476052249637149</v>
      </c>
      <c r="AL55" s="4">
        <v>49.056603773584904</v>
      </c>
      <c r="AM55" s="4">
        <v>-0.77490282434979463</v>
      </c>
    </row>
    <row r="56" spans="1:39" x14ac:dyDescent="0.25">
      <c r="A56" t="s">
        <v>55</v>
      </c>
      <c r="B56" s="2">
        <v>1601</v>
      </c>
      <c r="C56" s="25" t="s">
        <v>672</v>
      </c>
      <c r="D56" t="s">
        <v>321</v>
      </c>
      <c r="E56">
        <v>560</v>
      </c>
      <c r="F56">
        <v>575</v>
      </c>
      <c r="G56">
        <v>2</v>
      </c>
      <c r="H56">
        <v>1137</v>
      </c>
      <c r="I56" s="4">
        <v>49.252418645558485</v>
      </c>
      <c r="J56" s="4">
        <v>50.571679859278809</v>
      </c>
      <c r="K56" s="4">
        <v>0.17590149516270889</v>
      </c>
      <c r="L56">
        <v>570</v>
      </c>
      <c r="M56">
        <v>519</v>
      </c>
      <c r="N56">
        <v>23</v>
      </c>
      <c r="O56">
        <v>29</v>
      </c>
      <c r="P56">
        <v>0</v>
      </c>
      <c r="Q56">
        <v>1141</v>
      </c>
      <c r="R56" s="4">
        <v>49.956178790534615</v>
      </c>
      <c r="S56" s="4">
        <v>45.486415425065729</v>
      </c>
      <c r="T56" s="4">
        <f t="shared" si="0"/>
        <v>-0.70376014497612971</v>
      </c>
      <c r="U56" s="5">
        <v>557</v>
      </c>
      <c r="V56" s="5">
        <v>799</v>
      </c>
      <c r="W56" s="5">
        <v>14</v>
      </c>
      <c r="X56" s="5">
        <v>26</v>
      </c>
      <c r="Y56" s="5">
        <v>72</v>
      </c>
      <c r="Z56" s="5">
        <v>16</v>
      </c>
      <c r="AA56">
        <v>1484</v>
      </c>
      <c r="AB56" s="4">
        <v>37.533692722371967</v>
      </c>
      <c r="AC56" s="4">
        <v>53.840970350404319</v>
      </c>
      <c r="AD56" s="4">
        <f t="shared" si="1"/>
        <v>11.718725923186518</v>
      </c>
      <c r="AE56" s="5">
        <v>550</v>
      </c>
      <c r="AF56" s="5">
        <v>552</v>
      </c>
      <c r="AG56" s="5">
        <v>15</v>
      </c>
      <c r="AH56" s="5">
        <v>28</v>
      </c>
      <c r="AJ56">
        <v>1145</v>
      </c>
      <c r="AK56" s="4">
        <v>48.034934497816593</v>
      </c>
      <c r="AL56" s="4">
        <v>48.209606986899558</v>
      </c>
      <c r="AM56" s="4">
        <v>1.2174841477418923</v>
      </c>
    </row>
    <row r="57" spans="1:39" x14ac:dyDescent="0.25">
      <c r="A57" t="s">
        <v>56</v>
      </c>
      <c r="B57" s="2">
        <v>1602</v>
      </c>
      <c r="C57" s="25" t="s">
        <v>673</v>
      </c>
      <c r="D57" t="s">
        <v>321</v>
      </c>
      <c r="E57">
        <v>377</v>
      </c>
      <c r="F57">
        <v>490</v>
      </c>
      <c r="G57">
        <v>3</v>
      </c>
      <c r="H57">
        <v>870</v>
      </c>
      <c r="I57" s="4">
        <v>43.333333333333336</v>
      </c>
      <c r="J57" s="4">
        <v>56.321839080459768</v>
      </c>
      <c r="K57" s="4">
        <v>0.34482758620689657</v>
      </c>
      <c r="L57">
        <v>422</v>
      </c>
      <c r="M57">
        <v>428</v>
      </c>
      <c r="N57">
        <v>2</v>
      </c>
      <c r="O57">
        <v>16</v>
      </c>
      <c r="P57">
        <v>0</v>
      </c>
      <c r="Q57">
        <v>868</v>
      </c>
      <c r="R57" s="4">
        <v>48.617511520737331</v>
      </c>
      <c r="S57" s="4">
        <v>49.308755760368662</v>
      </c>
      <c r="T57" s="4">
        <f t="shared" si="0"/>
        <v>-5.2841781874039953</v>
      </c>
      <c r="U57" s="5">
        <v>372</v>
      </c>
      <c r="V57" s="5">
        <v>624</v>
      </c>
      <c r="W57" s="5">
        <v>10</v>
      </c>
      <c r="X57" s="5">
        <v>6</v>
      </c>
      <c r="Y57" s="5">
        <v>47</v>
      </c>
      <c r="Z57" s="5">
        <v>25</v>
      </c>
      <c r="AA57">
        <v>1084</v>
      </c>
      <c r="AB57" s="4">
        <v>34.317343173431738</v>
      </c>
      <c r="AC57" s="4">
        <v>57.564575645756456</v>
      </c>
      <c r="AD57" s="4">
        <f t="shared" si="1"/>
        <v>9.0159901599015981</v>
      </c>
      <c r="AE57" s="5">
        <v>396</v>
      </c>
      <c r="AF57" s="5">
        <v>463</v>
      </c>
      <c r="AG57" s="5">
        <v>6</v>
      </c>
      <c r="AH57" s="5">
        <v>10</v>
      </c>
      <c r="AJ57">
        <v>875</v>
      </c>
      <c r="AK57" s="4">
        <v>45.25714285714286</v>
      </c>
      <c r="AL57" s="4">
        <v>52.914285714285711</v>
      </c>
      <c r="AM57" s="4">
        <v>-1.9238095238095241</v>
      </c>
    </row>
    <row r="58" spans="1:39" x14ac:dyDescent="0.25">
      <c r="A58" t="s">
        <v>57</v>
      </c>
      <c r="B58" s="2">
        <v>1603</v>
      </c>
      <c r="C58" s="25" t="s">
        <v>674</v>
      </c>
      <c r="D58" t="s">
        <v>321</v>
      </c>
      <c r="E58">
        <v>216</v>
      </c>
      <c r="F58">
        <v>302</v>
      </c>
      <c r="G58">
        <v>0</v>
      </c>
      <c r="H58">
        <v>518</v>
      </c>
      <c r="I58" s="4">
        <v>41.698841698841697</v>
      </c>
      <c r="J58" s="4">
        <v>58.301158301158296</v>
      </c>
      <c r="K58" s="4">
        <v>0</v>
      </c>
      <c r="L58">
        <v>239</v>
      </c>
      <c r="M58">
        <v>262</v>
      </c>
      <c r="N58">
        <v>7</v>
      </c>
      <c r="O58">
        <v>7</v>
      </c>
      <c r="P58">
        <v>1</v>
      </c>
      <c r="Q58">
        <v>516</v>
      </c>
      <c r="R58" s="4">
        <v>46.31782945736434</v>
      </c>
      <c r="S58" s="4">
        <v>50.775193798449614</v>
      </c>
      <c r="T58" s="4">
        <f t="shared" si="0"/>
        <v>-4.6189877585226427</v>
      </c>
      <c r="U58" s="5">
        <v>207</v>
      </c>
      <c r="V58" s="5">
        <v>378</v>
      </c>
      <c r="W58" s="5">
        <v>6</v>
      </c>
      <c r="X58" s="5">
        <v>5</v>
      </c>
      <c r="Y58" s="5">
        <v>23</v>
      </c>
      <c r="Z58" s="5">
        <v>5</v>
      </c>
      <c r="AA58">
        <v>624</v>
      </c>
      <c r="AB58" s="4">
        <v>33.17307692307692</v>
      </c>
      <c r="AC58" s="4">
        <v>60.576923076923073</v>
      </c>
      <c r="AD58" s="4">
        <f t="shared" si="1"/>
        <v>8.5257647757647774</v>
      </c>
      <c r="AE58" s="5">
        <v>238</v>
      </c>
      <c r="AF58" s="5">
        <v>270</v>
      </c>
      <c r="AG58" s="5">
        <v>5</v>
      </c>
      <c r="AH58" s="5">
        <v>6</v>
      </c>
      <c r="AJ58">
        <v>519</v>
      </c>
      <c r="AK58" s="4">
        <v>45.857418111753375</v>
      </c>
      <c r="AL58" s="4">
        <v>52.023121387283233</v>
      </c>
      <c r="AM58" s="4">
        <v>-4.1585764129116782</v>
      </c>
    </row>
    <row r="59" spans="1:39" x14ac:dyDescent="0.25">
      <c r="A59" t="s">
        <v>58</v>
      </c>
      <c r="B59" s="2">
        <v>1604</v>
      </c>
      <c r="C59" s="25" t="s">
        <v>675</v>
      </c>
      <c r="D59" t="s">
        <v>321</v>
      </c>
      <c r="E59">
        <v>389</v>
      </c>
      <c r="F59">
        <v>515</v>
      </c>
      <c r="G59">
        <v>0</v>
      </c>
      <c r="H59">
        <v>904</v>
      </c>
      <c r="I59" s="4">
        <v>43.030973451327434</v>
      </c>
      <c r="J59" s="4">
        <v>56.969026548672566</v>
      </c>
      <c r="K59" s="4">
        <v>0</v>
      </c>
      <c r="L59">
        <v>439</v>
      </c>
      <c r="M59">
        <v>441</v>
      </c>
      <c r="N59">
        <v>2</v>
      </c>
      <c r="O59">
        <v>19</v>
      </c>
      <c r="P59">
        <v>0</v>
      </c>
      <c r="Q59">
        <v>901</v>
      </c>
      <c r="R59" s="4">
        <v>48.723640399556054</v>
      </c>
      <c r="S59" s="4">
        <v>48.945615982241954</v>
      </c>
      <c r="T59" s="4">
        <f t="shared" si="0"/>
        <v>-5.6926669482286201</v>
      </c>
      <c r="U59" s="5">
        <v>329</v>
      </c>
      <c r="V59" s="5">
        <v>623</v>
      </c>
      <c r="W59" s="5">
        <v>2</v>
      </c>
      <c r="X59" s="5">
        <v>10</v>
      </c>
      <c r="Y59" s="5">
        <v>54</v>
      </c>
      <c r="Z59" s="5">
        <v>21</v>
      </c>
      <c r="AA59">
        <v>1039</v>
      </c>
      <c r="AB59" s="4">
        <v>31.665062560153995</v>
      </c>
      <c r="AC59" s="4">
        <v>59.961501443695866</v>
      </c>
      <c r="AD59" s="4">
        <f t="shared" si="1"/>
        <v>11.365910891173439</v>
      </c>
      <c r="AE59" s="5">
        <v>404</v>
      </c>
      <c r="AF59" s="5">
        <v>481</v>
      </c>
      <c r="AG59" s="5">
        <v>4</v>
      </c>
      <c r="AH59" s="5">
        <v>17</v>
      </c>
      <c r="AI59" s="5">
        <v>1</v>
      </c>
      <c r="AJ59">
        <v>907</v>
      </c>
      <c r="AK59" s="4">
        <v>44.542447629547958</v>
      </c>
      <c r="AL59" s="4">
        <v>53.031973539140019</v>
      </c>
      <c r="AM59" s="4">
        <v>-1.5114741782205243</v>
      </c>
    </row>
    <row r="60" spans="1:39" x14ac:dyDescent="0.25">
      <c r="A60" t="s">
        <v>59</v>
      </c>
      <c r="B60" s="2">
        <v>1605</v>
      </c>
      <c r="C60" s="25" t="s">
        <v>676</v>
      </c>
      <c r="D60" t="s">
        <v>321</v>
      </c>
      <c r="E60">
        <v>253</v>
      </c>
      <c r="F60">
        <v>277</v>
      </c>
      <c r="G60">
        <v>0</v>
      </c>
      <c r="H60">
        <v>530</v>
      </c>
      <c r="I60" s="4">
        <v>47.735849056603776</v>
      </c>
      <c r="J60" s="4">
        <v>52.264150943396224</v>
      </c>
      <c r="K60" s="4">
        <v>0</v>
      </c>
      <c r="L60">
        <v>274</v>
      </c>
      <c r="M60">
        <v>241</v>
      </c>
      <c r="N60">
        <v>5</v>
      </c>
      <c r="O60">
        <v>8</v>
      </c>
      <c r="P60">
        <v>1</v>
      </c>
      <c r="Q60">
        <v>529</v>
      </c>
      <c r="R60" s="4">
        <v>51.79584120982986</v>
      </c>
      <c r="S60" s="4">
        <v>45.557655954631379</v>
      </c>
      <c r="T60" s="4">
        <f t="shared" si="0"/>
        <v>-4.0599921532260836</v>
      </c>
      <c r="U60" s="5">
        <v>296</v>
      </c>
      <c r="V60" s="5">
        <v>405</v>
      </c>
      <c r="W60" s="5">
        <v>4</v>
      </c>
      <c r="X60" s="5">
        <v>19</v>
      </c>
      <c r="Y60" s="5">
        <v>43</v>
      </c>
      <c r="Z60" s="5">
        <v>11</v>
      </c>
      <c r="AA60">
        <v>778</v>
      </c>
      <c r="AB60" s="4">
        <v>38.046272493573262</v>
      </c>
      <c r="AC60" s="4">
        <v>52.056555269922875</v>
      </c>
      <c r="AD60" s="4">
        <f t="shared" si="1"/>
        <v>9.6895765630305135</v>
      </c>
      <c r="AE60" s="5">
        <v>248</v>
      </c>
      <c r="AF60" s="5">
        <v>275</v>
      </c>
      <c r="AG60" s="5">
        <v>4</v>
      </c>
      <c r="AH60" s="5">
        <v>11</v>
      </c>
      <c r="AJ60">
        <v>538</v>
      </c>
      <c r="AK60" s="4">
        <v>46.096654275092938</v>
      </c>
      <c r="AL60" s="4">
        <v>51.115241635687738</v>
      </c>
      <c r="AM60" s="4">
        <v>1.6391947815108381</v>
      </c>
    </row>
    <row r="61" spans="1:39" x14ac:dyDescent="0.25">
      <c r="A61" t="s">
        <v>60</v>
      </c>
      <c r="B61" s="2">
        <v>1701</v>
      </c>
      <c r="C61" s="25" t="s">
        <v>677</v>
      </c>
      <c r="D61" t="s">
        <v>321</v>
      </c>
      <c r="E61">
        <v>400</v>
      </c>
      <c r="F61">
        <v>617</v>
      </c>
      <c r="G61">
        <v>2</v>
      </c>
      <c r="H61">
        <v>1019</v>
      </c>
      <c r="I61" s="4">
        <v>39.254170755642789</v>
      </c>
      <c r="J61" s="4">
        <v>60.549558390578994</v>
      </c>
      <c r="K61" s="4">
        <v>0.19627085377821393</v>
      </c>
      <c r="L61">
        <v>420</v>
      </c>
      <c r="M61">
        <v>564</v>
      </c>
      <c r="N61">
        <v>11</v>
      </c>
      <c r="O61">
        <v>21</v>
      </c>
      <c r="P61">
        <v>1</v>
      </c>
      <c r="Q61">
        <v>1017</v>
      </c>
      <c r="R61" s="4">
        <v>41.297935103244839</v>
      </c>
      <c r="S61" s="4">
        <v>55.45722713864307</v>
      </c>
      <c r="T61" s="4">
        <f t="shared" si="0"/>
        <v>-2.0437643476020497</v>
      </c>
      <c r="U61" s="5">
        <v>372</v>
      </c>
      <c r="V61" s="5">
        <v>738</v>
      </c>
      <c r="W61" s="5">
        <v>10</v>
      </c>
      <c r="X61" s="5">
        <v>17</v>
      </c>
      <c r="Y61" s="5">
        <v>67</v>
      </c>
      <c r="Z61" s="5">
        <v>24</v>
      </c>
      <c r="AA61">
        <v>1228</v>
      </c>
      <c r="AB61" s="4">
        <v>30.293159609120522</v>
      </c>
      <c r="AC61" s="4">
        <v>60.097719869706843</v>
      </c>
      <c r="AD61" s="4">
        <f t="shared" si="1"/>
        <v>8.9610111465222673</v>
      </c>
      <c r="AE61" s="5">
        <v>416</v>
      </c>
      <c r="AF61" s="5">
        <v>575</v>
      </c>
      <c r="AG61" s="5">
        <v>12</v>
      </c>
      <c r="AH61" s="5">
        <v>22</v>
      </c>
      <c r="AI61" s="5">
        <v>2</v>
      </c>
      <c r="AJ61">
        <v>1027</v>
      </c>
      <c r="AK61" s="4">
        <v>40.506329113924053</v>
      </c>
      <c r="AL61" s="4">
        <v>55.988315481986376</v>
      </c>
      <c r="AM61" s="4">
        <v>-1.2521583582812639</v>
      </c>
    </row>
    <row r="62" spans="1:39" x14ac:dyDescent="0.25">
      <c r="A62" t="s">
        <v>61</v>
      </c>
      <c r="B62" s="2">
        <v>1702</v>
      </c>
      <c r="C62" s="25" t="s">
        <v>678</v>
      </c>
      <c r="D62" t="s">
        <v>321</v>
      </c>
      <c r="E62">
        <v>520</v>
      </c>
      <c r="F62">
        <v>741</v>
      </c>
      <c r="G62">
        <v>4</v>
      </c>
      <c r="H62">
        <v>1265</v>
      </c>
      <c r="I62" s="4">
        <v>41.106719367588937</v>
      </c>
      <c r="J62" s="4">
        <v>58.577075098814227</v>
      </c>
      <c r="K62" s="4">
        <v>0.31620553359683795</v>
      </c>
      <c r="L62">
        <v>552</v>
      </c>
      <c r="M62">
        <v>680</v>
      </c>
      <c r="N62">
        <v>8</v>
      </c>
      <c r="O62">
        <v>24</v>
      </c>
      <c r="P62">
        <v>1</v>
      </c>
      <c r="Q62">
        <v>1265</v>
      </c>
      <c r="R62" s="4">
        <v>43.636363636363633</v>
      </c>
      <c r="S62" s="4">
        <v>53.754940711462453</v>
      </c>
      <c r="T62" s="4">
        <f t="shared" si="0"/>
        <v>-2.5296442687746961</v>
      </c>
      <c r="U62" s="5">
        <v>463</v>
      </c>
      <c r="V62" s="5">
        <v>1061</v>
      </c>
      <c r="W62" s="5">
        <v>12</v>
      </c>
      <c r="X62" s="5">
        <v>21</v>
      </c>
      <c r="Y62" s="5">
        <v>98</v>
      </c>
      <c r="Z62" s="5">
        <v>23</v>
      </c>
      <c r="AA62">
        <v>1678</v>
      </c>
      <c r="AB62" s="4">
        <v>27.592371871275329</v>
      </c>
      <c r="AC62" s="4">
        <v>63.230035756853397</v>
      </c>
      <c r="AD62" s="4">
        <f t="shared" si="1"/>
        <v>13.514347496313608</v>
      </c>
      <c r="AE62" s="5">
        <v>528</v>
      </c>
      <c r="AF62" s="5">
        <v>700</v>
      </c>
      <c r="AG62" s="5">
        <v>13</v>
      </c>
      <c r="AH62" s="5">
        <v>30</v>
      </c>
      <c r="AJ62">
        <v>1271</v>
      </c>
      <c r="AK62" s="4">
        <v>41.542092840283239</v>
      </c>
      <c r="AL62" s="4">
        <v>55.074744295830058</v>
      </c>
      <c r="AM62" s="4">
        <v>-0.43537347269430171</v>
      </c>
    </row>
    <row r="63" spans="1:39" x14ac:dyDescent="0.25">
      <c r="A63" t="s">
        <v>62</v>
      </c>
      <c r="B63" s="2">
        <v>1703</v>
      </c>
      <c r="C63" s="25" t="s">
        <v>679</v>
      </c>
      <c r="D63" t="s">
        <v>321</v>
      </c>
      <c r="E63">
        <v>570</v>
      </c>
      <c r="F63">
        <v>832</v>
      </c>
      <c r="G63">
        <v>1</v>
      </c>
      <c r="H63">
        <v>1403</v>
      </c>
      <c r="I63" s="4">
        <v>40.627227369921599</v>
      </c>
      <c r="J63" s="4">
        <v>59.301496792587315</v>
      </c>
      <c r="K63" s="4">
        <v>7.1275837491090524E-2</v>
      </c>
      <c r="L63">
        <v>596</v>
      </c>
      <c r="M63">
        <v>783</v>
      </c>
      <c r="N63">
        <v>7</v>
      </c>
      <c r="O63">
        <v>12</v>
      </c>
      <c r="P63">
        <v>0</v>
      </c>
      <c r="Q63">
        <v>1398</v>
      </c>
      <c r="R63" s="4">
        <v>42.632331902718171</v>
      </c>
      <c r="S63" s="4">
        <v>56.008583690987123</v>
      </c>
      <c r="T63" s="4">
        <f t="shared" si="0"/>
        <v>-2.0051045327965724</v>
      </c>
      <c r="U63" s="5">
        <v>562</v>
      </c>
      <c r="V63" s="5">
        <v>1129</v>
      </c>
      <c r="W63" s="5">
        <v>12</v>
      </c>
      <c r="X63" s="5">
        <v>19</v>
      </c>
      <c r="Y63" s="5">
        <v>76</v>
      </c>
      <c r="Z63" s="5">
        <v>25</v>
      </c>
      <c r="AA63">
        <v>1823</v>
      </c>
      <c r="AB63" s="4">
        <v>30.828304991771805</v>
      </c>
      <c r="AC63" s="4">
        <v>61.930883159626994</v>
      </c>
      <c r="AD63" s="4">
        <f t="shared" si="1"/>
        <v>9.7989223781497934</v>
      </c>
      <c r="AE63" s="5">
        <v>578</v>
      </c>
      <c r="AF63" s="5">
        <v>789</v>
      </c>
      <c r="AG63" s="5">
        <v>12</v>
      </c>
      <c r="AH63" s="5">
        <v>17</v>
      </c>
      <c r="AJ63">
        <v>1396</v>
      </c>
      <c r="AK63" s="4">
        <v>41.404011461318049</v>
      </c>
      <c r="AL63" s="4">
        <v>56.518624641833817</v>
      </c>
      <c r="AM63" s="4">
        <v>-0.77678409139645055</v>
      </c>
    </row>
    <row r="64" spans="1:39" x14ac:dyDescent="0.25">
      <c r="A64" t="s">
        <v>63</v>
      </c>
      <c r="B64" s="2">
        <v>1704</v>
      </c>
      <c r="C64" s="25" t="s">
        <v>680</v>
      </c>
      <c r="D64" t="s">
        <v>321</v>
      </c>
      <c r="E64">
        <v>356</v>
      </c>
      <c r="F64">
        <v>586</v>
      </c>
      <c r="G64">
        <v>0</v>
      </c>
      <c r="H64">
        <v>942</v>
      </c>
      <c r="I64" s="4">
        <v>37.791932059447987</v>
      </c>
      <c r="J64" s="4">
        <v>62.208067940552013</v>
      </c>
      <c r="K64" s="4">
        <v>0</v>
      </c>
      <c r="L64">
        <v>399</v>
      </c>
      <c r="M64">
        <v>523</v>
      </c>
      <c r="N64">
        <v>6</v>
      </c>
      <c r="O64">
        <v>13</v>
      </c>
      <c r="P64">
        <v>1</v>
      </c>
      <c r="Q64">
        <v>942</v>
      </c>
      <c r="R64" s="4">
        <v>42.356687898089177</v>
      </c>
      <c r="S64" s="4">
        <v>55.520169851380039</v>
      </c>
      <c r="T64" s="4">
        <f t="shared" si="0"/>
        <v>-4.5647558386411902</v>
      </c>
      <c r="U64" s="5">
        <v>375</v>
      </c>
      <c r="V64" s="5">
        <v>731</v>
      </c>
      <c r="W64" s="5">
        <v>2</v>
      </c>
      <c r="X64" s="5">
        <v>14</v>
      </c>
      <c r="Y64" s="5">
        <v>55</v>
      </c>
      <c r="Z64" s="5">
        <v>12</v>
      </c>
      <c r="AA64">
        <v>1189</v>
      </c>
      <c r="AB64" s="4">
        <v>31.53910849453322</v>
      </c>
      <c r="AC64" s="4">
        <v>61.480235492010095</v>
      </c>
      <c r="AD64" s="4">
        <f t="shared" si="1"/>
        <v>6.2528235649147668</v>
      </c>
      <c r="AE64" s="5">
        <v>374</v>
      </c>
      <c r="AF64" s="5">
        <v>542</v>
      </c>
      <c r="AG64" s="5">
        <v>10</v>
      </c>
      <c r="AH64" s="5">
        <v>22</v>
      </c>
      <c r="AI64" s="5">
        <v>1</v>
      </c>
      <c r="AJ64">
        <v>949</v>
      </c>
      <c r="AK64" s="4">
        <v>39.409905163329825</v>
      </c>
      <c r="AL64" s="4">
        <v>57.112750263435196</v>
      </c>
      <c r="AM64" s="4">
        <v>-1.6179731038818375</v>
      </c>
    </row>
    <row r="65" spans="1:39" x14ac:dyDescent="0.25">
      <c r="A65" t="s">
        <v>64</v>
      </c>
      <c r="B65" s="2">
        <v>1801</v>
      </c>
      <c r="C65" s="25" t="s">
        <v>681</v>
      </c>
      <c r="D65" t="s">
        <v>321</v>
      </c>
      <c r="E65">
        <v>278</v>
      </c>
      <c r="F65">
        <v>177</v>
      </c>
      <c r="G65">
        <v>1</v>
      </c>
      <c r="H65">
        <v>456</v>
      </c>
      <c r="I65" s="4">
        <v>60.964912280701753</v>
      </c>
      <c r="J65" s="4">
        <v>38.815789473684212</v>
      </c>
      <c r="K65" s="4">
        <v>0.21929824561403508</v>
      </c>
      <c r="L65">
        <v>282</v>
      </c>
      <c r="M65">
        <v>159</v>
      </c>
      <c r="N65">
        <v>5</v>
      </c>
      <c r="O65">
        <v>8</v>
      </c>
      <c r="P65">
        <v>0</v>
      </c>
      <c r="Q65">
        <v>454</v>
      </c>
      <c r="R65" s="4">
        <v>62.114537444933923</v>
      </c>
      <c r="S65" s="4">
        <v>35.022026431718061</v>
      </c>
      <c r="T65" s="4">
        <f t="shared" si="0"/>
        <v>-1.1496251642321695</v>
      </c>
      <c r="U65" s="5">
        <v>236</v>
      </c>
      <c r="V65" s="5">
        <v>261</v>
      </c>
      <c r="W65" s="5">
        <v>4</v>
      </c>
      <c r="X65" s="5">
        <v>10</v>
      </c>
      <c r="Y65" s="5">
        <v>22</v>
      </c>
      <c r="Z65" s="5">
        <v>17</v>
      </c>
      <c r="AA65">
        <v>550</v>
      </c>
      <c r="AB65" s="4">
        <v>42.909090909090907</v>
      </c>
      <c r="AC65" s="4">
        <v>47.454545454545453</v>
      </c>
      <c r="AD65" s="4">
        <f t="shared" si="1"/>
        <v>18.055821371610847</v>
      </c>
      <c r="AE65" s="5">
        <v>281</v>
      </c>
      <c r="AF65" s="5">
        <v>167</v>
      </c>
      <c r="AG65" s="5">
        <v>5</v>
      </c>
      <c r="AH65" s="5">
        <v>3</v>
      </c>
      <c r="AI65" s="5">
        <v>1</v>
      </c>
      <c r="AJ65">
        <v>457</v>
      </c>
      <c r="AK65" s="4">
        <v>61.487964989059087</v>
      </c>
      <c r="AL65" s="4">
        <v>36.542669584245075</v>
      </c>
      <c r="AM65" s="4">
        <v>-0.52305270835733353</v>
      </c>
    </row>
    <row r="66" spans="1:39" x14ac:dyDescent="0.25">
      <c r="A66" t="s">
        <v>65</v>
      </c>
      <c r="B66" s="2">
        <v>1802</v>
      </c>
      <c r="C66" s="25" t="s">
        <v>682</v>
      </c>
      <c r="D66" t="s">
        <v>321</v>
      </c>
      <c r="E66">
        <v>300</v>
      </c>
      <c r="F66">
        <v>275</v>
      </c>
      <c r="G66">
        <v>0</v>
      </c>
      <c r="H66">
        <v>575</v>
      </c>
      <c r="I66" s="4">
        <v>52.173913043478258</v>
      </c>
      <c r="J66" s="4">
        <v>47.826086956521742</v>
      </c>
      <c r="K66" s="4">
        <v>0</v>
      </c>
      <c r="L66">
        <v>326</v>
      </c>
      <c r="M66">
        <v>238</v>
      </c>
      <c r="N66">
        <v>1</v>
      </c>
      <c r="O66">
        <v>9</v>
      </c>
      <c r="P66">
        <v>0</v>
      </c>
      <c r="Q66">
        <v>574</v>
      </c>
      <c r="R66" s="4">
        <v>56.79442508710801</v>
      </c>
      <c r="S66" s="4">
        <v>41.463414634146339</v>
      </c>
      <c r="T66" s="4">
        <f t="shared" si="0"/>
        <v>-4.620512043629752</v>
      </c>
      <c r="U66" s="5">
        <v>313</v>
      </c>
      <c r="V66" s="5">
        <v>323</v>
      </c>
      <c r="W66" s="5">
        <v>5</v>
      </c>
      <c r="X66" s="5">
        <v>5</v>
      </c>
      <c r="Y66" s="5">
        <v>20</v>
      </c>
      <c r="Z66" s="5">
        <v>9</v>
      </c>
      <c r="AA66">
        <v>675</v>
      </c>
      <c r="AB66" s="4">
        <v>46.370370370370374</v>
      </c>
      <c r="AC66" s="4">
        <v>47.851851851851848</v>
      </c>
      <c r="AD66" s="4">
        <f t="shared" si="1"/>
        <v>5.8035426731078843</v>
      </c>
      <c r="AE66" s="5">
        <v>305</v>
      </c>
      <c r="AF66" s="5">
        <v>256</v>
      </c>
      <c r="AG66" s="5">
        <v>3</v>
      </c>
      <c r="AH66" s="5">
        <v>8</v>
      </c>
      <c r="AI66" s="5">
        <v>1</v>
      </c>
      <c r="AJ66">
        <v>573</v>
      </c>
      <c r="AK66" s="4">
        <v>53.228621291448519</v>
      </c>
      <c r="AL66" s="4">
        <v>44.677137870855148</v>
      </c>
      <c r="AM66" s="4">
        <v>-1.054708247970261</v>
      </c>
    </row>
    <row r="67" spans="1:39" x14ac:dyDescent="0.25">
      <c r="A67" t="s">
        <v>66</v>
      </c>
      <c r="B67" s="2">
        <v>1803</v>
      </c>
      <c r="C67" s="25" t="s">
        <v>683</v>
      </c>
      <c r="D67" t="s">
        <v>321</v>
      </c>
      <c r="E67">
        <v>283</v>
      </c>
      <c r="F67">
        <v>299</v>
      </c>
      <c r="G67">
        <v>0</v>
      </c>
      <c r="H67">
        <v>582</v>
      </c>
      <c r="I67" s="4">
        <v>48.625429553264603</v>
      </c>
      <c r="J67" s="4">
        <v>51.37457044673539</v>
      </c>
      <c r="K67" s="4">
        <v>0</v>
      </c>
      <c r="L67">
        <v>300</v>
      </c>
      <c r="M67">
        <v>269</v>
      </c>
      <c r="N67">
        <v>5</v>
      </c>
      <c r="O67">
        <v>8</v>
      </c>
      <c r="P67">
        <v>0</v>
      </c>
      <c r="Q67">
        <v>582</v>
      </c>
      <c r="R67" s="4">
        <v>51.546391752577314</v>
      </c>
      <c r="S67" s="4">
        <v>46.219931271477662</v>
      </c>
      <c r="T67" s="4">
        <f t="shared" ref="T67:T130" si="2">I67-R67</f>
        <v>-2.9209621993127115</v>
      </c>
      <c r="U67" s="5">
        <v>276</v>
      </c>
      <c r="V67" s="5">
        <v>397</v>
      </c>
      <c r="W67" s="5">
        <v>2</v>
      </c>
      <c r="X67" s="5">
        <v>6</v>
      </c>
      <c r="Y67" s="5">
        <v>35</v>
      </c>
      <c r="Z67" s="5">
        <v>17</v>
      </c>
      <c r="AA67">
        <v>733</v>
      </c>
      <c r="AB67" s="4">
        <v>37.653478854024556</v>
      </c>
      <c r="AC67" s="4">
        <v>54.160982264665755</v>
      </c>
      <c r="AD67" s="4">
        <f t="shared" ref="AD67:AD130" si="3">I67-AB67</f>
        <v>10.971950699240047</v>
      </c>
      <c r="AE67" s="5">
        <v>284</v>
      </c>
      <c r="AF67" s="5">
        <v>286</v>
      </c>
      <c r="AG67" s="5">
        <v>7</v>
      </c>
      <c r="AH67" s="5">
        <v>8</v>
      </c>
      <c r="AJ67">
        <v>585</v>
      </c>
      <c r="AK67" s="4">
        <v>48.547008547008545</v>
      </c>
      <c r="AL67" s="4">
        <v>48.888888888888886</v>
      </c>
      <c r="AM67" s="4">
        <v>7.8421006256057524E-2</v>
      </c>
    </row>
    <row r="68" spans="1:39" x14ac:dyDescent="0.25">
      <c r="A68" t="s">
        <v>67</v>
      </c>
      <c r="B68" s="2">
        <v>1804</v>
      </c>
      <c r="C68" s="25" t="s">
        <v>684</v>
      </c>
      <c r="D68" t="s">
        <v>321</v>
      </c>
      <c r="E68">
        <v>370</v>
      </c>
      <c r="F68">
        <v>418</v>
      </c>
      <c r="G68">
        <v>2</v>
      </c>
      <c r="H68">
        <v>790</v>
      </c>
      <c r="I68" s="4">
        <v>46.835443037974684</v>
      </c>
      <c r="J68" s="4">
        <v>52.911392405063296</v>
      </c>
      <c r="K68" s="4">
        <v>0.25316455696202533</v>
      </c>
      <c r="L68">
        <v>383</v>
      </c>
      <c r="M68">
        <v>386</v>
      </c>
      <c r="N68">
        <v>4</v>
      </c>
      <c r="O68">
        <v>15</v>
      </c>
      <c r="P68">
        <v>1</v>
      </c>
      <c r="Q68">
        <v>789</v>
      </c>
      <c r="R68" s="4">
        <v>48.542458808618505</v>
      </c>
      <c r="S68" s="4">
        <v>48.922686945500629</v>
      </c>
      <c r="T68" s="4">
        <f t="shared" si="2"/>
        <v>-1.7070157706438209</v>
      </c>
      <c r="U68" s="5">
        <v>331</v>
      </c>
      <c r="V68" s="5">
        <v>529</v>
      </c>
      <c r="W68" s="5">
        <v>10</v>
      </c>
      <c r="X68" s="5">
        <v>6</v>
      </c>
      <c r="Y68" s="5">
        <v>44</v>
      </c>
      <c r="Z68" s="5">
        <v>9</v>
      </c>
      <c r="AA68">
        <v>929</v>
      </c>
      <c r="AB68" s="4">
        <v>35.6297093649085</v>
      </c>
      <c r="AC68" s="4">
        <v>56.942949407965557</v>
      </c>
      <c r="AD68" s="4">
        <f t="shared" si="3"/>
        <v>11.205733673066185</v>
      </c>
      <c r="AE68" s="5">
        <v>373</v>
      </c>
      <c r="AF68" s="5">
        <v>395</v>
      </c>
      <c r="AG68" s="5">
        <v>9</v>
      </c>
      <c r="AH68" s="5">
        <v>16</v>
      </c>
      <c r="AJ68">
        <v>793</v>
      </c>
      <c r="AK68" s="4">
        <v>47.036569987389662</v>
      </c>
      <c r="AL68" s="4">
        <v>49.810844892812106</v>
      </c>
      <c r="AM68" s="4">
        <v>-0.20112694941497722</v>
      </c>
    </row>
    <row r="69" spans="1:39" x14ac:dyDescent="0.25">
      <c r="A69" t="s">
        <v>68</v>
      </c>
      <c r="B69" s="2">
        <v>1805</v>
      </c>
      <c r="C69" s="25" t="s">
        <v>685</v>
      </c>
      <c r="D69" t="s">
        <v>321</v>
      </c>
      <c r="E69">
        <v>459</v>
      </c>
      <c r="F69">
        <v>400</v>
      </c>
      <c r="G69">
        <v>3</v>
      </c>
      <c r="H69">
        <v>862</v>
      </c>
      <c r="I69" s="4">
        <v>53.248259860788863</v>
      </c>
      <c r="J69" s="4">
        <v>46.403712296983755</v>
      </c>
      <c r="K69" s="4">
        <v>0.34802784222737815</v>
      </c>
      <c r="L69">
        <v>488</v>
      </c>
      <c r="M69">
        <v>359</v>
      </c>
      <c r="N69">
        <v>1</v>
      </c>
      <c r="O69">
        <v>11</v>
      </c>
      <c r="P69">
        <v>0</v>
      </c>
      <c r="Q69">
        <v>859</v>
      </c>
      <c r="R69" s="4">
        <v>56.810244470314316</v>
      </c>
      <c r="S69" s="4">
        <v>41.792782305005822</v>
      </c>
      <c r="T69" s="4">
        <f t="shared" si="2"/>
        <v>-3.561984609525453</v>
      </c>
      <c r="U69" s="5">
        <v>365</v>
      </c>
      <c r="V69" s="5">
        <v>421</v>
      </c>
      <c r="W69" s="5">
        <v>4</v>
      </c>
      <c r="X69" s="5">
        <v>7</v>
      </c>
      <c r="Y69" s="5">
        <v>33</v>
      </c>
      <c r="Z69" s="5">
        <v>19</v>
      </c>
      <c r="AA69">
        <v>849</v>
      </c>
      <c r="AB69" s="4">
        <v>42.991755005889281</v>
      </c>
      <c r="AC69" s="4">
        <v>49.58775029446408</v>
      </c>
      <c r="AD69" s="4">
        <f t="shared" si="3"/>
        <v>10.256504854899582</v>
      </c>
      <c r="AE69" s="5">
        <v>471</v>
      </c>
      <c r="AF69" s="5">
        <v>373</v>
      </c>
      <c r="AG69" s="5">
        <v>6</v>
      </c>
      <c r="AH69" s="5">
        <v>12</v>
      </c>
      <c r="AJ69">
        <v>862</v>
      </c>
      <c r="AK69" s="4">
        <v>54.640371229698381</v>
      </c>
      <c r="AL69" s="4">
        <v>43.271461716937353</v>
      </c>
      <c r="AM69" s="4">
        <v>-1.3921113689095179</v>
      </c>
    </row>
    <row r="70" spans="1:39" x14ac:dyDescent="0.25">
      <c r="A70" t="s">
        <v>69</v>
      </c>
      <c r="B70" s="2">
        <v>1806</v>
      </c>
      <c r="C70" s="25" t="s">
        <v>686</v>
      </c>
      <c r="D70" t="s">
        <v>321</v>
      </c>
      <c r="E70">
        <v>512</v>
      </c>
      <c r="F70">
        <v>511</v>
      </c>
      <c r="G70">
        <v>0</v>
      </c>
      <c r="H70">
        <v>1023</v>
      </c>
      <c r="I70" s="4">
        <v>50.048875855327466</v>
      </c>
      <c r="J70" s="4">
        <v>49.951124144672534</v>
      </c>
      <c r="K70" s="4">
        <v>0</v>
      </c>
      <c r="L70">
        <v>532</v>
      </c>
      <c r="M70">
        <v>467</v>
      </c>
      <c r="N70">
        <v>8</v>
      </c>
      <c r="O70">
        <v>17</v>
      </c>
      <c r="P70">
        <v>1</v>
      </c>
      <c r="Q70">
        <v>1025</v>
      </c>
      <c r="R70" s="4">
        <v>51.902439024390247</v>
      </c>
      <c r="S70" s="4">
        <v>45.560975609756099</v>
      </c>
      <c r="T70" s="4">
        <f t="shared" si="2"/>
        <v>-1.853563169062781</v>
      </c>
      <c r="U70" s="5">
        <v>507</v>
      </c>
      <c r="V70" s="5">
        <v>644</v>
      </c>
      <c r="W70" s="5">
        <v>7</v>
      </c>
      <c r="X70" s="5">
        <v>11</v>
      </c>
      <c r="Y70" s="5">
        <v>42</v>
      </c>
      <c r="Z70" s="5">
        <v>13</v>
      </c>
      <c r="AA70">
        <v>1224</v>
      </c>
      <c r="AB70" s="4">
        <v>41.421568627450981</v>
      </c>
      <c r="AC70" s="4">
        <v>52.614379084967325</v>
      </c>
      <c r="AD70" s="4">
        <f t="shared" si="3"/>
        <v>8.6273072278764857</v>
      </c>
      <c r="AE70" s="5">
        <v>504</v>
      </c>
      <c r="AF70" s="5">
        <v>490</v>
      </c>
      <c r="AG70" s="5">
        <v>14</v>
      </c>
      <c r="AH70" s="5">
        <v>13</v>
      </c>
      <c r="AJ70">
        <v>1021</v>
      </c>
      <c r="AK70" s="4">
        <v>49.363369245837411</v>
      </c>
      <c r="AL70" s="4">
        <v>47.992164544564154</v>
      </c>
      <c r="AM70" s="4">
        <v>0.68550660949005504</v>
      </c>
    </row>
    <row r="71" spans="1:39" x14ac:dyDescent="0.25">
      <c r="A71" t="s">
        <v>70</v>
      </c>
      <c r="B71" s="2">
        <v>1901</v>
      </c>
      <c r="C71" s="25" t="s">
        <v>687</v>
      </c>
      <c r="D71" t="s">
        <v>321</v>
      </c>
      <c r="E71">
        <v>390</v>
      </c>
      <c r="F71">
        <v>591</v>
      </c>
      <c r="G71">
        <v>1</v>
      </c>
      <c r="H71">
        <v>982</v>
      </c>
      <c r="I71" s="4">
        <v>39.714867617107942</v>
      </c>
      <c r="J71" s="4">
        <v>60.18329938900203</v>
      </c>
      <c r="K71" s="4">
        <v>0.10183299389002036</v>
      </c>
      <c r="L71">
        <v>414</v>
      </c>
      <c r="M71">
        <v>544</v>
      </c>
      <c r="N71">
        <v>8</v>
      </c>
      <c r="O71">
        <v>10</v>
      </c>
      <c r="P71">
        <v>5</v>
      </c>
      <c r="Q71">
        <v>981</v>
      </c>
      <c r="R71" s="4">
        <v>42.201834862385326</v>
      </c>
      <c r="S71" s="4">
        <v>55.45361875637105</v>
      </c>
      <c r="T71" s="4">
        <f t="shared" si="2"/>
        <v>-2.4869672452773841</v>
      </c>
      <c r="U71" s="5">
        <v>369</v>
      </c>
      <c r="V71" s="5">
        <v>767</v>
      </c>
      <c r="W71" s="5">
        <v>6</v>
      </c>
      <c r="X71" s="5">
        <v>12</v>
      </c>
      <c r="Y71" s="5">
        <v>43</v>
      </c>
      <c r="Z71" s="5">
        <v>25</v>
      </c>
      <c r="AA71">
        <v>1222</v>
      </c>
      <c r="AB71" s="4">
        <v>30.196399345335518</v>
      </c>
      <c r="AC71" s="4">
        <v>62.765957446808507</v>
      </c>
      <c r="AD71" s="4">
        <f t="shared" si="3"/>
        <v>9.5184682717724236</v>
      </c>
      <c r="AE71" s="5">
        <v>401</v>
      </c>
      <c r="AF71" s="5">
        <v>560</v>
      </c>
      <c r="AG71" s="5">
        <v>12</v>
      </c>
      <c r="AH71" s="5">
        <v>10</v>
      </c>
      <c r="AI71" s="5">
        <v>1</v>
      </c>
      <c r="AJ71">
        <v>984</v>
      </c>
      <c r="AK71" s="4">
        <v>40.752032520325201</v>
      </c>
      <c r="AL71" s="4">
        <v>56.910569105691053</v>
      </c>
      <c r="AM71" s="4">
        <v>-1.0371649032172598</v>
      </c>
    </row>
    <row r="72" spans="1:39" x14ac:dyDescent="0.25">
      <c r="A72" t="s">
        <v>71</v>
      </c>
      <c r="B72" s="2">
        <v>1902</v>
      </c>
      <c r="C72" s="25" t="s">
        <v>688</v>
      </c>
      <c r="D72" t="s">
        <v>321</v>
      </c>
      <c r="E72">
        <v>326</v>
      </c>
      <c r="F72">
        <v>440</v>
      </c>
      <c r="G72">
        <v>0</v>
      </c>
      <c r="H72">
        <v>766</v>
      </c>
      <c r="I72" s="4">
        <v>42.558746736292427</v>
      </c>
      <c r="J72" s="4">
        <v>57.441253263707573</v>
      </c>
      <c r="K72" s="4">
        <v>0</v>
      </c>
      <c r="L72">
        <v>330</v>
      </c>
      <c r="M72">
        <v>415</v>
      </c>
      <c r="N72">
        <v>5</v>
      </c>
      <c r="O72">
        <v>15</v>
      </c>
      <c r="P72">
        <v>1</v>
      </c>
      <c r="Q72">
        <v>766</v>
      </c>
      <c r="R72" s="4">
        <v>43.080939947780678</v>
      </c>
      <c r="S72" s="4">
        <v>54.177545691906005</v>
      </c>
      <c r="T72" s="4">
        <f t="shared" si="2"/>
        <v>-0.5221932114882506</v>
      </c>
      <c r="U72" s="5">
        <v>327</v>
      </c>
      <c r="V72" s="5">
        <v>617</v>
      </c>
      <c r="W72" s="5">
        <v>8</v>
      </c>
      <c r="X72" s="5">
        <v>17</v>
      </c>
      <c r="Y72" s="5">
        <v>41</v>
      </c>
      <c r="Z72" s="5">
        <v>17</v>
      </c>
      <c r="AA72">
        <v>1027</v>
      </c>
      <c r="AB72" s="4">
        <v>31.840311587147031</v>
      </c>
      <c r="AC72" s="4">
        <v>60.077896786757549</v>
      </c>
      <c r="AD72" s="4">
        <f t="shared" si="3"/>
        <v>10.718435149145396</v>
      </c>
      <c r="AE72" s="5">
        <v>317</v>
      </c>
      <c r="AF72" s="5">
        <v>421</v>
      </c>
      <c r="AG72" s="5">
        <v>10</v>
      </c>
      <c r="AH72" s="5">
        <v>18</v>
      </c>
      <c r="AJ72">
        <v>766</v>
      </c>
      <c r="AK72" s="4">
        <v>41.383812010443869</v>
      </c>
      <c r="AL72" s="4">
        <v>54.960835509138384</v>
      </c>
      <c r="AM72" s="4">
        <v>1.1749347258485585</v>
      </c>
    </row>
    <row r="73" spans="1:39" x14ac:dyDescent="0.25">
      <c r="A73" t="s">
        <v>72</v>
      </c>
      <c r="B73" s="2">
        <v>2001</v>
      </c>
      <c r="C73" s="25" t="s">
        <v>689</v>
      </c>
      <c r="D73" t="s">
        <v>321</v>
      </c>
      <c r="E73">
        <v>275</v>
      </c>
      <c r="F73">
        <v>257</v>
      </c>
      <c r="G73">
        <v>0</v>
      </c>
      <c r="H73">
        <v>532</v>
      </c>
      <c r="I73" s="4">
        <v>51.691729323308266</v>
      </c>
      <c r="J73" s="4">
        <v>48.308270676691727</v>
      </c>
      <c r="K73" s="4">
        <v>0</v>
      </c>
      <c r="L73">
        <v>291</v>
      </c>
      <c r="M73">
        <v>228</v>
      </c>
      <c r="N73">
        <v>1</v>
      </c>
      <c r="O73">
        <v>8</v>
      </c>
      <c r="P73">
        <v>2</v>
      </c>
      <c r="Q73">
        <v>530</v>
      </c>
      <c r="R73" s="4">
        <v>54.905660377358487</v>
      </c>
      <c r="S73" s="4">
        <v>43.018867924528301</v>
      </c>
      <c r="T73" s="4">
        <f t="shared" si="2"/>
        <v>-3.2139310540502208</v>
      </c>
      <c r="U73" s="5">
        <v>271</v>
      </c>
      <c r="V73" s="5">
        <v>337</v>
      </c>
      <c r="W73" s="5">
        <v>5</v>
      </c>
      <c r="X73" s="5">
        <v>13</v>
      </c>
      <c r="Y73" s="5">
        <v>33</v>
      </c>
      <c r="Z73" s="5">
        <v>11</v>
      </c>
      <c r="AA73">
        <v>670</v>
      </c>
      <c r="AB73" s="4">
        <v>40.447761194029852</v>
      </c>
      <c r="AC73" s="4">
        <v>50.298507462686572</v>
      </c>
      <c r="AD73" s="4">
        <f t="shared" si="3"/>
        <v>11.243968129278414</v>
      </c>
      <c r="AE73" s="5">
        <v>272</v>
      </c>
      <c r="AF73" s="5">
        <v>239</v>
      </c>
      <c r="AG73" s="5">
        <v>5</v>
      </c>
      <c r="AH73" s="5">
        <v>14</v>
      </c>
      <c r="AJ73">
        <v>530</v>
      </c>
      <c r="AK73" s="4">
        <v>51.320754716981135</v>
      </c>
      <c r="AL73" s="4">
        <v>45.094339622641513</v>
      </c>
      <c r="AM73" s="4">
        <v>0.37097460632713108</v>
      </c>
    </row>
    <row r="74" spans="1:39" x14ac:dyDescent="0.25">
      <c r="A74" t="s">
        <v>73</v>
      </c>
      <c r="B74" s="2">
        <v>2002</v>
      </c>
      <c r="C74" s="25" t="s">
        <v>690</v>
      </c>
      <c r="D74" t="s">
        <v>321</v>
      </c>
      <c r="E74">
        <v>235</v>
      </c>
      <c r="F74">
        <v>241</v>
      </c>
      <c r="G74">
        <v>0</v>
      </c>
      <c r="H74">
        <v>476</v>
      </c>
      <c r="I74" s="4">
        <v>49.369747899159663</v>
      </c>
      <c r="J74" s="4">
        <v>50.630252100840337</v>
      </c>
      <c r="K74" s="4">
        <v>0</v>
      </c>
      <c r="L74">
        <v>248</v>
      </c>
      <c r="M74">
        <v>210</v>
      </c>
      <c r="N74">
        <v>4</v>
      </c>
      <c r="O74">
        <v>14</v>
      </c>
      <c r="P74">
        <v>0</v>
      </c>
      <c r="Q74">
        <v>476</v>
      </c>
      <c r="R74" s="4">
        <v>52.100840336134461</v>
      </c>
      <c r="S74" s="4">
        <v>44.117647058823529</v>
      </c>
      <c r="T74" s="4">
        <f t="shared" si="2"/>
        <v>-2.731092436974798</v>
      </c>
      <c r="U74" s="5">
        <v>235</v>
      </c>
      <c r="V74" s="5">
        <v>323</v>
      </c>
      <c r="W74" s="5">
        <v>4</v>
      </c>
      <c r="X74" s="5">
        <v>6</v>
      </c>
      <c r="Y74" s="5">
        <v>18</v>
      </c>
      <c r="Z74" s="5">
        <v>9</v>
      </c>
      <c r="AA74">
        <v>595</v>
      </c>
      <c r="AB74" s="4">
        <v>39.495798319327733</v>
      </c>
      <c r="AC74" s="4">
        <v>54.285714285714285</v>
      </c>
      <c r="AD74" s="4">
        <f t="shared" si="3"/>
        <v>9.8739495798319297</v>
      </c>
      <c r="AE74" s="5">
        <v>245</v>
      </c>
      <c r="AF74" s="5">
        <v>212</v>
      </c>
      <c r="AG74" s="5">
        <v>7</v>
      </c>
      <c r="AH74" s="5">
        <v>10</v>
      </c>
      <c r="AJ74">
        <v>474</v>
      </c>
      <c r="AK74" s="4">
        <v>51.687763713080173</v>
      </c>
      <c r="AL74" s="4">
        <v>44.725738396624472</v>
      </c>
      <c r="AM74" s="4">
        <v>-2.3180158139205105</v>
      </c>
    </row>
    <row r="75" spans="1:39" x14ac:dyDescent="0.25">
      <c r="A75" t="s">
        <v>74</v>
      </c>
      <c r="B75" s="2">
        <v>2101</v>
      </c>
      <c r="C75" s="25" t="s">
        <v>691</v>
      </c>
      <c r="D75" t="s">
        <v>321</v>
      </c>
      <c r="E75">
        <v>356</v>
      </c>
      <c r="F75">
        <v>261</v>
      </c>
      <c r="G75">
        <v>1</v>
      </c>
      <c r="H75">
        <v>618</v>
      </c>
      <c r="I75" s="4">
        <v>57.605177993527512</v>
      </c>
      <c r="J75" s="4">
        <v>42.23300970873786</v>
      </c>
      <c r="K75" s="4">
        <v>0.16181229773462785</v>
      </c>
      <c r="L75">
        <v>391</v>
      </c>
      <c r="M75">
        <v>218</v>
      </c>
      <c r="N75">
        <v>1</v>
      </c>
      <c r="O75">
        <v>9</v>
      </c>
      <c r="P75">
        <v>0</v>
      </c>
      <c r="Q75">
        <v>619</v>
      </c>
      <c r="R75" s="4">
        <v>63.166397415185784</v>
      </c>
      <c r="S75" s="4">
        <v>35.218093699515343</v>
      </c>
      <c r="T75" s="4">
        <f t="shared" si="2"/>
        <v>-5.5612194216582722</v>
      </c>
      <c r="U75" s="5">
        <v>329</v>
      </c>
      <c r="V75" s="5">
        <v>346</v>
      </c>
      <c r="W75" s="5">
        <v>7</v>
      </c>
      <c r="X75" s="5">
        <v>7</v>
      </c>
      <c r="Y75" s="5">
        <v>34</v>
      </c>
      <c r="Z75" s="5">
        <v>23</v>
      </c>
      <c r="AA75">
        <v>746</v>
      </c>
      <c r="AB75" s="4">
        <v>44.101876675603222</v>
      </c>
      <c r="AC75" s="4">
        <v>46.380697050938338</v>
      </c>
      <c r="AD75" s="4">
        <f t="shared" si="3"/>
        <v>13.50330131792429</v>
      </c>
      <c r="AE75" s="5">
        <v>357</v>
      </c>
      <c r="AF75" s="5">
        <v>247</v>
      </c>
      <c r="AG75" s="5">
        <v>4</v>
      </c>
      <c r="AH75" s="5">
        <v>10</v>
      </c>
      <c r="AJ75">
        <v>618</v>
      </c>
      <c r="AK75" s="4">
        <v>57.766990291262132</v>
      </c>
      <c r="AL75" s="4">
        <v>39.967637540453076</v>
      </c>
      <c r="AM75" s="4">
        <v>-0.16181229773462036</v>
      </c>
    </row>
    <row r="76" spans="1:39" x14ac:dyDescent="0.25">
      <c r="A76" t="s">
        <v>75</v>
      </c>
      <c r="B76" s="2">
        <v>2102</v>
      </c>
      <c r="C76" s="25" t="s">
        <v>692</v>
      </c>
      <c r="D76" t="s">
        <v>321</v>
      </c>
      <c r="E76">
        <v>370</v>
      </c>
      <c r="F76">
        <v>350</v>
      </c>
      <c r="G76">
        <v>1</v>
      </c>
      <c r="H76">
        <v>721</v>
      </c>
      <c r="I76" s="4">
        <v>51.317614424410543</v>
      </c>
      <c r="J76" s="4">
        <v>48.543689320388353</v>
      </c>
      <c r="K76" s="4">
        <v>0.13869625520110956</v>
      </c>
      <c r="L76">
        <v>392</v>
      </c>
      <c r="M76">
        <v>309</v>
      </c>
      <c r="N76">
        <v>2</v>
      </c>
      <c r="O76">
        <v>11</v>
      </c>
      <c r="P76">
        <v>2</v>
      </c>
      <c r="Q76">
        <v>716</v>
      </c>
      <c r="R76" s="4">
        <v>54.748603351955303</v>
      </c>
      <c r="S76" s="4">
        <v>43.156424581005588</v>
      </c>
      <c r="T76" s="4">
        <f t="shared" si="2"/>
        <v>-3.4309889275447603</v>
      </c>
      <c r="U76" s="5">
        <v>373</v>
      </c>
      <c r="V76" s="5">
        <v>425</v>
      </c>
      <c r="W76" s="5">
        <v>3</v>
      </c>
      <c r="X76" s="5">
        <v>5</v>
      </c>
      <c r="Y76" s="5">
        <v>35</v>
      </c>
      <c r="Z76" s="5">
        <v>17</v>
      </c>
      <c r="AA76">
        <v>858</v>
      </c>
      <c r="AB76" s="4">
        <v>43.473193473193476</v>
      </c>
      <c r="AC76" s="4">
        <v>49.533799533799531</v>
      </c>
      <c r="AD76" s="4">
        <f t="shared" si="3"/>
        <v>7.8444209512170673</v>
      </c>
      <c r="AE76" s="5">
        <v>373</v>
      </c>
      <c r="AF76" s="5">
        <v>330</v>
      </c>
      <c r="AG76" s="5">
        <v>5</v>
      </c>
      <c r="AH76" s="5">
        <v>10</v>
      </c>
      <c r="AJ76">
        <v>718</v>
      </c>
      <c r="AK76" s="4">
        <v>51.949860724233986</v>
      </c>
      <c r="AL76" s="4">
        <v>45.961002785515319</v>
      </c>
      <c r="AM76" s="4">
        <v>-0.63224629982344283</v>
      </c>
    </row>
    <row r="77" spans="1:39" x14ac:dyDescent="0.25">
      <c r="A77" t="s">
        <v>76</v>
      </c>
      <c r="B77" s="2">
        <v>2103</v>
      </c>
      <c r="C77" s="25" t="s">
        <v>693</v>
      </c>
      <c r="D77" t="s">
        <v>321</v>
      </c>
      <c r="E77">
        <v>376</v>
      </c>
      <c r="F77">
        <v>259</v>
      </c>
      <c r="G77">
        <v>2</v>
      </c>
      <c r="H77">
        <v>637</v>
      </c>
      <c r="I77" s="4">
        <v>59.026687598116169</v>
      </c>
      <c r="J77" s="4">
        <v>40.659340659340657</v>
      </c>
      <c r="K77" s="4">
        <v>0.31397174254317112</v>
      </c>
      <c r="L77">
        <v>397</v>
      </c>
      <c r="M77">
        <v>224</v>
      </c>
      <c r="N77">
        <v>8</v>
      </c>
      <c r="O77">
        <v>8</v>
      </c>
      <c r="P77">
        <v>0</v>
      </c>
      <c r="Q77">
        <v>637</v>
      </c>
      <c r="R77" s="4">
        <v>62.323390894819461</v>
      </c>
      <c r="S77" s="4">
        <v>35.164835164835168</v>
      </c>
      <c r="T77" s="4">
        <f t="shared" si="2"/>
        <v>-3.2967032967032921</v>
      </c>
      <c r="U77" s="5">
        <v>393</v>
      </c>
      <c r="V77" s="5">
        <v>314</v>
      </c>
      <c r="X77" s="5">
        <v>10</v>
      </c>
      <c r="Y77" s="5">
        <v>33</v>
      </c>
      <c r="Z77" s="5">
        <v>10</v>
      </c>
      <c r="AA77">
        <v>760</v>
      </c>
      <c r="AB77" s="4">
        <v>51.710526315789473</v>
      </c>
      <c r="AC77" s="4">
        <v>41.315789473684212</v>
      </c>
      <c r="AD77" s="4">
        <f t="shared" si="3"/>
        <v>7.3161612823266964</v>
      </c>
      <c r="AE77" s="5">
        <v>381</v>
      </c>
      <c r="AF77" s="5">
        <v>242</v>
      </c>
      <c r="AG77" s="5">
        <v>10</v>
      </c>
      <c r="AH77" s="5">
        <v>5</v>
      </c>
      <c r="AI77" s="5">
        <v>1</v>
      </c>
      <c r="AJ77">
        <v>639</v>
      </c>
      <c r="AK77" s="4">
        <v>59.624413145539904</v>
      </c>
      <c r="AL77" s="4">
        <v>37.871674491392803</v>
      </c>
      <c r="AM77" s="4">
        <v>-0.59772554742373529</v>
      </c>
    </row>
    <row r="78" spans="1:39" x14ac:dyDescent="0.25">
      <c r="A78" t="s">
        <v>77</v>
      </c>
      <c r="B78" s="2">
        <v>2104</v>
      </c>
      <c r="C78" s="25" t="s">
        <v>694</v>
      </c>
      <c r="D78" t="s">
        <v>321</v>
      </c>
      <c r="E78">
        <v>436</v>
      </c>
      <c r="F78">
        <v>176</v>
      </c>
      <c r="G78">
        <v>0</v>
      </c>
      <c r="H78">
        <v>612</v>
      </c>
      <c r="I78" s="4">
        <v>71.24183006535948</v>
      </c>
      <c r="J78" s="4">
        <v>28.75816993464052</v>
      </c>
      <c r="K78" s="4">
        <v>0</v>
      </c>
      <c r="L78">
        <v>440</v>
      </c>
      <c r="M78">
        <v>145</v>
      </c>
      <c r="N78">
        <v>11</v>
      </c>
      <c r="O78">
        <v>17</v>
      </c>
      <c r="P78">
        <v>1</v>
      </c>
      <c r="Q78">
        <v>614</v>
      </c>
      <c r="R78" s="4">
        <v>71.661237785016283</v>
      </c>
      <c r="S78" s="4">
        <v>23.615635179153095</v>
      </c>
      <c r="T78" s="4">
        <f t="shared" si="2"/>
        <v>-0.41940771965680312</v>
      </c>
      <c r="U78" s="5">
        <v>550</v>
      </c>
      <c r="V78" s="5">
        <v>295</v>
      </c>
      <c r="W78" s="5">
        <v>4</v>
      </c>
      <c r="X78" s="5">
        <v>20</v>
      </c>
      <c r="Y78" s="5">
        <v>50</v>
      </c>
      <c r="Z78" s="5">
        <v>13</v>
      </c>
      <c r="AA78">
        <v>932</v>
      </c>
      <c r="AB78" s="4">
        <v>59.012875536480692</v>
      </c>
      <c r="AC78" s="4">
        <v>31.65236051502146</v>
      </c>
      <c r="AD78" s="4">
        <f t="shared" si="3"/>
        <v>12.228954528878788</v>
      </c>
      <c r="AE78" s="5">
        <v>421</v>
      </c>
      <c r="AF78" s="5">
        <v>164</v>
      </c>
      <c r="AG78" s="5">
        <v>13</v>
      </c>
      <c r="AH78" s="5">
        <v>16</v>
      </c>
      <c r="AJ78">
        <v>614</v>
      </c>
      <c r="AK78" s="4">
        <v>68.566775244299677</v>
      </c>
      <c r="AL78" s="4">
        <v>26.710097719869708</v>
      </c>
      <c r="AM78" s="4">
        <v>2.6750548210598026</v>
      </c>
    </row>
    <row r="79" spans="1:39" x14ac:dyDescent="0.25">
      <c r="A79" t="s">
        <v>78</v>
      </c>
      <c r="B79" s="2">
        <v>2301</v>
      </c>
      <c r="C79" s="25" t="s">
        <v>695</v>
      </c>
      <c r="D79" t="s">
        <v>321</v>
      </c>
      <c r="E79">
        <v>273</v>
      </c>
      <c r="F79">
        <v>378</v>
      </c>
      <c r="G79">
        <v>0</v>
      </c>
      <c r="H79">
        <v>651</v>
      </c>
      <c r="I79" s="4">
        <v>41.935483870967744</v>
      </c>
      <c r="J79" s="4">
        <v>58.064516129032263</v>
      </c>
      <c r="K79" s="4">
        <v>0</v>
      </c>
      <c r="L79">
        <v>317</v>
      </c>
      <c r="M79">
        <v>314</v>
      </c>
      <c r="N79">
        <v>4</v>
      </c>
      <c r="O79">
        <v>7</v>
      </c>
      <c r="P79">
        <v>1</v>
      </c>
      <c r="Q79">
        <v>643</v>
      </c>
      <c r="R79" s="4">
        <v>49.300155520995339</v>
      </c>
      <c r="S79" s="4">
        <v>48.833592534992228</v>
      </c>
      <c r="T79" s="4">
        <f t="shared" si="2"/>
        <v>-7.3646716500275957</v>
      </c>
      <c r="U79" s="5">
        <v>274</v>
      </c>
      <c r="V79" s="5">
        <v>460</v>
      </c>
      <c r="W79" s="5">
        <v>7</v>
      </c>
      <c r="X79" s="5">
        <v>12</v>
      </c>
      <c r="Y79" s="5">
        <v>42</v>
      </c>
      <c r="Z79" s="5">
        <v>15</v>
      </c>
      <c r="AA79">
        <v>810</v>
      </c>
      <c r="AB79" s="4">
        <v>33.827160493827165</v>
      </c>
      <c r="AC79" s="4">
        <v>56.79012345679012</v>
      </c>
      <c r="AD79" s="4">
        <f t="shared" si="3"/>
        <v>8.1083233771405787</v>
      </c>
      <c r="AE79" s="5">
        <v>294</v>
      </c>
      <c r="AF79" s="5">
        <v>341</v>
      </c>
      <c r="AG79" s="5">
        <v>5</v>
      </c>
      <c r="AH79" s="5">
        <v>9</v>
      </c>
      <c r="AJ79">
        <v>649</v>
      </c>
      <c r="AK79" s="4">
        <v>45.300462249614796</v>
      </c>
      <c r="AL79" s="4">
        <v>52.542372881355938</v>
      </c>
      <c r="AM79" s="4">
        <v>-3.3649783786470522</v>
      </c>
    </row>
    <row r="80" spans="1:39" x14ac:dyDescent="0.25">
      <c r="A80" t="s">
        <v>79</v>
      </c>
      <c r="B80" s="2">
        <v>2302</v>
      </c>
      <c r="C80" s="25" t="s">
        <v>696</v>
      </c>
      <c r="D80" t="s">
        <v>321</v>
      </c>
      <c r="E80">
        <v>637</v>
      </c>
      <c r="F80">
        <v>941</v>
      </c>
      <c r="G80">
        <v>3</v>
      </c>
      <c r="H80">
        <v>1581</v>
      </c>
      <c r="I80" s="4">
        <v>40.290955091714103</v>
      </c>
      <c r="J80" s="4">
        <v>59.519291587602787</v>
      </c>
      <c r="K80" s="4">
        <v>0.18975332068311196</v>
      </c>
      <c r="L80">
        <v>714</v>
      </c>
      <c r="M80">
        <v>834</v>
      </c>
      <c r="N80">
        <v>8</v>
      </c>
      <c r="O80">
        <v>25</v>
      </c>
      <c r="P80">
        <v>0</v>
      </c>
      <c r="Q80">
        <v>1581</v>
      </c>
      <c r="R80" s="4">
        <v>45.161290322580641</v>
      </c>
      <c r="S80" s="4">
        <v>52.751423149905122</v>
      </c>
      <c r="T80" s="4">
        <f t="shared" si="2"/>
        <v>-4.8703352308665373</v>
      </c>
      <c r="U80" s="5">
        <v>660</v>
      </c>
      <c r="V80" s="5">
        <v>1188</v>
      </c>
      <c r="W80" s="5">
        <v>8</v>
      </c>
      <c r="X80" s="5">
        <v>12</v>
      </c>
      <c r="Y80" s="5">
        <v>122</v>
      </c>
      <c r="Z80" s="5">
        <v>27</v>
      </c>
      <c r="AA80">
        <v>2017</v>
      </c>
      <c r="AB80" s="4">
        <v>32.721864154685179</v>
      </c>
      <c r="AC80" s="4">
        <v>58.899355478433314</v>
      </c>
      <c r="AD80" s="4">
        <f t="shared" si="3"/>
        <v>7.5690909370289248</v>
      </c>
      <c r="AE80" s="5">
        <v>652</v>
      </c>
      <c r="AF80" s="5">
        <v>878</v>
      </c>
      <c r="AG80" s="5">
        <v>8</v>
      </c>
      <c r="AH80" s="5">
        <v>43</v>
      </c>
      <c r="AJ80">
        <v>1581</v>
      </c>
      <c r="AK80" s="4">
        <v>41.239721695129667</v>
      </c>
      <c r="AL80" s="4">
        <v>55.534471853257429</v>
      </c>
      <c r="AM80" s="4">
        <v>-0.94876660341556374</v>
      </c>
    </row>
    <row r="81" spans="1:39" x14ac:dyDescent="0.25">
      <c r="A81" t="s">
        <v>80</v>
      </c>
      <c r="B81" s="2">
        <v>2303</v>
      </c>
      <c r="C81" s="25" t="s">
        <v>697</v>
      </c>
      <c r="D81" t="s">
        <v>321</v>
      </c>
      <c r="E81">
        <v>402</v>
      </c>
      <c r="F81">
        <v>537</v>
      </c>
      <c r="G81">
        <v>1</v>
      </c>
      <c r="H81">
        <v>940</v>
      </c>
      <c r="I81" s="4">
        <v>42.765957446808514</v>
      </c>
      <c r="J81" s="4">
        <v>57.127659574468083</v>
      </c>
      <c r="K81" s="4">
        <v>0.10638297872340426</v>
      </c>
      <c r="L81">
        <v>454</v>
      </c>
      <c r="M81">
        <v>471</v>
      </c>
      <c r="N81">
        <v>6</v>
      </c>
      <c r="O81">
        <v>7</v>
      </c>
      <c r="P81">
        <v>0</v>
      </c>
      <c r="Q81">
        <v>938</v>
      </c>
      <c r="R81" s="4">
        <v>48.400852878464818</v>
      </c>
      <c r="S81" s="4">
        <v>50.213219616204697</v>
      </c>
      <c r="T81" s="4">
        <f t="shared" si="2"/>
        <v>-5.6348954316563038</v>
      </c>
      <c r="U81" s="5">
        <v>376</v>
      </c>
      <c r="V81" s="5">
        <v>671</v>
      </c>
      <c r="W81" s="5">
        <v>4</v>
      </c>
      <c r="X81" s="5">
        <v>9</v>
      </c>
      <c r="Y81" s="5">
        <v>37</v>
      </c>
      <c r="Z81" s="5">
        <v>25</v>
      </c>
      <c r="AA81">
        <v>1122</v>
      </c>
      <c r="AB81" s="4">
        <v>33.511586452762927</v>
      </c>
      <c r="AC81" s="4">
        <v>59.803921568627452</v>
      </c>
      <c r="AD81" s="4">
        <f t="shared" si="3"/>
        <v>9.2543709940455869</v>
      </c>
      <c r="AE81" s="5">
        <v>415</v>
      </c>
      <c r="AF81" s="5">
        <v>506</v>
      </c>
      <c r="AG81" s="5">
        <v>7</v>
      </c>
      <c r="AH81" s="5">
        <v>18</v>
      </c>
      <c r="AJ81">
        <v>946</v>
      </c>
      <c r="AK81" s="4">
        <v>43.868921775898521</v>
      </c>
      <c r="AL81" s="4">
        <v>53.488372093023251</v>
      </c>
      <c r="AM81" s="4">
        <v>-1.1029643290900069</v>
      </c>
    </row>
    <row r="82" spans="1:39" x14ac:dyDescent="0.25">
      <c r="A82" t="s">
        <v>81</v>
      </c>
      <c r="B82" s="2">
        <v>2400</v>
      </c>
      <c r="C82" s="25" t="s">
        <v>698</v>
      </c>
      <c r="D82" t="s">
        <v>321</v>
      </c>
      <c r="E82">
        <v>559</v>
      </c>
      <c r="F82">
        <v>617</v>
      </c>
      <c r="G82">
        <v>1</v>
      </c>
      <c r="H82">
        <v>1177</v>
      </c>
      <c r="I82" s="4">
        <v>47.493627867459644</v>
      </c>
      <c r="J82" s="4">
        <v>52.421410365335596</v>
      </c>
      <c r="K82" s="4">
        <v>8.4961767204757857E-2</v>
      </c>
      <c r="L82">
        <v>619</v>
      </c>
      <c r="M82">
        <v>537</v>
      </c>
      <c r="N82">
        <v>2</v>
      </c>
      <c r="O82">
        <v>20</v>
      </c>
      <c r="P82">
        <v>0</v>
      </c>
      <c r="Q82">
        <v>1178</v>
      </c>
      <c r="R82" s="4">
        <v>52.546689303904927</v>
      </c>
      <c r="S82" s="4">
        <v>45.585738539898138</v>
      </c>
      <c r="T82" s="4">
        <f t="shared" si="2"/>
        <v>-5.0530614364452831</v>
      </c>
      <c r="U82" s="5">
        <v>595</v>
      </c>
      <c r="V82" s="5">
        <v>774</v>
      </c>
      <c r="W82" s="5">
        <v>6</v>
      </c>
      <c r="X82" s="5">
        <v>12</v>
      </c>
      <c r="Y82" s="5">
        <v>55</v>
      </c>
      <c r="Z82" s="5">
        <v>16</v>
      </c>
      <c r="AA82">
        <v>1458</v>
      </c>
      <c r="AB82" s="4">
        <v>40.809327846364887</v>
      </c>
      <c r="AC82" s="4">
        <v>53.086419753086425</v>
      </c>
      <c r="AD82" s="4">
        <f t="shared" si="3"/>
        <v>6.6843000210947565</v>
      </c>
      <c r="AE82" s="5">
        <v>583</v>
      </c>
      <c r="AF82" s="5">
        <v>574</v>
      </c>
      <c r="AG82" s="5">
        <v>8</v>
      </c>
      <c r="AH82" s="5">
        <v>19</v>
      </c>
      <c r="AJ82">
        <v>1184</v>
      </c>
      <c r="AK82" s="4">
        <v>49.239864864864863</v>
      </c>
      <c r="AL82" s="4">
        <v>48.479729729729733</v>
      </c>
      <c r="AM82" s="4">
        <v>-1.7462369974052194</v>
      </c>
    </row>
    <row r="83" spans="1:39" x14ac:dyDescent="0.25">
      <c r="A83" t="s">
        <v>82</v>
      </c>
      <c r="B83" s="2">
        <v>2501</v>
      </c>
      <c r="C83" s="25" t="s">
        <v>699</v>
      </c>
      <c r="D83" t="s">
        <v>321</v>
      </c>
      <c r="E83">
        <v>259</v>
      </c>
      <c r="F83">
        <v>479</v>
      </c>
      <c r="G83">
        <v>1</v>
      </c>
      <c r="H83">
        <v>739</v>
      </c>
      <c r="I83" s="4">
        <v>35.047361299052774</v>
      </c>
      <c r="J83" s="4">
        <v>64.817320703653593</v>
      </c>
      <c r="K83" s="4">
        <v>0.13531799729364005</v>
      </c>
      <c r="L83">
        <v>289</v>
      </c>
      <c r="M83">
        <v>435</v>
      </c>
      <c r="N83">
        <v>4</v>
      </c>
      <c r="O83">
        <v>7</v>
      </c>
      <c r="P83">
        <v>0</v>
      </c>
      <c r="Q83">
        <v>735</v>
      </c>
      <c r="R83" s="4">
        <v>39.319727891156461</v>
      </c>
      <c r="S83" s="4">
        <v>59.183673469387756</v>
      </c>
      <c r="T83" s="4">
        <f t="shared" si="2"/>
        <v>-4.2723665921036869</v>
      </c>
      <c r="U83" s="5">
        <v>297</v>
      </c>
      <c r="V83" s="5">
        <v>584</v>
      </c>
      <c r="W83" s="5">
        <v>6</v>
      </c>
      <c r="X83" s="5">
        <v>11</v>
      </c>
      <c r="Y83" s="5">
        <v>30</v>
      </c>
      <c r="Z83" s="5">
        <v>14</v>
      </c>
      <c r="AA83">
        <v>942</v>
      </c>
      <c r="AB83" s="4">
        <v>31.528662420382165</v>
      </c>
      <c r="AC83" s="4">
        <v>61.995753715498935</v>
      </c>
      <c r="AD83" s="4">
        <f t="shared" si="3"/>
        <v>3.5186988786706088</v>
      </c>
      <c r="AE83" s="5">
        <v>278</v>
      </c>
      <c r="AF83" s="5">
        <v>452</v>
      </c>
      <c r="AG83" s="5">
        <v>4</v>
      </c>
      <c r="AH83" s="5">
        <v>5</v>
      </c>
      <c r="AJ83">
        <v>739</v>
      </c>
      <c r="AK83" s="4">
        <v>37.618403247631939</v>
      </c>
      <c r="AL83" s="4">
        <v>61.163734776725306</v>
      </c>
      <c r="AM83" s="4">
        <v>-2.5710419485791647</v>
      </c>
    </row>
    <row r="84" spans="1:39" x14ac:dyDescent="0.25">
      <c r="A84" t="s">
        <v>83</v>
      </c>
      <c r="B84" s="2">
        <v>2502</v>
      </c>
      <c r="C84" s="25" t="s">
        <v>700</v>
      </c>
      <c r="D84" t="s">
        <v>321</v>
      </c>
      <c r="E84">
        <v>366</v>
      </c>
      <c r="F84">
        <v>570</v>
      </c>
      <c r="G84">
        <v>1</v>
      </c>
      <c r="H84">
        <v>937</v>
      </c>
      <c r="I84" s="4">
        <v>39.060832443970114</v>
      </c>
      <c r="J84" s="4">
        <v>60.832443970117403</v>
      </c>
      <c r="K84" s="4">
        <v>0.10672358591248667</v>
      </c>
      <c r="L84">
        <v>385</v>
      </c>
      <c r="M84">
        <v>521</v>
      </c>
      <c r="N84">
        <v>9</v>
      </c>
      <c r="O84">
        <v>22</v>
      </c>
      <c r="P84">
        <v>1</v>
      </c>
      <c r="Q84">
        <v>938</v>
      </c>
      <c r="R84" s="4">
        <v>41.044776119402989</v>
      </c>
      <c r="S84" s="4">
        <v>55.543710021321957</v>
      </c>
      <c r="T84" s="4">
        <f t="shared" si="2"/>
        <v>-1.9839436754328759</v>
      </c>
      <c r="U84" s="5">
        <v>362</v>
      </c>
      <c r="V84" s="5">
        <v>661</v>
      </c>
      <c r="W84" s="5">
        <v>13</v>
      </c>
      <c r="X84" s="5">
        <v>10</v>
      </c>
      <c r="Y84" s="5">
        <v>56</v>
      </c>
      <c r="Z84" s="5">
        <v>18</v>
      </c>
      <c r="AA84">
        <v>1120</v>
      </c>
      <c r="AB84" s="4">
        <v>32.321428571428577</v>
      </c>
      <c r="AC84" s="4">
        <v>59.017857142857146</v>
      </c>
      <c r="AD84" s="4">
        <f t="shared" si="3"/>
        <v>6.7394038725415371</v>
      </c>
      <c r="AE84" s="5">
        <v>362</v>
      </c>
      <c r="AF84" s="5">
        <v>545</v>
      </c>
      <c r="AG84" s="5">
        <v>9</v>
      </c>
      <c r="AH84" s="5">
        <v>18</v>
      </c>
      <c r="AI84" s="5">
        <v>1</v>
      </c>
      <c r="AJ84">
        <v>935</v>
      </c>
      <c r="AK84" s="4">
        <v>38.716577540106947</v>
      </c>
      <c r="AL84" s="4">
        <v>58.288770053475936</v>
      </c>
      <c r="AM84" s="4">
        <v>0.34425490386316682</v>
      </c>
    </row>
    <row r="85" spans="1:39" x14ac:dyDescent="0.25">
      <c r="A85" t="s">
        <v>84</v>
      </c>
      <c r="B85" s="2">
        <v>2503</v>
      </c>
      <c r="C85" s="25" t="s">
        <v>701</v>
      </c>
      <c r="D85" t="s">
        <v>321</v>
      </c>
      <c r="E85">
        <v>164</v>
      </c>
      <c r="F85">
        <v>396</v>
      </c>
      <c r="G85">
        <v>0</v>
      </c>
      <c r="H85">
        <v>560</v>
      </c>
      <c r="I85" s="4">
        <v>29.285714285714288</v>
      </c>
      <c r="J85" s="4">
        <v>70.714285714285722</v>
      </c>
      <c r="K85" s="4">
        <v>0</v>
      </c>
      <c r="L85">
        <v>190</v>
      </c>
      <c r="M85">
        <v>358</v>
      </c>
      <c r="N85">
        <v>1</v>
      </c>
      <c r="O85">
        <v>7</v>
      </c>
      <c r="P85">
        <v>0</v>
      </c>
      <c r="Q85">
        <v>556</v>
      </c>
      <c r="R85" s="4">
        <v>34.172661870503596</v>
      </c>
      <c r="S85" s="4">
        <v>64.388489208633089</v>
      </c>
      <c r="T85" s="4">
        <f t="shared" si="2"/>
        <v>-4.8869475847893078</v>
      </c>
      <c r="U85" s="5">
        <v>149</v>
      </c>
      <c r="V85" s="5">
        <v>420</v>
      </c>
      <c r="W85" s="5">
        <v>6</v>
      </c>
      <c r="X85" s="5">
        <v>2</v>
      </c>
      <c r="Y85" s="5">
        <v>22</v>
      </c>
      <c r="Z85" s="5">
        <v>7</v>
      </c>
      <c r="AA85">
        <v>606</v>
      </c>
      <c r="AB85" s="4">
        <v>24.587458745874589</v>
      </c>
      <c r="AC85" s="4">
        <v>69.306930693069305</v>
      </c>
      <c r="AD85" s="4">
        <f t="shared" si="3"/>
        <v>4.6982555398396997</v>
      </c>
      <c r="AE85" s="5">
        <v>174</v>
      </c>
      <c r="AF85" s="5">
        <v>371</v>
      </c>
      <c r="AG85" s="5">
        <v>7</v>
      </c>
      <c r="AH85" s="5">
        <v>5</v>
      </c>
      <c r="AJ85">
        <v>557</v>
      </c>
      <c r="AK85" s="4">
        <v>31.238779174147218</v>
      </c>
      <c r="AL85" s="4">
        <v>66.606822262118499</v>
      </c>
      <c r="AM85" s="4">
        <v>-1.9530648884329302</v>
      </c>
    </row>
    <row r="86" spans="1:39" x14ac:dyDescent="0.25">
      <c r="A86" t="s">
        <v>85</v>
      </c>
      <c r="B86" s="2">
        <v>2600</v>
      </c>
      <c r="C86" s="25" t="s">
        <v>702</v>
      </c>
      <c r="D86" t="s">
        <v>321</v>
      </c>
      <c r="E86">
        <v>288</v>
      </c>
      <c r="F86">
        <v>699</v>
      </c>
      <c r="G86">
        <v>0</v>
      </c>
      <c r="H86">
        <v>987</v>
      </c>
      <c r="I86" s="4">
        <v>29.179331306990878</v>
      </c>
      <c r="J86" s="4">
        <v>70.820668693009111</v>
      </c>
      <c r="K86" s="4">
        <v>0</v>
      </c>
      <c r="L86">
        <v>337</v>
      </c>
      <c r="M86">
        <v>624</v>
      </c>
      <c r="N86">
        <v>2</v>
      </c>
      <c r="O86">
        <v>17</v>
      </c>
      <c r="P86">
        <v>3</v>
      </c>
      <c r="Q86">
        <v>983</v>
      </c>
      <c r="R86" s="4">
        <v>34.282807731434382</v>
      </c>
      <c r="S86" s="4">
        <v>63.479145473041712</v>
      </c>
      <c r="T86" s="4">
        <f t="shared" si="2"/>
        <v>-5.1034764244435031</v>
      </c>
      <c r="U86" s="5">
        <v>306</v>
      </c>
      <c r="V86" s="5">
        <v>822</v>
      </c>
      <c r="W86" s="5">
        <v>10</v>
      </c>
      <c r="X86" s="5">
        <v>7</v>
      </c>
      <c r="Y86" s="5">
        <v>36</v>
      </c>
      <c r="Z86" s="5">
        <v>22</v>
      </c>
      <c r="AA86">
        <v>1203</v>
      </c>
      <c r="AB86" s="4">
        <v>25.436408977556109</v>
      </c>
      <c r="AC86" s="4">
        <v>68.329177057356603</v>
      </c>
      <c r="AD86" s="4">
        <f t="shared" si="3"/>
        <v>3.7429223294347693</v>
      </c>
      <c r="AE86" s="5">
        <v>323</v>
      </c>
      <c r="AF86" s="5">
        <v>648</v>
      </c>
      <c r="AG86" s="5">
        <v>5</v>
      </c>
      <c r="AH86" s="5">
        <v>15</v>
      </c>
      <c r="AJ86">
        <v>991</v>
      </c>
      <c r="AK86" s="4">
        <v>32.593340060544904</v>
      </c>
      <c r="AL86" s="4">
        <v>65.38849646821393</v>
      </c>
      <c r="AM86" s="4">
        <v>-3.4140087535540253</v>
      </c>
    </row>
    <row r="87" spans="1:39" x14ac:dyDescent="0.25">
      <c r="A87" t="s">
        <v>86</v>
      </c>
      <c r="B87" s="2">
        <v>2701</v>
      </c>
      <c r="C87" s="25" t="s">
        <v>703</v>
      </c>
      <c r="D87" t="s">
        <v>321</v>
      </c>
      <c r="E87">
        <v>315</v>
      </c>
      <c r="F87">
        <v>463</v>
      </c>
      <c r="G87">
        <v>0</v>
      </c>
      <c r="H87">
        <v>778</v>
      </c>
      <c r="I87" s="4">
        <v>40.488431876606683</v>
      </c>
      <c r="J87" s="4">
        <v>59.511568123393324</v>
      </c>
      <c r="K87" s="4">
        <v>0</v>
      </c>
      <c r="L87">
        <v>344</v>
      </c>
      <c r="M87">
        <v>410</v>
      </c>
      <c r="N87">
        <v>7</v>
      </c>
      <c r="O87">
        <v>13</v>
      </c>
      <c r="P87">
        <v>1</v>
      </c>
      <c r="Q87">
        <v>775</v>
      </c>
      <c r="R87" s="4">
        <v>44.387096774193544</v>
      </c>
      <c r="S87" s="4">
        <v>52.903225806451616</v>
      </c>
      <c r="T87" s="4">
        <f t="shared" si="2"/>
        <v>-3.8986648975868619</v>
      </c>
      <c r="U87" s="5">
        <v>283</v>
      </c>
      <c r="V87" s="5">
        <v>514</v>
      </c>
      <c r="W87" s="5">
        <v>10</v>
      </c>
      <c r="X87" s="5">
        <v>13</v>
      </c>
      <c r="Y87" s="5">
        <v>40</v>
      </c>
      <c r="Z87" s="5">
        <v>9</v>
      </c>
      <c r="AA87">
        <v>869</v>
      </c>
      <c r="AB87" s="4">
        <v>32.566168009205981</v>
      </c>
      <c r="AC87" s="4">
        <v>59.148446490218646</v>
      </c>
      <c r="AD87" s="4">
        <f t="shared" si="3"/>
        <v>7.9222638674007015</v>
      </c>
      <c r="AE87" s="5">
        <v>319</v>
      </c>
      <c r="AF87" s="5">
        <v>438</v>
      </c>
      <c r="AG87" s="5">
        <v>7</v>
      </c>
      <c r="AH87" s="5">
        <v>15</v>
      </c>
      <c r="AJ87">
        <v>779</v>
      </c>
      <c r="AK87" s="4">
        <v>40.949935815147626</v>
      </c>
      <c r="AL87" s="4">
        <v>56.22593068035944</v>
      </c>
      <c r="AM87" s="4">
        <v>-0.46150393854094318</v>
      </c>
    </row>
    <row r="88" spans="1:39" x14ac:dyDescent="0.25">
      <c r="A88" t="s">
        <v>87</v>
      </c>
      <c r="B88" s="2">
        <v>2703</v>
      </c>
      <c r="C88" s="25" t="s">
        <v>704</v>
      </c>
      <c r="D88" t="s">
        <v>321</v>
      </c>
      <c r="E88">
        <v>267</v>
      </c>
      <c r="F88">
        <v>394</v>
      </c>
      <c r="G88">
        <v>0</v>
      </c>
      <c r="H88">
        <v>661</v>
      </c>
      <c r="I88" s="4">
        <v>40.393343419062028</v>
      </c>
      <c r="J88" s="4">
        <v>59.60665658093798</v>
      </c>
      <c r="K88" s="4">
        <v>0</v>
      </c>
      <c r="L88">
        <v>277</v>
      </c>
      <c r="M88">
        <v>365</v>
      </c>
      <c r="N88">
        <v>5</v>
      </c>
      <c r="O88">
        <v>10</v>
      </c>
      <c r="P88">
        <v>2</v>
      </c>
      <c r="Q88">
        <v>659</v>
      </c>
      <c r="R88" s="4">
        <v>42.03338391502276</v>
      </c>
      <c r="S88" s="4">
        <v>55.386949924127471</v>
      </c>
      <c r="T88" s="4">
        <f t="shared" si="2"/>
        <v>-1.6400404959607329</v>
      </c>
      <c r="U88" s="5">
        <v>252</v>
      </c>
      <c r="V88" s="5">
        <v>482</v>
      </c>
      <c r="W88" s="5">
        <v>4</v>
      </c>
      <c r="X88" s="5">
        <v>4</v>
      </c>
      <c r="Y88" s="5">
        <v>32</v>
      </c>
      <c r="Z88" s="5">
        <v>10</v>
      </c>
      <c r="AA88">
        <v>784</v>
      </c>
      <c r="AB88" s="4">
        <v>32.142857142857146</v>
      </c>
      <c r="AC88" s="4">
        <v>61.479591836734691</v>
      </c>
      <c r="AD88" s="4">
        <f t="shared" si="3"/>
        <v>8.2504862762048816</v>
      </c>
      <c r="AE88" s="5">
        <v>268</v>
      </c>
      <c r="AF88" s="5">
        <v>366</v>
      </c>
      <c r="AG88" s="5">
        <v>8</v>
      </c>
      <c r="AH88" s="5">
        <v>17</v>
      </c>
      <c r="AI88" s="5">
        <v>1</v>
      </c>
      <c r="AJ88">
        <v>660</v>
      </c>
      <c r="AK88" s="4">
        <v>40.606060606060609</v>
      </c>
      <c r="AL88" s="4">
        <v>55.454545454545453</v>
      </c>
      <c r="AM88" s="4">
        <v>-0.21271718699858155</v>
      </c>
    </row>
    <row r="89" spans="1:39" x14ac:dyDescent="0.25">
      <c r="A89" t="s">
        <v>88</v>
      </c>
      <c r="B89" s="2">
        <v>2800</v>
      </c>
      <c r="C89" s="25" t="s">
        <v>705</v>
      </c>
      <c r="D89" t="s">
        <v>321</v>
      </c>
      <c r="E89">
        <v>107</v>
      </c>
      <c r="F89">
        <v>384</v>
      </c>
      <c r="G89">
        <v>0</v>
      </c>
      <c r="H89">
        <v>491</v>
      </c>
      <c r="I89" s="4">
        <v>21.792260692464357</v>
      </c>
      <c r="J89" s="4">
        <v>78.207739307535633</v>
      </c>
      <c r="K89" s="4">
        <v>0</v>
      </c>
      <c r="L89">
        <v>115</v>
      </c>
      <c r="M89">
        <v>362</v>
      </c>
      <c r="N89">
        <v>3</v>
      </c>
      <c r="O89">
        <v>10</v>
      </c>
      <c r="P89">
        <v>0</v>
      </c>
      <c r="Q89">
        <v>490</v>
      </c>
      <c r="R89" s="4">
        <v>23.469387755102041</v>
      </c>
      <c r="S89" s="4">
        <v>73.877551020408163</v>
      </c>
      <c r="T89" s="4">
        <f t="shared" si="2"/>
        <v>-1.677127062637684</v>
      </c>
      <c r="U89" s="5">
        <v>104</v>
      </c>
      <c r="V89" s="5">
        <v>473</v>
      </c>
      <c r="W89" s="5">
        <v>4</v>
      </c>
      <c r="X89" s="5">
        <v>4</v>
      </c>
      <c r="Y89" s="5">
        <v>19</v>
      </c>
      <c r="Z89" s="5">
        <v>11</v>
      </c>
      <c r="AA89">
        <v>615</v>
      </c>
      <c r="AB89" s="4">
        <v>16.910569105691057</v>
      </c>
      <c r="AC89" s="4">
        <v>76.910569105691067</v>
      </c>
      <c r="AD89" s="4">
        <f t="shared" si="3"/>
        <v>4.8816915867733002</v>
      </c>
      <c r="AE89" s="5">
        <v>112</v>
      </c>
      <c r="AF89" s="5">
        <v>368</v>
      </c>
      <c r="AG89" s="5">
        <v>1</v>
      </c>
      <c r="AH89" s="5">
        <v>8</v>
      </c>
      <c r="AJ89">
        <v>489</v>
      </c>
      <c r="AK89" s="4">
        <v>22.903885480572598</v>
      </c>
      <c r="AL89" s="4">
        <v>75.255623721881392</v>
      </c>
      <c r="AM89" s="4">
        <v>-1.1116247881082408</v>
      </c>
    </row>
    <row r="90" spans="1:39" x14ac:dyDescent="0.25">
      <c r="A90" t="s">
        <v>89</v>
      </c>
      <c r="B90" s="2">
        <v>2900</v>
      </c>
      <c r="C90" s="25" t="s">
        <v>706</v>
      </c>
      <c r="D90" t="s">
        <v>321</v>
      </c>
      <c r="E90">
        <v>142</v>
      </c>
      <c r="F90">
        <v>419</v>
      </c>
      <c r="G90">
        <v>1</v>
      </c>
      <c r="H90">
        <v>562</v>
      </c>
      <c r="I90" s="4">
        <v>25.266903914590749</v>
      </c>
      <c r="J90" s="4">
        <v>74.555160142348754</v>
      </c>
      <c r="K90" s="4">
        <v>0.1779359430604982</v>
      </c>
      <c r="L90">
        <v>164</v>
      </c>
      <c r="M90">
        <v>384</v>
      </c>
      <c r="N90">
        <v>4</v>
      </c>
      <c r="O90">
        <v>5</v>
      </c>
      <c r="P90">
        <v>0</v>
      </c>
      <c r="Q90">
        <v>557</v>
      </c>
      <c r="R90" s="4">
        <v>29.443447037701976</v>
      </c>
      <c r="S90" s="4">
        <v>68.940754039497307</v>
      </c>
      <c r="T90" s="4">
        <f t="shared" si="2"/>
        <v>-4.1765431231112267</v>
      </c>
      <c r="U90" s="5">
        <v>143</v>
      </c>
      <c r="V90" s="5">
        <v>512</v>
      </c>
      <c r="W90" s="5">
        <v>6</v>
      </c>
      <c r="X90" s="5">
        <v>3</v>
      </c>
      <c r="Y90" s="5">
        <v>15</v>
      </c>
      <c r="Z90" s="5">
        <v>7</v>
      </c>
      <c r="AA90">
        <v>686</v>
      </c>
      <c r="AB90" s="4">
        <v>20.845481049562682</v>
      </c>
      <c r="AC90" s="4">
        <v>74.635568513119537</v>
      </c>
      <c r="AD90" s="4">
        <f t="shared" si="3"/>
        <v>4.4214228650280667</v>
      </c>
      <c r="AE90" s="5">
        <v>150</v>
      </c>
      <c r="AF90" s="5">
        <v>393</v>
      </c>
      <c r="AG90" s="5">
        <v>7</v>
      </c>
      <c r="AH90" s="5">
        <v>7</v>
      </c>
      <c r="AJ90">
        <v>557</v>
      </c>
      <c r="AK90" s="4">
        <v>26.929982046678635</v>
      </c>
      <c r="AL90" s="4">
        <v>70.556552962298028</v>
      </c>
      <c r="AM90" s="4">
        <v>-1.663078132087886</v>
      </c>
    </row>
    <row r="91" spans="1:39" x14ac:dyDescent="0.25">
      <c r="A91" t="s">
        <v>90</v>
      </c>
      <c r="B91" s="2">
        <v>3001</v>
      </c>
      <c r="C91" s="25" t="s">
        <v>707</v>
      </c>
      <c r="D91" t="s">
        <v>321</v>
      </c>
      <c r="E91">
        <v>403</v>
      </c>
      <c r="F91">
        <v>1168</v>
      </c>
      <c r="G91">
        <v>1</v>
      </c>
      <c r="H91">
        <v>1572</v>
      </c>
      <c r="I91" s="4">
        <v>25.636132315521625</v>
      </c>
      <c r="J91" s="4">
        <v>74.300254452926211</v>
      </c>
      <c r="K91" s="4">
        <v>6.3613231552162849E-2</v>
      </c>
      <c r="L91">
        <v>455</v>
      </c>
      <c r="M91">
        <v>1088</v>
      </c>
      <c r="N91">
        <v>4</v>
      </c>
      <c r="O91">
        <v>22</v>
      </c>
      <c r="P91">
        <v>1</v>
      </c>
      <c r="Q91">
        <v>1570</v>
      </c>
      <c r="R91" s="4">
        <v>28.980891719745223</v>
      </c>
      <c r="S91" s="4">
        <v>69.29936305732484</v>
      </c>
      <c r="T91" s="4">
        <f t="shared" si="2"/>
        <v>-3.3447594042235984</v>
      </c>
      <c r="U91" s="5">
        <v>398</v>
      </c>
      <c r="V91" s="5">
        <v>1353</v>
      </c>
      <c r="W91" s="5">
        <v>13</v>
      </c>
      <c r="X91" s="5">
        <v>4</v>
      </c>
      <c r="Y91" s="5">
        <v>68</v>
      </c>
      <c r="Z91" s="5">
        <v>30</v>
      </c>
      <c r="AA91">
        <v>1866</v>
      </c>
      <c r="AB91" s="4">
        <v>21.329046087888532</v>
      </c>
      <c r="AC91" s="4">
        <v>72.508038585208993</v>
      </c>
      <c r="AD91" s="4">
        <f t="shared" si="3"/>
        <v>4.3070862276330928</v>
      </c>
      <c r="AE91" s="5">
        <v>431</v>
      </c>
      <c r="AF91" s="5">
        <v>1096</v>
      </c>
      <c r="AG91" s="5">
        <v>10</v>
      </c>
      <c r="AH91" s="5">
        <v>19</v>
      </c>
      <c r="AI91" s="5">
        <v>1</v>
      </c>
      <c r="AJ91">
        <v>1557</v>
      </c>
      <c r="AK91" s="4">
        <v>27.681438664097623</v>
      </c>
      <c r="AL91" s="4">
        <v>70.391779062299292</v>
      </c>
      <c r="AM91" s="4">
        <v>-2.0453063485759984</v>
      </c>
    </row>
    <row r="92" spans="1:39" x14ac:dyDescent="0.25">
      <c r="A92" t="s">
        <v>91</v>
      </c>
      <c r="B92" s="2">
        <v>3002</v>
      </c>
      <c r="C92" s="25" t="s">
        <v>708</v>
      </c>
      <c r="D92" t="s">
        <v>321</v>
      </c>
      <c r="E92">
        <v>141</v>
      </c>
      <c r="F92">
        <v>661</v>
      </c>
      <c r="G92">
        <v>0</v>
      </c>
      <c r="H92">
        <v>802</v>
      </c>
      <c r="I92" s="4">
        <v>17.581047381546135</v>
      </c>
      <c r="J92" s="4">
        <v>82.418952618453872</v>
      </c>
      <c r="K92" s="4">
        <v>0</v>
      </c>
      <c r="L92">
        <v>171</v>
      </c>
      <c r="M92">
        <v>620</v>
      </c>
      <c r="N92">
        <v>3</v>
      </c>
      <c r="O92">
        <v>8</v>
      </c>
      <c r="P92">
        <v>0</v>
      </c>
      <c r="Q92">
        <v>802</v>
      </c>
      <c r="R92" s="4">
        <v>21.321695760598502</v>
      </c>
      <c r="S92" s="4">
        <v>77.306733167082299</v>
      </c>
      <c r="T92" s="4">
        <f t="shared" si="2"/>
        <v>-3.7406483790523666</v>
      </c>
      <c r="U92" s="5">
        <v>133</v>
      </c>
      <c r="V92" s="5">
        <v>796</v>
      </c>
      <c r="W92" s="5">
        <v>9</v>
      </c>
      <c r="X92" s="5">
        <v>6</v>
      </c>
      <c r="Y92" s="5">
        <v>28</v>
      </c>
      <c r="Z92" s="5">
        <v>13</v>
      </c>
      <c r="AA92">
        <v>985</v>
      </c>
      <c r="AB92" s="4">
        <v>13.50253807106599</v>
      </c>
      <c r="AC92" s="4">
        <v>80.812182741116757</v>
      </c>
      <c r="AD92" s="4">
        <f t="shared" si="3"/>
        <v>4.0785093104801451</v>
      </c>
      <c r="AE92" s="5">
        <v>153</v>
      </c>
      <c r="AF92" s="5">
        <v>634</v>
      </c>
      <c r="AG92" s="5">
        <v>3</v>
      </c>
      <c r="AH92" s="5">
        <v>10</v>
      </c>
      <c r="AJ92">
        <v>800</v>
      </c>
      <c r="AK92" s="4">
        <v>19.125</v>
      </c>
      <c r="AL92" s="4">
        <v>79.25</v>
      </c>
      <c r="AM92" s="4">
        <v>-1.543952618453865</v>
      </c>
    </row>
    <row r="93" spans="1:39" x14ac:dyDescent="0.25">
      <c r="A93" t="s">
        <v>92</v>
      </c>
      <c r="B93" s="2">
        <v>3100</v>
      </c>
      <c r="C93" s="25" t="s">
        <v>709</v>
      </c>
      <c r="D93" t="s">
        <v>321</v>
      </c>
      <c r="E93">
        <v>257</v>
      </c>
      <c r="F93">
        <v>938</v>
      </c>
      <c r="G93">
        <v>1</v>
      </c>
      <c r="H93">
        <v>1196</v>
      </c>
      <c r="I93" s="4">
        <v>21.488294314381271</v>
      </c>
      <c r="J93" s="4">
        <v>78.42809364548495</v>
      </c>
      <c r="K93" s="4">
        <v>8.3612040133779264E-2</v>
      </c>
      <c r="L93">
        <v>286</v>
      </c>
      <c r="M93">
        <v>890</v>
      </c>
      <c r="N93">
        <v>6</v>
      </c>
      <c r="O93">
        <v>12</v>
      </c>
      <c r="P93">
        <v>0</v>
      </c>
      <c r="Q93">
        <v>1194</v>
      </c>
      <c r="R93" s="4">
        <v>23.953098827470686</v>
      </c>
      <c r="S93" s="4">
        <v>74.539363484087104</v>
      </c>
      <c r="T93" s="4">
        <f t="shared" si="2"/>
        <v>-2.4648045130894154</v>
      </c>
      <c r="U93" s="5">
        <v>276</v>
      </c>
      <c r="V93" s="5">
        <v>1124</v>
      </c>
      <c r="W93" s="5">
        <v>11</v>
      </c>
      <c r="X93" s="5">
        <v>10</v>
      </c>
      <c r="Y93" s="5">
        <v>37</v>
      </c>
      <c r="Z93" s="5">
        <v>14</v>
      </c>
      <c r="AA93">
        <v>1472</v>
      </c>
      <c r="AB93" s="4">
        <v>18.75</v>
      </c>
      <c r="AC93" s="4">
        <v>76.358695652173907</v>
      </c>
      <c r="AD93" s="4">
        <f t="shared" si="3"/>
        <v>2.738294314381271</v>
      </c>
      <c r="AE93" s="5">
        <v>277</v>
      </c>
      <c r="AF93" s="5">
        <v>907</v>
      </c>
      <c r="AG93" s="5">
        <v>4</v>
      </c>
      <c r="AH93" s="5">
        <v>11</v>
      </c>
      <c r="AJ93">
        <v>1199</v>
      </c>
      <c r="AK93" s="4">
        <v>23.102585487906588</v>
      </c>
      <c r="AL93" s="4">
        <v>75.646371976647202</v>
      </c>
      <c r="AM93" s="4">
        <v>-1.6142911735253165</v>
      </c>
    </row>
    <row r="94" spans="1:39" x14ac:dyDescent="0.25">
      <c r="A94" t="s">
        <v>93</v>
      </c>
      <c r="B94" s="2">
        <v>3201</v>
      </c>
      <c r="C94" s="25" t="s">
        <v>710</v>
      </c>
      <c r="D94" t="s">
        <v>321</v>
      </c>
      <c r="E94">
        <v>228</v>
      </c>
      <c r="F94">
        <v>766</v>
      </c>
      <c r="G94">
        <v>0</v>
      </c>
      <c r="H94">
        <v>994</v>
      </c>
      <c r="I94" s="4">
        <v>22.937625754527165</v>
      </c>
      <c r="J94" s="4">
        <v>77.062374245472839</v>
      </c>
      <c r="K94" s="4">
        <v>0</v>
      </c>
      <c r="L94">
        <v>256</v>
      </c>
      <c r="M94">
        <v>718</v>
      </c>
      <c r="N94">
        <v>2</v>
      </c>
      <c r="O94">
        <v>9</v>
      </c>
      <c r="P94">
        <v>1</v>
      </c>
      <c r="Q94">
        <v>986</v>
      </c>
      <c r="R94" s="4">
        <v>25.963488843813387</v>
      </c>
      <c r="S94" s="4">
        <v>72.819472616632865</v>
      </c>
      <c r="T94" s="4">
        <f t="shared" si="2"/>
        <v>-3.0258630892862222</v>
      </c>
      <c r="U94" s="5">
        <v>197</v>
      </c>
      <c r="V94" s="5">
        <v>943</v>
      </c>
      <c r="W94" s="5">
        <v>17</v>
      </c>
      <c r="X94" s="5">
        <v>10</v>
      </c>
      <c r="Y94" s="5">
        <v>37</v>
      </c>
      <c r="Z94" s="5">
        <v>14</v>
      </c>
      <c r="AA94">
        <v>1218</v>
      </c>
      <c r="AB94" s="4">
        <v>16.174055829228244</v>
      </c>
      <c r="AC94" s="4">
        <v>77.422003284072247</v>
      </c>
      <c r="AD94" s="4">
        <f t="shared" si="3"/>
        <v>6.7635699252989205</v>
      </c>
      <c r="AE94" s="5">
        <v>241</v>
      </c>
      <c r="AF94" s="5">
        <v>744</v>
      </c>
      <c r="AG94" s="5">
        <v>3</v>
      </c>
      <c r="AH94" s="5">
        <v>8</v>
      </c>
      <c r="AJ94">
        <v>996</v>
      </c>
      <c r="AK94" s="4">
        <v>24.196787148594378</v>
      </c>
      <c r="AL94" s="4">
        <v>74.698795180722882</v>
      </c>
      <c r="AM94" s="4">
        <v>-1.2591613940672133</v>
      </c>
    </row>
    <row r="95" spans="1:39" x14ac:dyDescent="0.25">
      <c r="A95" t="s">
        <v>94</v>
      </c>
      <c r="B95" s="2">
        <v>3202</v>
      </c>
      <c r="C95" s="25" t="s">
        <v>711</v>
      </c>
      <c r="D95" t="s">
        <v>321</v>
      </c>
      <c r="E95">
        <v>471</v>
      </c>
      <c r="F95">
        <v>979</v>
      </c>
      <c r="G95">
        <v>0</v>
      </c>
      <c r="H95">
        <v>1450</v>
      </c>
      <c r="I95" s="4">
        <v>32.482758620689658</v>
      </c>
      <c r="J95" s="4">
        <v>67.517241379310349</v>
      </c>
      <c r="K95" s="4">
        <v>0</v>
      </c>
      <c r="L95">
        <v>546</v>
      </c>
      <c r="M95">
        <v>874</v>
      </c>
      <c r="N95">
        <v>5</v>
      </c>
      <c r="O95">
        <v>23</v>
      </c>
      <c r="P95">
        <v>1</v>
      </c>
      <c r="Q95">
        <v>1449</v>
      </c>
      <c r="R95" s="4">
        <v>37.681159420289859</v>
      </c>
      <c r="S95" s="4">
        <v>60.317460317460316</v>
      </c>
      <c r="T95" s="4">
        <f t="shared" si="2"/>
        <v>-5.1984007996002006</v>
      </c>
      <c r="U95" s="5">
        <v>453</v>
      </c>
      <c r="V95" s="5">
        <v>1166</v>
      </c>
      <c r="W95" s="5">
        <v>9</v>
      </c>
      <c r="X95" s="5">
        <v>18</v>
      </c>
      <c r="Y95" s="5">
        <v>52</v>
      </c>
      <c r="Z95" s="5">
        <v>25</v>
      </c>
      <c r="AA95">
        <v>1723</v>
      </c>
      <c r="AB95" s="4">
        <v>26.291352292513061</v>
      </c>
      <c r="AC95" s="4">
        <v>67.672663958212425</v>
      </c>
      <c r="AD95" s="4">
        <f t="shared" si="3"/>
        <v>6.1914063281765976</v>
      </c>
      <c r="AE95" s="5">
        <v>515</v>
      </c>
      <c r="AF95" s="5">
        <v>922</v>
      </c>
      <c r="AG95" s="5">
        <v>3</v>
      </c>
      <c r="AH95" s="5">
        <v>10</v>
      </c>
      <c r="AJ95">
        <v>1450</v>
      </c>
      <c r="AK95" s="4">
        <v>35.517241379310342</v>
      </c>
      <c r="AL95" s="4">
        <v>63.586206896551722</v>
      </c>
      <c r="AM95" s="4">
        <v>-3.0344827586206833</v>
      </c>
    </row>
    <row r="96" spans="1:39" x14ac:dyDescent="0.25">
      <c r="A96" t="s">
        <v>95</v>
      </c>
      <c r="B96" s="2">
        <v>3301</v>
      </c>
      <c r="C96" s="25" t="s">
        <v>712</v>
      </c>
      <c r="D96" t="s">
        <v>321</v>
      </c>
      <c r="E96">
        <v>225</v>
      </c>
      <c r="F96">
        <v>850</v>
      </c>
      <c r="G96">
        <v>0</v>
      </c>
      <c r="H96">
        <v>1075</v>
      </c>
      <c r="I96" s="4">
        <v>20.930232558139537</v>
      </c>
      <c r="J96" s="4">
        <v>79.069767441860463</v>
      </c>
      <c r="K96" s="4">
        <v>0</v>
      </c>
      <c r="L96">
        <v>265</v>
      </c>
      <c r="M96">
        <v>794</v>
      </c>
      <c r="N96">
        <v>4</v>
      </c>
      <c r="O96">
        <v>12</v>
      </c>
      <c r="P96">
        <v>2</v>
      </c>
      <c r="Q96">
        <v>1077</v>
      </c>
      <c r="R96" s="4">
        <v>24.605385329619313</v>
      </c>
      <c r="S96" s="4">
        <v>73.723305478180137</v>
      </c>
      <c r="T96" s="4">
        <f t="shared" si="2"/>
        <v>-3.6751527714797767</v>
      </c>
      <c r="U96" s="5">
        <v>269</v>
      </c>
      <c r="V96" s="5">
        <v>1050</v>
      </c>
      <c r="W96" s="5">
        <v>12</v>
      </c>
      <c r="X96" s="5">
        <v>5</v>
      </c>
      <c r="Y96" s="5">
        <v>34</v>
      </c>
      <c r="Z96" s="5">
        <v>9</v>
      </c>
      <c r="AA96">
        <v>1379</v>
      </c>
      <c r="AB96" s="4">
        <v>19.506889050036257</v>
      </c>
      <c r="AC96" s="4">
        <v>76.142131979695421</v>
      </c>
      <c r="AD96" s="4">
        <f t="shared" si="3"/>
        <v>1.4233435081032795</v>
      </c>
      <c r="AE96" s="5">
        <v>259</v>
      </c>
      <c r="AF96" s="5">
        <v>802</v>
      </c>
      <c r="AG96" s="5">
        <v>5</v>
      </c>
      <c r="AH96" s="5">
        <v>5</v>
      </c>
      <c r="AI96" s="5">
        <v>1</v>
      </c>
      <c r="AJ96">
        <v>1072</v>
      </c>
      <c r="AK96" s="4">
        <v>24.160447761194028</v>
      </c>
      <c r="AL96" s="4">
        <v>74.81343283582089</v>
      </c>
      <c r="AM96" s="4">
        <v>-3.2302152030544917</v>
      </c>
    </row>
    <row r="97" spans="1:39" x14ac:dyDescent="0.25">
      <c r="A97" t="s">
        <v>96</v>
      </c>
      <c r="B97" s="2">
        <v>3302</v>
      </c>
      <c r="C97" s="25" t="s">
        <v>713</v>
      </c>
      <c r="D97" t="s">
        <v>321</v>
      </c>
      <c r="E97">
        <v>292</v>
      </c>
      <c r="F97">
        <v>496</v>
      </c>
      <c r="G97">
        <v>0</v>
      </c>
      <c r="H97">
        <v>788</v>
      </c>
      <c r="I97" s="4">
        <v>37.055837563451774</v>
      </c>
      <c r="J97" s="4">
        <v>62.944162436548226</v>
      </c>
      <c r="K97" s="4">
        <v>0</v>
      </c>
      <c r="L97">
        <v>338</v>
      </c>
      <c r="M97">
        <v>438</v>
      </c>
      <c r="N97">
        <v>2</v>
      </c>
      <c r="O97">
        <v>10</v>
      </c>
      <c r="P97">
        <v>0</v>
      </c>
      <c r="Q97">
        <v>788</v>
      </c>
      <c r="R97" s="4">
        <v>42.893401015228427</v>
      </c>
      <c r="S97" s="4">
        <v>55.583756345177662</v>
      </c>
      <c r="T97" s="4">
        <f t="shared" si="2"/>
        <v>-5.8375634517766528</v>
      </c>
      <c r="U97" s="5">
        <v>318</v>
      </c>
      <c r="V97" s="5">
        <v>550</v>
      </c>
      <c r="W97" s="5">
        <v>5</v>
      </c>
      <c r="X97" s="5">
        <v>3</v>
      </c>
      <c r="Y97" s="5">
        <v>33</v>
      </c>
      <c r="Z97" s="5">
        <v>11</v>
      </c>
      <c r="AA97">
        <v>920</v>
      </c>
      <c r="AB97" s="4">
        <v>34.565217391304351</v>
      </c>
      <c r="AC97" s="4">
        <v>59.782608695652172</v>
      </c>
      <c r="AD97" s="4">
        <f t="shared" si="3"/>
        <v>2.4906201721474233</v>
      </c>
      <c r="AE97" s="5">
        <v>315</v>
      </c>
      <c r="AF97" s="5">
        <v>458</v>
      </c>
      <c r="AG97" s="5">
        <v>1</v>
      </c>
      <c r="AH97" s="5">
        <v>12</v>
      </c>
      <c r="AJ97">
        <v>786</v>
      </c>
      <c r="AK97" s="4">
        <v>40.076335877862597</v>
      </c>
      <c r="AL97" s="4">
        <v>58.269720101781175</v>
      </c>
      <c r="AM97" s="4">
        <v>-3.0204983144108226</v>
      </c>
    </row>
    <row r="98" spans="1:39" x14ac:dyDescent="0.25">
      <c r="A98" t="s">
        <v>97</v>
      </c>
      <c r="B98" s="2">
        <v>3303</v>
      </c>
      <c r="C98" s="25" t="s">
        <v>714</v>
      </c>
      <c r="D98" t="s">
        <v>321</v>
      </c>
      <c r="E98">
        <v>246</v>
      </c>
      <c r="F98">
        <v>546</v>
      </c>
      <c r="G98">
        <v>3</v>
      </c>
      <c r="H98">
        <v>795</v>
      </c>
      <c r="I98" s="4">
        <v>30.943396226415093</v>
      </c>
      <c r="J98" s="4">
        <v>68.679245283018858</v>
      </c>
      <c r="K98" s="4">
        <v>0.37735849056603776</v>
      </c>
      <c r="L98">
        <v>284</v>
      </c>
      <c r="M98">
        <v>502</v>
      </c>
      <c r="N98">
        <v>2</v>
      </c>
      <c r="O98">
        <v>7</v>
      </c>
      <c r="P98">
        <v>3</v>
      </c>
      <c r="Q98">
        <v>798</v>
      </c>
      <c r="R98" s="4">
        <v>35.588972431077693</v>
      </c>
      <c r="S98" s="4">
        <v>62.907268170426065</v>
      </c>
      <c r="T98" s="4">
        <f t="shared" si="2"/>
        <v>-4.6455762046625999</v>
      </c>
      <c r="U98" s="5">
        <v>233</v>
      </c>
      <c r="V98" s="5">
        <v>677</v>
      </c>
      <c r="W98" s="5">
        <v>11</v>
      </c>
      <c r="X98" s="5">
        <v>10</v>
      </c>
      <c r="Y98" s="5">
        <v>37</v>
      </c>
      <c r="Z98" s="5">
        <v>11</v>
      </c>
      <c r="AA98">
        <v>979</v>
      </c>
      <c r="AB98" s="4">
        <v>23.799795709908071</v>
      </c>
      <c r="AC98" s="4">
        <v>69.152196118488249</v>
      </c>
      <c r="AD98" s="4">
        <f t="shared" si="3"/>
        <v>7.1436005165070213</v>
      </c>
      <c r="AE98" s="5">
        <v>255</v>
      </c>
      <c r="AF98" s="5">
        <v>522</v>
      </c>
      <c r="AG98" s="5">
        <v>4</v>
      </c>
      <c r="AH98" s="5">
        <v>8</v>
      </c>
      <c r="AI98" s="5">
        <v>1</v>
      </c>
      <c r="AJ98">
        <v>790</v>
      </c>
      <c r="AK98" s="4">
        <v>32.278481012658226</v>
      </c>
      <c r="AL98" s="4">
        <v>66.075949367088612</v>
      </c>
      <c r="AM98" s="4">
        <v>-1.335084786243133</v>
      </c>
    </row>
    <row r="99" spans="1:39" x14ac:dyDescent="0.25">
      <c r="A99" t="s">
        <v>98</v>
      </c>
      <c r="B99" s="2">
        <v>3304</v>
      </c>
      <c r="C99" s="25" t="s">
        <v>715</v>
      </c>
      <c r="D99" t="s">
        <v>321</v>
      </c>
      <c r="E99">
        <v>357</v>
      </c>
      <c r="F99">
        <v>791</v>
      </c>
      <c r="G99">
        <v>1</v>
      </c>
      <c r="H99">
        <v>1149</v>
      </c>
      <c r="I99" s="4">
        <v>31.070496083550914</v>
      </c>
      <c r="J99" s="4">
        <v>68.842471714534383</v>
      </c>
      <c r="K99" s="4">
        <v>8.7032201914708437E-2</v>
      </c>
      <c r="L99">
        <v>391</v>
      </c>
      <c r="M99">
        <v>739</v>
      </c>
      <c r="N99">
        <v>6</v>
      </c>
      <c r="O99">
        <v>13</v>
      </c>
      <c r="P99">
        <v>0</v>
      </c>
      <c r="Q99">
        <v>1149</v>
      </c>
      <c r="R99" s="4">
        <v>34.029590948650998</v>
      </c>
      <c r="S99" s="4">
        <v>64.31679721496954</v>
      </c>
      <c r="T99" s="4">
        <f t="shared" si="2"/>
        <v>-2.9590948651000843</v>
      </c>
      <c r="U99" s="5">
        <v>349</v>
      </c>
      <c r="V99" s="5">
        <v>997</v>
      </c>
      <c r="W99" s="5">
        <v>16</v>
      </c>
      <c r="X99" s="5">
        <v>14</v>
      </c>
      <c r="Y99" s="5">
        <v>51</v>
      </c>
      <c r="Z99" s="5">
        <v>14</v>
      </c>
      <c r="AA99">
        <v>1441</v>
      </c>
      <c r="AB99" s="4">
        <v>24.219292158223457</v>
      </c>
      <c r="AC99" s="4">
        <v>69.188063844552389</v>
      </c>
      <c r="AD99" s="4">
        <f t="shared" si="3"/>
        <v>6.8512039253274573</v>
      </c>
      <c r="AE99" s="5">
        <v>370</v>
      </c>
      <c r="AF99" s="5">
        <v>756</v>
      </c>
      <c r="AG99" s="5">
        <v>7</v>
      </c>
      <c r="AH99" s="5">
        <v>12</v>
      </c>
      <c r="AJ99">
        <v>1145</v>
      </c>
      <c r="AK99" s="4">
        <v>32.314410480349345</v>
      </c>
      <c r="AL99" s="4">
        <v>66.026200873362455</v>
      </c>
      <c r="AM99" s="4">
        <v>-1.2439143967984307</v>
      </c>
    </row>
    <row r="100" spans="1:39" x14ac:dyDescent="0.25">
      <c r="A100" t="s">
        <v>99</v>
      </c>
      <c r="B100" s="2">
        <v>3401</v>
      </c>
      <c r="C100" s="25" t="s">
        <v>716</v>
      </c>
      <c r="D100" t="s">
        <v>321</v>
      </c>
      <c r="E100">
        <v>322</v>
      </c>
      <c r="F100">
        <v>748</v>
      </c>
      <c r="G100">
        <v>1</v>
      </c>
      <c r="H100">
        <v>1071</v>
      </c>
      <c r="I100" s="4">
        <v>30.065359477124183</v>
      </c>
      <c r="J100" s="4">
        <v>69.841269841269835</v>
      </c>
      <c r="K100" s="4">
        <v>9.3370681605975725E-2</v>
      </c>
      <c r="L100">
        <v>356</v>
      </c>
      <c r="M100">
        <v>692</v>
      </c>
      <c r="N100">
        <v>3</v>
      </c>
      <c r="O100">
        <v>14</v>
      </c>
      <c r="P100">
        <v>0</v>
      </c>
      <c r="Q100">
        <v>1065</v>
      </c>
      <c r="R100" s="4">
        <v>33.42723004694836</v>
      </c>
      <c r="S100" s="4">
        <v>64.97652582159624</v>
      </c>
      <c r="T100" s="4">
        <f t="shared" si="2"/>
        <v>-3.3618705698241769</v>
      </c>
      <c r="U100" s="5">
        <v>345</v>
      </c>
      <c r="V100" s="5">
        <v>975</v>
      </c>
      <c r="W100" s="5">
        <v>16</v>
      </c>
      <c r="X100" s="5">
        <v>4</v>
      </c>
      <c r="Y100" s="5">
        <v>42</v>
      </c>
      <c r="Z100" s="5">
        <v>11</v>
      </c>
      <c r="AA100">
        <v>1393</v>
      </c>
      <c r="AB100" s="4">
        <v>24.766690595836323</v>
      </c>
      <c r="AC100" s="4">
        <v>69.992821249102661</v>
      </c>
      <c r="AD100" s="4">
        <f t="shared" si="3"/>
        <v>5.2986688812878597</v>
      </c>
      <c r="AE100" s="5">
        <v>337</v>
      </c>
      <c r="AF100" s="5">
        <v>713</v>
      </c>
      <c r="AG100" s="5">
        <v>8</v>
      </c>
      <c r="AH100" s="5">
        <v>10</v>
      </c>
      <c r="AJ100">
        <v>1068</v>
      </c>
      <c r="AK100" s="4">
        <v>31.554307116104869</v>
      </c>
      <c r="AL100" s="4">
        <v>66.760299625468164</v>
      </c>
      <c r="AM100" s="4">
        <v>-1.4889476389806866</v>
      </c>
    </row>
    <row r="101" spans="1:39" x14ac:dyDescent="0.25">
      <c r="A101" t="s">
        <v>100</v>
      </c>
      <c r="B101" s="2">
        <v>3402</v>
      </c>
      <c r="C101" s="25" t="s">
        <v>717</v>
      </c>
      <c r="D101" t="s">
        <v>321</v>
      </c>
      <c r="E101">
        <v>246</v>
      </c>
      <c r="F101">
        <v>963</v>
      </c>
      <c r="G101">
        <v>5</v>
      </c>
      <c r="H101">
        <v>1214</v>
      </c>
      <c r="I101" s="4">
        <v>20.263591433278417</v>
      </c>
      <c r="J101" s="4">
        <v>79.324546952224054</v>
      </c>
      <c r="K101" s="4">
        <v>0.41186161449752884</v>
      </c>
      <c r="L101">
        <v>263</v>
      </c>
      <c r="M101">
        <v>915</v>
      </c>
      <c r="N101">
        <v>5</v>
      </c>
      <c r="O101">
        <v>25</v>
      </c>
      <c r="P101">
        <v>5</v>
      </c>
      <c r="Q101">
        <v>1213</v>
      </c>
      <c r="R101" s="4">
        <v>21.681780708985983</v>
      </c>
      <c r="S101" s="4">
        <v>75.432811211871396</v>
      </c>
      <c r="T101" s="4">
        <f t="shared" si="2"/>
        <v>-1.4181892757075651</v>
      </c>
      <c r="U101" s="5">
        <v>226</v>
      </c>
      <c r="V101" s="5">
        <v>1212</v>
      </c>
      <c r="W101" s="5">
        <v>16</v>
      </c>
      <c r="X101" s="5">
        <v>5</v>
      </c>
      <c r="Y101" s="5">
        <v>37</v>
      </c>
      <c r="Z101" s="5">
        <v>17</v>
      </c>
      <c r="AA101">
        <v>1513</v>
      </c>
      <c r="AB101" s="4">
        <v>14.937210839391938</v>
      </c>
      <c r="AC101" s="4">
        <v>80.105750165234639</v>
      </c>
      <c r="AD101" s="4">
        <f t="shared" si="3"/>
        <v>5.3263805938864799</v>
      </c>
      <c r="AE101" s="5">
        <v>250</v>
      </c>
      <c r="AF101" s="5">
        <v>925</v>
      </c>
      <c r="AG101" s="5">
        <v>7</v>
      </c>
      <c r="AH101" s="5">
        <v>27</v>
      </c>
      <c r="AJ101">
        <v>1209</v>
      </c>
      <c r="AK101" s="4">
        <v>20.6782464846981</v>
      </c>
      <c r="AL101" s="4">
        <v>76.509511993382958</v>
      </c>
      <c r="AM101" s="4">
        <v>-0.41465505141968251</v>
      </c>
    </row>
    <row r="102" spans="1:39" x14ac:dyDescent="0.25">
      <c r="A102" t="s">
        <v>101</v>
      </c>
      <c r="B102" s="2">
        <v>3500</v>
      </c>
      <c r="C102" s="25" t="s">
        <v>718</v>
      </c>
      <c r="D102" t="s">
        <v>321</v>
      </c>
      <c r="E102">
        <v>296</v>
      </c>
      <c r="F102">
        <v>795</v>
      </c>
      <c r="G102">
        <v>0</v>
      </c>
      <c r="H102">
        <v>1091</v>
      </c>
      <c r="I102" s="4">
        <v>27.131072410632445</v>
      </c>
      <c r="J102" s="4">
        <v>72.868927589367544</v>
      </c>
      <c r="K102" s="4">
        <v>0</v>
      </c>
      <c r="L102">
        <v>350</v>
      </c>
      <c r="M102">
        <v>719</v>
      </c>
      <c r="N102">
        <v>5</v>
      </c>
      <c r="O102">
        <v>11</v>
      </c>
      <c r="P102">
        <v>2</v>
      </c>
      <c r="Q102">
        <v>1087</v>
      </c>
      <c r="R102" s="4">
        <v>32.198712051517944</v>
      </c>
      <c r="S102" s="4">
        <v>66.145354185832574</v>
      </c>
      <c r="T102" s="4">
        <f t="shared" si="2"/>
        <v>-5.0676396408854991</v>
      </c>
      <c r="U102" s="5">
        <v>301</v>
      </c>
      <c r="V102" s="5">
        <v>932</v>
      </c>
      <c r="W102" s="5">
        <v>5</v>
      </c>
      <c r="X102" s="5">
        <v>7</v>
      </c>
      <c r="Y102" s="5">
        <v>24</v>
      </c>
      <c r="Z102" s="5">
        <v>14</v>
      </c>
      <c r="AA102">
        <v>1283</v>
      </c>
      <c r="AB102" s="4">
        <v>23.460639127045983</v>
      </c>
      <c r="AC102" s="4">
        <v>72.642244738893211</v>
      </c>
      <c r="AD102" s="4">
        <f t="shared" si="3"/>
        <v>3.6704332835864619</v>
      </c>
      <c r="AE102" s="5">
        <v>326</v>
      </c>
      <c r="AF102" s="5">
        <v>750</v>
      </c>
      <c r="AG102" s="5">
        <v>6</v>
      </c>
      <c r="AH102" s="5">
        <v>8</v>
      </c>
      <c r="AJ102">
        <v>1090</v>
      </c>
      <c r="AK102" s="4">
        <v>29.908256880733948</v>
      </c>
      <c r="AL102" s="4">
        <v>68.807339449541288</v>
      </c>
      <c r="AM102" s="4">
        <v>-2.7771844701015027</v>
      </c>
    </row>
    <row r="103" spans="1:39" x14ac:dyDescent="0.25">
      <c r="A103" t="s">
        <v>102</v>
      </c>
      <c r="B103" s="2">
        <v>3600</v>
      </c>
      <c r="C103" s="25" t="s">
        <v>719</v>
      </c>
      <c r="D103" t="s">
        <v>321</v>
      </c>
      <c r="E103">
        <v>499</v>
      </c>
      <c r="F103">
        <v>1044</v>
      </c>
      <c r="G103">
        <v>1</v>
      </c>
      <c r="H103">
        <v>1544</v>
      </c>
      <c r="I103" s="4">
        <v>32.318652849740928</v>
      </c>
      <c r="J103" s="4">
        <v>67.616580310880821</v>
      </c>
      <c r="K103" s="4">
        <v>6.476683937823835E-2</v>
      </c>
      <c r="L103">
        <v>532</v>
      </c>
      <c r="M103">
        <v>974</v>
      </c>
      <c r="N103">
        <v>10</v>
      </c>
      <c r="O103">
        <v>23</v>
      </c>
      <c r="P103">
        <v>1</v>
      </c>
      <c r="Q103">
        <v>1540</v>
      </c>
      <c r="R103" s="4">
        <v>34.545454545454547</v>
      </c>
      <c r="S103" s="4">
        <v>63.246753246753251</v>
      </c>
      <c r="T103" s="4">
        <f t="shared" si="2"/>
        <v>-2.2268016957136183</v>
      </c>
      <c r="U103" s="5">
        <v>461</v>
      </c>
      <c r="V103" s="5">
        <v>1374</v>
      </c>
      <c r="W103" s="5">
        <v>13</v>
      </c>
      <c r="X103" s="5">
        <v>19</v>
      </c>
      <c r="Y103" s="5">
        <v>73</v>
      </c>
      <c r="Z103" s="5">
        <v>20</v>
      </c>
      <c r="AA103">
        <v>1960</v>
      </c>
      <c r="AB103" s="4">
        <v>23.520408163265305</v>
      </c>
      <c r="AC103" s="4">
        <v>70.102040816326522</v>
      </c>
      <c r="AD103" s="4">
        <f t="shared" si="3"/>
        <v>8.7982446864756234</v>
      </c>
      <c r="AE103" s="5">
        <v>492</v>
      </c>
      <c r="AF103" s="5">
        <v>996</v>
      </c>
      <c r="AG103" s="5">
        <v>14</v>
      </c>
      <c r="AH103" s="5">
        <v>33</v>
      </c>
      <c r="AI103" s="5">
        <v>1</v>
      </c>
      <c r="AJ103">
        <v>1536</v>
      </c>
      <c r="AK103" s="4">
        <v>32.03125</v>
      </c>
      <c r="AL103" s="4">
        <v>64.84375</v>
      </c>
      <c r="AM103" s="4">
        <v>0.28740284974092845</v>
      </c>
    </row>
    <row r="104" spans="1:39" x14ac:dyDescent="0.25">
      <c r="A104" t="s">
        <v>103</v>
      </c>
      <c r="B104" s="2">
        <v>3700</v>
      </c>
      <c r="C104" s="25" t="s">
        <v>720</v>
      </c>
      <c r="D104" t="s">
        <v>321</v>
      </c>
      <c r="E104">
        <v>329</v>
      </c>
      <c r="F104">
        <v>1007</v>
      </c>
      <c r="G104">
        <v>0</v>
      </c>
      <c r="H104">
        <v>1336</v>
      </c>
      <c r="I104" s="4">
        <v>24.625748502994014</v>
      </c>
      <c r="J104" s="4">
        <v>75.374251497005986</v>
      </c>
      <c r="K104" s="4">
        <v>0</v>
      </c>
      <c r="L104">
        <v>372</v>
      </c>
      <c r="M104">
        <v>918</v>
      </c>
      <c r="N104">
        <v>12</v>
      </c>
      <c r="O104">
        <v>24</v>
      </c>
      <c r="P104">
        <v>1</v>
      </c>
      <c r="Q104">
        <v>1327</v>
      </c>
      <c r="R104" s="4">
        <v>28.033157498116051</v>
      </c>
      <c r="S104" s="4">
        <v>69.178598342125099</v>
      </c>
      <c r="T104" s="4">
        <f t="shared" si="2"/>
        <v>-3.4074089951220365</v>
      </c>
      <c r="U104" s="5">
        <v>319</v>
      </c>
      <c r="V104" s="5">
        <v>1259</v>
      </c>
      <c r="W104" s="5">
        <v>5</v>
      </c>
      <c r="X104" s="5">
        <v>4</v>
      </c>
      <c r="Y104" s="5">
        <v>79</v>
      </c>
      <c r="Z104" s="5">
        <v>18</v>
      </c>
      <c r="AA104">
        <v>1684</v>
      </c>
      <c r="AB104" s="4">
        <v>18.942992874109262</v>
      </c>
      <c r="AC104" s="4">
        <v>74.762470308788593</v>
      </c>
      <c r="AD104" s="4">
        <f t="shared" si="3"/>
        <v>5.6827556288847525</v>
      </c>
      <c r="AE104" s="5">
        <v>346</v>
      </c>
      <c r="AF104" s="5">
        <v>952</v>
      </c>
      <c r="AG104" s="5">
        <v>14</v>
      </c>
      <c r="AH104" s="5">
        <v>20</v>
      </c>
      <c r="AI104" s="5">
        <v>1</v>
      </c>
      <c r="AJ104">
        <v>1333</v>
      </c>
      <c r="AK104" s="4">
        <v>25.956489122280569</v>
      </c>
      <c r="AL104" s="4">
        <v>71.41785446361591</v>
      </c>
      <c r="AM104" s="4">
        <v>-1.330740619286555</v>
      </c>
    </row>
    <row r="105" spans="1:39" x14ac:dyDescent="0.25">
      <c r="A105" t="s">
        <v>104</v>
      </c>
      <c r="B105" s="2">
        <v>3801</v>
      </c>
      <c r="C105" s="25" t="s">
        <v>721</v>
      </c>
      <c r="D105" t="s">
        <v>321</v>
      </c>
      <c r="E105">
        <v>380</v>
      </c>
      <c r="F105">
        <v>651</v>
      </c>
      <c r="G105">
        <v>1</v>
      </c>
      <c r="H105">
        <v>1032</v>
      </c>
      <c r="I105" s="4">
        <v>36.821705426356587</v>
      </c>
      <c r="J105" s="4">
        <v>63.081395348837212</v>
      </c>
      <c r="K105" s="4">
        <v>9.6899224806201556E-2</v>
      </c>
      <c r="L105">
        <v>428</v>
      </c>
      <c r="M105">
        <v>578</v>
      </c>
      <c r="N105">
        <v>5</v>
      </c>
      <c r="O105">
        <v>19</v>
      </c>
      <c r="P105">
        <v>1</v>
      </c>
      <c r="Q105">
        <v>1031</v>
      </c>
      <c r="R105" s="4">
        <v>41.51309408341416</v>
      </c>
      <c r="S105" s="4">
        <v>56.062075654704167</v>
      </c>
      <c r="T105" s="4">
        <f t="shared" si="2"/>
        <v>-4.6913886570575727</v>
      </c>
      <c r="U105" s="5">
        <v>403</v>
      </c>
      <c r="V105" s="5">
        <v>830</v>
      </c>
      <c r="W105" s="5">
        <v>3</v>
      </c>
      <c r="X105" s="5">
        <v>12</v>
      </c>
      <c r="Y105" s="5">
        <v>57</v>
      </c>
      <c r="Z105" s="5">
        <v>15</v>
      </c>
      <c r="AA105">
        <v>1320</v>
      </c>
      <c r="AB105" s="4">
        <v>30.530303030303031</v>
      </c>
      <c r="AC105" s="4">
        <v>62.878787878787875</v>
      </c>
      <c r="AD105" s="4">
        <f t="shared" si="3"/>
        <v>6.2914023960535559</v>
      </c>
      <c r="AE105" s="5">
        <v>389</v>
      </c>
      <c r="AF105" s="5">
        <v>615</v>
      </c>
      <c r="AG105" s="5">
        <v>4</v>
      </c>
      <c r="AH105" s="5">
        <v>25</v>
      </c>
      <c r="AJ105">
        <v>1033</v>
      </c>
      <c r="AK105" s="4">
        <v>37.657308809293319</v>
      </c>
      <c r="AL105" s="4">
        <v>59.535333978702809</v>
      </c>
      <c r="AM105" s="4">
        <v>-0.83560338293673198</v>
      </c>
    </row>
    <row r="106" spans="1:39" x14ac:dyDescent="0.25">
      <c r="A106" t="s">
        <v>105</v>
      </c>
      <c r="B106" s="2">
        <v>3802</v>
      </c>
      <c r="C106" s="25" t="s">
        <v>722</v>
      </c>
      <c r="D106" t="s">
        <v>321</v>
      </c>
      <c r="E106">
        <v>504</v>
      </c>
      <c r="F106">
        <v>914</v>
      </c>
      <c r="G106">
        <v>2</v>
      </c>
      <c r="H106">
        <v>1420</v>
      </c>
      <c r="I106" s="4">
        <v>35.492957746478879</v>
      </c>
      <c r="J106" s="4">
        <v>64.366197183098592</v>
      </c>
      <c r="K106" s="4">
        <v>0.14084507042253522</v>
      </c>
      <c r="L106">
        <v>576</v>
      </c>
      <c r="M106">
        <v>806</v>
      </c>
      <c r="N106">
        <v>9</v>
      </c>
      <c r="O106">
        <v>29</v>
      </c>
      <c r="P106">
        <v>1</v>
      </c>
      <c r="Q106">
        <v>1421</v>
      </c>
      <c r="R106" s="4">
        <v>40.534834623504572</v>
      </c>
      <c r="S106" s="4">
        <v>56.720619282195642</v>
      </c>
      <c r="T106" s="4">
        <f t="shared" si="2"/>
        <v>-5.0418768770256932</v>
      </c>
      <c r="U106" s="5">
        <v>469</v>
      </c>
      <c r="V106" s="5">
        <v>1100</v>
      </c>
      <c r="W106" s="5">
        <v>9</v>
      </c>
      <c r="X106" s="5">
        <v>7</v>
      </c>
      <c r="Y106" s="5">
        <v>66</v>
      </c>
      <c r="Z106" s="5">
        <v>28</v>
      </c>
      <c r="AA106">
        <v>1679</v>
      </c>
      <c r="AB106" s="4">
        <v>27.933293627159024</v>
      </c>
      <c r="AC106" s="4">
        <v>65.515187611673625</v>
      </c>
      <c r="AD106" s="4">
        <f t="shared" si="3"/>
        <v>7.559664119319855</v>
      </c>
      <c r="AE106" s="5">
        <v>525</v>
      </c>
      <c r="AF106" s="5">
        <v>856</v>
      </c>
      <c r="AG106" s="5">
        <v>5</v>
      </c>
      <c r="AH106" s="5">
        <v>28</v>
      </c>
      <c r="AJ106">
        <v>1414</v>
      </c>
      <c r="AK106" s="4">
        <v>37.128712871287128</v>
      </c>
      <c r="AL106" s="4">
        <v>60.53748231966054</v>
      </c>
      <c r="AM106" s="4">
        <v>-1.6357551248082487</v>
      </c>
    </row>
    <row r="107" spans="1:39" x14ac:dyDescent="0.25">
      <c r="A107" t="s">
        <v>106</v>
      </c>
      <c r="B107" s="2">
        <v>3803</v>
      </c>
      <c r="C107" s="25" t="s">
        <v>723</v>
      </c>
      <c r="D107" t="s">
        <v>321</v>
      </c>
      <c r="E107">
        <v>344</v>
      </c>
      <c r="F107">
        <v>640</v>
      </c>
      <c r="G107">
        <v>1</v>
      </c>
      <c r="H107">
        <v>985</v>
      </c>
      <c r="I107" s="4">
        <v>34.923857868020306</v>
      </c>
      <c r="J107" s="4">
        <v>64.974619289340097</v>
      </c>
      <c r="K107" s="4">
        <v>0.10152284263959391</v>
      </c>
      <c r="L107">
        <v>401</v>
      </c>
      <c r="M107">
        <v>562</v>
      </c>
      <c r="N107">
        <v>9</v>
      </c>
      <c r="O107">
        <v>13</v>
      </c>
      <c r="P107">
        <v>2</v>
      </c>
      <c r="Q107">
        <v>987</v>
      </c>
      <c r="R107" s="4">
        <v>40.628166160081051</v>
      </c>
      <c r="S107" s="4">
        <v>56.940222897669699</v>
      </c>
      <c r="T107" s="4">
        <f t="shared" si="2"/>
        <v>-5.7043082920607446</v>
      </c>
      <c r="U107" s="5">
        <v>309</v>
      </c>
      <c r="V107" s="5">
        <v>805</v>
      </c>
      <c r="W107" s="5">
        <v>11</v>
      </c>
      <c r="X107" s="5">
        <v>11</v>
      </c>
      <c r="Y107" s="5">
        <v>50</v>
      </c>
      <c r="Z107" s="5">
        <v>14</v>
      </c>
      <c r="AA107">
        <v>1200</v>
      </c>
      <c r="AB107" s="4">
        <v>25.75</v>
      </c>
      <c r="AC107" s="4">
        <v>67.083333333333329</v>
      </c>
      <c r="AD107" s="4">
        <f t="shared" si="3"/>
        <v>9.1738578680203062</v>
      </c>
      <c r="AE107" s="5">
        <v>359</v>
      </c>
      <c r="AF107" s="5">
        <v>607</v>
      </c>
      <c r="AG107" s="5">
        <v>8</v>
      </c>
      <c r="AH107" s="5">
        <v>17</v>
      </c>
      <c r="AJ107">
        <v>991</v>
      </c>
      <c r="AK107" s="4">
        <v>36.226034308779006</v>
      </c>
      <c r="AL107" s="4">
        <v>61.251261352169529</v>
      </c>
      <c r="AM107" s="4">
        <v>-1.3021764407587</v>
      </c>
    </row>
    <row r="108" spans="1:39" x14ac:dyDescent="0.25">
      <c r="A108" t="s">
        <v>107</v>
      </c>
      <c r="B108" s="2">
        <v>3901</v>
      </c>
      <c r="C108" s="25" t="s">
        <v>724</v>
      </c>
      <c r="D108" t="s">
        <v>321</v>
      </c>
      <c r="E108">
        <v>239</v>
      </c>
      <c r="F108">
        <v>518</v>
      </c>
      <c r="G108">
        <v>1</v>
      </c>
      <c r="H108">
        <v>758</v>
      </c>
      <c r="I108" s="4">
        <v>31.530343007915569</v>
      </c>
      <c r="J108" s="4">
        <v>68.337730870712392</v>
      </c>
      <c r="K108" s="4">
        <v>0.13192612137203166</v>
      </c>
      <c r="L108">
        <v>285</v>
      </c>
      <c r="M108">
        <v>454</v>
      </c>
      <c r="N108">
        <v>2</v>
      </c>
      <c r="O108">
        <v>9</v>
      </c>
      <c r="P108">
        <v>2</v>
      </c>
      <c r="Q108">
        <v>752</v>
      </c>
      <c r="R108" s="4">
        <v>37.898936170212764</v>
      </c>
      <c r="S108" s="4">
        <v>60.37234042553191</v>
      </c>
      <c r="T108" s="4">
        <f t="shared" si="2"/>
        <v>-6.368593162297195</v>
      </c>
      <c r="U108" s="5">
        <v>201</v>
      </c>
      <c r="V108" s="5">
        <v>634</v>
      </c>
      <c r="W108" s="5">
        <v>4</v>
      </c>
      <c r="X108" s="5">
        <v>10</v>
      </c>
      <c r="Y108" s="5">
        <v>42</v>
      </c>
      <c r="Z108" s="5">
        <v>18</v>
      </c>
      <c r="AA108">
        <v>909</v>
      </c>
      <c r="AB108" s="4">
        <v>22.112211221122113</v>
      </c>
      <c r="AC108" s="4">
        <v>69.746974697469739</v>
      </c>
      <c r="AD108" s="4">
        <f t="shared" si="3"/>
        <v>9.418131786793456</v>
      </c>
      <c r="AE108" s="5">
        <v>241</v>
      </c>
      <c r="AF108" s="5">
        <v>496</v>
      </c>
      <c r="AG108" s="5">
        <v>8</v>
      </c>
      <c r="AH108" s="5">
        <v>11</v>
      </c>
      <c r="AJ108">
        <v>756</v>
      </c>
      <c r="AK108" s="4">
        <v>31.878306878306876</v>
      </c>
      <c r="AL108" s="4">
        <v>65.608465608465607</v>
      </c>
      <c r="AM108" s="4">
        <v>-0.34796387039130749</v>
      </c>
    </row>
    <row r="109" spans="1:39" x14ac:dyDescent="0.25">
      <c r="A109" t="s">
        <v>108</v>
      </c>
      <c r="B109" s="2">
        <v>3902</v>
      </c>
      <c r="C109" s="25" t="s">
        <v>725</v>
      </c>
      <c r="D109" t="s">
        <v>321</v>
      </c>
      <c r="E109">
        <v>384</v>
      </c>
      <c r="F109">
        <v>772</v>
      </c>
      <c r="G109">
        <v>0</v>
      </c>
      <c r="H109">
        <v>1156</v>
      </c>
      <c r="I109" s="4">
        <v>33.217993079584772</v>
      </c>
      <c r="J109" s="4">
        <v>66.782006920415228</v>
      </c>
      <c r="K109" s="4">
        <v>0</v>
      </c>
      <c r="L109">
        <v>455</v>
      </c>
      <c r="M109">
        <v>667</v>
      </c>
      <c r="N109">
        <v>8</v>
      </c>
      <c r="O109">
        <v>22</v>
      </c>
      <c r="P109">
        <v>0</v>
      </c>
      <c r="Q109">
        <v>1152</v>
      </c>
      <c r="R109" s="4">
        <v>39.496527777777779</v>
      </c>
      <c r="S109" s="4">
        <v>57.899305555555557</v>
      </c>
      <c r="T109" s="4">
        <f t="shared" si="2"/>
        <v>-6.2785346981930061</v>
      </c>
      <c r="U109" s="5">
        <v>364</v>
      </c>
      <c r="V109" s="5">
        <v>919</v>
      </c>
      <c r="W109" s="5">
        <v>3</v>
      </c>
      <c r="X109" s="5">
        <v>14</v>
      </c>
      <c r="Y109" s="5">
        <v>52</v>
      </c>
      <c r="Z109" s="5">
        <v>22</v>
      </c>
      <c r="AA109">
        <v>1374</v>
      </c>
      <c r="AB109" s="4">
        <v>26.491994177583699</v>
      </c>
      <c r="AC109" s="4">
        <v>66.885007278020382</v>
      </c>
      <c r="AD109" s="4">
        <f t="shared" si="3"/>
        <v>6.7259989020010735</v>
      </c>
      <c r="AE109" s="5">
        <v>405</v>
      </c>
      <c r="AF109" s="5">
        <v>720</v>
      </c>
      <c r="AG109" s="5">
        <v>11</v>
      </c>
      <c r="AH109" s="5">
        <v>21</v>
      </c>
      <c r="AJ109">
        <v>1157</v>
      </c>
      <c r="AK109" s="4">
        <v>35.004321521175456</v>
      </c>
      <c r="AL109" s="4">
        <v>62.22990492653414</v>
      </c>
      <c r="AM109" s="4">
        <v>-1.7863284415906833</v>
      </c>
    </row>
    <row r="110" spans="1:39" x14ac:dyDescent="0.25">
      <c r="A110" t="s">
        <v>109</v>
      </c>
      <c r="B110" s="2">
        <v>3903</v>
      </c>
      <c r="C110" s="25" t="s">
        <v>726</v>
      </c>
      <c r="D110" t="s">
        <v>321</v>
      </c>
      <c r="E110">
        <v>513</v>
      </c>
      <c r="F110">
        <v>872</v>
      </c>
      <c r="G110">
        <v>1</v>
      </c>
      <c r="H110">
        <v>1386</v>
      </c>
      <c r="I110" s="4">
        <v>37.012987012987011</v>
      </c>
      <c r="J110" s="4">
        <v>62.914862914862915</v>
      </c>
      <c r="K110" s="4">
        <v>7.2150072150072145E-2</v>
      </c>
      <c r="L110">
        <v>656</v>
      </c>
      <c r="M110">
        <v>713</v>
      </c>
      <c r="N110">
        <v>7</v>
      </c>
      <c r="O110">
        <v>6</v>
      </c>
      <c r="P110">
        <v>0</v>
      </c>
      <c r="Q110">
        <v>1382</v>
      </c>
      <c r="R110" s="4">
        <v>47.467438494934875</v>
      </c>
      <c r="S110" s="4">
        <v>51.591895803183796</v>
      </c>
      <c r="T110" s="4">
        <f t="shared" si="2"/>
        <v>-10.454451481947864</v>
      </c>
      <c r="U110" s="5">
        <v>475</v>
      </c>
      <c r="V110" s="5">
        <v>932</v>
      </c>
      <c r="W110" s="5">
        <v>9</v>
      </c>
      <c r="X110" s="5">
        <v>10</v>
      </c>
      <c r="Y110" s="5">
        <v>32</v>
      </c>
      <c r="Z110" s="5">
        <v>16</v>
      </c>
      <c r="AA110">
        <v>1474</v>
      </c>
      <c r="AB110" s="4">
        <v>32.22523744911804</v>
      </c>
      <c r="AC110" s="4">
        <v>63.229308005427413</v>
      </c>
      <c r="AD110" s="4">
        <f t="shared" si="3"/>
        <v>4.7877495638689709</v>
      </c>
      <c r="AE110" s="5">
        <v>580</v>
      </c>
      <c r="AF110" s="5">
        <v>788</v>
      </c>
      <c r="AG110" s="5">
        <v>9</v>
      </c>
      <c r="AH110" s="5">
        <v>5</v>
      </c>
      <c r="AJ110">
        <v>1382</v>
      </c>
      <c r="AK110" s="4">
        <v>41.968162083936321</v>
      </c>
      <c r="AL110" s="4">
        <v>57.018813314037629</v>
      </c>
      <c r="AM110" s="4">
        <v>-4.9551750709493092</v>
      </c>
    </row>
    <row r="111" spans="1:39" x14ac:dyDescent="0.25">
      <c r="A111" t="s">
        <v>110</v>
      </c>
      <c r="B111" s="2">
        <v>3904</v>
      </c>
      <c r="C111" s="25" t="s">
        <v>727</v>
      </c>
      <c r="D111" t="s">
        <v>321</v>
      </c>
      <c r="E111">
        <v>286</v>
      </c>
      <c r="F111">
        <v>616</v>
      </c>
      <c r="G111">
        <v>0</v>
      </c>
      <c r="H111">
        <v>902</v>
      </c>
      <c r="I111" s="4">
        <v>31.707317073170731</v>
      </c>
      <c r="J111" s="4">
        <v>68.292682926829272</v>
      </c>
      <c r="K111" s="4">
        <v>0</v>
      </c>
      <c r="L111">
        <v>327</v>
      </c>
      <c r="M111">
        <v>553</v>
      </c>
      <c r="N111">
        <v>3</v>
      </c>
      <c r="O111">
        <v>15</v>
      </c>
      <c r="P111">
        <v>1</v>
      </c>
      <c r="Q111">
        <v>899</v>
      </c>
      <c r="R111" s="4">
        <v>36.373748609566185</v>
      </c>
      <c r="S111" s="4">
        <v>61.512791991101224</v>
      </c>
      <c r="T111" s="4">
        <f t="shared" si="2"/>
        <v>-4.6664315363954536</v>
      </c>
      <c r="U111" s="5">
        <v>243</v>
      </c>
      <c r="V111" s="5">
        <v>698</v>
      </c>
      <c r="W111" s="5">
        <v>5</v>
      </c>
      <c r="X111" s="5">
        <v>6</v>
      </c>
      <c r="Y111" s="5">
        <v>47</v>
      </c>
      <c r="Z111" s="5">
        <v>16</v>
      </c>
      <c r="AA111">
        <v>1015</v>
      </c>
      <c r="AB111" s="4">
        <v>23.940886699507388</v>
      </c>
      <c r="AC111" s="4">
        <v>68.768472906403943</v>
      </c>
      <c r="AD111" s="4">
        <f t="shared" si="3"/>
        <v>7.7664303736633435</v>
      </c>
      <c r="AE111" s="5">
        <v>303</v>
      </c>
      <c r="AF111" s="5">
        <v>590</v>
      </c>
      <c r="AG111" s="5">
        <v>4</v>
      </c>
      <c r="AH111" s="5">
        <v>10</v>
      </c>
      <c r="AJ111">
        <v>907</v>
      </c>
      <c r="AK111" s="4">
        <v>33.40683572216097</v>
      </c>
      <c r="AL111" s="4">
        <v>65.049614112458656</v>
      </c>
      <c r="AM111" s="4">
        <v>-1.6995186489902387</v>
      </c>
    </row>
    <row r="112" spans="1:39" x14ac:dyDescent="0.25">
      <c r="A112" t="s">
        <v>111</v>
      </c>
      <c r="B112" s="2">
        <v>4000</v>
      </c>
      <c r="C112" s="25" t="s">
        <v>728</v>
      </c>
      <c r="D112" t="s">
        <v>321</v>
      </c>
      <c r="E112">
        <v>200</v>
      </c>
      <c r="F112">
        <v>545</v>
      </c>
      <c r="G112">
        <v>0</v>
      </c>
      <c r="H112">
        <v>745</v>
      </c>
      <c r="I112" s="4">
        <v>26.845637583892618</v>
      </c>
      <c r="J112" s="4">
        <v>73.154362416107389</v>
      </c>
      <c r="K112" s="4">
        <v>0</v>
      </c>
      <c r="L112">
        <v>232</v>
      </c>
      <c r="M112">
        <v>495</v>
      </c>
      <c r="N112">
        <v>6</v>
      </c>
      <c r="O112">
        <v>8</v>
      </c>
      <c r="P112">
        <v>0</v>
      </c>
      <c r="Q112">
        <v>741</v>
      </c>
      <c r="R112" s="4">
        <v>31.309041835357625</v>
      </c>
      <c r="S112" s="4">
        <v>66.801619433198383</v>
      </c>
      <c r="T112" s="4">
        <f t="shared" si="2"/>
        <v>-4.4634042514650076</v>
      </c>
      <c r="U112" s="5">
        <v>195</v>
      </c>
      <c r="V112" s="5">
        <v>682</v>
      </c>
      <c r="W112" s="5">
        <v>2</v>
      </c>
      <c r="X112" s="5">
        <v>8</v>
      </c>
      <c r="Y112" s="5">
        <v>33</v>
      </c>
      <c r="Z112" s="5">
        <v>8</v>
      </c>
      <c r="AA112">
        <v>928</v>
      </c>
      <c r="AB112" s="4">
        <v>21.012931034482758</v>
      </c>
      <c r="AC112" s="4">
        <v>73.491379310344826</v>
      </c>
      <c r="AD112" s="4">
        <f t="shared" si="3"/>
        <v>5.8327065494098598</v>
      </c>
      <c r="AE112" s="5">
        <v>198</v>
      </c>
      <c r="AF112" s="5">
        <v>523</v>
      </c>
      <c r="AG112" s="5">
        <v>6</v>
      </c>
      <c r="AH112" s="5">
        <v>13</v>
      </c>
      <c r="AJ112">
        <v>740</v>
      </c>
      <c r="AK112" s="4">
        <v>26.756756756756754</v>
      </c>
      <c r="AL112" s="4">
        <v>70.675675675675677</v>
      </c>
      <c r="AM112" s="4">
        <v>8.8880827135863427E-2</v>
      </c>
    </row>
    <row r="113" spans="1:39" x14ac:dyDescent="0.25">
      <c r="A113" t="s">
        <v>112</v>
      </c>
      <c r="B113" s="2">
        <v>4100</v>
      </c>
      <c r="C113" s="25" t="s">
        <v>729</v>
      </c>
      <c r="D113" t="s">
        <v>321</v>
      </c>
      <c r="E113">
        <v>326</v>
      </c>
      <c r="F113">
        <v>953</v>
      </c>
      <c r="G113">
        <v>0</v>
      </c>
      <c r="H113">
        <v>1279</v>
      </c>
      <c r="I113" s="4">
        <v>25.488663017982798</v>
      </c>
      <c r="J113" s="4">
        <v>74.511336982017198</v>
      </c>
      <c r="K113" s="4">
        <v>0</v>
      </c>
      <c r="L113">
        <v>379</v>
      </c>
      <c r="M113">
        <v>878</v>
      </c>
      <c r="N113">
        <v>4</v>
      </c>
      <c r="O113">
        <v>21</v>
      </c>
      <c r="P113">
        <v>2</v>
      </c>
      <c r="Q113">
        <v>1284</v>
      </c>
      <c r="R113" s="4">
        <v>29.517133956386292</v>
      </c>
      <c r="S113" s="4">
        <v>68.380062305295951</v>
      </c>
      <c r="T113" s="4">
        <f t="shared" si="2"/>
        <v>-4.028470938403494</v>
      </c>
      <c r="U113" s="5">
        <v>320</v>
      </c>
      <c r="V113" s="5">
        <v>1181</v>
      </c>
      <c r="W113" s="5">
        <v>13</v>
      </c>
      <c r="X113" s="5">
        <v>10</v>
      </c>
      <c r="Y113" s="5">
        <v>31</v>
      </c>
      <c r="Z113" s="5">
        <v>23</v>
      </c>
      <c r="AA113">
        <v>1578</v>
      </c>
      <c r="AB113" s="4">
        <v>20.278833967046893</v>
      </c>
      <c r="AC113" s="4">
        <v>74.841571609632453</v>
      </c>
      <c r="AD113" s="4">
        <f t="shared" si="3"/>
        <v>5.2098290509359053</v>
      </c>
      <c r="AE113" s="5">
        <v>336</v>
      </c>
      <c r="AF113" s="5">
        <v>915</v>
      </c>
      <c r="AG113" s="5">
        <v>9</v>
      </c>
      <c r="AH113" s="5">
        <v>20</v>
      </c>
      <c r="AI113" s="5">
        <v>1</v>
      </c>
      <c r="AJ113">
        <v>1281</v>
      </c>
      <c r="AK113" s="4">
        <v>26.229508196721312</v>
      </c>
      <c r="AL113" s="4">
        <v>71.428571428571431</v>
      </c>
      <c r="AM113" s="4">
        <v>-0.74084517873851397</v>
      </c>
    </row>
    <row r="114" spans="1:39" x14ac:dyDescent="0.25">
      <c r="A114" t="s">
        <v>113</v>
      </c>
      <c r="B114" s="2">
        <v>4201</v>
      </c>
      <c r="C114" s="25" t="s">
        <v>730</v>
      </c>
      <c r="D114" t="s">
        <v>321</v>
      </c>
      <c r="E114">
        <v>158</v>
      </c>
      <c r="F114">
        <v>605</v>
      </c>
      <c r="G114">
        <v>0</v>
      </c>
      <c r="H114">
        <v>763</v>
      </c>
      <c r="I114" s="4">
        <v>20.707732634338139</v>
      </c>
      <c r="J114" s="4">
        <v>79.292267365661857</v>
      </c>
      <c r="K114" s="4">
        <v>0</v>
      </c>
      <c r="L114">
        <v>178</v>
      </c>
      <c r="M114">
        <v>570</v>
      </c>
      <c r="N114">
        <v>2</v>
      </c>
      <c r="O114">
        <v>7</v>
      </c>
      <c r="P114">
        <v>3</v>
      </c>
      <c r="Q114">
        <v>760</v>
      </c>
      <c r="R114" s="4">
        <v>23.421052631578949</v>
      </c>
      <c r="S114" s="4">
        <v>75</v>
      </c>
      <c r="T114" s="4">
        <f t="shared" si="2"/>
        <v>-2.7133199972408093</v>
      </c>
      <c r="U114" s="5">
        <v>182</v>
      </c>
      <c r="V114" s="5">
        <v>684</v>
      </c>
      <c r="W114" s="5">
        <v>6</v>
      </c>
      <c r="X114" s="5">
        <v>5</v>
      </c>
      <c r="Y114" s="5">
        <v>15</v>
      </c>
      <c r="Z114" s="5">
        <v>18</v>
      </c>
      <c r="AA114">
        <v>910</v>
      </c>
      <c r="AB114" s="4">
        <v>20</v>
      </c>
      <c r="AC114" s="4">
        <v>75.164835164835168</v>
      </c>
      <c r="AD114" s="4">
        <f t="shared" si="3"/>
        <v>0.70773263433813938</v>
      </c>
      <c r="AE114" s="5">
        <v>171</v>
      </c>
      <c r="AF114" s="5">
        <v>571</v>
      </c>
      <c r="AG114" s="5">
        <v>5</v>
      </c>
      <c r="AH114" s="5">
        <v>10</v>
      </c>
      <c r="AJ114">
        <v>757</v>
      </c>
      <c r="AK114" s="4">
        <v>22.589167767503302</v>
      </c>
      <c r="AL114" s="4">
        <v>75.429326287978853</v>
      </c>
      <c r="AM114" s="4">
        <v>-1.8814351331651622</v>
      </c>
    </row>
    <row r="115" spans="1:39" x14ac:dyDescent="0.25">
      <c r="A115" t="s">
        <v>114</v>
      </c>
      <c r="B115" s="2">
        <v>4202</v>
      </c>
      <c r="C115" s="25" t="s">
        <v>731</v>
      </c>
      <c r="D115" t="s">
        <v>321</v>
      </c>
      <c r="E115">
        <v>333</v>
      </c>
      <c r="F115">
        <v>1007</v>
      </c>
      <c r="G115">
        <v>1</v>
      </c>
      <c r="H115">
        <v>1341</v>
      </c>
      <c r="I115" s="4">
        <v>24.832214765100673</v>
      </c>
      <c r="J115" s="4">
        <v>75.093214019388526</v>
      </c>
      <c r="K115" s="4">
        <v>7.4571215510812819E-2</v>
      </c>
      <c r="L115">
        <v>421</v>
      </c>
      <c r="M115">
        <v>892</v>
      </c>
      <c r="N115">
        <v>4</v>
      </c>
      <c r="O115">
        <v>14</v>
      </c>
      <c r="P115">
        <v>0</v>
      </c>
      <c r="Q115">
        <v>1331</v>
      </c>
      <c r="R115" s="4">
        <v>31.630353117956421</v>
      </c>
      <c r="S115" s="4">
        <v>67.017280240420746</v>
      </c>
      <c r="T115" s="4">
        <f t="shared" si="2"/>
        <v>-6.798138352855748</v>
      </c>
      <c r="U115" s="5">
        <v>339</v>
      </c>
      <c r="V115" s="5">
        <v>1029</v>
      </c>
      <c r="W115" s="5">
        <v>13</v>
      </c>
      <c r="X115" s="5">
        <v>4</v>
      </c>
      <c r="Y115" s="5">
        <v>36</v>
      </c>
      <c r="Z115" s="5">
        <v>14</v>
      </c>
      <c r="AA115">
        <v>1435</v>
      </c>
      <c r="AB115" s="4">
        <v>23.623693379790943</v>
      </c>
      <c r="AC115" s="4">
        <v>71.707317073170728</v>
      </c>
      <c r="AD115" s="4">
        <f t="shared" si="3"/>
        <v>1.2085213853097301</v>
      </c>
      <c r="AE115" s="5">
        <v>380</v>
      </c>
      <c r="AF115" s="5">
        <v>938</v>
      </c>
      <c r="AG115" s="5">
        <v>9</v>
      </c>
      <c r="AH115" s="5">
        <v>6</v>
      </c>
      <c r="AJ115">
        <v>1333</v>
      </c>
      <c r="AK115" s="4">
        <v>28.507126781695426</v>
      </c>
      <c r="AL115" s="4">
        <v>70.367591897974492</v>
      </c>
      <c r="AM115" s="4">
        <v>-3.6749120165947531</v>
      </c>
    </row>
    <row r="116" spans="1:39" x14ac:dyDescent="0.25">
      <c r="A116" t="s">
        <v>115</v>
      </c>
      <c r="B116" s="2">
        <v>4301</v>
      </c>
      <c r="C116" s="25" t="s">
        <v>732</v>
      </c>
      <c r="D116" t="s">
        <v>321</v>
      </c>
      <c r="E116">
        <v>264</v>
      </c>
      <c r="F116">
        <v>873</v>
      </c>
      <c r="G116">
        <v>0</v>
      </c>
      <c r="H116">
        <v>1137</v>
      </c>
      <c r="I116" s="4">
        <v>23.218997361477573</v>
      </c>
      <c r="J116" s="4">
        <v>76.781002638522423</v>
      </c>
      <c r="K116" s="4">
        <v>0</v>
      </c>
      <c r="L116">
        <v>295</v>
      </c>
      <c r="M116">
        <v>817</v>
      </c>
      <c r="N116">
        <v>4</v>
      </c>
      <c r="O116">
        <v>16</v>
      </c>
      <c r="P116">
        <v>1</v>
      </c>
      <c r="Q116">
        <v>1133</v>
      </c>
      <c r="R116" s="4">
        <v>26.037069726390115</v>
      </c>
      <c r="S116" s="4">
        <v>72.109443954104151</v>
      </c>
      <c r="T116" s="4">
        <f t="shared" si="2"/>
        <v>-2.8180723649125419</v>
      </c>
      <c r="U116" s="5">
        <v>244</v>
      </c>
      <c r="V116" s="5">
        <v>1028</v>
      </c>
      <c r="W116" s="5">
        <v>21</v>
      </c>
      <c r="X116" s="5">
        <v>5</v>
      </c>
      <c r="Y116" s="5">
        <v>31</v>
      </c>
      <c r="Z116" s="5">
        <v>16</v>
      </c>
      <c r="AA116">
        <v>1345</v>
      </c>
      <c r="AB116" s="4">
        <v>18.141263940520446</v>
      </c>
      <c r="AC116" s="4">
        <v>76.431226765799252</v>
      </c>
      <c r="AD116" s="4">
        <f t="shared" si="3"/>
        <v>5.0777334209571272</v>
      </c>
      <c r="AE116" s="5">
        <v>278</v>
      </c>
      <c r="AF116" s="5">
        <v>840</v>
      </c>
      <c r="AH116" s="5">
        <v>11</v>
      </c>
      <c r="AI116" s="5">
        <v>1</v>
      </c>
      <c r="AJ116">
        <v>1130</v>
      </c>
      <c r="AK116" s="4">
        <v>24.601769911504427</v>
      </c>
      <c r="AL116" s="4">
        <v>74.336283185840713</v>
      </c>
      <c r="AM116" s="4">
        <v>-1.3827725500268535</v>
      </c>
    </row>
    <row r="117" spans="1:39" x14ac:dyDescent="0.25">
      <c r="A117" t="s">
        <v>116</v>
      </c>
      <c r="B117" s="2">
        <v>4302</v>
      </c>
      <c r="C117" s="25" t="s">
        <v>733</v>
      </c>
      <c r="D117" t="s">
        <v>321</v>
      </c>
      <c r="E117">
        <v>166</v>
      </c>
      <c r="F117">
        <v>571</v>
      </c>
      <c r="G117">
        <v>0</v>
      </c>
      <c r="H117">
        <v>737</v>
      </c>
      <c r="I117" s="4">
        <v>22.523744911804613</v>
      </c>
      <c r="J117" s="4">
        <v>77.476255088195387</v>
      </c>
      <c r="K117" s="4">
        <v>0</v>
      </c>
      <c r="L117">
        <v>171</v>
      </c>
      <c r="M117">
        <v>552</v>
      </c>
      <c r="N117">
        <v>2</v>
      </c>
      <c r="O117">
        <v>11</v>
      </c>
      <c r="P117">
        <v>0</v>
      </c>
      <c r="Q117">
        <v>736</v>
      </c>
      <c r="R117" s="4">
        <v>23.233695652173914</v>
      </c>
      <c r="S117" s="4">
        <v>75</v>
      </c>
      <c r="T117" s="4">
        <f t="shared" si="2"/>
        <v>-0.70995074036930106</v>
      </c>
      <c r="U117" s="5">
        <v>165</v>
      </c>
      <c r="V117" s="5">
        <v>705</v>
      </c>
      <c r="W117" s="5">
        <v>7</v>
      </c>
      <c r="X117" s="5">
        <v>5</v>
      </c>
      <c r="Y117" s="5">
        <v>27</v>
      </c>
      <c r="Z117" s="5">
        <v>18</v>
      </c>
      <c r="AA117">
        <v>927</v>
      </c>
      <c r="AB117" s="4">
        <v>17.79935275080906</v>
      </c>
      <c r="AC117" s="4">
        <v>76.051779935275079</v>
      </c>
      <c r="AD117" s="4">
        <f t="shared" si="3"/>
        <v>4.7243921609955528</v>
      </c>
      <c r="AE117" s="5">
        <v>171</v>
      </c>
      <c r="AF117" s="5">
        <v>557</v>
      </c>
      <c r="AG117" s="5">
        <v>2</v>
      </c>
      <c r="AH117" s="5">
        <v>9</v>
      </c>
      <c r="AJ117">
        <v>739</v>
      </c>
      <c r="AK117" s="4">
        <v>23.13937753721245</v>
      </c>
      <c r="AL117" s="4">
        <v>75.372124492557518</v>
      </c>
      <c r="AM117" s="4">
        <v>-0.61563262540783725</v>
      </c>
    </row>
    <row r="118" spans="1:39" x14ac:dyDescent="0.25">
      <c r="A118" t="s">
        <v>117</v>
      </c>
      <c r="B118" s="2">
        <v>4401</v>
      </c>
      <c r="C118" s="25" t="s">
        <v>734</v>
      </c>
      <c r="D118" t="s">
        <v>321</v>
      </c>
      <c r="E118">
        <v>348</v>
      </c>
      <c r="F118">
        <v>649</v>
      </c>
      <c r="G118">
        <v>0</v>
      </c>
      <c r="H118">
        <v>997</v>
      </c>
      <c r="I118" s="4">
        <v>34.904714142427281</v>
      </c>
      <c r="J118" s="4">
        <v>65.095285857572719</v>
      </c>
      <c r="K118" s="4">
        <v>0</v>
      </c>
      <c r="L118">
        <v>376</v>
      </c>
      <c r="M118">
        <v>594</v>
      </c>
      <c r="N118">
        <v>7</v>
      </c>
      <c r="O118">
        <v>17</v>
      </c>
      <c r="P118">
        <v>0</v>
      </c>
      <c r="Q118">
        <v>994</v>
      </c>
      <c r="R118" s="4">
        <v>37.82696177062374</v>
      </c>
      <c r="S118" s="4">
        <v>59.758551307847085</v>
      </c>
      <c r="T118" s="4">
        <f t="shared" si="2"/>
        <v>-2.9222476281964589</v>
      </c>
      <c r="U118" s="5">
        <v>321</v>
      </c>
      <c r="V118" s="5">
        <v>747</v>
      </c>
      <c r="W118" s="5">
        <v>8</v>
      </c>
      <c r="X118" s="5">
        <v>5</v>
      </c>
      <c r="Y118" s="5">
        <v>49</v>
      </c>
      <c r="Z118" s="5">
        <v>25</v>
      </c>
      <c r="AA118">
        <v>1155</v>
      </c>
      <c r="AB118" s="4">
        <v>27.79220779220779</v>
      </c>
      <c r="AC118" s="4">
        <v>64.675324675324674</v>
      </c>
      <c r="AD118" s="4">
        <f t="shared" si="3"/>
        <v>7.1125063502194905</v>
      </c>
      <c r="AE118" s="5">
        <v>342</v>
      </c>
      <c r="AF118" s="5">
        <v>619</v>
      </c>
      <c r="AG118" s="5">
        <v>7</v>
      </c>
      <c r="AH118" s="5">
        <v>21</v>
      </c>
      <c r="AJ118">
        <v>989</v>
      </c>
      <c r="AK118" s="4">
        <v>34.580384226491404</v>
      </c>
      <c r="AL118" s="4">
        <v>62.588473205257834</v>
      </c>
      <c r="AM118" s="4">
        <v>0.32432991593587701</v>
      </c>
    </row>
    <row r="119" spans="1:39" x14ac:dyDescent="0.25">
      <c r="A119" t="s">
        <v>118</v>
      </c>
      <c r="B119" s="2">
        <v>4402</v>
      </c>
      <c r="C119" s="25" t="s">
        <v>735</v>
      </c>
      <c r="D119" t="s">
        <v>321</v>
      </c>
      <c r="E119">
        <v>260</v>
      </c>
      <c r="F119">
        <v>585</v>
      </c>
      <c r="G119">
        <v>0</v>
      </c>
      <c r="H119">
        <v>845</v>
      </c>
      <c r="I119" s="4">
        <v>30.76923076923077</v>
      </c>
      <c r="J119" s="4">
        <v>69.230769230769226</v>
      </c>
      <c r="K119" s="4">
        <v>0</v>
      </c>
      <c r="L119">
        <v>287</v>
      </c>
      <c r="M119">
        <v>539</v>
      </c>
      <c r="N119">
        <v>5</v>
      </c>
      <c r="O119">
        <v>9</v>
      </c>
      <c r="P119">
        <v>3</v>
      </c>
      <c r="Q119">
        <v>843</v>
      </c>
      <c r="R119" s="4">
        <v>34.045077105575331</v>
      </c>
      <c r="S119" s="4">
        <v>63.93831553973903</v>
      </c>
      <c r="T119" s="4">
        <f t="shared" si="2"/>
        <v>-3.2758463363445607</v>
      </c>
      <c r="U119" s="5">
        <v>277</v>
      </c>
      <c r="V119" s="5">
        <v>663</v>
      </c>
      <c r="W119" s="5">
        <v>12</v>
      </c>
      <c r="X119" s="5">
        <v>6</v>
      </c>
      <c r="Y119" s="5">
        <v>47</v>
      </c>
      <c r="Z119" s="5">
        <v>21</v>
      </c>
      <c r="AA119">
        <v>1026</v>
      </c>
      <c r="AB119" s="4">
        <v>26.998050682261209</v>
      </c>
      <c r="AC119" s="4">
        <v>64.619883040935676</v>
      </c>
      <c r="AD119" s="4">
        <f t="shared" si="3"/>
        <v>3.7711800869695615</v>
      </c>
      <c r="AE119" s="5">
        <v>270</v>
      </c>
      <c r="AF119" s="5">
        <v>555</v>
      </c>
      <c r="AG119" s="5">
        <v>2</v>
      </c>
      <c r="AH119" s="5">
        <v>12</v>
      </c>
      <c r="AJ119">
        <v>839</v>
      </c>
      <c r="AK119" s="4">
        <v>32.181168057210968</v>
      </c>
      <c r="AL119" s="4">
        <v>66.150178784266984</v>
      </c>
      <c r="AM119" s="4">
        <v>-1.4119372879801979</v>
      </c>
    </row>
    <row r="120" spans="1:39" x14ac:dyDescent="0.25">
      <c r="A120" t="s">
        <v>119</v>
      </c>
      <c r="B120" s="2">
        <v>4403</v>
      </c>
      <c r="C120" s="25" t="s">
        <v>736</v>
      </c>
      <c r="D120" t="s">
        <v>321</v>
      </c>
      <c r="E120">
        <v>323</v>
      </c>
      <c r="F120">
        <v>559</v>
      </c>
      <c r="G120">
        <v>1</v>
      </c>
      <c r="H120">
        <v>883</v>
      </c>
      <c r="I120" s="4">
        <v>36.57984144960362</v>
      </c>
      <c r="J120" s="4">
        <v>63.306908267270664</v>
      </c>
      <c r="K120" s="4">
        <v>0.11325028312570783</v>
      </c>
      <c r="L120">
        <v>356</v>
      </c>
      <c r="M120">
        <v>511</v>
      </c>
      <c r="N120">
        <v>0</v>
      </c>
      <c r="O120">
        <v>8</v>
      </c>
      <c r="P120">
        <v>0</v>
      </c>
      <c r="Q120">
        <v>875</v>
      </c>
      <c r="R120" s="4">
        <v>40.685714285714283</v>
      </c>
      <c r="S120" s="4">
        <v>58.4</v>
      </c>
      <c r="T120" s="4">
        <f t="shared" si="2"/>
        <v>-4.1058728361106631</v>
      </c>
      <c r="U120" s="5">
        <v>297</v>
      </c>
      <c r="V120" s="5">
        <v>663</v>
      </c>
      <c r="W120" s="5">
        <v>16</v>
      </c>
      <c r="X120" s="5">
        <v>5</v>
      </c>
      <c r="Y120" s="5">
        <v>33</v>
      </c>
      <c r="Z120" s="5">
        <v>17</v>
      </c>
      <c r="AA120">
        <v>1031</v>
      </c>
      <c r="AB120" s="4">
        <v>28.806983511154222</v>
      </c>
      <c r="AC120" s="4">
        <v>64.306498545101846</v>
      </c>
      <c r="AD120" s="4">
        <f t="shared" si="3"/>
        <v>7.7728579384493983</v>
      </c>
      <c r="AE120" s="5">
        <v>324</v>
      </c>
      <c r="AF120" s="5">
        <v>541</v>
      </c>
      <c r="AG120" s="5">
        <v>2</v>
      </c>
      <c r="AH120" s="5">
        <v>13</v>
      </c>
      <c r="AJ120">
        <v>880</v>
      </c>
      <c r="AK120" s="4">
        <v>36.818181818181813</v>
      </c>
      <c r="AL120" s="4">
        <v>61.477272727272727</v>
      </c>
      <c r="AM120" s="4">
        <v>-0.23834036857819285</v>
      </c>
    </row>
    <row r="121" spans="1:39" x14ac:dyDescent="0.25">
      <c r="A121" t="s">
        <v>120</v>
      </c>
      <c r="B121" s="2">
        <v>4500</v>
      </c>
      <c r="C121" s="25" t="s">
        <v>737</v>
      </c>
      <c r="D121" t="s">
        <v>321</v>
      </c>
      <c r="E121">
        <v>137</v>
      </c>
      <c r="F121">
        <v>354</v>
      </c>
      <c r="G121">
        <v>0</v>
      </c>
      <c r="H121">
        <v>491</v>
      </c>
      <c r="I121" s="4">
        <v>27.902240325865581</v>
      </c>
      <c r="J121" s="4">
        <v>72.097759674134423</v>
      </c>
      <c r="K121" s="4">
        <v>0</v>
      </c>
      <c r="L121">
        <v>151</v>
      </c>
      <c r="M121">
        <v>328</v>
      </c>
      <c r="N121">
        <v>1</v>
      </c>
      <c r="O121">
        <v>7</v>
      </c>
      <c r="P121">
        <v>1</v>
      </c>
      <c r="Q121">
        <v>488</v>
      </c>
      <c r="R121" s="4">
        <v>30.942622950819672</v>
      </c>
      <c r="S121" s="4">
        <v>67.213114754098356</v>
      </c>
      <c r="T121" s="4">
        <f t="shared" si="2"/>
        <v>-3.0403826249540913</v>
      </c>
      <c r="U121" s="5">
        <v>152</v>
      </c>
      <c r="V121" s="5">
        <v>435</v>
      </c>
      <c r="W121" s="5">
        <v>4</v>
      </c>
      <c r="X121" s="5">
        <v>6</v>
      </c>
      <c r="Y121" s="5">
        <v>15</v>
      </c>
      <c r="Z121" s="5">
        <v>10</v>
      </c>
      <c r="AA121">
        <v>622</v>
      </c>
      <c r="AB121" s="4">
        <v>24.437299035369776</v>
      </c>
      <c r="AC121" s="4">
        <v>69.935691318327969</v>
      </c>
      <c r="AD121" s="4">
        <f t="shared" si="3"/>
        <v>3.4649412904958048</v>
      </c>
      <c r="AE121" s="5">
        <v>137</v>
      </c>
      <c r="AF121" s="5">
        <v>346</v>
      </c>
      <c r="AH121" s="5">
        <v>5</v>
      </c>
      <c r="AJ121">
        <v>488</v>
      </c>
      <c r="AK121" s="4">
        <v>28.07377049180328</v>
      </c>
      <c r="AL121" s="4">
        <v>70.901639344262293</v>
      </c>
      <c r="AM121" s="4">
        <v>-0.17153016593769976</v>
      </c>
    </row>
    <row r="122" spans="1:39" x14ac:dyDescent="0.25">
      <c r="A122" t="s">
        <v>121</v>
      </c>
      <c r="B122" s="2">
        <v>4600</v>
      </c>
      <c r="C122" s="25" t="s">
        <v>738</v>
      </c>
      <c r="D122" t="s">
        <v>321</v>
      </c>
      <c r="E122">
        <v>402</v>
      </c>
      <c r="F122">
        <v>1169</v>
      </c>
      <c r="G122">
        <v>1</v>
      </c>
      <c r="H122">
        <v>1572</v>
      </c>
      <c r="I122" s="4">
        <v>25.572519083969464</v>
      </c>
      <c r="J122" s="4">
        <v>74.363867684478365</v>
      </c>
      <c r="K122" s="4">
        <v>6.3613231552162849E-2</v>
      </c>
      <c r="L122">
        <v>462</v>
      </c>
      <c r="M122">
        <v>1072</v>
      </c>
      <c r="N122">
        <v>3</v>
      </c>
      <c r="O122">
        <v>30</v>
      </c>
      <c r="P122">
        <v>0</v>
      </c>
      <c r="Q122">
        <v>1567</v>
      </c>
      <c r="R122" s="4">
        <v>29.483088704530953</v>
      </c>
      <c r="S122" s="4">
        <v>68.410976388002553</v>
      </c>
      <c r="T122" s="4">
        <f t="shared" si="2"/>
        <v>-3.910569620561489</v>
      </c>
      <c r="U122" s="5">
        <v>389</v>
      </c>
      <c r="V122" s="5">
        <v>1353</v>
      </c>
      <c r="W122" s="5">
        <v>9</v>
      </c>
      <c r="X122" s="5">
        <v>9</v>
      </c>
      <c r="Y122" s="5">
        <v>52</v>
      </c>
      <c r="Z122" s="5">
        <v>36</v>
      </c>
      <c r="AA122">
        <v>1848</v>
      </c>
      <c r="AB122" s="4">
        <v>21.049783549783548</v>
      </c>
      <c r="AC122" s="4">
        <v>73.214285714285708</v>
      </c>
      <c r="AD122" s="4">
        <f t="shared" si="3"/>
        <v>4.5227355341859159</v>
      </c>
      <c r="AE122" s="5">
        <v>417</v>
      </c>
      <c r="AF122" s="5">
        <v>1111</v>
      </c>
      <c r="AG122" s="5">
        <v>8</v>
      </c>
      <c r="AH122" s="5">
        <v>28</v>
      </c>
      <c r="AJ122">
        <v>1564</v>
      </c>
      <c r="AK122" s="4">
        <v>26.662404092071611</v>
      </c>
      <c r="AL122" s="4">
        <v>71.035805626598474</v>
      </c>
      <c r="AM122" s="4">
        <v>-1.0898850081021472</v>
      </c>
    </row>
    <row r="123" spans="1:39" x14ac:dyDescent="0.25">
      <c r="A123" t="s">
        <v>122</v>
      </c>
      <c r="B123" s="2">
        <v>4701</v>
      </c>
      <c r="C123" s="25" t="s">
        <v>739</v>
      </c>
      <c r="D123" t="s">
        <v>321</v>
      </c>
      <c r="E123">
        <v>395</v>
      </c>
      <c r="F123">
        <v>712</v>
      </c>
      <c r="G123">
        <v>1</v>
      </c>
      <c r="H123">
        <v>1108</v>
      </c>
      <c r="I123" s="4">
        <v>35.64981949458484</v>
      </c>
      <c r="J123" s="4">
        <v>64.259927797833939</v>
      </c>
      <c r="K123" s="4">
        <v>9.0252707581227443E-2</v>
      </c>
      <c r="L123">
        <v>439</v>
      </c>
      <c r="M123">
        <v>638</v>
      </c>
      <c r="N123">
        <v>6</v>
      </c>
      <c r="O123">
        <v>19</v>
      </c>
      <c r="P123">
        <v>1</v>
      </c>
      <c r="Q123">
        <v>1103</v>
      </c>
      <c r="R123" s="4">
        <v>39.800543970988208</v>
      </c>
      <c r="S123" s="4">
        <v>57.842248413417948</v>
      </c>
      <c r="T123" s="4">
        <f t="shared" si="2"/>
        <v>-4.1507244764033686</v>
      </c>
      <c r="U123" s="5">
        <v>401</v>
      </c>
      <c r="V123" s="5">
        <v>885</v>
      </c>
      <c r="W123" s="5">
        <v>13</v>
      </c>
      <c r="X123" s="5">
        <v>16</v>
      </c>
      <c r="Y123" s="5">
        <v>54</v>
      </c>
      <c r="Z123" s="5">
        <v>16</v>
      </c>
      <c r="AA123">
        <v>1385</v>
      </c>
      <c r="AB123" s="4">
        <v>28.953068592057761</v>
      </c>
      <c r="AC123" s="4">
        <v>63.898916967509024</v>
      </c>
      <c r="AD123" s="4">
        <f t="shared" si="3"/>
        <v>6.6967509025270786</v>
      </c>
      <c r="AE123" s="5">
        <v>400</v>
      </c>
      <c r="AF123" s="5">
        <v>675</v>
      </c>
      <c r="AG123" s="5">
        <v>6</v>
      </c>
      <c r="AH123" s="5">
        <v>25</v>
      </c>
      <c r="AJ123">
        <v>1106</v>
      </c>
      <c r="AK123" s="4">
        <v>36.166365280289334</v>
      </c>
      <c r="AL123" s="4">
        <v>61.03074141048824</v>
      </c>
      <c r="AM123" s="4">
        <v>-0.51654578570449416</v>
      </c>
    </row>
    <row r="124" spans="1:39" x14ac:dyDescent="0.25">
      <c r="A124" t="s">
        <v>123</v>
      </c>
      <c r="B124" s="2">
        <v>4702</v>
      </c>
      <c r="C124" s="25" t="s">
        <v>740</v>
      </c>
      <c r="D124" t="s">
        <v>321</v>
      </c>
      <c r="E124">
        <v>481</v>
      </c>
      <c r="F124">
        <v>1034</v>
      </c>
      <c r="G124">
        <v>1</v>
      </c>
      <c r="H124">
        <v>1516</v>
      </c>
      <c r="I124" s="4">
        <v>31.728232189973614</v>
      </c>
      <c r="J124" s="4">
        <v>68.205804749340373</v>
      </c>
      <c r="K124" s="4">
        <v>6.5963060686015831E-2</v>
      </c>
      <c r="L124">
        <v>538</v>
      </c>
      <c r="M124">
        <v>940</v>
      </c>
      <c r="N124">
        <v>4</v>
      </c>
      <c r="O124">
        <v>28</v>
      </c>
      <c r="P124">
        <v>1</v>
      </c>
      <c r="Q124">
        <v>1511</v>
      </c>
      <c r="R124" s="4">
        <v>35.605559232296493</v>
      </c>
      <c r="S124" s="4">
        <v>62.210456651224355</v>
      </c>
      <c r="T124" s="4">
        <f t="shared" si="2"/>
        <v>-3.8773270423228787</v>
      </c>
      <c r="U124" s="5">
        <v>466</v>
      </c>
      <c r="V124" s="5">
        <v>1233</v>
      </c>
      <c r="W124" s="5">
        <v>6</v>
      </c>
      <c r="X124" s="5">
        <v>9</v>
      </c>
      <c r="Y124" s="5">
        <v>63</v>
      </c>
      <c r="Z124" s="5">
        <v>28</v>
      </c>
      <c r="AA124">
        <v>1805</v>
      </c>
      <c r="AB124" s="4">
        <v>25.817174515235457</v>
      </c>
      <c r="AC124" s="4">
        <v>68.310249307479225</v>
      </c>
      <c r="AD124" s="4">
        <f t="shared" si="3"/>
        <v>5.9110576747381565</v>
      </c>
      <c r="AE124" s="5">
        <v>491</v>
      </c>
      <c r="AF124" s="5">
        <v>995</v>
      </c>
      <c r="AG124" s="5">
        <v>8</v>
      </c>
      <c r="AH124" s="5">
        <v>16</v>
      </c>
      <c r="AJ124">
        <v>1510</v>
      </c>
      <c r="AK124" s="4">
        <v>32.516556291390728</v>
      </c>
      <c r="AL124" s="4">
        <v>65.894039735099341</v>
      </c>
      <c r="AM124" s="4">
        <v>-0.78832410141711406</v>
      </c>
    </row>
    <row r="125" spans="1:39" x14ac:dyDescent="0.25">
      <c r="A125" t="s">
        <v>124</v>
      </c>
      <c r="B125" s="2">
        <v>4703</v>
      </c>
      <c r="C125" s="25" t="s">
        <v>741</v>
      </c>
      <c r="D125" t="s">
        <v>321</v>
      </c>
      <c r="E125">
        <v>268</v>
      </c>
      <c r="F125">
        <v>507</v>
      </c>
      <c r="G125">
        <v>0</v>
      </c>
      <c r="H125">
        <v>775</v>
      </c>
      <c r="I125" s="4">
        <v>34.580645161290327</v>
      </c>
      <c r="J125" s="4">
        <v>65.41935483870968</v>
      </c>
      <c r="K125" s="4">
        <v>0</v>
      </c>
      <c r="L125">
        <v>285</v>
      </c>
      <c r="M125">
        <v>480</v>
      </c>
      <c r="N125">
        <v>1</v>
      </c>
      <c r="O125">
        <v>8</v>
      </c>
      <c r="P125">
        <v>0</v>
      </c>
      <c r="Q125">
        <v>774</v>
      </c>
      <c r="R125" s="4">
        <v>36.821705426356587</v>
      </c>
      <c r="S125" s="4">
        <v>62.015503875968989</v>
      </c>
      <c r="T125" s="4">
        <f t="shared" si="2"/>
        <v>-2.2410602650662597</v>
      </c>
      <c r="U125" s="5">
        <v>264</v>
      </c>
      <c r="V125" s="5">
        <v>668</v>
      </c>
      <c r="W125" s="5">
        <v>9</v>
      </c>
      <c r="X125" s="5">
        <v>11</v>
      </c>
      <c r="Y125" s="5">
        <v>34</v>
      </c>
      <c r="Z125" s="5">
        <v>12</v>
      </c>
      <c r="AA125">
        <v>998</v>
      </c>
      <c r="AB125" s="4">
        <v>26.452905811623246</v>
      </c>
      <c r="AC125" s="4">
        <v>66.93386773547094</v>
      </c>
      <c r="AD125" s="4">
        <f t="shared" si="3"/>
        <v>8.1277393496670811</v>
      </c>
      <c r="AE125" s="5">
        <v>273</v>
      </c>
      <c r="AF125" s="5">
        <v>483</v>
      </c>
      <c r="AG125" s="5">
        <v>4</v>
      </c>
      <c r="AH125" s="5">
        <v>14</v>
      </c>
      <c r="AJ125">
        <v>774</v>
      </c>
      <c r="AK125" s="4">
        <v>35.271317829457367</v>
      </c>
      <c r="AL125" s="4">
        <v>62.403100775193799</v>
      </c>
      <c r="AM125" s="4">
        <v>-0.69067266816703921</v>
      </c>
    </row>
    <row r="126" spans="1:39" x14ac:dyDescent="0.25">
      <c r="A126" t="s">
        <v>125</v>
      </c>
      <c r="B126" s="2">
        <v>4800</v>
      </c>
      <c r="C126" s="25" t="s">
        <v>742</v>
      </c>
      <c r="D126" t="s">
        <v>321</v>
      </c>
      <c r="E126">
        <v>197</v>
      </c>
      <c r="F126">
        <v>635</v>
      </c>
      <c r="G126">
        <v>0</v>
      </c>
      <c r="H126">
        <v>832</v>
      </c>
      <c r="I126" s="4">
        <v>23.677884615384613</v>
      </c>
      <c r="J126" s="4">
        <v>76.322115384615387</v>
      </c>
      <c r="K126" s="4">
        <v>0</v>
      </c>
      <c r="L126">
        <v>226</v>
      </c>
      <c r="M126">
        <v>594</v>
      </c>
      <c r="N126">
        <v>2</v>
      </c>
      <c r="O126">
        <v>7</v>
      </c>
      <c r="P126">
        <v>0</v>
      </c>
      <c r="Q126">
        <v>829</v>
      </c>
      <c r="R126" s="4">
        <v>27.261761158021713</v>
      </c>
      <c r="S126" s="4">
        <v>71.65259348612787</v>
      </c>
      <c r="T126" s="4">
        <f t="shared" si="2"/>
        <v>-3.5838765426370998</v>
      </c>
      <c r="U126" s="5">
        <v>204</v>
      </c>
      <c r="V126" s="5">
        <v>826</v>
      </c>
      <c r="W126" s="5">
        <v>7</v>
      </c>
      <c r="X126" s="5">
        <v>3</v>
      </c>
      <c r="Y126" s="5">
        <v>28</v>
      </c>
      <c r="Z126" s="5">
        <v>6</v>
      </c>
      <c r="AA126">
        <v>1074</v>
      </c>
      <c r="AB126" s="4">
        <v>18.994413407821227</v>
      </c>
      <c r="AC126" s="4">
        <v>76.90875232774674</v>
      </c>
      <c r="AD126" s="4">
        <f t="shared" si="3"/>
        <v>4.683471207563386</v>
      </c>
      <c r="AE126" s="5">
        <v>216</v>
      </c>
      <c r="AF126" s="5">
        <v>597</v>
      </c>
      <c r="AG126" s="5">
        <v>3</v>
      </c>
      <c r="AH126" s="5">
        <v>10</v>
      </c>
      <c r="AJ126">
        <v>826</v>
      </c>
      <c r="AK126" s="4">
        <v>26.150121065375302</v>
      </c>
      <c r="AL126" s="4">
        <v>72.276029055690074</v>
      </c>
      <c r="AM126" s="4">
        <v>-2.4722364499906888</v>
      </c>
    </row>
    <row r="127" spans="1:39" x14ac:dyDescent="0.25">
      <c r="A127" t="s">
        <v>126</v>
      </c>
      <c r="B127" s="2">
        <v>4901</v>
      </c>
      <c r="C127" s="25" t="s">
        <v>743</v>
      </c>
      <c r="D127" t="s">
        <v>321</v>
      </c>
      <c r="E127">
        <v>307</v>
      </c>
      <c r="F127">
        <v>202</v>
      </c>
      <c r="G127">
        <v>0</v>
      </c>
      <c r="H127">
        <v>509</v>
      </c>
      <c r="I127" s="4">
        <v>60.314341846758346</v>
      </c>
      <c r="J127" s="4">
        <v>39.685658153241647</v>
      </c>
      <c r="K127" s="4">
        <v>0</v>
      </c>
      <c r="L127">
        <v>326</v>
      </c>
      <c r="M127">
        <v>171</v>
      </c>
      <c r="N127">
        <v>6</v>
      </c>
      <c r="O127">
        <v>6</v>
      </c>
      <c r="P127">
        <v>0</v>
      </c>
      <c r="Q127">
        <v>509</v>
      </c>
      <c r="R127" s="4">
        <v>64.047151277013754</v>
      </c>
      <c r="S127" s="4">
        <v>33.595284872298627</v>
      </c>
      <c r="T127" s="4">
        <f t="shared" si="2"/>
        <v>-3.7328094302554078</v>
      </c>
      <c r="U127" s="5">
        <v>322</v>
      </c>
      <c r="V127" s="5">
        <v>250</v>
      </c>
      <c r="W127" s="5">
        <v>3</v>
      </c>
      <c r="X127" s="5">
        <v>8</v>
      </c>
      <c r="Y127" s="5">
        <v>26</v>
      </c>
      <c r="Z127" s="5">
        <v>5</v>
      </c>
      <c r="AA127">
        <v>614</v>
      </c>
      <c r="AB127" s="4">
        <v>52.442996742671014</v>
      </c>
      <c r="AC127" s="4">
        <v>40.716612377850161</v>
      </c>
      <c r="AD127" s="4">
        <f t="shared" si="3"/>
        <v>7.8713451040873323</v>
      </c>
      <c r="AE127" s="5">
        <v>314</v>
      </c>
      <c r="AF127" s="5">
        <v>184</v>
      </c>
      <c r="AG127" s="5">
        <v>4</v>
      </c>
      <c r="AH127" s="5">
        <v>10</v>
      </c>
      <c r="AJ127">
        <v>512</v>
      </c>
      <c r="AK127" s="4">
        <v>61.328125</v>
      </c>
      <c r="AL127" s="4">
        <v>35.9375</v>
      </c>
      <c r="AM127" s="4">
        <v>-1.0137831532416541</v>
      </c>
    </row>
    <row r="128" spans="1:39" x14ac:dyDescent="0.25">
      <c r="A128" t="s">
        <v>127</v>
      </c>
      <c r="B128" s="2">
        <v>4902</v>
      </c>
      <c r="C128" s="25" t="s">
        <v>744</v>
      </c>
      <c r="D128" t="s">
        <v>321</v>
      </c>
      <c r="E128">
        <v>510</v>
      </c>
      <c r="F128">
        <v>601</v>
      </c>
      <c r="G128">
        <v>1</v>
      </c>
      <c r="H128">
        <v>1112</v>
      </c>
      <c r="I128" s="4">
        <v>45.86330935251798</v>
      </c>
      <c r="J128" s="4">
        <v>54.046762589928058</v>
      </c>
      <c r="K128" s="4">
        <v>8.9928057553956844E-2</v>
      </c>
      <c r="L128">
        <v>567</v>
      </c>
      <c r="M128">
        <v>528</v>
      </c>
      <c r="N128">
        <v>4</v>
      </c>
      <c r="O128">
        <v>8</v>
      </c>
      <c r="P128">
        <v>4</v>
      </c>
      <c r="Q128">
        <v>1111</v>
      </c>
      <c r="R128" s="4">
        <v>51.035103510351036</v>
      </c>
      <c r="S128" s="4">
        <v>47.524752475247524</v>
      </c>
      <c r="T128" s="4">
        <f t="shared" si="2"/>
        <v>-5.1717941578330553</v>
      </c>
      <c r="U128" s="5">
        <v>527</v>
      </c>
      <c r="V128" s="5">
        <v>680</v>
      </c>
      <c r="W128" s="5">
        <v>3</v>
      </c>
      <c r="X128" s="5">
        <v>5</v>
      </c>
      <c r="Y128" s="5">
        <v>37</v>
      </c>
      <c r="Z128" s="5">
        <v>18</v>
      </c>
      <c r="AA128">
        <v>1270</v>
      </c>
      <c r="AB128" s="4">
        <v>41.496062992125985</v>
      </c>
      <c r="AC128" s="4">
        <v>53.543307086614178</v>
      </c>
      <c r="AD128" s="4">
        <f t="shared" si="3"/>
        <v>4.3672463603919951</v>
      </c>
      <c r="AE128" s="5">
        <v>508</v>
      </c>
      <c r="AF128" s="5">
        <v>587</v>
      </c>
      <c r="AG128" s="5">
        <v>3</v>
      </c>
      <c r="AH128" s="5">
        <v>13</v>
      </c>
      <c r="AI128" s="5">
        <v>1</v>
      </c>
      <c r="AJ128">
        <v>1112</v>
      </c>
      <c r="AK128" s="4">
        <v>45.68345323741007</v>
      </c>
      <c r="AL128" s="4">
        <v>52.787769784172667</v>
      </c>
      <c r="AM128" s="4">
        <v>0.17985611510790989</v>
      </c>
    </row>
    <row r="129" spans="1:39" x14ac:dyDescent="0.25">
      <c r="A129" t="s">
        <v>128</v>
      </c>
      <c r="B129" s="2">
        <v>4903</v>
      </c>
      <c r="C129" s="25" t="s">
        <v>745</v>
      </c>
      <c r="D129" t="s">
        <v>321</v>
      </c>
      <c r="E129">
        <v>268</v>
      </c>
      <c r="F129">
        <v>234</v>
      </c>
      <c r="G129">
        <v>0</v>
      </c>
      <c r="H129">
        <v>502</v>
      </c>
      <c r="I129" s="4">
        <v>53.386454183266927</v>
      </c>
      <c r="J129" s="4">
        <v>46.613545816733065</v>
      </c>
      <c r="K129" s="4">
        <v>0</v>
      </c>
      <c r="L129">
        <v>280</v>
      </c>
      <c r="M129">
        <v>208</v>
      </c>
      <c r="N129">
        <v>4</v>
      </c>
      <c r="O129">
        <v>8</v>
      </c>
      <c r="P129">
        <v>1</v>
      </c>
      <c r="Q129">
        <v>501</v>
      </c>
      <c r="R129" s="4">
        <v>55.88822355289421</v>
      </c>
      <c r="S129" s="4">
        <v>41.516966067864267</v>
      </c>
      <c r="T129" s="4">
        <f t="shared" si="2"/>
        <v>-2.5017693696272829</v>
      </c>
      <c r="U129" s="5">
        <v>282</v>
      </c>
      <c r="V129" s="5">
        <v>291</v>
      </c>
      <c r="W129" s="5">
        <v>3</v>
      </c>
      <c r="X129" s="5">
        <v>4</v>
      </c>
      <c r="Y129" s="5">
        <v>25</v>
      </c>
      <c r="Z129" s="5">
        <v>7</v>
      </c>
      <c r="AA129">
        <v>612</v>
      </c>
      <c r="AB129" s="4">
        <v>46.078431372549019</v>
      </c>
      <c r="AC129" s="4">
        <v>47.549019607843135</v>
      </c>
      <c r="AD129" s="4">
        <f t="shared" si="3"/>
        <v>7.3080228107179082</v>
      </c>
      <c r="AE129" s="5">
        <v>259</v>
      </c>
      <c r="AF129" s="5">
        <v>227</v>
      </c>
      <c r="AG129" s="5">
        <v>7</v>
      </c>
      <c r="AH129" s="5">
        <v>5</v>
      </c>
      <c r="AJ129">
        <v>498</v>
      </c>
      <c r="AK129" s="4">
        <v>52.00803212851406</v>
      </c>
      <c r="AL129" s="4">
        <v>45.582329317269078</v>
      </c>
      <c r="AM129" s="4">
        <v>1.3784220547528676</v>
      </c>
    </row>
    <row r="130" spans="1:39" x14ac:dyDescent="0.25">
      <c r="A130" t="s">
        <v>129</v>
      </c>
      <c r="B130" s="2">
        <v>4904</v>
      </c>
      <c r="C130" s="25" t="s">
        <v>746</v>
      </c>
      <c r="D130" t="s">
        <v>321</v>
      </c>
      <c r="E130">
        <v>678</v>
      </c>
      <c r="F130">
        <v>540</v>
      </c>
      <c r="G130">
        <v>4</v>
      </c>
      <c r="H130">
        <v>1222</v>
      </c>
      <c r="I130" s="4">
        <v>55.48281505728314</v>
      </c>
      <c r="J130" s="4">
        <v>44.189852700491002</v>
      </c>
      <c r="K130" s="4">
        <v>0.32733224222585927</v>
      </c>
      <c r="L130">
        <v>731</v>
      </c>
      <c r="M130">
        <v>468</v>
      </c>
      <c r="N130">
        <v>2</v>
      </c>
      <c r="O130">
        <v>18</v>
      </c>
      <c r="P130">
        <v>0</v>
      </c>
      <c r="Q130">
        <v>1219</v>
      </c>
      <c r="R130" s="4">
        <v>59.967186218211651</v>
      </c>
      <c r="S130" s="4">
        <v>38.392124692370793</v>
      </c>
      <c r="T130" s="4">
        <f t="shared" si="2"/>
        <v>-4.4843711609285108</v>
      </c>
      <c r="U130" s="5">
        <v>629</v>
      </c>
      <c r="V130" s="5">
        <v>645</v>
      </c>
      <c r="W130" s="5">
        <v>10</v>
      </c>
      <c r="X130" s="5">
        <v>10</v>
      </c>
      <c r="Y130" s="5">
        <v>50</v>
      </c>
      <c r="Z130" s="5">
        <v>23</v>
      </c>
      <c r="AA130">
        <v>1367</v>
      </c>
      <c r="AB130" s="4">
        <v>46.013167520117044</v>
      </c>
      <c r="AC130" s="4">
        <v>47.183613752743234</v>
      </c>
      <c r="AD130" s="4">
        <f t="shared" si="3"/>
        <v>9.4696475371660966</v>
      </c>
      <c r="AE130" s="5">
        <v>674</v>
      </c>
      <c r="AF130" s="5">
        <v>529</v>
      </c>
      <c r="AG130" s="5">
        <v>3</v>
      </c>
      <c r="AH130" s="5">
        <v>14</v>
      </c>
      <c r="AI130" s="5">
        <v>1</v>
      </c>
      <c r="AJ130">
        <v>1221</v>
      </c>
      <c r="AK130" s="4">
        <v>55.200655200655206</v>
      </c>
      <c r="AL130" s="4">
        <v>43.325143325143323</v>
      </c>
      <c r="AM130" s="4">
        <v>0.28215985662793486</v>
      </c>
    </row>
    <row r="131" spans="1:39" x14ac:dyDescent="0.25">
      <c r="A131" t="s">
        <v>130</v>
      </c>
      <c r="B131" s="2">
        <v>4905</v>
      </c>
      <c r="C131" s="25" t="s">
        <v>747</v>
      </c>
      <c r="D131" t="s">
        <v>321</v>
      </c>
      <c r="E131">
        <v>302</v>
      </c>
      <c r="F131">
        <v>230</v>
      </c>
      <c r="G131">
        <v>0</v>
      </c>
      <c r="H131">
        <v>532</v>
      </c>
      <c r="I131" s="4">
        <v>56.766917293233085</v>
      </c>
      <c r="J131" s="4">
        <v>43.233082706766915</v>
      </c>
      <c r="K131" s="4">
        <v>0</v>
      </c>
      <c r="L131">
        <v>319</v>
      </c>
      <c r="M131">
        <v>202</v>
      </c>
      <c r="N131">
        <v>6</v>
      </c>
      <c r="O131">
        <v>3</v>
      </c>
      <c r="P131">
        <v>0</v>
      </c>
      <c r="Q131">
        <v>530</v>
      </c>
      <c r="R131" s="4">
        <v>60.188679245283019</v>
      </c>
      <c r="S131" s="4">
        <v>38.113207547169814</v>
      </c>
      <c r="T131" s="4">
        <f t="shared" ref="T131:T194" si="4">I131-R131</f>
        <v>-3.4217619520499341</v>
      </c>
      <c r="U131" s="5">
        <v>314</v>
      </c>
      <c r="V131" s="5">
        <v>236</v>
      </c>
      <c r="W131" s="5">
        <v>2</v>
      </c>
      <c r="X131" s="5">
        <v>3</v>
      </c>
      <c r="Y131" s="5">
        <v>17</v>
      </c>
      <c r="Z131" s="5">
        <v>11</v>
      </c>
      <c r="AA131">
        <v>583</v>
      </c>
      <c r="AB131" s="4">
        <v>53.859348198970835</v>
      </c>
      <c r="AC131" s="4">
        <v>40.480274442538594</v>
      </c>
      <c r="AD131" s="4">
        <f t="shared" ref="AD131:AD194" si="5">I131-AB131</f>
        <v>2.9075690942622501</v>
      </c>
      <c r="AE131" s="5">
        <v>294</v>
      </c>
      <c r="AF131" s="5">
        <v>221</v>
      </c>
      <c r="AG131" s="5">
        <v>8</v>
      </c>
      <c r="AH131" s="5">
        <v>6</v>
      </c>
      <c r="AJ131">
        <v>529</v>
      </c>
      <c r="AK131" s="4">
        <v>55.576559546313796</v>
      </c>
      <c r="AL131" s="4">
        <v>41.77693761814745</v>
      </c>
      <c r="AM131" s="4">
        <v>1.1903577469192896</v>
      </c>
    </row>
    <row r="132" spans="1:39" x14ac:dyDescent="0.25">
      <c r="A132" t="s">
        <v>131</v>
      </c>
      <c r="B132" s="2">
        <v>4906</v>
      </c>
      <c r="C132" s="25" t="s">
        <v>748</v>
      </c>
      <c r="D132" t="s">
        <v>321</v>
      </c>
      <c r="E132">
        <v>488</v>
      </c>
      <c r="F132">
        <v>523</v>
      </c>
      <c r="G132">
        <v>0</v>
      </c>
      <c r="H132">
        <v>1011</v>
      </c>
      <c r="I132" s="4">
        <v>48.269040553907026</v>
      </c>
      <c r="J132" s="4">
        <v>51.730959446092974</v>
      </c>
      <c r="K132" s="4">
        <v>0</v>
      </c>
      <c r="L132">
        <v>534</v>
      </c>
      <c r="M132">
        <v>464</v>
      </c>
      <c r="N132">
        <v>4</v>
      </c>
      <c r="O132">
        <v>7</v>
      </c>
      <c r="P132">
        <v>1</v>
      </c>
      <c r="Q132">
        <v>1010</v>
      </c>
      <c r="R132" s="4">
        <v>52.871287128712872</v>
      </c>
      <c r="S132" s="4">
        <v>45.940594059405946</v>
      </c>
      <c r="T132" s="4">
        <f t="shared" si="4"/>
        <v>-4.6022465748058465</v>
      </c>
      <c r="U132" s="5">
        <v>478</v>
      </c>
      <c r="V132" s="5">
        <v>590</v>
      </c>
      <c r="W132" s="5">
        <v>10</v>
      </c>
      <c r="Y132" s="5">
        <v>24</v>
      </c>
      <c r="Z132" s="5">
        <v>24</v>
      </c>
      <c r="AA132">
        <v>1126</v>
      </c>
      <c r="AB132" s="4">
        <v>42.451154529307281</v>
      </c>
      <c r="AC132" s="4">
        <v>52.397868561278862</v>
      </c>
      <c r="AD132" s="4">
        <f t="shared" si="5"/>
        <v>5.8178860245997441</v>
      </c>
      <c r="AE132" s="5">
        <v>498</v>
      </c>
      <c r="AF132" s="5">
        <v>502</v>
      </c>
      <c r="AG132" s="5">
        <v>1</v>
      </c>
      <c r="AH132" s="5">
        <v>10</v>
      </c>
      <c r="AJ132">
        <v>1011</v>
      </c>
      <c r="AK132" s="4">
        <v>49.258160237388729</v>
      </c>
      <c r="AL132" s="4">
        <v>49.653808110781405</v>
      </c>
      <c r="AM132" s="4">
        <v>-0.98911968348170376</v>
      </c>
    </row>
    <row r="133" spans="1:39" x14ac:dyDescent="0.25">
      <c r="A133" t="s">
        <v>132</v>
      </c>
      <c r="B133" s="2">
        <v>4907</v>
      </c>
      <c r="C133" s="25" t="s">
        <v>749</v>
      </c>
      <c r="D133" t="s">
        <v>321</v>
      </c>
      <c r="E133">
        <v>207</v>
      </c>
      <c r="F133">
        <v>209</v>
      </c>
      <c r="G133">
        <v>0</v>
      </c>
      <c r="H133">
        <v>416</v>
      </c>
      <c r="I133" s="4">
        <v>49.759615384615387</v>
      </c>
      <c r="J133" s="4">
        <v>50.240384615384613</v>
      </c>
      <c r="K133" s="4">
        <v>0</v>
      </c>
      <c r="L133">
        <v>217</v>
      </c>
      <c r="M133">
        <v>192</v>
      </c>
      <c r="N133">
        <v>3</v>
      </c>
      <c r="O133">
        <v>1</v>
      </c>
      <c r="P133">
        <v>1</v>
      </c>
      <c r="Q133">
        <v>414</v>
      </c>
      <c r="R133" s="4">
        <v>52.415458937198068</v>
      </c>
      <c r="S133" s="4">
        <v>46.376811594202898</v>
      </c>
      <c r="T133" s="4">
        <f t="shared" si="4"/>
        <v>-2.6558435525826809</v>
      </c>
      <c r="U133" s="5">
        <v>249</v>
      </c>
      <c r="V133" s="5">
        <v>296</v>
      </c>
      <c r="W133" s="5">
        <v>4</v>
      </c>
      <c r="X133" s="5">
        <v>6</v>
      </c>
      <c r="Y133" s="5">
        <v>18</v>
      </c>
      <c r="Z133" s="5">
        <v>6</v>
      </c>
      <c r="AA133">
        <v>579</v>
      </c>
      <c r="AB133" s="4">
        <v>43.005181347150256</v>
      </c>
      <c r="AC133" s="4">
        <v>51.122625215889464</v>
      </c>
      <c r="AD133" s="4">
        <f t="shared" si="5"/>
        <v>6.7544340374651313</v>
      </c>
      <c r="AE133" s="5">
        <v>205</v>
      </c>
      <c r="AF133" s="5">
        <v>205</v>
      </c>
      <c r="AG133" s="5">
        <v>2</v>
      </c>
      <c r="AH133" s="5">
        <v>1</v>
      </c>
      <c r="AJ133">
        <v>413</v>
      </c>
      <c r="AK133" s="4">
        <v>49.63680387409201</v>
      </c>
      <c r="AL133" s="4">
        <v>49.63680387409201</v>
      </c>
      <c r="AM133" s="4">
        <v>0.12281151052337691</v>
      </c>
    </row>
    <row r="134" spans="1:39" x14ac:dyDescent="0.25">
      <c r="A134" t="s">
        <v>133</v>
      </c>
      <c r="B134" s="2">
        <v>4908</v>
      </c>
      <c r="C134" s="25" t="s">
        <v>750</v>
      </c>
      <c r="D134" t="s">
        <v>321</v>
      </c>
      <c r="E134">
        <v>417</v>
      </c>
      <c r="F134">
        <v>434</v>
      </c>
      <c r="G134">
        <v>0</v>
      </c>
      <c r="H134">
        <v>851</v>
      </c>
      <c r="I134" s="4">
        <v>49.00117508813161</v>
      </c>
      <c r="J134" s="4">
        <v>50.99882491186839</v>
      </c>
      <c r="K134" s="4">
        <v>0</v>
      </c>
      <c r="L134">
        <v>459</v>
      </c>
      <c r="M134">
        <v>371</v>
      </c>
      <c r="N134">
        <v>4</v>
      </c>
      <c r="O134">
        <v>8</v>
      </c>
      <c r="P134">
        <v>4</v>
      </c>
      <c r="Q134">
        <v>846</v>
      </c>
      <c r="R134" s="4">
        <v>54.255319148936167</v>
      </c>
      <c r="S134" s="4">
        <v>43.853427895981092</v>
      </c>
      <c r="T134" s="4">
        <f t="shared" si="4"/>
        <v>-5.2541440608045562</v>
      </c>
      <c r="U134" s="5">
        <v>414</v>
      </c>
      <c r="V134" s="5">
        <v>527</v>
      </c>
      <c r="W134" s="5">
        <v>4</v>
      </c>
      <c r="X134" s="5">
        <v>8</v>
      </c>
      <c r="Y134" s="5">
        <v>46</v>
      </c>
      <c r="Z134" s="5">
        <v>10</v>
      </c>
      <c r="AA134">
        <v>1009</v>
      </c>
      <c r="AB134" s="4">
        <v>41.030723488602575</v>
      </c>
      <c r="AC134" s="4">
        <v>52.229930624380572</v>
      </c>
      <c r="AD134" s="4">
        <f t="shared" si="5"/>
        <v>7.970451599529035</v>
      </c>
      <c r="AE134" s="5">
        <v>424</v>
      </c>
      <c r="AF134" s="5">
        <v>406</v>
      </c>
      <c r="AG134" s="5">
        <v>5</v>
      </c>
      <c r="AH134" s="5">
        <v>13</v>
      </c>
      <c r="AI134" s="5">
        <v>3</v>
      </c>
      <c r="AJ134">
        <v>851</v>
      </c>
      <c r="AK134" s="4">
        <v>49.823736780258521</v>
      </c>
      <c r="AL134" s="4">
        <v>47.708578143360754</v>
      </c>
      <c r="AM134" s="4">
        <v>-0.82256169212691077</v>
      </c>
    </row>
    <row r="135" spans="1:39" x14ac:dyDescent="0.25">
      <c r="A135" t="s">
        <v>134</v>
      </c>
      <c r="B135" s="2">
        <v>4909</v>
      </c>
      <c r="C135" s="25" t="s">
        <v>751</v>
      </c>
      <c r="D135" t="s">
        <v>321</v>
      </c>
      <c r="E135">
        <v>314</v>
      </c>
      <c r="F135">
        <v>334</v>
      </c>
      <c r="G135">
        <v>0</v>
      </c>
      <c r="H135">
        <v>648</v>
      </c>
      <c r="I135" s="4">
        <v>48.456790123456791</v>
      </c>
      <c r="J135" s="4">
        <v>51.543209876543209</v>
      </c>
      <c r="K135" s="4">
        <v>0</v>
      </c>
      <c r="L135">
        <v>351</v>
      </c>
      <c r="M135">
        <v>284</v>
      </c>
      <c r="N135">
        <v>1</v>
      </c>
      <c r="O135">
        <v>7</v>
      </c>
      <c r="P135">
        <v>1</v>
      </c>
      <c r="Q135">
        <v>644</v>
      </c>
      <c r="R135" s="4">
        <v>54.503105590062106</v>
      </c>
      <c r="S135" s="4">
        <v>44.099378881987576</v>
      </c>
      <c r="T135" s="4">
        <f t="shared" si="4"/>
        <v>-6.0463154666053143</v>
      </c>
      <c r="U135" s="5">
        <v>313</v>
      </c>
      <c r="V135" s="5">
        <v>365</v>
      </c>
      <c r="W135" s="5">
        <v>3</v>
      </c>
      <c r="X135" s="5">
        <v>4</v>
      </c>
      <c r="Y135" s="5">
        <v>16</v>
      </c>
      <c r="Z135" s="5">
        <v>15</v>
      </c>
      <c r="AA135">
        <v>716</v>
      </c>
      <c r="AB135" s="4">
        <v>43.715083798882681</v>
      </c>
      <c r="AC135" s="4">
        <v>50.977653631284916</v>
      </c>
      <c r="AD135" s="4">
        <f t="shared" si="5"/>
        <v>4.7417063245741105</v>
      </c>
      <c r="AE135" s="5">
        <v>320</v>
      </c>
      <c r="AF135" s="5">
        <v>319</v>
      </c>
      <c r="AH135" s="5">
        <v>7</v>
      </c>
      <c r="AI135" s="5">
        <v>1</v>
      </c>
      <c r="AJ135">
        <v>647</v>
      </c>
      <c r="AK135" s="4">
        <v>49.459041731066463</v>
      </c>
      <c r="AL135" s="4">
        <v>49.304482225656876</v>
      </c>
      <c r="AM135" s="4">
        <v>-1.0022516076096721</v>
      </c>
    </row>
    <row r="136" spans="1:39" x14ac:dyDescent="0.25">
      <c r="A136" t="s">
        <v>135</v>
      </c>
      <c r="B136" s="2">
        <v>4911</v>
      </c>
      <c r="C136" s="25" t="s">
        <v>752</v>
      </c>
      <c r="D136" t="s">
        <v>321</v>
      </c>
      <c r="E136">
        <v>423</v>
      </c>
      <c r="F136">
        <v>446</v>
      </c>
      <c r="G136">
        <v>0</v>
      </c>
      <c r="H136">
        <v>869</v>
      </c>
      <c r="I136" s="4">
        <v>48.676639815880321</v>
      </c>
      <c r="J136" s="4">
        <v>51.323360184119679</v>
      </c>
      <c r="K136" s="4">
        <v>0</v>
      </c>
      <c r="L136">
        <v>436</v>
      </c>
      <c r="M136">
        <v>412</v>
      </c>
      <c r="N136">
        <v>4</v>
      </c>
      <c r="O136">
        <v>16</v>
      </c>
      <c r="P136">
        <v>0</v>
      </c>
      <c r="Q136">
        <v>868</v>
      </c>
      <c r="R136" s="4">
        <v>50.230414746543786</v>
      </c>
      <c r="S136" s="4">
        <v>47.465437788018434</v>
      </c>
      <c r="T136" s="4">
        <f t="shared" si="4"/>
        <v>-1.5537749306634652</v>
      </c>
      <c r="U136" s="5">
        <v>358</v>
      </c>
      <c r="V136" s="5">
        <v>582</v>
      </c>
      <c r="W136" s="5">
        <v>7</v>
      </c>
      <c r="X136" s="5">
        <v>11</v>
      </c>
      <c r="Y136" s="5">
        <v>42</v>
      </c>
      <c r="Z136" s="5">
        <v>22</v>
      </c>
      <c r="AA136">
        <v>1022</v>
      </c>
      <c r="AB136" s="4">
        <v>35.029354207436398</v>
      </c>
      <c r="AC136" s="4">
        <v>56.947162426614483</v>
      </c>
      <c r="AD136" s="4">
        <f t="shared" si="5"/>
        <v>13.647285608443923</v>
      </c>
      <c r="AE136" s="5">
        <v>422</v>
      </c>
      <c r="AF136" s="5">
        <v>419</v>
      </c>
      <c r="AG136" s="5">
        <v>11</v>
      </c>
      <c r="AH136" s="5">
        <v>19</v>
      </c>
      <c r="AJ136">
        <v>871</v>
      </c>
      <c r="AK136" s="4">
        <v>48.450057405281285</v>
      </c>
      <c r="AL136" s="4">
        <v>48.105625717566014</v>
      </c>
      <c r="AM136" s="4">
        <v>0.22658241059903617</v>
      </c>
    </row>
    <row r="137" spans="1:39" x14ac:dyDescent="0.25">
      <c r="A137" t="s">
        <v>136</v>
      </c>
      <c r="B137" s="2">
        <v>4912</v>
      </c>
      <c r="C137" s="25" t="s">
        <v>753</v>
      </c>
      <c r="D137" t="s">
        <v>321</v>
      </c>
      <c r="E137">
        <v>445</v>
      </c>
      <c r="F137">
        <v>498</v>
      </c>
      <c r="G137">
        <v>0</v>
      </c>
      <c r="H137">
        <v>943</v>
      </c>
      <c r="I137" s="4">
        <v>47.189819724284199</v>
      </c>
      <c r="J137" s="4">
        <v>52.810180275715801</v>
      </c>
      <c r="K137" s="4">
        <v>0</v>
      </c>
      <c r="L137">
        <v>497</v>
      </c>
      <c r="M137">
        <v>422</v>
      </c>
      <c r="N137">
        <v>5</v>
      </c>
      <c r="O137">
        <v>16</v>
      </c>
      <c r="P137">
        <v>0</v>
      </c>
      <c r="Q137">
        <v>940</v>
      </c>
      <c r="R137" s="4">
        <v>52.872340425531917</v>
      </c>
      <c r="S137" s="4">
        <v>44.893617021276597</v>
      </c>
      <c r="T137" s="4">
        <f t="shared" si="4"/>
        <v>-5.6825207012477179</v>
      </c>
      <c r="U137" s="5">
        <v>436</v>
      </c>
      <c r="V137" s="5">
        <v>575</v>
      </c>
      <c r="W137" s="5">
        <v>6</v>
      </c>
      <c r="X137" s="5">
        <v>5</v>
      </c>
      <c r="Y137" s="5">
        <v>35</v>
      </c>
      <c r="Z137" s="5">
        <v>12</v>
      </c>
      <c r="AA137">
        <v>1069</v>
      </c>
      <c r="AB137" s="4">
        <v>40.785781103835362</v>
      </c>
      <c r="AC137" s="4">
        <v>53.788587464920489</v>
      </c>
      <c r="AD137" s="4">
        <f t="shared" si="5"/>
        <v>6.4040386204488371</v>
      </c>
      <c r="AE137" s="5">
        <v>453</v>
      </c>
      <c r="AF137" s="5">
        <v>473</v>
      </c>
      <c r="AG137" s="5">
        <v>3</v>
      </c>
      <c r="AH137" s="5">
        <v>14</v>
      </c>
      <c r="AJ137">
        <v>943</v>
      </c>
      <c r="AK137" s="4">
        <v>48.038176033934256</v>
      </c>
      <c r="AL137" s="4">
        <v>50.159066808059386</v>
      </c>
      <c r="AM137" s="4">
        <v>-0.84835630965005748</v>
      </c>
    </row>
    <row r="138" spans="1:39" x14ac:dyDescent="0.25">
      <c r="A138" t="s">
        <v>137</v>
      </c>
      <c r="B138" s="2">
        <v>4913</v>
      </c>
      <c r="C138" s="25" t="s">
        <v>754</v>
      </c>
      <c r="D138" t="s">
        <v>321</v>
      </c>
      <c r="E138">
        <v>232</v>
      </c>
      <c r="F138">
        <v>443</v>
      </c>
      <c r="G138">
        <v>0</v>
      </c>
      <c r="H138">
        <v>675</v>
      </c>
      <c r="I138" s="4">
        <v>34.370370370370367</v>
      </c>
      <c r="J138" s="4">
        <v>65.629629629629633</v>
      </c>
      <c r="K138" s="4">
        <v>0</v>
      </c>
      <c r="L138">
        <v>269</v>
      </c>
      <c r="M138">
        <v>399</v>
      </c>
      <c r="N138">
        <v>2</v>
      </c>
      <c r="O138">
        <v>5</v>
      </c>
      <c r="P138">
        <v>2</v>
      </c>
      <c r="Q138">
        <v>677</v>
      </c>
      <c r="R138" s="4">
        <v>39.734121122599703</v>
      </c>
      <c r="S138" s="4">
        <v>58.936484490398819</v>
      </c>
      <c r="T138" s="4">
        <f t="shared" si="4"/>
        <v>-5.3637507522293362</v>
      </c>
      <c r="U138" s="5">
        <v>233</v>
      </c>
      <c r="V138" s="5">
        <v>499</v>
      </c>
      <c r="W138" s="5">
        <v>5</v>
      </c>
      <c r="X138" s="5">
        <v>4</v>
      </c>
      <c r="Y138" s="5">
        <v>35</v>
      </c>
      <c r="Z138" s="5">
        <v>12</v>
      </c>
      <c r="AA138">
        <v>788</v>
      </c>
      <c r="AB138" s="4">
        <v>29.568527918781729</v>
      </c>
      <c r="AC138" s="4">
        <v>63.324873096446701</v>
      </c>
      <c r="AD138" s="4">
        <f t="shared" si="5"/>
        <v>4.8018424515886373</v>
      </c>
      <c r="AE138" s="5">
        <v>238</v>
      </c>
      <c r="AF138" s="5">
        <v>423</v>
      </c>
      <c r="AG138" s="5">
        <v>5</v>
      </c>
      <c r="AH138" s="5">
        <v>8</v>
      </c>
      <c r="AJ138">
        <v>674</v>
      </c>
      <c r="AK138" s="4">
        <v>35.311572700296736</v>
      </c>
      <c r="AL138" s="4">
        <v>62.759643916913944</v>
      </c>
      <c r="AM138" s="4">
        <v>-0.94120232992636943</v>
      </c>
    </row>
    <row r="139" spans="1:39" x14ac:dyDescent="0.25">
      <c r="A139" t="s">
        <v>138</v>
      </c>
      <c r="B139" s="2">
        <v>4914</v>
      </c>
      <c r="C139" s="25" t="s">
        <v>755</v>
      </c>
      <c r="D139" t="s">
        <v>321</v>
      </c>
      <c r="E139">
        <v>568</v>
      </c>
      <c r="F139">
        <v>446</v>
      </c>
      <c r="G139">
        <v>0</v>
      </c>
      <c r="H139">
        <v>1014</v>
      </c>
      <c r="I139" s="4">
        <v>56.015779092702168</v>
      </c>
      <c r="J139" s="4">
        <v>43.984220907297832</v>
      </c>
      <c r="K139" s="4">
        <v>0</v>
      </c>
      <c r="L139">
        <v>628</v>
      </c>
      <c r="M139">
        <v>370</v>
      </c>
      <c r="N139">
        <v>6</v>
      </c>
      <c r="O139">
        <v>6</v>
      </c>
      <c r="P139">
        <v>0</v>
      </c>
      <c r="Q139">
        <v>1010</v>
      </c>
      <c r="R139" s="4">
        <v>62.178217821782177</v>
      </c>
      <c r="S139" s="4">
        <v>36.633663366336634</v>
      </c>
      <c r="T139" s="4">
        <f t="shared" si="4"/>
        <v>-6.1624387290800087</v>
      </c>
      <c r="U139" s="5">
        <v>642</v>
      </c>
      <c r="V139" s="5">
        <v>539</v>
      </c>
      <c r="W139" s="5">
        <v>5</v>
      </c>
      <c r="X139" s="5">
        <v>9</v>
      </c>
      <c r="Y139" s="5">
        <v>43</v>
      </c>
      <c r="Z139" s="5">
        <v>18</v>
      </c>
      <c r="AA139">
        <v>1256</v>
      </c>
      <c r="AB139" s="4">
        <v>51.114649681528668</v>
      </c>
      <c r="AC139" s="4">
        <v>42.914012738853501</v>
      </c>
      <c r="AD139" s="4">
        <f t="shared" si="5"/>
        <v>4.9011294111734998</v>
      </c>
      <c r="AE139" s="5">
        <v>594</v>
      </c>
      <c r="AF139" s="5">
        <v>405</v>
      </c>
      <c r="AG139" s="5">
        <v>5</v>
      </c>
      <c r="AH139" s="5">
        <v>7</v>
      </c>
      <c r="AJ139">
        <v>1011</v>
      </c>
      <c r="AK139" s="4">
        <v>58.753709198813056</v>
      </c>
      <c r="AL139" s="4">
        <v>40.059347181008903</v>
      </c>
      <c r="AM139" s="4">
        <v>-2.7379301061108876</v>
      </c>
    </row>
    <row r="140" spans="1:39" x14ac:dyDescent="0.25">
      <c r="A140" t="s">
        <v>139</v>
      </c>
      <c r="B140" s="2">
        <v>4915</v>
      </c>
      <c r="C140" s="25" t="s">
        <v>756</v>
      </c>
      <c r="D140" t="s">
        <v>321</v>
      </c>
      <c r="E140">
        <v>509</v>
      </c>
      <c r="F140">
        <v>413</v>
      </c>
      <c r="G140">
        <v>0</v>
      </c>
      <c r="H140">
        <v>922</v>
      </c>
      <c r="I140" s="4">
        <v>55.20607375271149</v>
      </c>
      <c r="J140" s="4">
        <v>44.793926247288503</v>
      </c>
      <c r="K140" s="4">
        <v>0</v>
      </c>
      <c r="L140">
        <v>555</v>
      </c>
      <c r="M140">
        <v>341</v>
      </c>
      <c r="N140">
        <v>5</v>
      </c>
      <c r="O140">
        <v>11</v>
      </c>
      <c r="P140">
        <v>0</v>
      </c>
      <c r="Q140">
        <v>912</v>
      </c>
      <c r="R140" s="4">
        <v>60.855263157894733</v>
      </c>
      <c r="S140" s="4">
        <v>37.390350877192986</v>
      </c>
      <c r="T140" s="4">
        <f t="shared" si="4"/>
        <v>-5.6491894051832432</v>
      </c>
      <c r="U140" s="5">
        <v>497</v>
      </c>
      <c r="V140" s="5">
        <v>481</v>
      </c>
      <c r="W140" s="5">
        <v>5</v>
      </c>
      <c r="X140" s="5">
        <v>6</v>
      </c>
      <c r="Y140" s="5">
        <v>27</v>
      </c>
      <c r="Z140" s="5">
        <v>13</v>
      </c>
      <c r="AA140">
        <v>1029</v>
      </c>
      <c r="AB140" s="4">
        <v>48.299319727891152</v>
      </c>
      <c r="AC140" s="4">
        <v>46.7444120505345</v>
      </c>
      <c r="AD140" s="4">
        <f t="shared" si="5"/>
        <v>6.9067540248203372</v>
      </c>
      <c r="AE140" s="5">
        <v>522</v>
      </c>
      <c r="AF140" s="5">
        <v>382</v>
      </c>
      <c r="AG140" s="5">
        <v>5</v>
      </c>
      <c r="AH140" s="5">
        <v>7</v>
      </c>
      <c r="AJ140">
        <v>916</v>
      </c>
      <c r="AK140" s="4">
        <v>56.986899563318779</v>
      </c>
      <c r="AL140" s="4">
        <v>41.703056768558952</v>
      </c>
      <c r="AM140" s="4">
        <v>-1.7808258106072898</v>
      </c>
    </row>
    <row r="141" spans="1:39" x14ac:dyDescent="0.25">
      <c r="A141" t="s">
        <v>140</v>
      </c>
      <c r="B141" s="2">
        <v>4916</v>
      </c>
      <c r="C141" s="25" t="s">
        <v>757</v>
      </c>
      <c r="D141" t="s">
        <v>321</v>
      </c>
      <c r="E141">
        <v>421</v>
      </c>
      <c r="F141">
        <v>537</v>
      </c>
      <c r="G141">
        <v>0</v>
      </c>
      <c r="H141">
        <v>958</v>
      </c>
      <c r="I141" s="4">
        <v>43.945720250521916</v>
      </c>
      <c r="J141" s="4">
        <v>56.054279749478077</v>
      </c>
      <c r="K141" s="4">
        <v>0</v>
      </c>
      <c r="L141">
        <v>476</v>
      </c>
      <c r="M141">
        <v>455</v>
      </c>
      <c r="N141">
        <v>6</v>
      </c>
      <c r="O141">
        <v>9</v>
      </c>
      <c r="P141">
        <v>1</v>
      </c>
      <c r="Q141">
        <v>947</v>
      </c>
      <c r="R141" s="4">
        <v>50.263991552270326</v>
      </c>
      <c r="S141" s="4">
        <v>48.046462513199579</v>
      </c>
      <c r="T141" s="4">
        <f t="shared" si="4"/>
        <v>-6.3182713017484105</v>
      </c>
      <c r="U141" s="5">
        <v>396</v>
      </c>
      <c r="V141" s="5">
        <v>556</v>
      </c>
      <c r="W141" s="5">
        <v>3</v>
      </c>
      <c r="X141" s="5">
        <v>9</v>
      </c>
      <c r="Y141" s="5">
        <v>56</v>
      </c>
      <c r="Z141" s="5">
        <v>25</v>
      </c>
      <c r="AA141">
        <v>1045</v>
      </c>
      <c r="AB141" s="4">
        <v>37.894736842105267</v>
      </c>
      <c r="AC141" s="4">
        <v>53.205741626794257</v>
      </c>
      <c r="AD141" s="4">
        <f t="shared" si="5"/>
        <v>6.0509834084166485</v>
      </c>
      <c r="AE141" s="5">
        <v>426</v>
      </c>
      <c r="AF141" s="5">
        <v>515</v>
      </c>
      <c r="AG141" s="5">
        <v>4</v>
      </c>
      <c r="AH141" s="5">
        <v>9</v>
      </c>
      <c r="AJ141">
        <v>954</v>
      </c>
      <c r="AK141" s="4">
        <v>44.654088050314463</v>
      </c>
      <c r="AL141" s="4">
        <v>53.983228511530399</v>
      </c>
      <c r="AM141" s="4">
        <v>-0.70836779979254771</v>
      </c>
    </row>
    <row r="142" spans="1:39" x14ac:dyDescent="0.25">
      <c r="A142" t="s">
        <v>141</v>
      </c>
      <c r="B142" s="2">
        <v>5001</v>
      </c>
      <c r="C142" s="25" t="s">
        <v>758</v>
      </c>
      <c r="D142" t="s">
        <v>321</v>
      </c>
      <c r="E142">
        <v>529</v>
      </c>
      <c r="F142">
        <v>539</v>
      </c>
      <c r="G142">
        <v>0</v>
      </c>
      <c r="H142">
        <v>1068</v>
      </c>
      <c r="I142" s="4">
        <v>49.531835205992508</v>
      </c>
      <c r="J142" s="4">
        <v>50.468164794007485</v>
      </c>
      <c r="K142" s="4">
        <v>0</v>
      </c>
      <c r="L142">
        <v>574</v>
      </c>
      <c r="M142">
        <v>473</v>
      </c>
      <c r="N142">
        <v>2</v>
      </c>
      <c r="O142">
        <v>15</v>
      </c>
      <c r="P142">
        <v>1</v>
      </c>
      <c r="Q142">
        <v>1065</v>
      </c>
      <c r="R142" s="4">
        <v>53.896713615023472</v>
      </c>
      <c r="S142" s="4">
        <v>44.413145539906104</v>
      </c>
      <c r="T142" s="4">
        <f t="shared" si="4"/>
        <v>-4.3648784090309647</v>
      </c>
      <c r="U142" s="5">
        <v>500</v>
      </c>
      <c r="V142" s="5">
        <v>698</v>
      </c>
      <c r="W142" s="5">
        <v>5</v>
      </c>
      <c r="X142" s="5">
        <v>7</v>
      </c>
      <c r="Y142" s="5">
        <v>54</v>
      </c>
      <c r="Z142" s="5">
        <v>9</v>
      </c>
      <c r="AA142">
        <v>1273</v>
      </c>
      <c r="AB142" s="4">
        <v>39.277297721916732</v>
      </c>
      <c r="AC142" s="4">
        <v>54.831107619795759</v>
      </c>
      <c r="AD142" s="4">
        <f t="shared" si="5"/>
        <v>10.254537484075776</v>
      </c>
      <c r="AE142" s="5">
        <v>526</v>
      </c>
      <c r="AF142" s="5">
        <v>525</v>
      </c>
      <c r="AG142" s="5">
        <v>4</v>
      </c>
      <c r="AH142" s="5">
        <v>13</v>
      </c>
      <c r="AJ142">
        <v>1068</v>
      </c>
      <c r="AK142" s="4">
        <v>49.250936329588015</v>
      </c>
      <c r="AL142" s="4">
        <v>49.157303370786515</v>
      </c>
      <c r="AM142" s="4">
        <v>0.28089887640449263</v>
      </c>
    </row>
    <row r="143" spans="1:39" x14ac:dyDescent="0.25">
      <c r="A143" t="s">
        <v>142</v>
      </c>
      <c r="B143" s="2">
        <v>5002</v>
      </c>
      <c r="C143" s="25" t="s">
        <v>759</v>
      </c>
      <c r="D143" t="s">
        <v>321</v>
      </c>
      <c r="E143">
        <v>482</v>
      </c>
      <c r="F143">
        <v>662</v>
      </c>
      <c r="G143">
        <v>0</v>
      </c>
      <c r="H143">
        <v>1144</v>
      </c>
      <c r="I143" s="4">
        <v>42.132867132867133</v>
      </c>
      <c r="J143" s="4">
        <v>57.867132867132867</v>
      </c>
      <c r="K143" s="4">
        <v>0</v>
      </c>
      <c r="L143">
        <v>521</v>
      </c>
      <c r="M143">
        <v>584</v>
      </c>
      <c r="N143">
        <v>11</v>
      </c>
      <c r="O143">
        <v>28</v>
      </c>
      <c r="P143">
        <v>1</v>
      </c>
      <c r="Q143">
        <v>1145</v>
      </c>
      <c r="R143" s="4">
        <v>45.502183406113538</v>
      </c>
      <c r="S143" s="4">
        <v>51.004366812227076</v>
      </c>
      <c r="T143" s="4">
        <f t="shared" si="4"/>
        <v>-3.3693162732464046</v>
      </c>
      <c r="U143" s="5">
        <v>453</v>
      </c>
      <c r="V143" s="5">
        <v>859</v>
      </c>
      <c r="W143" s="5">
        <v>6</v>
      </c>
      <c r="X143" s="5">
        <v>16</v>
      </c>
      <c r="Y143" s="5">
        <v>69</v>
      </c>
      <c r="Z143" s="5">
        <v>24</v>
      </c>
      <c r="AA143">
        <v>1427</v>
      </c>
      <c r="AB143" s="4">
        <v>31.744919411352491</v>
      </c>
      <c r="AC143" s="4">
        <v>60.196215837421164</v>
      </c>
      <c r="AD143" s="4">
        <f t="shared" si="5"/>
        <v>10.387947721514642</v>
      </c>
      <c r="AE143" s="5">
        <v>459</v>
      </c>
      <c r="AF143" s="5">
        <v>628</v>
      </c>
      <c r="AG143" s="5">
        <v>16</v>
      </c>
      <c r="AH143" s="5">
        <v>33</v>
      </c>
      <c r="AI143" s="5">
        <v>1</v>
      </c>
      <c r="AJ143">
        <v>1137</v>
      </c>
      <c r="AK143" s="4">
        <v>40.369393139841684</v>
      </c>
      <c r="AL143" s="4">
        <v>55.233069481090588</v>
      </c>
      <c r="AM143" s="4">
        <v>1.7634739930254497</v>
      </c>
    </row>
    <row r="144" spans="1:39" x14ac:dyDescent="0.25">
      <c r="A144" t="s">
        <v>143</v>
      </c>
      <c r="B144" s="2">
        <v>5003</v>
      </c>
      <c r="C144" s="25" t="s">
        <v>760</v>
      </c>
      <c r="D144" t="s">
        <v>321</v>
      </c>
      <c r="E144">
        <v>424</v>
      </c>
      <c r="F144">
        <v>550</v>
      </c>
      <c r="G144">
        <v>1</v>
      </c>
      <c r="H144">
        <v>975</v>
      </c>
      <c r="I144" s="4">
        <v>43.487179487179489</v>
      </c>
      <c r="J144" s="4">
        <v>56.410256410256409</v>
      </c>
      <c r="K144" s="4">
        <v>0.10256410256410256</v>
      </c>
      <c r="L144">
        <v>461</v>
      </c>
      <c r="M144">
        <v>490</v>
      </c>
      <c r="N144">
        <v>5</v>
      </c>
      <c r="O144">
        <v>16</v>
      </c>
      <c r="P144">
        <v>1</v>
      </c>
      <c r="Q144">
        <v>973</v>
      </c>
      <c r="R144" s="4">
        <v>47.3792394655704</v>
      </c>
      <c r="S144" s="4">
        <v>50.359712230215827</v>
      </c>
      <c r="T144" s="4">
        <f t="shared" si="4"/>
        <v>-3.8920599783909111</v>
      </c>
      <c r="U144" s="5">
        <v>497</v>
      </c>
      <c r="V144" s="5">
        <v>725</v>
      </c>
      <c r="W144" s="5">
        <v>7</v>
      </c>
      <c r="X144" s="5">
        <v>18</v>
      </c>
      <c r="Y144" s="5">
        <v>56</v>
      </c>
      <c r="Z144" s="5">
        <v>14</v>
      </c>
      <c r="AA144">
        <v>1317</v>
      </c>
      <c r="AB144" s="4">
        <v>37.737281700835226</v>
      </c>
      <c r="AC144" s="4">
        <v>55.049354593773728</v>
      </c>
      <c r="AD144" s="4">
        <f t="shared" si="5"/>
        <v>5.7498977863442633</v>
      </c>
      <c r="AE144" s="5">
        <v>428</v>
      </c>
      <c r="AF144" s="5">
        <v>528</v>
      </c>
      <c r="AG144" s="5">
        <v>6</v>
      </c>
      <c r="AH144" s="5">
        <v>13</v>
      </c>
      <c r="AI144" s="5">
        <v>1</v>
      </c>
      <c r="AJ144">
        <v>976</v>
      </c>
      <c r="AK144" s="4">
        <v>43.852459016393439</v>
      </c>
      <c r="AL144" s="4">
        <v>54.098360655737707</v>
      </c>
      <c r="AM144" s="4">
        <v>-0.36527952921395013</v>
      </c>
    </row>
    <row r="145" spans="1:39" x14ac:dyDescent="0.25">
      <c r="A145" t="s">
        <v>144</v>
      </c>
      <c r="B145" s="2">
        <v>5004</v>
      </c>
      <c r="C145" s="25" t="s">
        <v>761</v>
      </c>
      <c r="D145" t="s">
        <v>321</v>
      </c>
      <c r="E145">
        <v>352</v>
      </c>
      <c r="F145">
        <v>561</v>
      </c>
      <c r="G145">
        <v>2</v>
      </c>
      <c r="H145">
        <v>915</v>
      </c>
      <c r="I145" s="4">
        <v>38.469945355191257</v>
      </c>
      <c r="J145" s="4">
        <v>61.311475409836071</v>
      </c>
      <c r="K145" s="4">
        <v>0.21857923497267759</v>
      </c>
      <c r="L145">
        <v>401</v>
      </c>
      <c r="M145">
        <v>498</v>
      </c>
      <c r="N145">
        <v>8</v>
      </c>
      <c r="O145">
        <v>14</v>
      </c>
      <c r="P145">
        <v>0</v>
      </c>
      <c r="Q145">
        <v>921</v>
      </c>
      <c r="R145" s="4">
        <v>43.539630836047778</v>
      </c>
      <c r="S145" s="4">
        <v>54.071661237785015</v>
      </c>
      <c r="T145" s="4">
        <f t="shared" si="4"/>
        <v>-5.0696854808565206</v>
      </c>
      <c r="U145" s="5">
        <v>343</v>
      </c>
      <c r="V145" s="5">
        <v>669</v>
      </c>
      <c r="W145" s="5">
        <v>6</v>
      </c>
      <c r="X145" s="5">
        <v>12</v>
      </c>
      <c r="Y145" s="5">
        <v>57</v>
      </c>
      <c r="Z145" s="5">
        <v>17</v>
      </c>
      <c r="AA145">
        <v>1104</v>
      </c>
      <c r="AB145" s="4">
        <v>31.068840579710145</v>
      </c>
      <c r="AC145" s="4">
        <v>60.597826086956516</v>
      </c>
      <c r="AD145" s="4">
        <f t="shared" si="5"/>
        <v>7.4011047754811123</v>
      </c>
      <c r="AE145" s="5">
        <v>351</v>
      </c>
      <c r="AF145" s="5">
        <v>533</v>
      </c>
      <c r="AG145" s="5">
        <v>9</v>
      </c>
      <c r="AH145" s="5">
        <v>20</v>
      </c>
      <c r="AJ145">
        <v>913</v>
      </c>
      <c r="AK145" s="4">
        <v>38.444687842278199</v>
      </c>
      <c r="AL145" s="4">
        <v>58.378970427163203</v>
      </c>
      <c r="AM145" s="4">
        <v>2.5257512913057667E-2</v>
      </c>
    </row>
    <row r="146" spans="1:39" x14ac:dyDescent="0.25">
      <c r="A146" t="s">
        <v>145</v>
      </c>
      <c r="B146" s="2">
        <v>5005</v>
      </c>
      <c r="C146" s="25" t="s">
        <v>762</v>
      </c>
      <c r="D146" t="s">
        <v>321</v>
      </c>
      <c r="E146">
        <v>574</v>
      </c>
      <c r="F146">
        <v>648</v>
      </c>
      <c r="G146">
        <v>2</v>
      </c>
      <c r="H146">
        <v>1224</v>
      </c>
      <c r="I146" s="4">
        <v>46.895424836601308</v>
      </c>
      <c r="J146" s="4">
        <v>52.941176470588239</v>
      </c>
      <c r="K146" s="4">
        <v>0.16339869281045752</v>
      </c>
      <c r="L146">
        <v>629</v>
      </c>
      <c r="M146">
        <v>571</v>
      </c>
      <c r="N146">
        <v>5</v>
      </c>
      <c r="O146">
        <v>16</v>
      </c>
      <c r="P146">
        <v>1</v>
      </c>
      <c r="Q146">
        <v>1222</v>
      </c>
      <c r="R146" s="4">
        <v>51.472995090016369</v>
      </c>
      <c r="S146" s="4">
        <v>46.726677577741413</v>
      </c>
      <c r="T146" s="4">
        <f t="shared" si="4"/>
        <v>-4.5775702534150611</v>
      </c>
      <c r="U146" s="5">
        <v>556</v>
      </c>
      <c r="V146" s="5">
        <v>780</v>
      </c>
      <c r="W146" s="5">
        <v>8</v>
      </c>
      <c r="X146" s="5">
        <v>12</v>
      </c>
      <c r="Y146" s="5">
        <v>64</v>
      </c>
      <c r="Z146" s="5">
        <v>20</v>
      </c>
      <c r="AA146">
        <v>1440</v>
      </c>
      <c r="AB146" s="4">
        <v>38.611111111111114</v>
      </c>
      <c r="AC146" s="4">
        <v>54.166666666666664</v>
      </c>
      <c r="AD146" s="4">
        <f t="shared" si="5"/>
        <v>8.2843137254901933</v>
      </c>
      <c r="AE146" s="5">
        <v>583</v>
      </c>
      <c r="AF146" s="5">
        <v>615</v>
      </c>
      <c r="AG146" s="5">
        <v>9</v>
      </c>
      <c r="AH146" s="5">
        <v>14</v>
      </c>
      <c r="AJ146">
        <v>1221</v>
      </c>
      <c r="AK146" s="4">
        <v>47.747747747747752</v>
      </c>
      <c r="AL146" s="4">
        <v>50.368550368550366</v>
      </c>
      <c r="AM146" s="4">
        <v>-0.85232291114644454</v>
      </c>
    </row>
    <row r="147" spans="1:39" x14ac:dyDescent="0.25">
      <c r="A147" t="s">
        <v>146</v>
      </c>
      <c r="B147" s="2">
        <v>5006</v>
      </c>
      <c r="C147" s="25" t="s">
        <v>763</v>
      </c>
      <c r="D147" t="s">
        <v>321</v>
      </c>
      <c r="E147">
        <v>330</v>
      </c>
      <c r="F147">
        <v>316</v>
      </c>
      <c r="G147">
        <v>0</v>
      </c>
      <c r="H147">
        <v>646</v>
      </c>
      <c r="I147" s="4">
        <v>51.083591331269353</v>
      </c>
      <c r="J147" s="4">
        <v>48.916408668730647</v>
      </c>
      <c r="K147" s="4">
        <v>0</v>
      </c>
      <c r="L147">
        <v>347</v>
      </c>
      <c r="M147">
        <v>283</v>
      </c>
      <c r="N147">
        <v>3</v>
      </c>
      <c r="O147">
        <v>13</v>
      </c>
      <c r="P147">
        <v>0</v>
      </c>
      <c r="Q147">
        <v>646</v>
      </c>
      <c r="R147" s="4">
        <v>53.715170278637771</v>
      </c>
      <c r="S147" s="4">
        <v>43.808049535603715</v>
      </c>
      <c r="T147" s="4">
        <f t="shared" si="4"/>
        <v>-2.6315789473684177</v>
      </c>
      <c r="U147" s="5">
        <v>329</v>
      </c>
      <c r="V147" s="5">
        <v>386</v>
      </c>
      <c r="W147" s="5">
        <v>2</v>
      </c>
      <c r="X147" s="5">
        <v>11</v>
      </c>
      <c r="Y147" s="5">
        <v>27</v>
      </c>
      <c r="Z147" s="5">
        <v>13</v>
      </c>
      <c r="AA147">
        <v>768</v>
      </c>
      <c r="AB147" s="4">
        <v>42.838541666666671</v>
      </c>
      <c r="AC147" s="4">
        <v>50.260416666666664</v>
      </c>
      <c r="AD147" s="4">
        <f t="shared" si="5"/>
        <v>8.2450496646026821</v>
      </c>
      <c r="AE147" s="5">
        <v>331</v>
      </c>
      <c r="AF147" s="5">
        <v>303</v>
      </c>
      <c r="AG147" s="5">
        <v>2</v>
      </c>
      <c r="AH147" s="5">
        <v>9</v>
      </c>
      <c r="AJ147">
        <v>645</v>
      </c>
      <c r="AK147" s="4">
        <v>51.31782945736434</v>
      </c>
      <c r="AL147" s="4">
        <v>46.97674418604651</v>
      </c>
      <c r="AM147" s="4">
        <v>-0.2342381260949864</v>
      </c>
    </row>
    <row r="148" spans="1:39" x14ac:dyDescent="0.25">
      <c r="A148" t="s">
        <v>147</v>
      </c>
      <c r="B148" s="2">
        <v>5007</v>
      </c>
      <c r="C148" s="25" t="s">
        <v>764</v>
      </c>
      <c r="D148" t="s">
        <v>321</v>
      </c>
      <c r="E148">
        <v>374</v>
      </c>
      <c r="F148">
        <v>481</v>
      </c>
      <c r="G148">
        <v>2</v>
      </c>
      <c r="H148">
        <v>857</v>
      </c>
      <c r="I148" s="4">
        <v>43.64060676779463</v>
      </c>
      <c r="J148" s="4">
        <v>56.126021003500583</v>
      </c>
      <c r="K148" s="4">
        <v>0.23337222870478411</v>
      </c>
      <c r="L148">
        <v>414</v>
      </c>
      <c r="M148">
        <v>420</v>
      </c>
      <c r="N148">
        <v>6</v>
      </c>
      <c r="O148">
        <v>18</v>
      </c>
      <c r="P148">
        <v>0</v>
      </c>
      <c r="Q148">
        <v>858</v>
      </c>
      <c r="R148" s="4">
        <v>48.251748251748253</v>
      </c>
      <c r="S148" s="4">
        <v>48.951048951048953</v>
      </c>
      <c r="T148" s="4">
        <f t="shared" si="4"/>
        <v>-4.6111414839536238</v>
      </c>
      <c r="U148" s="5">
        <v>392</v>
      </c>
      <c r="V148" s="5">
        <v>569</v>
      </c>
      <c r="W148" s="5">
        <v>9</v>
      </c>
      <c r="X148" s="5">
        <v>7</v>
      </c>
      <c r="Y148" s="5">
        <v>53</v>
      </c>
      <c r="Z148" s="5">
        <v>15</v>
      </c>
      <c r="AA148">
        <v>1045</v>
      </c>
      <c r="AB148" s="4">
        <v>37.511961722488039</v>
      </c>
      <c r="AC148" s="4">
        <v>54.449760765550238</v>
      </c>
      <c r="AD148" s="4">
        <f t="shared" si="5"/>
        <v>6.128645045306591</v>
      </c>
      <c r="AE148" s="5">
        <v>381</v>
      </c>
      <c r="AF148" s="5">
        <v>458</v>
      </c>
      <c r="AG148" s="5">
        <v>6</v>
      </c>
      <c r="AH148" s="5">
        <v>13</v>
      </c>
      <c r="AJ148">
        <v>858</v>
      </c>
      <c r="AK148" s="4">
        <v>44.405594405594407</v>
      </c>
      <c r="AL148" s="4">
        <v>53.379953379953385</v>
      </c>
      <c r="AM148" s="4">
        <v>-0.76498763779977708</v>
      </c>
    </row>
    <row r="149" spans="1:39" x14ac:dyDescent="0.25">
      <c r="A149" t="s">
        <v>148</v>
      </c>
      <c r="B149" s="2">
        <v>5101</v>
      </c>
      <c r="C149" s="25" t="s">
        <v>765</v>
      </c>
      <c r="D149" t="s">
        <v>321</v>
      </c>
      <c r="E149">
        <v>417</v>
      </c>
      <c r="F149">
        <v>545</v>
      </c>
      <c r="G149">
        <v>0</v>
      </c>
      <c r="H149">
        <v>962</v>
      </c>
      <c r="I149" s="4">
        <v>43.347193347193347</v>
      </c>
      <c r="J149" s="4">
        <v>56.652806652806653</v>
      </c>
      <c r="K149" s="4">
        <v>0</v>
      </c>
      <c r="L149">
        <v>461</v>
      </c>
      <c r="M149">
        <v>476</v>
      </c>
      <c r="N149">
        <v>2</v>
      </c>
      <c r="O149">
        <v>16</v>
      </c>
      <c r="P149">
        <v>0</v>
      </c>
      <c r="Q149">
        <v>955</v>
      </c>
      <c r="R149" s="4">
        <v>48.272251308900522</v>
      </c>
      <c r="S149" s="4">
        <v>49.842931937172771</v>
      </c>
      <c r="T149" s="4">
        <f t="shared" si="4"/>
        <v>-4.925057961707175</v>
      </c>
      <c r="U149" s="5">
        <v>433</v>
      </c>
      <c r="V149" s="5">
        <v>563</v>
      </c>
      <c r="W149" s="5">
        <v>8</v>
      </c>
      <c r="X149" s="5">
        <v>9</v>
      </c>
      <c r="Y149" s="5">
        <v>56</v>
      </c>
      <c r="Z149" s="5">
        <v>27</v>
      </c>
      <c r="AA149">
        <v>1096</v>
      </c>
      <c r="AB149" s="4">
        <v>39.507299270072991</v>
      </c>
      <c r="AC149" s="4">
        <v>51.368613138686136</v>
      </c>
      <c r="AD149" s="4">
        <f t="shared" si="5"/>
        <v>3.8398940771203556</v>
      </c>
      <c r="AE149" s="5">
        <v>424</v>
      </c>
      <c r="AF149" s="5">
        <v>511</v>
      </c>
      <c r="AG149" s="5">
        <v>1</v>
      </c>
      <c r="AH149" s="5">
        <v>18</v>
      </c>
      <c r="AI149" s="5">
        <v>1</v>
      </c>
      <c r="AJ149">
        <v>955</v>
      </c>
      <c r="AK149" s="4">
        <v>44.397905759162306</v>
      </c>
      <c r="AL149" s="4">
        <v>53.507853403141361</v>
      </c>
      <c r="AM149" s="4">
        <v>-1.0507124119689593</v>
      </c>
    </row>
    <row r="150" spans="1:39" x14ac:dyDescent="0.25">
      <c r="A150" t="s">
        <v>149</v>
      </c>
      <c r="B150" s="2">
        <v>5102</v>
      </c>
      <c r="C150" s="25" t="s">
        <v>766</v>
      </c>
      <c r="D150" t="s">
        <v>321</v>
      </c>
      <c r="E150">
        <v>432</v>
      </c>
      <c r="F150">
        <v>540</v>
      </c>
      <c r="G150">
        <v>0</v>
      </c>
      <c r="H150">
        <v>972</v>
      </c>
      <c r="I150" s="4">
        <v>44.444444444444443</v>
      </c>
      <c r="J150" s="4">
        <v>55.555555555555557</v>
      </c>
      <c r="K150" s="4">
        <v>0</v>
      </c>
      <c r="L150">
        <v>472</v>
      </c>
      <c r="M150">
        <v>485</v>
      </c>
      <c r="N150">
        <v>3</v>
      </c>
      <c r="O150">
        <v>4</v>
      </c>
      <c r="P150">
        <v>4</v>
      </c>
      <c r="Q150">
        <v>968</v>
      </c>
      <c r="R150" s="4">
        <v>48.760330578512395</v>
      </c>
      <c r="S150" s="4">
        <v>50.103305785123965</v>
      </c>
      <c r="T150" s="4">
        <f t="shared" si="4"/>
        <v>-4.3158861340679522</v>
      </c>
      <c r="U150" s="5">
        <v>461</v>
      </c>
      <c r="V150" s="5">
        <v>645</v>
      </c>
      <c r="W150" s="5">
        <v>3</v>
      </c>
      <c r="X150" s="5">
        <v>3</v>
      </c>
      <c r="Y150" s="5">
        <v>28</v>
      </c>
      <c r="Z150" s="5">
        <v>19</v>
      </c>
      <c r="AA150">
        <v>1159</v>
      </c>
      <c r="AB150" s="4">
        <v>39.775668679896462</v>
      </c>
      <c r="AC150" s="4">
        <v>55.651423641069883</v>
      </c>
      <c r="AD150" s="4">
        <f t="shared" si="5"/>
        <v>4.6687757645479806</v>
      </c>
      <c r="AE150" s="5">
        <v>446</v>
      </c>
      <c r="AF150" s="5">
        <v>509</v>
      </c>
      <c r="AG150" s="5">
        <v>5</v>
      </c>
      <c r="AH150" s="5">
        <v>9</v>
      </c>
      <c r="AI150" s="5">
        <v>1</v>
      </c>
      <c r="AJ150">
        <v>970</v>
      </c>
      <c r="AK150" s="4">
        <v>45.979381443298969</v>
      </c>
      <c r="AL150" s="4">
        <v>52.474226804123717</v>
      </c>
      <c r="AM150" s="4">
        <v>-1.5349369988545263</v>
      </c>
    </row>
    <row r="151" spans="1:39" x14ac:dyDescent="0.25">
      <c r="A151" t="s">
        <v>150</v>
      </c>
      <c r="B151" s="2">
        <v>5103</v>
      </c>
      <c r="C151" s="25" t="s">
        <v>767</v>
      </c>
      <c r="D151" t="s">
        <v>321</v>
      </c>
      <c r="E151">
        <v>206</v>
      </c>
      <c r="F151">
        <v>483</v>
      </c>
      <c r="G151">
        <v>0</v>
      </c>
      <c r="H151">
        <v>689</v>
      </c>
      <c r="I151" s="4">
        <v>29.898403483309146</v>
      </c>
      <c r="J151" s="4">
        <v>70.101596516690861</v>
      </c>
      <c r="K151" s="4">
        <v>0</v>
      </c>
      <c r="L151">
        <v>227</v>
      </c>
      <c r="M151">
        <v>446</v>
      </c>
      <c r="N151">
        <v>3</v>
      </c>
      <c r="O151">
        <v>10</v>
      </c>
      <c r="P151">
        <v>0</v>
      </c>
      <c r="Q151">
        <v>686</v>
      </c>
      <c r="R151" s="4">
        <v>33.090379008746353</v>
      </c>
      <c r="S151" s="4">
        <v>65.014577259475217</v>
      </c>
      <c r="T151" s="4">
        <f t="shared" si="4"/>
        <v>-3.1919755254372078</v>
      </c>
      <c r="U151" s="5">
        <v>211</v>
      </c>
      <c r="V151" s="5">
        <v>583</v>
      </c>
      <c r="W151" s="5">
        <v>14</v>
      </c>
      <c r="X151" s="5">
        <v>6</v>
      </c>
      <c r="Y151" s="5">
        <v>23</v>
      </c>
      <c r="Z151" s="5">
        <v>19</v>
      </c>
      <c r="AA151">
        <v>856</v>
      </c>
      <c r="AB151" s="4">
        <v>24.649532710280376</v>
      </c>
      <c r="AC151" s="4">
        <v>68.107476635514018</v>
      </c>
      <c r="AD151" s="4">
        <f t="shared" si="5"/>
        <v>5.24887077302877</v>
      </c>
      <c r="AE151" s="5">
        <v>207</v>
      </c>
      <c r="AF151" s="5">
        <v>460</v>
      </c>
      <c r="AG151" s="5">
        <v>7</v>
      </c>
      <c r="AH151" s="5">
        <v>13</v>
      </c>
      <c r="AJ151">
        <v>687</v>
      </c>
      <c r="AK151" s="4">
        <v>30.131004366812224</v>
      </c>
      <c r="AL151" s="4">
        <v>66.957787481804957</v>
      </c>
      <c r="AM151" s="4">
        <v>-0.23260088350307839</v>
      </c>
    </row>
    <row r="152" spans="1:39" x14ac:dyDescent="0.25">
      <c r="A152" t="s">
        <v>151</v>
      </c>
      <c r="B152" s="2">
        <v>5104</v>
      </c>
      <c r="C152" s="25" t="s">
        <v>768</v>
      </c>
      <c r="D152" t="s">
        <v>321</v>
      </c>
      <c r="E152">
        <v>381</v>
      </c>
      <c r="F152">
        <v>315</v>
      </c>
      <c r="G152">
        <v>2</v>
      </c>
      <c r="H152">
        <v>698</v>
      </c>
      <c r="I152" s="4">
        <v>54.584527220630378</v>
      </c>
      <c r="J152" s="4">
        <v>45.128939828080227</v>
      </c>
      <c r="K152" s="4">
        <v>0.28653295128939826</v>
      </c>
      <c r="L152">
        <v>384</v>
      </c>
      <c r="M152">
        <v>296</v>
      </c>
      <c r="N152">
        <v>7</v>
      </c>
      <c r="O152">
        <v>7</v>
      </c>
      <c r="P152">
        <v>0</v>
      </c>
      <c r="Q152">
        <v>694</v>
      </c>
      <c r="R152" s="4">
        <v>55.331412103746402</v>
      </c>
      <c r="S152" s="4">
        <v>42.65129682997118</v>
      </c>
      <c r="T152" s="4">
        <f t="shared" si="4"/>
        <v>-0.74688488311602441</v>
      </c>
      <c r="U152" s="5">
        <v>363</v>
      </c>
      <c r="V152" s="5">
        <v>467</v>
      </c>
      <c r="W152" s="5">
        <v>10</v>
      </c>
      <c r="X152" s="5">
        <v>13</v>
      </c>
      <c r="Y152" s="5">
        <v>24</v>
      </c>
      <c r="Z152" s="5">
        <v>17</v>
      </c>
      <c r="AA152">
        <v>894</v>
      </c>
      <c r="AB152" s="4">
        <v>40.604026845637584</v>
      </c>
      <c r="AC152" s="4">
        <v>52.237136465324383</v>
      </c>
      <c r="AD152" s="4">
        <f t="shared" si="5"/>
        <v>13.980500374992793</v>
      </c>
      <c r="AE152" s="5">
        <v>361</v>
      </c>
      <c r="AF152" s="5">
        <v>309</v>
      </c>
      <c r="AG152" s="5">
        <v>12</v>
      </c>
      <c r="AH152" s="5">
        <v>13</v>
      </c>
      <c r="AJ152">
        <v>695</v>
      </c>
      <c r="AK152" s="4">
        <v>51.942446043165468</v>
      </c>
      <c r="AL152" s="4">
        <v>44.460431654676256</v>
      </c>
      <c r="AM152" s="4">
        <v>2.6420811774649096</v>
      </c>
    </row>
    <row r="153" spans="1:39" x14ac:dyDescent="0.25">
      <c r="A153" t="s">
        <v>152</v>
      </c>
      <c r="B153" s="2">
        <v>5105</v>
      </c>
      <c r="C153" s="25" t="s">
        <v>769</v>
      </c>
      <c r="D153" t="s">
        <v>321</v>
      </c>
      <c r="E153">
        <v>362</v>
      </c>
      <c r="F153">
        <v>322</v>
      </c>
      <c r="G153">
        <v>1</v>
      </c>
      <c r="H153">
        <v>685</v>
      </c>
      <c r="I153" s="4">
        <v>52.846715328467155</v>
      </c>
      <c r="J153" s="4">
        <v>47.007299270072991</v>
      </c>
      <c r="K153" s="4">
        <v>0.145985401459854</v>
      </c>
      <c r="L153">
        <v>380</v>
      </c>
      <c r="M153">
        <v>288</v>
      </c>
      <c r="N153">
        <v>5</v>
      </c>
      <c r="O153">
        <v>8</v>
      </c>
      <c r="P153">
        <v>1</v>
      </c>
      <c r="Q153">
        <v>682</v>
      </c>
      <c r="R153" s="4">
        <v>55.718475073313776</v>
      </c>
      <c r="S153" s="4">
        <v>42.228739002932549</v>
      </c>
      <c r="T153" s="4">
        <f t="shared" si="4"/>
        <v>-2.8717597448466208</v>
      </c>
      <c r="U153" s="5">
        <v>352</v>
      </c>
      <c r="V153" s="5">
        <v>418</v>
      </c>
      <c r="W153" s="5">
        <v>3</v>
      </c>
      <c r="X153" s="5">
        <v>5</v>
      </c>
      <c r="Y153" s="5">
        <v>38</v>
      </c>
      <c r="Z153" s="5">
        <v>16</v>
      </c>
      <c r="AA153">
        <v>832</v>
      </c>
      <c r="AB153" s="4">
        <v>42.307692307692307</v>
      </c>
      <c r="AC153" s="4">
        <v>50.240384615384613</v>
      </c>
      <c r="AD153" s="4">
        <f t="shared" si="5"/>
        <v>10.539023020774849</v>
      </c>
      <c r="AE153" s="5">
        <v>364</v>
      </c>
      <c r="AF153" s="5">
        <v>309</v>
      </c>
      <c r="AG153" s="5">
        <v>5</v>
      </c>
      <c r="AH153" s="5">
        <v>9</v>
      </c>
      <c r="AJ153">
        <v>687</v>
      </c>
      <c r="AK153" s="4">
        <v>52.983988355167398</v>
      </c>
      <c r="AL153" s="4">
        <v>44.978165938864628</v>
      </c>
      <c r="AM153" s="4">
        <v>-0.13727302670024244</v>
      </c>
    </row>
    <row r="154" spans="1:39" x14ac:dyDescent="0.25">
      <c r="A154" t="s">
        <v>153</v>
      </c>
      <c r="B154" s="2">
        <v>5106</v>
      </c>
      <c r="C154" s="25" t="s">
        <v>770</v>
      </c>
      <c r="D154" t="s">
        <v>321</v>
      </c>
      <c r="E154">
        <v>238</v>
      </c>
      <c r="F154">
        <v>347</v>
      </c>
      <c r="G154">
        <v>0</v>
      </c>
      <c r="H154">
        <v>585</v>
      </c>
      <c r="I154" s="4">
        <v>40.683760683760681</v>
      </c>
      <c r="J154" s="4">
        <v>59.316239316239319</v>
      </c>
      <c r="K154" s="4">
        <v>0</v>
      </c>
      <c r="L154">
        <v>266</v>
      </c>
      <c r="M154">
        <v>307</v>
      </c>
      <c r="N154">
        <v>1</v>
      </c>
      <c r="O154">
        <v>9</v>
      </c>
      <c r="P154">
        <v>1</v>
      </c>
      <c r="Q154">
        <v>584</v>
      </c>
      <c r="R154" s="4">
        <v>45.547945205479451</v>
      </c>
      <c r="S154" s="4">
        <v>52.568493150684937</v>
      </c>
      <c r="T154" s="4">
        <f t="shared" si="4"/>
        <v>-4.8641845217187694</v>
      </c>
      <c r="U154" s="5">
        <v>236</v>
      </c>
      <c r="V154" s="5">
        <v>399</v>
      </c>
      <c r="W154" s="5">
        <v>15</v>
      </c>
      <c r="X154" s="5">
        <v>4</v>
      </c>
      <c r="Y154" s="5">
        <v>19</v>
      </c>
      <c r="Z154" s="5">
        <v>8</v>
      </c>
      <c r="AA154">
        <v>681</v>
      </c>
      <c r="AB154" s="4">
        <v>34.65491923641703</v>
      </c>
      <c r="AC154" s="4">
        <v>58.590308370044056</v>
      </c>
      <c r="AD154" s="4">
        <f t="shared" si="5"/>
        <v>6.0288414473436518</v>
      </c>
      <c r="AE154" s="5">
        <v>246</v>
      </c>
      <c r="AF154" s="5">
        <v>329</v>
      </c>
      <c r="AG154" s="5">
        <v>1</v>
      </c>
      <c r="AH154" s="5">
        <v>9</v>
      </c>
      <c r="AJ154">
        <v>585</v>
      </c>
      <c r="AK154" s="4">
        <v>42.051282051282051</v>
      </c>
      <c r="AL154" s="4">
        <v>56.239316239316238</v>
      </c>
      <c r="AM154" s="4">
        <v>-1.3675213675213698</v>
      </c>
    </row>
    <row r="155" spans="1:39" x14ac:dyDescent="0.25">
      <c r="A155" t="s">
        <v>154</v>
      </c>
      <c r="B155" s="2">
        <v>5107</v>
      </c>
      <c r="C155" s="25" t="s">
        <v>771</v>
      </c>
      <c r="D155" t="s">
        <v>321</v>
      </c>
      <c r="E155">
        <v>320</v>
      </c>
      <c r="F155">
        <v>674</v>
      </c>
      <c r="G155">
        <v>2</v>
      </c>
      <c r="H155">
        <v>996</v>
      </c>
      <c r="I155" s="4">
        <v>32.128514056224901</v>
      </c>
      <c r="J155" s="4">
        <v>67.670682730923687</v>
      </c>
      <c r="K155" s="4">
        <v>0.20080321285140559</v>
      </c>
      <c r="L155">
        <v>346</v>
      </c>
      <c r="M155">
        <v>639</v>
      </c>
      <c r="N155">
        <v>3</v>
      </c>
      <c r="O155">
        <v>9</v>
      </c>
      <c r="P155">
        <v>1</v>
      </c>
      <c r="Q155">
        <v>998</v>
      </c>
      <c r="R155" s="4">
        <v>34.669338677354709</v>
      </c>
      <c r="S155" s="4">
        <v>64.028056112224448</v>
      </c>
      <c r="T155" s="4">
        <f t="shared" si="4"/>
        <v>-2.5408246211298078</v>
      </c>
      <c r="U155" s="5">
        <v>327</v>
      </c>
      <c r="V155" s="5">
        <v>848</v>
      </c>
      <c r="W155" s="5">
        <v>4</v>
      </c>
      <c r="X155" s="5">
        <v>4</v>
      </c>
      <c r="Y155" s="5">
        <v>43</v>
      </c>
      <c r="Z155" s="5">
        <v>29</v>
      </c>
      <c r="AA155">
        <v>1255</v>
      </c>
      <c r="AB155" s="4">
        <v>26.055776892430277</v>
      </c>
      <c r="AC155" s="4">
        <v>67.569721115537845</v>
      </c>
      <c r="AD155" s="4">
        <f t="shared" si="5"/>
        <v>6.0727371637946241</v>
      </c>
      <c r="AE155" s="5">
        <v>332</v>
      </c>
      <c r="AF155" s="5">
        <v>643</v>
      </c>
      <c r="AG155" s="5">
        <v>2</v>
      </c>
      <c r="AH155" s="5">
        <v>19</v>
      </c>
      <c r="AI155" s="5">
        <v>1</v>
      </c>
      <c r="AJ155">
        <v>997</v>
      </c>
      <c r="AK155" s="4">
        <v>33.299899699097288</v>
      </c>
      <c r="AL155" s="4">
        <v>64.493480441323968</v>
      </c>
      <c r="AM155" s="4">
        <v>-1.1713856428723872</v>
      </c>
    </row>
    <row r="156" spans="1:39" x14ac:dyDescent="0.25">
      <c r="A156" t="s">
        <v>155</v>
      </c>
      <c r="B156" s="2">
        <v>5108</v>
      </c>
      <c r="C156" s="25" t="s">
        <v>772</v>
      </c>
      <c r="D156" t="s">
        <v>321</v>
      </c>
      <c r="E156">
        <v>471</v>
      </c>
      <c r="F156">
        <v>369</v>
      </c>
      <c r="G156">
        <v>0</v>
      </c>
      <c r="H156">
        <v>840</v>
      </c>
      <c r="I156" s="4">
        <v>56.071428571428569</v>
      </c>
      <c r="J156" s="4">
        <v>43.928571428571431</v>
      </c>
      <c r="K156" s="4">
        <v>0</v>
      </c>
      <c r="L156">
        <v>509</v>
      </c>
      <c r="M156">
        <v>318</v>
      </c>
      <c r="N156">
        <v>5</v>
      </c>
      <c r="O156">
        <v>10</v>
      </c>
      <c r="P156">
        <v>0</v>
      </c>
      <c r="Q156">
        <v>842</v>
      </c>
      <c r="R156" s="4">
        <v>60.451306413301666</v>
      </c>
      <c r="S156" s="4">
        <v>37.767220902612827</v>
      </c>
      <c r="T156" s="4">
        <f t="shared" si="4"/>
        <v>-4.3798778418730961</v>
      </c>
      <c r="U156" s="5">
        <v>530</v>
      </c>
      <c r="V156" s="5">
        <v>442</v>
      </c>
      <c r="W156" s="5">
        <v>8</v>
      </c>
      <c r="X156" s="5">
        <v>5</v>
      </c>
      <c r="Y156" s="5">
        <v>52</v>
      </c>
      <c r="Z156" s="5">
        <v>21</v>
      </c>
      <c r="AA156">
        <v>1058</v>
      </c>
      <c r="AB156" s="4">
        <v>50.094517958412098</v>
      </c>
      <c r="AC156" s="4">
        <v>41.77693761814745</v>
      </c>
      <c r="AD156" s="4">
        <f t="shared" si="5"/>
        <v>5.9769106130164715</v>
      </c>
      <c r="AE156" s="5">
        <v>490</v>
      </c>
      <c r="AF156" s="5">
        <v>341</v>
      </c>
      <c r="AG156" s="5">
        <v>3</v>
      </c>
      <c r="AH156" s="5">
        <v>6</v>
      </c>
      <c r="AJ156">
        <v>840</v>
      </c>
      <c r="AK156" s="4">
        <v>58.333333333333336</v>
      </c>
      <c r="AL156" s="4">
        <v>40.595238095238095</v>
      </c>
      <c r="AM156" s="4">
        <v>-2.2619047619047663</v>
      </c>
    </row>
    <row r="157" spans="1:39" x14ac:dyDescent="0.25">
      <c r="A157" t="s">
        <v>156</v>
      </c>
      <c r="B157" s="2">
        <v>5201</v>
      </c>
      <c r="C157" s="25" t="s">
        <v>773</v>
      </c>
      <c r="D157" t="s">
        <v>321</v>
      </c>
      <c r="E157">
        <v>376</v>
      </c>
      <c r="F157">
        <v>661</v>
      </c>
      <c r="G157">
        <v>3</v>
      </c>
      <c r="H157">
        <v>1040</v>
      </c>
      <c r="I157" s="4">
        <v>36.153846153846153</v>
      </c>
      <c r="J157" s="4">
        <v>63.557692307692307</v>
      </c>
      <c r="K157" s="4">
        <v>0.28846153846153849</v>
      </c>
      <c r="L157">
        <v>428</v>
      </c>
      <c r="M157">
        <v>585</v>
      </c>
      <c r="N157">
        <v>5</v>
      </c>
      <c r="O157">
        <v>16</v>
      </c>
      <c r="P157">
        <v>3</v>
      </c>
      <c r="Q157">
        <v>1037</v>
      </c>
      <c r="R157" s="4">
        <v>41.27290260366442</v>
      </c>
      <c r="S157" s="4">
        <v>56.412729026036644</v>
      </c>
      <c r="T157" s="4">
        <f t="shared" si="4"/>
        <v>-5.1190564498182667</v>
      </c>
      <c r="U157" s="5">
        <v>391</v>
      </c>
      <c r="V157" s="5">
        <v>795</v>
      </c>
      <c r="W157" s="5">
        <v>19</v>
      </c>
      <c r="X157" s="5">
        <v>13</v>
      </c>
      <c r="Y157" s="5">
        <v>46</v>
      </c>
      <c r="Z157" s="5">
        <v>24</v>
      </c>
      <c r="AA157">
        <v>1288</v>
      </c>
      <c r="AB157" s="4">
        <v>30.357142857142854</v>
      </c>
      <c r="AC157" s="4">
        <v>61.723602484472053</v>
      </c>
      <c r="AD157" s="4">
        <f t="shared" si="5"/>
        <v>5.7967032967032992</v>
      </c>
      <c r="AE157" s="5">
        <v>404</v>
      </c>
      <c r="AF157" s="5">
        <v>614</v>
      </c>
      <c r="AG157" s="5">
        <v>7</v>
      </c>
      <c r="AH157" s="5">
        <v>12</v>
      </c>
      <c r="AJ157">
        <v>1037</v>
      </c>
      <c r="AK157" s="4">
        <v>38.958534233365476</v>
      </c>
      <c r="AL157" s="4">
        <v>59.209257473481195</v>
      </c>
      <c r="AM157" s="4">
        <v>-2.8046880795193232</v>
      </c>
    </row>
    <row r="158" spans="1:39" x14ac:dyDescent="0.25">
      <c r="A158" t="s">
        <v>157</v>
      </c>
      <c r="B158" s="2">
        <v>5202</v>
      </c>
      <c r="C158" s="25" t="s">
        <v>774</v>
      </c>
      <c r="D158" t="s">
        <v>321</v>
      </c>
      <c r="E158">
        <v>402</v>
      </c>
      <c r="F158">
        <v>577</v>
      </c>
      <c r="G158">
        <v>0</v>
      </c>
      <c r="H158">
        <v>979</v>
      </c>
      <c r="I158" s="4">
        <v>41.062308478038815</v>
      </c>
      <c r="J158" s="4">
        <v>58.937691521961192</v>
      </c>
      <c r="K158" s="4">
        <v>0</v>
      </c>
      <c r="L158">
        <v>445</v>
      </c>
      <c r="M158">
        <v>520</v>
      </c>
      <c r="N158">
        <v>5</v>
      </c>
      <c r="O158">
        <v>5</v>
      </c>
      <c r="P158">
        <v>1</v>
      </c>
      <c r="Q158">
        <v>976</v>
      </c>
      <c r="R158" s="4">
        <v>45.594262295081968</v>
      </c>
      <c r="S158" s="4">
        <v>53.278688524590166</v>
      </c>
      <c r="T158" s="4">
        <f t="shared" si="4"/>
        <v>-4.5319538170431528</v>
      </c>
      <c r="U158" s="5">
        <v>381</v>
      </c>
      <c r="V158" s="5">
        <v>697</v>
      </c>
      <c r="W158" s="5">
        <v>11</v>
      </c>
      <c r="X158" s="5">
        <v>13</v>
      </c>
      <c r="Y158" s="5">
        <v>44</v>
      </c>
      <c r="Z158" s="5">
        <v>11</v>
      </c>
      <c r="AA158">
        <v>1157</v>
      </c>
      <c r="AB158" s="4">
        <v>32.92999135695765</v>
      </c>
      <c r="AC158" s="4">
        <v>60.242005185825406</v>
      </c>
      <c r="AD158" s="4">
        <f t="shared" si="5"/>
        <v>8.1323171210811651</v>
      </c>
      <c r="AE158" s="5">
        <v>418</v>
      </c>
      <c r="AF158" s="5">
        <v>543</v>
      </c>
      <c r="AG158" s="5">
        <v>5</v>
      </c>
      <c r="AH158" s="5">
        <v>6</v>
      </c>
      <c r="AI158" s="5">
        <v>1</v>
      </c>
      <c r="AJ158">
        <v>973</v>
      </c>
      <c r="AK158" s="4">
        <v>42.959917780061666</v>
      </c>
      <c r="AL158" s="4">
        <v>55.806783144912643</v>
      </c>
      <c r="AM158" s="4">
        <v>-1.8976093020228504</v>
      </c>
    </row>
    <row r="159" spans="1:39" x14ac:dyDescent="0.25">
      <c r="A159" t="s">
        <v>158</v>
      </c>
      <c r="B159" s="2">
        <v>5203</v>
      </c>
      <c r="C159" s="25" t="s">
        <v>775</v>
      </c>
      <c r="D159" t="s">
        <v>321</v>
      </c>
      <c r="E159">
        <v>485</v>
      </c>
      <c r="F159">
        <v>733</v>
      </c>
      <c r="G159">
        <v>0</v>
      </c>
      <c r="H159">
        <v>1218</v>
      </c>
      <c r="I159" s="4">
        <v>39.819376026272579</v>
      </c>
      <c r="J159" s="4">
        <v>60.180623973727421</v>
      </c>
      <c r="K159" s="4">
        <v>0</v>
      </c>
      <c r="L159">
        <v>545</v>
      </c>
      <c r="M159">
        <v>645</v>
      </c>
      <c r="N159">
        <v>8</v>
      </c>
      <c r="O159">
        <v>21</v>
      </c>
      <c r="P159">
        <v>1</v>
      </c>
      <c r="Q159">
        <v>1220</v>
      </c>
      <c r="R159" s="4">
        <v>44.672131147540981</v>
      </c>
      <c r="S159" s="4">
        <v>52.868852459016388</v>
      </c>
      <c r="T159" s="4">
        <f t="shared" si="4"/>
        <v>-4.8527551212684017</v>
      </c>
      <c r="U159" s="5">
        <v>439</v>
      </c>
      <c r="V159" s="5">
        <v>871</v>
      </c>
      <c r="W159" s="5">
        <v>12</v>
      </c>
      <c r="X159" s="5">
        <v>17</v>
      </c>
      <c r="Y159" s="5">
        <v>58</v>
      </c>
      <c r="Z159" s="5">
        <v>32</v>
      </c>
      <c r="AA159">
        <v>1429</v>
      </c>
      <c r="AB159" s="4">
        <v>30.720783764870539</v>
      </c>
      <c r="AC159" s="4">
        <v>60.951714485654307</v>
      </c>
      <c r="AD159" s="4">
        <f t="shared" si="5"/>
        <v>9.0985922614020396</v>
      </c>
      <c r="AE159" s="5">
        <v>507</v>
      </c>
      <c r="AF159" s="5">
        <v>682</v>
      </c>
      <c r="AG159" s="5">
        <v>5</v>
      </c>
      <c r="AH159" s="5">
        <v>21</v>
      </c>
      <c r="AI159" s="5">
        <v>2</v>
      </c>
      <c r="AJ159">
        <v>1217</v>
      </c>
      <c r="AK159" s="4">
        <v>41.659819227608871</v>
      </c>
      <c r="AL159" s="4">
        <v>56.039441248972885</v>
      </c>
      <c r="AM159" s="4">
        <v>-1.8404432013362921</v>
      </c>
    </row>
    <row r="160" spans="1:39" x14ac:dyDescent="0.25">
      <c r="A160" t="s">
        <v>159</v>
      </c>
      <c r="B160" s="2">
        <v>5204</v>
      </c>
      <c r="C160" s="25" t="s">
        <v>776</v>
      </c>
      <c r="D160" t="s">
        <v>321</v>
      </c>
      <c r="E160">
        <v>609</v>
      </c>
      <c r="F160">
        <v>832</v>
      </c>
      <c r="G160">
        <v>0</v>
      </c>
      <c r="H160">
        <v>1441</v>
      </c>
      <c r="I160" s="4">
        <v>42.262317834836921</v>
      </c>
      <c r="J160" s="4">
        <v>57.737682165163086</v>
      </c>
      <c r="K160" s="4">
        <v>0</v>
      </c>
      <c r="L160">
        <v>692</v>
      </c>
      <c r="M160">
        <v>722</v>
      </c>
      <c r="N160">
        <v>8</v>
      </c>
      <c r="O160">
        <v>12</v>
      </c>
      <c r="P160">
        <v>0</v>
      </c>
      <c r="Q160">
        <v>1434</v>
      </c>
      <c r="R160" s="4">
        <v>48.256624825662477</v>
      </c>
      <c r="S160" s="4">
        <v>50.348675034867505</v>
      </c>
      <c r="T160" s="4">
        <f t="shared" si="4"/>
        <v>-5.9943069908255566</v>
      </c>
      <c r="U160" s="5">
        <v>549</v>
      </c>
      <c r="V160" s="5">
        <v>864</v>
      </c>
      <c r="W160" s="5">
        <v>6</v>
      </c>
      <c r="X160" s="5">
        <v>7</v>
      </c>
      <c r="Y160" s="5">
        <v>30</v>
      </c>
      <c r="Z160" s="5">
        <v>16</v>
      </c>
      <c r="AA160">
        <v>1472</v>
      </c>
      <c r="AB160" s="4">
        <v>37.296195652173914</v>
      </c>
      <c r="AC160" s="4">
        <v>58.695652173913047</v>
      </c>
      <c r="AD160" s="4">
        <f t="shared" si="5"/>
        <v>4.9661221826630069</v>
      </c>
      <c r="AE160" s="5">
        <v>629</v>
      </c>
      <c r="AF160" s="5">
        <v>782</v>
      </c>
      <c r="AG160" s="5">
        <v>5</v>
      </c>
      <c r="AH160" s="5">
        <v>16</v>
      </c>
      <c r="AJ160">
        <v>1432</v>
      </c>
      <c r="AK160" s="4">
        <v>43.924581005586596</v>
      </c>
      <c r="AL160" s="4">
        <v>54.608938547486034</v>
      </c>
      <c r="AM160" s="4">
        <v>-1.6622631707496751</v>
      </c>
    </row>
    <row r="161" spans="1:39" x14ac:dyDescent="0.25">
      <c r="A161" t="s">
        <v>160</v>
      </c>
      <c r="B161" s="2">
        <v>5205</v>
      </c>
      <c r="C161" s="25" t="s">
        <v>777</v>
      </c>
      <c r="D161" t="s">
        <v>321</v>
      </c>
      <c r="E161">
        <v>448</v>
      </c>
      <c r="F161">
        <v>631</v>
      </c>
      <c r="G161">
        <v>0</v>
      </c>
      <c r="H161">
        <v>1079</v>
      </c>
      <c r="I161" s="4">
        <v>41.519925857275254</v>
      </c>
      <c r="J161" s="4">
        <v>58.480074142724746</v>
      </c>
      <c r="K161" s="4">
        <v>0</v>
      </c>
      <c r="L161">
        <v>502</v>
      </c>
      <c r="M161">
        <v>556</v>
      </c>
      <c r="N161">
        <v>2</v>
      </c>
      <c r="O161">
        <v>15</v>
      </c>
      <c r="P161">
        <v>0</v>
      </c>
      <c r="Q161">
        <v>1075</v>
      </c>
      <c r="R161" s="4">
        <v>46.697674418604649</v>
      </c>
      <c r="S161" s="4">
        <v>51.720930232558139</v>
      </c>
      <c r="T161" s="4">
        <f t="shared" si="4"/>
        <v>-5.1777485613293948</v>
      </c>
      <c r="U161" s="5">
        <v>470</v>
      </c>
      <c r="V161" s="5">
        <v>687</v>
      </c>
      <c r="W161" s="5">
        <v>10</v>
      </c>
      <c r="X161" s="5">
        <v>7</v>
      </c>
      <c r="Y161" s="5">
        <v>40</v>
      </c>
      <c r="Z161" s="5">
        <v>19</v>
      </c>
      <c r="AA161">
        <v>1233</v>
      </c>
      <c r="AB161" s="4">
        <v>38.118410381184106</v>
      </c>
      <c r="AC161" s="4">
        <v>55.717761557177617</v>
      </c>
      <c r="AD161" s="4">
        <f t="shared" si="5"/>
        <v>3.4015154760911486</v>
      </c>
      <c r="AE161" s="5">
        <v>466</v>
      </c>
      <c r="AF161" s="5">
        <v>590</v>
      </c>
      <c r="AG161" s="5">
        <v>5</v>
      </c>
      <c r="AH161" s="5">
        <v>13</v>
      </c>
      <c r="AJ161">
        <v>1074</v>
      </c>
      <c r="AK161" s="4">
        <v>43.389199255121042</v>
      </c>
      <c r="AL161" s="4">
        <v>54.934823091247672</v>
      </c>
      <c r="AM161" s="4">
        <v>-1.8692733978457881</v>
      </c>
    </row>
    <row r="162" spans="1:39" x14ac:dyDescent="0.25">
      <c r="A162" t="s">
        <v>161</v>
      </c>
      <c r="B162" s="2">
        <v>5206</v>
      </c>
      <c r="C162" s="25" t="s">
        <v>778</v>
      </c>
      <c r="D162" t="s">
        <v>321</v>
      </c>
      <c r="E162">
        <v>389</v>
      </c>
      <c r="F162">
        <v>647</v>
      </c>
      <c r="G162">
        <v>0</v>
      </c>
      <c r="H162">
        <v>1036</v>
      </c>
      <c r="I162" s="4">
        <v>37.548262548262549</v>
      </c>
      <c r="J162" s="4">
        <v>62.451737451737458</v>
      </c>
      <c r="K162" s="4">
        <v>0</v>
      </c>
      <c r="L162">
        <v>459</v>
      </c>
      <c r="M162">
        <v>555</v>
      </c>
      <c r="N162">
        <v>5</v>
      </c>
      <c r="O162">
        <v>12</v>
      </c>
      <c r="P162">
        <v>1</v>
      </c>
      <c r="Q162">
        <v>1032</v>
      </c>
      <c r="R162" s="4">
        <v>44.47674418604651</v>
      </c>
      <c r="S162" s="4">
        <v>53.779069767441854</v>
      </c>
      <c r="T162" s="4">
        <f t="shared" si="4"/>
        <v>-6.9284816377839604</v>
      </c>
      <c r="U162" s="5">
        <v>399</v>
      </c>
      <c r="V162" s="5">
        <v>709</v>
      </c>
      <c r="W162" s="5">
        <v>6</v>
      </c>
      <c r="X162" s="5">
        <v>2</v>
      </c>
      <c r="Y162" s="5">
        <v>21</v>
      </c>
      <c r="Z162" s="5">
        <v>18</v>
      </c>
      <c r="AA162">
        <v>1155</v>
      </c>
      <c r="AB162" s="4">
        <v>34.545454545454547</v>
      </c>
      <c r="AC162" s="4">
        <v>61.385281385281388</v>
      </c>
      <c r="AD162" s="4">
        <f t="shared" si="5"/>
        <v>3.0028080028080026</v>
      </c>
      <c r="AE162" s="5">
        <v>420</v>
      </c>
      <c r="AF162" s="5">
        <v>603</v>
      </c>
      <c r="AG162" s="5">
        <v>5</v>
      </c>
      <c r="AH162" s="5">
        <v>12</v>
      </c>
      <c r="AJ162">
        <v>1040</v>
      </c>
      <c r="AK162" s="4">
        <v>40.384615384615387</v>
      </c>
      <c r="AL162" s="4">
        <v>57.980769230769234</v>
      </c>
      <c r="AM162" s="4">
        <v>-2.8363528363528374</v>
      </c>
    </row>
    <row r="163" spans="1:39" x14ac:dyDescent="0.25">
      <c r="A163" t="s">
        <v>162</v>
      </c>
      <c r="B163" s="2">
        <v>5207</v>
      </c>
      <c r="C163" s="25" t="s">
        <v>779</v>
      </c>
      <c r="D163" t="s">
        <v>321</v>
      </c>
      <c r="E163">
        <v>618</v>
      </c>
      <c r="F163">
        <v>984</v>
      </c>
      <c r="G163">
        <v>3</v>
      </c>
      <c r="H163">
        <v>1605</v>
      </c>
      <c r="I163" s="4">
        <v>38.504672897196265</v>
      </c>
      <c r="J163" s="4">
        <v>61.308411214953274</v>
      </c>
      <c r="K163" s="4">
        <v>0.18691588785046731</v>
      </c>
      <c r="L163">
        <v>697</v>
      </c>
      <c r="M163">
        <v>873</v>
      </c>
      <c r="N163">
        <v>6</v>
      </c>
      <c r="O163">
        <v>25</v>
      </c>
      <c r="P163">
        <v>2</v>
      </c>
      <c r="Q163">
        <v>1603</v>
      </c>
      <c r="R163" s="4">
        <v>43.48097317529632</v>
      </c>
      <c r="S163" s="4">
        <v>54.460386774797257</v>
      </c>
      <c r="T163" s="4">
        <f t="shared" si="4"/>
        <v>-4.9763002781000552</v>
      </c>
      <c r="U163" s="5">
        <v>624</v>
      </c>
      <c r="V163" s="5">
        <v>1068</v>
      </c>
      <c r="W163" s="5">
        <v>6</v>
      </c>
      <c r="X163" s="5">
        <v>8</v>
      </c>
      <c r="Y163" s="5">
        <v>89</v>
      </c>
      <c r="Z163" s="5">
        <v>25</v>
      </c>
      <c r="AA163">
        <v>1820</v>
      </c>
      <c r="AB163" s="4">
        <v>34.285714285714285</v>
      </c>
      <c r="AC163" s="4">
        <v>58.681318681318686</v>
      </c>
      <c r="AD163" s="4">
        <f t="shared" si="5"/>
        <v>4.2189586114819804</v>
      </c>
      <c r="AE163" s="5">
        <v>644</v>
      </c>
      <c r="AF163" s="5">
        <v>930</v>
      </c>
      <c r="AG163" s="5">
        <v>8</v>
      </c>
      <c r="AH163" s="5">
        <v>21</v>
      </c>
      <c r="AJ163">
        <v>1603</v>
      </c>
      <c r="AK163" s="4">
        <v>40.174672489082965</v>
      </c>
      <c r="AL163" s="4">
        <v>58.016219588271987</v>
      </c>
      <c r="AM163" s="4">
        <v>-1.6699995918867003</v>
      </c>
    </row>
    <row r="164" spans="1:39" x14ac:dyDescent="0.25">
      <c r="A164" t="s">
        <v>163</v>
      </c>
      <c r="B164" s="2">
        <v>5301</v>
      </c>
      <c r="C164" s="25" t="s">
        <v>780</v>
      </c>
      <c r="D164" t="s">
        <v>321</v>
      </c>
      <c r="E164">
        <v>357</v>
      </c>
      <c r="F164">
        <v>144</v>
      </c>
      <c r="G164">
        <v>0</v>
      </c>
      <c r="H164">
        <v>501</v>
      </c>
      <c r="I164" s="4">
        <v>71.257485029940113</v>
      </c>
      <c r="J164" s="4">
        <v>28.742514970059879</v>
      </c>
      <c r="K164" s="4">
        <v>0</v>
      </c>
      <c r="L164">
        <v>368</v>
      </c>
      <c r="M164">
        <v>126</v>
      </c>
      <c r="N164">
        <v>3</v>
      </c>
      <c r="O164">
        <v>2</v>
      </c>
      <c r="P164">
        <v>0</v>
      </c>
      <c r="Q164">
        <v>499</v>
      </c>
      <c r="R164" s="4">
        <v>73.747494989979955</v>
      </c>
      <c r="S164" s="4">
        <v>25.250501002004004</v>
      </c>
      <c r="T164" s="4">
        <f t="shared" si="4"/>
        <v>-2.490009960039842</v>
      </c>
      <c r="U164" s="5">
        <v>331</v>
      </c>
      <c r="V164" s="5">
        <v>156</v>
      </c>
      <c r="X164" s="5">
        <v>3</v>
      </c>
      <c r="Y164" s="5">
        <v>17</v>
      </c>
      <c r="Z164" s="5">
        <v>13</v>
      </c>
      <c r="AA164">
        <v>520</v>
      </c>
      <c r="AB164" s="4">
        <v>63.653846153846146</v>
      </c>
      <c r="AC164" s="4">
        <v>30</v>
      </c>
      <c r="AD164" s="4">
        <f t="shared" si="5"/>
        <v>7.6036388760939673</v>
      </c>
      <c r="AE164" s="5">
        <v>353</v>
      </c>
      <c r="AF164" s="5">
        <v>141</v>
      </c>
      <c r="AG164" s="5">
        <v>2</v>
      </c>
      <c r="AH164" s="5">
        <v>4</v>
      </c>
      <c r="AJ164">
        <v>500</v>
      </c>
      <c r="AK164" s="4">
        <v>70.599999999999994</v>
      </c>
      <c r="AL164" s="4">
        <v>28.199999999999996</v>
      </c>
      <c r="AM164" s="4">
        <v>0.65748502994011915</v>
      </c>
    </row>
    <row r="165" spans="1:39" x14ac:dyDescent="0.25">
      <c r="A165" t="s">
        <v>164</v>
      </c>
      <c r="B165" s="2">
        <v>5302</v>
      </c>
      <c r="C165" s="25" t="s">
        <v>781</v>
      </c>
      <c r="D165" t="s">
        <v>321</v>
      </c>
      <c r="E165">
        <v>312</v>
      </c>
      <c r="F165">
        <v>93</v>
      </c>
      <c r="G165">
        <v>0</v>
      </c>
      <c r="H165">
        <v>405</v>
      </c>
      <c r="I165" s="4">
        <v>77.037037037037038</v>
      </c>
      <c r="J165" s="4">
        <v>22.962962962962962</v>
      </c>
      <c r="K165" s="4">
        <v>0</v>
      </c>
      <c r="L165">
        <v>313</v>
      </c>
      <c r="M165">
        <v>85</v>
      </c>
      <c r="N165">
        <v>3</v>
      </c>
      <c r="O165">
        <v>5</v>
      </c>
      <c r="P165">
        <v>0</v>
      </c>
      <c r="Q165">
        <v>406</v>
      </c>
      <c r="R165" s="4">
        <v>77.093596059113295</v>
      </c>
      <c r="S165" s="4">
        <v>20.935960591133004</v>
      </c>
      <c r="T165" s="4">
        <f t="shared" si="4"/>
        <v>-5.6559022076257293E-2</v>
      </c>
      <c r="U165" s="5">
        <v>312</v>
      </c>
      <c r="V165" s="5">
        <v>159</v>
      </c>
      <c r="W165" s="5">
        <v>2</v>
      </c>
      <c r="X165" s="5">
        <v>9</v>
      </c>
      <c r="Y165" s="5">
        <v>22</v>
      </c>
      <c r="Z165" s="5">
        <v>10</v>
      </c>
      <c r="AA165">
        <v>514</v>
      </c>
      <c r="AB165" s="4">
        <v>60.700389105058363</v>
      </c>
      <c r="AC165" s="4">
        <v>30.933852140077821</v>
      </c>
      <c r="AD165" s="4">
        <f t="shared" si="5"/>
        <v>16.336647931978675</v>
      </c>
      <c r="AE165" s="5">
        <v>321</v>
      </c>
      <c r="AF165" s="5">
        <v>93</v>
      </c>
      <c r="AG165" s="5">
        <v>8</v>
      </c>
      <c r="AH165" s="5">
        <v>5</v>
      </c>
      <c r="AJ165">
        <v>427</v>
      </c>
      <c r="AK165" s="4">
        <v>75.175644028103036</v>
      </c>
      <c r="AL165" s="4">
        <v>21.779859484777518</v>
      </c>
      <c r="AM165" s="4">
        <v>1.8613930089340016</v>
      </c>
    </row>
    <row r="166" spans="1:39" x14ac:dyDescent="0.25">
      <c r="A166" t="s">
        <v>165</v>
      </c>
      <c r="B166" s="2">
        <v>5303</v>
      </c>
      <c r="C166" s="25" t="s">
        <v>782</v>
      </c>
      <c r="D166" t="s">
        <v>321</v>
      </c>
      <c r="E166">
        <v>316</v>
      </c>
      <c r="F166">
        <v>151</v>
      </c>
      <c r="G166">
        <v>1</v>
      </c>
      <c r="H166">
        <v>468</v>
      </c>
      <c r="I166" s="4">
        <v>67.521367521367523</v>
      </c>
      <c r="J166" s="4">
        <v>32.264957264957268</v>
      </c>
      <c r="K166" s="4">
        <v>0.21367521367521369</v>
      </c>
      <c r="L166">
        <v>326</v>
      </c>
      <c r="M166">
        <v>128</v>
      </c>
      <c r="N166">
        <v>4</v>
      </c>
      <c r="O166">
        <v>9</v>
      </c>
      <c r="P166">
        <v>0</v>
      </c>
      <c r="Q166">
        <v>467</v>
      </c>
      <c r="R166" s="4">
        <v>69.807280513918641</v>
      </c>
      <c r="S166" s="4">
        <v>27.408993576017131</v>
      </c>
      <c r="T166" s="4">
        <f t="shared" si="4"/>
        <v>-2.2859129925511184</v>
      </c>
      <c r="U166" s="5">
        <v>412</v>
      </c>
      <c r="V166" s="5">
        <v>234</v>
      </c>
      <c r="W166" s="5">
        <v>2</v>
      </c>
      <c r="X166" s="5">
        <v>6</v>
      </c>
      <c r="Y166" s="5">
        <v>18</v>
      </c>
      <c r="Z166" s="5">
        <v>11</v>
      </c>
      <c r="AA166">
        <v>683</v>
      </c>
      <c r="AB166" s="4">
        <v>60.32210834553441</v>
      </c>
      <c r="AC166" s="4">
        <v>34.260614934114201</v>
      </c>
      <c r="AD166" s="4">
        <f t="shared" si="5"/>
        <v>7.199259175833113</v>
      </c>
      <c r="AE166" s="5">
        <v>331</v>
      </c>
      <c r="AF166" s="5">
        <v>126</v>
      </c>
      <c r="AG166" s="5">
        <v>5</v>
      </c>
      <c r="AH166" s="5">
        <v>7</v>
      </c>
      <c r="AJ166">
        <v>469</v>
      </c>
      <c r="AK166" s="4">
        <v>70.575692963752672</v>
      </c>
      <c r="AL166" s="4">
        <v>26.865671641791046</v>
      </c>
      <c r="AM166" s="4">
        <v>-3.0543254423851494</v>
      </c>
    </row>
    <row r="167" spans="1:39" x14ac:dyDescent="0.25">
      <c r="A167" t="s">
        <v>166</v>
      </c>
      <c r="B167" s="2">
        <v>5304</v>
      </c>
      <c r="C167" s="25" t="s">
        <v>783</v>
      </c>
      <c r="D167" t="s">
        <v>321</v>
      </c>
      <c r="E167">
        <v>516</v>
      </c>
      <c r="F167">
        <v>242</v>
      </c>
      <c r="G167">
        <v>0</v>
      </c>
      <c r="H167">
        <v>758</v>
      </c>
      <c r="I167" s="4">
        <v>68.073878627968341</v>
      </c>
      <c r="J167" s="4">
        <v>31.926121372031663</v>
      </c>
      <c r="K167" s="4">
        <v>0</v>
      </c>
      <c r="L167">
        <v>512</v>
      </c>
      <c r="M167">
        <v>224</v>
      </c>
      <c r="N167">
        <v>4</v>
      </c>
      <c r="O167">
        <v>16</v>
      </c>
      <c r="P167">
        <v>0</v>
      </c>
      <c r="Q167">
        <v>756</v>
      </c>
      <c r="R167" s="4">
        <v>67.724867724867721</v>
      </c>
      <c r="S167" s="4">
        <v>29.629629629629626</v>
      </c>
      <c r="T167" s="4">
        <f t="shared" si="4"/>
        <v>0.34901090310061988</v>
      </c>
      <c r="U167" s="5">
        <v>610</v>
      </c>
      <c r="V167" s="5">
        <v>349</v>
      </c>
      <c r="W167" s="5">
        <v>9</v>
      </c>
      <c r="X167" s="5">
        <v>15</v>
      </c>
      <c r="Y167" s="5">
        <v>39</v>
      </c>
      <c r="Z167" s="5">
        <v>20</v>
      </c>
      <c r="AA167">
        <v>1042</v>
      </c>
      <c r="AB167" s="4">
        <v>58.541266794625727</v>
      </c>
      <c r="AC167" s="4">
        <v>33.493282149712094</v>
      </c>
      <c r="AD167" s="4">
        <f t="shared" si="5"/>
        <v>9.5326118333426137</v>
      </c>
      <c r="AE167" s="5">
        <v>500</v>
      </c>
      <c r="AF167" s="5">
        <v>230</v>
      </c>
      <c r="AG167" s="5">
        <v>5</v>
      </c>
      <c r="AH167" s="5">
        <v>18</v>
      </c>
      <c r="AJ167">
        <v>753</v>
      </c>
      <c r="AK167" s="4">
        <v>66.40106241699867</v>
      </c>
      <c r="AL167" s="4">
        <v>30.54448871181939</v>
      </c>
      <c r="AM167" s="4">
        <v>1.6728162109696711</v>
      </c>
    </row>
    <row r="168" spans="1:39" x14ac:dyDescent="0.25">
      <c r="A168" t="s">
        <v>167</v>
      </c>
      <c r="B168" s="2">
        <v>5305</v>
      </c>
      <c r="C168" s="25" t="s">
        <v>784</v>
      </c>
      <c r="D168" t="s">
        <v>321</v>
      </c>
      <c r="E168">
        <v>510</v>
      </c>
      <c r="F168">
        <v>237</v>
      </c>
      <c r="G168">
        <v>1</v>
      </c>
      <c r="H168">
        <v>748</v>
      </c>
      <c r="I168" s="4">
        <v>68.181818181818173</v>
      </c>
      <c r="J168" s="4">
        <v>31.684491978609625</v>
      </c>
      <c r="K168" s="4">
        <v>0.13368983957219249</v>
      </c>
      <c r="L168">
        <v>525</v>
      </c>
      <c r="M168">
        <v>201</v>
      </c>
      <c r="N168">
        <v>7</v>
      </c>
      <c r="O168">
        <v>7</v>
      </c>
      <c r="P168">
        <v>1</v>
      </c>
      <c r="Q168">
        <v>741</v>
      </c>
      <c r="R168" s="4">
        <v>70.850202429149803</v>
      </c>
      <c r="S168" s="4">
        <v>27.125506072874494</v>
      </c>
      <c r="T168" s="4">
        <f t="shared" si="4"/>
        <v>-2.6683842473316304</v>
      </c>
      <c r="U168" s="5">
        <v>491</v>
      </c>
      <c r="V168" s="5">
        <v>306</v>
      </c>
      <c r="W168" s="5">
        <v>4</v>
      </c>
      <c r="X168" s="5">
        <v>4</v>
      </c>
      <c r="Y168" s="5">
        <v>26</v>
      </c>
      <c r="Z168" s="5">
        <v>10</v>
      </c>
      <c r="AA168">
        <v>841</v>
      </c>
      <c r="AB168" s="4">
        <v>58.382877526753859</v>
      </c>
      <c r="AC168" s="4">
        <v>36.385255648038054</v>
      </c>
      <c r="AD168" s="4">
        <f t="shared" si="5"/>
        <v>9.7989406550643139</v>
      </c>
      <c r="AE168" s="5">
        <v>512</v>
      </c>
      <c r="AF168" s="5">
        <v>220</v>
      </c>
      <c r="AG168" s="5">
        <v>7</v>
      </c>
      <c r="AH168" s="5">
        <v>8</v>
      </c>
      <c r="AI168" s="5">
        <v>1</v>
      </c>
      <c r="AJ168">
        <v>748</v>
      </c>
      <c r="AK168" s="4">
        <v>68.449197860962556</v>
      </c>
      <c r="AL168" s="4">
        <v>29.411764705882355</v>
      </c>
      <c r="AM168" s="4">
        <v>-0.26737967914438343</v>
      </c>
    </row>
    <row r="169" spans="1:39" x14ac:dyDescent="0.25">
      <c r="A169" t="s">
        <v>168</v>
      </c>
      <c r="B169" s="2">
        <v>5306</v>
      </c>
      <c r="C169" s="25" t="s">
        <v>785</v>
      </c>
      <c r="D169" t="s">
        <v>321</v>
      </c>
      <c r="E169">
        <v>359</v>
      </c>
      <c r="F169">
        <v>254</v>
      </c>
      <c r="G169">
        <v>1</v>
      </c>
      <c r="H169">
        <v>614</v>
      </c>
      <c r="I169" s="4">
        <v>58.469055374592841</v>
      </c>
      <c r="J169" s="4">
        <v>41.368078175895768</v>
      </c>
      <c r="K169" s="4">
        <v>0.16286644951140067</v>
      </c>
      <c r="L169">
        <v>377</v>
      </c>
      <c r="M169">
        <v>232</v>
      </c>
      <c r="N169">
        <v>2</v>
      </c>
      <c r="O169">
        <v>5</v>
      </c>
      <c r="P169">
        <v>0</v>
      </c>
      <c r="Q169">
        <v>616</v>
      </c>
      <c r="R169" s="4">
        <v>61.201298701298704</v>
      </c>
      <c r="S169" s="4">
        <v>37.662337662337663</v>
      </c>
      <c r="T169" s="4">
        <f t="shared" si="4"/>
        <v>-2.7322433267058628</v>
      </c>
      <c r="U169" s="5">
        <v>394</v>
      </c>
      <c r="V169" s="5">
        <v>306</v>
      </c>
      <c r="W169" s="5">
        <v>8</v>
      </c>
      <c r="X169" s="5">
        <v>6</v>
      </c>
      <c r="Y169" s="5">
        <v>23</v>
      </c>
      <c r="Z169" s="5">
        <v>9</v>
      </c>
      <c r="AA169">
        <v>746</v>
      </c>
      <c r="AB169" s="4">
        <v>52.815013404825741</v>
      </c>
      <c r="AC169" s="4">
        <v>41.018766756032171</v>
      </c>
      <c r="AD169" s="4">
        <f t="shared" si="5"/>
        <v>5.6540419697670998</v>
      </c>
      <c r="AE169" s="5">
        <v>359</v>
      </c>
      <c r="AF169" s="5">
        <v>240</v>
      </c>
      <c r="AG169" s="5">
        <v>7</v>
      </c>
      <c r="AH169" s="5">
        <v>10</v>
      </c>
      <c r="AJ169">
        <v>616</v>
      </c>
      <c r="AK169" s="4">
        <v>58.279220779220772</v>
      </c>
      <c r="AL169" s="4">
        <v>38.961038961038966</v>
      </c>
      <c r="AM169" s="4">
        <v>0.18983459537206926</v>
      </c>
    </row>
    <row r="170" spans="1:39" x14ac:dyDescent="0.25">
      <c r="A170" t="s">
        <v>169</v>
      </c>
      <c r="B170" s="2">
        <v>5307</v>
      </c>
      <c r="C170" s="25" t="s">
        <v>786</v>
      </c>
      <c r="D170" t="s">
        <v>321</v>
      </c>
      <c r="E170">
        <v>568</v>
      </c>
      <c r="F170">
        <v>267</v>
      </c>
      <c r="G170">
        <v>0</v>
      </c>
      <c r="H170">
        <v>835</v>
      </c>
      <c r="I170" s="4">
        <v>68.023952095808383</v>
      </c>
      <c r="J170" s="4">
        <v>31.976047904191617</v>
      </c>
      <c r="K170" s="4">
        <v>0</v>
      </c>
      <c r="L170">
        <v>593</v>
      </c>
      <c r="M170">
        <v>230</v>
      </c>
      <c r="N170">
        <v>3</v>
      </c>
      <c r="O170">
        <v>9</v>
      </c>
      <c r="P170">
        <v>1</v>
      </c>
      <c r="Q170">
        <v>836</v>
      </c>
      <c r="R170" s="4">
        <v>70.933014354066984</v>
      </c>
      <c r="S170" s="4">
        <v>27.511961722488039</v>
      </c>
      <c r="T170" s="4">
        <f t="shared" si="4"/>
        <v>-2.9090622582586008</v>
      </c>
      <c r="U170" s="5">
        <v>557</v>
      </c>
      <c r="V170" s="5">
        <v>288</v>
      </c>
      <c r="W170" s="5">
        <v>7</v>
      </c>
      <c r="X170" s="5">
        <v>12</v>
      </c>
      <c r="Y170" s="5">
        <v>14</v>
      </c>
      <c r="Z170" s="5">
        <v>24</v>
      </c>
      <c r="AA170">
        <v>902</v>
      </c>
      <c r="AB170" s="4">
        <v>61.751662971175172</v>
      </c>
      <c r="AC170" s="4">
        <v>31.929046563192902</v>
      </c>
      <c r="AD170" s="4">
        <f t="shared" si="5"/>
        <v>6.2722891246332111</v>
      </c>
      <c r="AE170" s="5">
        <v>568</v>
      </c>
      <c r="AF170" s="5">
        <v>250</v>
      </c>
      <c r="AG170" s="5">
        <v>8</v>
      </c>
      <c r="AH170" s="5">
        <v>10</v>
      </c>
      <c r="AJ170">
        <v>836</v>
      </c>
      <c r="AK170" s="4">
        <v>67.942583732057415</v>
      </c>
      <c r="AL170" s="4">
        <v>29.904306220095695</v>
      </c>
      <c r="AM170" s="4">
        <v>8.1368363750968342E-2</v>
      </c>
    </row>
    <row r="171" spans="1:39" x14ac:dyDescent="0.25">
      <c r="A171" t="s">
        <v>170</v>
      </c>
      <c r="B171" s="2">
        <v>5308</v>
      </c>
      <c r="C171" s="25" t="s">
        <v>787</v>
      </c>
      <c r="D171" t="s">
        <v>321</v>
      </c>
      <c r="E171">
        <v>817</v>
      </c>
      <c r="F171">
        <v>316</v>
      </c>
      <c r="G171">
        <v>1</v>
      </c>
      <c r="H171">
        <v>1134</v>
      </c>
      <c r="I171" s="4">
        <v>72.045855379188723</v>
      </c>
      <c r="J171" s="4">
        <v>27.865961199294532</v>
      </c>
      <c r="K171" s="4">
        <v>8.8183421516754845E-2</v>
      </c>
      <c r="L171">
        <v>836</v>
      </c>
      <c r="M171">
        <v>270</v>
      </c>
      <c r="N171">
        <v>6</v>
      </c>
      <c r="O171">
        <v>15</v>
      </c>
      <c r="P171">
        <v>2</v>
      </c>
      <c r="Q171">
        <v>1129</v>
      </c>
      <c r="R171" s="4">
        <v>74.04782993799823</v>
      </c>
      <c r="S171" s="4">
        <v>23.914968999114262</v>
      </c>
      <c r="T171" s="4">
        <f t="shared" si="4"/>
        <v>-2.0019745588095077</v>
      </c>
      <c r="U171" s="5">
        <v>968</v>
      </c>
      <c r="V171" s="5">
        <v>444</v>
      </c>
      <c r="W171" s="5">
        <v>8</v>
      </c>
      <c r="X171" s="5">
        <v>10</v>
      </c>
      <c r="Y171" s="5">
        <v>55</v>
      </c>
      <c r="Z171" s="5">
        <v>16</v>
      </c>
      <c r="AA171">
        <v>1501</v>
      </c>
      <c r="AB171" s="4">
        <v>64.490339773484337</v>
      </c>
      <c r="AC171" s="4">
        <v>29.580279813457693</v>
      </c>
      <c r="AD171" s="4">
        <f t="shared" si="5"/>
        <v>7.555515605704386</v>
      </c>
      <c r="AE171" s="5">
        <v>817</v>
      </c>
      <c r="AF171" s="5">
        <v>293</v>
      </c>
      <c r="AG171" s="5">
        <v>6</v>
      </c>
      <c r="AH171" s="5">
        <v>12</v>
      </c>
      <c r="AI171" s="5">
        <v>2</v>
      </c>
      <c r="AJ171">
        <v>1130</v>
      </c>
      <c r="AK171" s="4">
        <v>72.30088495575221</v>
      </c>
      <c r="AL171" s="4">
        <v>25.929203539823011</v>
      </c>
      <c r="AM171" s="4">
        <v>-0.25502957656348713</v>
      </c>
    </row>
    <row r="172" spans="1:39" x14ac:dyDescent="0.25">
      <c r="A172" t="s">
        <v>171</v>
      </c>
      <c r="B172" s="2">
        <v>5309</v>
      </c>
      <c r="C172" s="25" t="s">
        <v>788</v>
      </c>
      <c r="D172" t="s">
        <v>321</v>
      </c>
      <c r="E172">
        <v>723</v>
      </c>
      <c r="F172">
        <v>350</v>
      </c>
      <c r="G172">
        <v>0</v>
      </c>
      <c r="H172">
        <v>1073</v>
      </c>
      <c r="I172" s="4">
        <v>67.381174277726004</v>
      </c>
      <c r="J172" s="4">
        <v>32.618825722273996</v>
      </c>
      <c r="K172" s="4">
        <v>0</v>
      </c>
      <c r="L172">
        <v>742</v>
      </c>
      <c r="M172">
        <v>318</v>
      </c>
      <c r="N172">
        <v>6</v>
      </c>
      <c r="O172">
        <v>3</v>
      </c>
      <c r="P172">
        <v>0</v>
      </c>
      <c r="Q172">
        <v>1069</v>
      </c>
      <c r="R172" s="4">
        <v>69.410664172123475</v>
      </c>
      <c r="S172" s="4">
        <v>29.747427502338635</v>
      </c>
      <c r="T172" s="4">
        <f t="shared" si="4"/>
        <v>-2.0294898943974715</v>
      </c>
      <c r="U172" s="5">
        <v>778</v>
      </c>
      <c r="V172" s="5">
        <v>481</v>
      </c>
      <c r="W172" s="5">
        <v>4</v>
      </c>
      <c r="X172" s="5">
        <v>6</v>
      </c>
      <c r="Y172" s="5">
        <v>43</v>
      </c>
      <c r="Z172" s="5">
        <v>23</v>
      </c>
      <c r="AA172">
        <v>1335</v>
      </c>
      <c r="AB172" s="4">
        <v>58.277153558052433</v>
      </c>
      <c r="AC172" s="4">
        <v>36.029962546816478</v>
      </c>
      <c r="AD172" s="4">
        <f t="shared" si="5"/>
        <v>9.1040207196735707</v>
      </c>
      <c r="AE172" s="5">
        <v>714</v>
      </c>
      <c r="AF172" s="5">
        <v>326</v>
      </c>
      <c r="AG172" s="5">
        <v>13</v>
      </c>
      <c r="AH172" s="5">
        <v>17</v>
      </c>
      <c r="AI172" s="5">
        <v>1</v>
      </c>
      <c r="AJ172">
        <v>1071</v>
      </c>
      <c r="AK172" s="4">
        <v>66.666666666666657</v>
      </c>
      <c r="AL172" s="4">
        <v>30.438842203548084</v>
      </c>
      <c r="AM172" s="4">
        <v>0.71450761105934646</v>
      </c>
    </row>
    <row r="173" spans="1:39" x14ac:dyDescent="0.25">
      <c r="A173" t="s">
        <v>172</v>
      </c>
      <c r="B173" s="2">
        <v>5400</v>
      </c>
      <c r="C173" s="25" t="s">
        <v>789</v>
      </c>
      <c r="D173" t="s">
        <v>321</v>
      </c>
      <c r="E173">
        <v>239</v>
      </c>
      <c r="F173">
        <v>856</v>
      </c>
      <c r="G173">
        <v>1</v>
      </c>
      <c r="H173">
        <v>1096</v>
      </c>
      <c r="I173" s="4">
        <v>21.806569343065693</v>
      </c>
      <c r="J173" s="4">
        <v>78.102189781021906</v>
      </c>
      <c r="K173" s="4">
        <v>9.1240875912408759E-2</v>
      </c>
      <c r="L173">
        <v>273</v>
      </c>
      <c r="M173">
        <v>807</v>
      </c>
      <c r="N173">
        <v>3</v>
      </c>
      <c r="O173">
        <v>8</v>
      </c>
      <c r="P173">
        <v>2</v>
      </c>
      <c r="Q173">
        <v>1093</v>
      </c>
      <c r="R173" s="4">
        <v>24.977127172918571</v>
      </c>
      <c r="S173" s="4">
        <v>73.833485818847208</v>
      </c>
      <c r="T173" s="4">
        <f t="shared" si="4"/>
        <v>-3.1705578298528785</v>
      </c>
      <c r="U173" s="5">
        <v>205</v>
      </c>
      <c r="V173" s="5">
        <v>956</v>
      </c>
      <c r="W173" s="5">
        <v>8</v>
      </c>
      <c r="X173" s="5">
        <v>2</v>
      </c>
      <c r="Y173" s="5">
        <v>20</v>
      </c>
      <c r="Z173" s="5">
        <v>22</v>
      </c>
      <c r="AA173">
        <v>1213</v>
      </c>
      <c r="AB173" s="4">
        <v>16.9002473206925</v>
      </c>
      <c r="AC173" s="4">
        <v>78.81286067600989</v>
      </c>
      <c r="AD173" s="4">
        <f t="shared" si="5"/>
        <v>4.9063220223731925</v>
      </c>
      <c r="AE173" s="5">
        <v>251</v>
      </c>
      <c r="AF173" s="5">
        <v>826</v>
      </c>
      <c r="AG173" s="5">
        <v>2</v>
      </c>
      <c r="AH173" s="5">
        <v>12</v>
      </c>
      <c r="AI173" s="5">
        <v>1</v>
      </c>
      <c r="AJ173">
        <v>1092</v>
      </c>
      <c r="AK173" s="4">
        <v>22.985347985347985</v>
      </c>
      <c r="AL173" s="4">
        <v>75.641025641025635</v>
      </c>
      <c r="AM173" s="4">
        <v>-1.1787786422822926</v>
      </c>
    </row>
    <row r="174" spans="1:39" x14ac:dyDescent="0.25">
      <c r="A174" t="s">
        <v>173</v>
      </c>
      <c r="B174" s="2">
        <v>5501</v>
      </c>
      <c r="C174" s="25" t="s">
        <v>790</v>
      </c>
      <c r="D174" t="s">
        <v>321</v>
      </c>
      <c r="E174">
        <v>349</v>
      </c>
      <c r="F174">
        <v>680</v>
      </c>
      <c r="G174">
        <v>0</v>
      </c>
      <c r="H174">
        <v>1029</v>
      </c>
      <c r="I174" s="4">
        <v>33.91642371234208</v>
      </c>
      <c r="J174" s="4">
        <v>66.08357628765792</v>
      </c>
      <c r="K174" s="4">
        <v>0</v>
      </c>
      <c r="L174">
        <v>378</v>
      </c>
      <c r="M174">
        <v>622</v>
      </c>
      <c r="N174">
        <v>6</v>
      </c>
      <c r="O174">
        <v>19</v>
      </c>
      <c r="P174">
        <v>1</v>
      </c>
      <c r="Q174">
        <v>1026</v>
      </c>
      <c r="R174" s="4">
        <v>36.84210526315789</v>
      </c>
      <c r="S174" s="4">
        <v>60.623781676413259</v>
      </c>
      <c r="T174" s="4">
        <f t="shared" si="4"/>
        <v>-2.9256815508158098</v>
      </c>
      <c r="U174" s="5">
        <v>344</v>
      </c>
      <c r="V174" s="5">
        <v>834</v>
      </c>
      <c r="W174" s="5">
        <v>8</v>
      </c>
      <c r="X174" s="5">
        <v>14</v>
      </c>
      <c r="Y174" s="5">
        <v>40</v>
      </c>
      <c r="Z174" s="5">
        <v>13</v>
      </c>
      <c r="AA174">
        <v>1253</v>
      </c>
      <c r="AB174" s="4">
        <v>27.45411013567438</v>
      </c>
      <c r="AC174" s="4">
        <v>66.560255387071038</v>
      </c>
      <c r="AD174" s="4">
        <f t="shared" si="5"/>
        <v>6.4623135766677002</v>
      </c>
      <c r="AE174" s="5">
        <v>353</v>
      </c>
      <c r="AF174" s="5">
        <v>650</v>
      </c>
      <c r="AG174" s="5">
        <v>3</v>
      </c>
      <c r="AH174" s="5">
        <v>23</v>
      </c>
      <c r="AJ174">
        <v>1029</v>
      </c>
      <c r="AK174" s="4">
        <v>34.305150631681244</v>
      </c>
      <c r="AL174" s="4">
        <v>63.168124392614189</v>
      </c>
      <c r="AM174" s="4">
        <v>-0.38872691933916315</v>
      </c>
    </row>
    <row r="175" spans="1:39" x14ac:dyDescent="0.25">
      <c r="A175" t="s">
        <v>174</v>
      </c>
      <c r="B175" s="2">
        <v>5502</v>
      </c>
      <c r="C175" s="25" t="s">
        <v>791</v>
      </c>
      <c r="D175" t="s">
        <v>321</v>
      </c>
      <c r="E175">
        <v>272</v>
      </c>
      <c r="F175">
        <v>554</v>
      </c>
      <c r="G175">
        <v>0</v>
      </c>
      <c r="H175">
        <v>826</v>
      </c>
      <c r="I175" s="4">
        <v>32.929782082324458</v>
      </c>
      <c r="J175" s="4">
        <v>67.070217917675549</v>
      </c>
      <c r="K175" s="4">
        <v>0</v>
      </c>
      <c r="L175">
        <v>307</v>
      </c>
      <c r="M175">
        <v>504</v>
      </c>
      <c r="N175">
        <v>4</v>
      </c>
      <c r="O175">
        <v>12</v>
      </c>
      <c r="P175">
        <v>0</v>
      </c>
      <c r="Q175">
        <v>827</v>
      </c>
      <c r="R175" s="4">
        <v>37.12212817412334</v>
      </c>
      <c r="S175" s="4">
        <v>60.943168077388151</v>
      </c>
      <c r="T175" s="4">
        <f t="shared" si="4"/>
        <v>-4.192346091798882</v>
      </c>
      <c r="U175" s="5">
        <v>291</v>
      </c>
      <c r="V175" s="5">
        <v>644</v>
      </c>
      <c r="W175" s="5">
        <v>10</v>
      </c>
      <c r="X175" s="5">
        <v>11</v>
      </c>
      <c r="Y175" s="5">
        <v>32</v>
      </c>
      <c r="Z175" s="5">
        <v>15</v>
      </c>
      <c r="AA175">
        <v>1003</v>
      </c>
      <c r="AB175" s="4">
        <v>29.01296111665005</v>
      </c>
      <c r="AC175" s="4">
        <v>64.20737786640079</v>
      </c>
      <c r="AD175" s="4">
        <f t="shared" si="5"/>
        <v>3.9168209656744075</v>
      </c>
      <c r="AE175" s="5">
        <v>286</v>
      </c>
      <c r="AF175" s="5">
        <v>519</v>
      </c>
      <c r="AG175" s="5">
        <v>4</v>
      </c>
      <c r="AH175" s="5">
        <v>20</v>
      </c>
      <c r="AJ175">
        <v>829</v>
      </c>
      <c r="AK175" s="4">
        <v>34.499396863691196</v>
      </c>
      <c r="AL175" s="4">
        <v>62.605548854041018</v>
      </c>
      <c r="AM175" s="4">
        <v>-1.569614781366738</v>
      </c>
    </row>
    <row r="176" spans="1:39" x14ac:dyDescent="0.25">
      <c r="A176" t="s">
        <v>175</v>
      </c>
      <c r="B176" s="2">
        <v>5503</v>
      </c>
      <c r="C176" s="25" t="s">
        <v>792</v>
      </c>
      <c r="D176" t="s">
        <v>321</v>
      </c>
      <c r="E176">
        <v>297</v>
      </c>
      <c r="F176">
        <v>459</v>
      </c>
      <c r="G176">
        <v>0</v>
      </c>
      <c r="H176">
        <v>756</v>
      </c>
      <c r="I176" s="4">
        <v>39.285714285714285</v>
      </c>
      <c r="J176" s="4">
        <v>60.714285714285708</v>
      </c>
      <c r="K176" s="4">
        <v>0</v>
      </c>
      <c r="L176">
        <v>331</v>
      </c>
      <c r="M176">
        <v>399</v>
      </c>
      <c r="N176">
        <v>2</v>
      </c>
      <c r="O176">
        <v>15</v>
      </c>
      <c r="P176">
        <v>3</v>
      </c>
      <c r="Q176">
        <v>750</v>
      </c>
      <c r="R176" s="4">
        <v>44.133333333333333</v>
      </c>
      <c r="S176" s="4">
        <v>53.2</v>
      </c>
      <c r="T176" s="4">
        <f t="shared" si="4"/>
        <v>-4.8476190476190482</v>
      </c>
      <c r="U176" s="5">
        <v>327</v>
      </c>
      <c r="V176" s="5">
        <v>555</v>
      </c>
      <c r="W176" s="5">
        <v>8</v>
      </c>
      <c r="X176" s="5">
        <v>14</v>
      </c>
      <c r="Y176" s="5">
        <v>34</v>
      </c>
      <c r="Z176" s="5">
        <v>20</v>
      </c>
      <c r="AA176">
        <v>958</v>
      </c>
      <c r="AB176" s="4">
        <v>34.133611691022963</v>
      </c>
      <c r="AC176" s="4">
        <v>57.933194154488518</v>
      </c>
      <c r="AD176" s="4">
        <f t="shared" si="5"/>
        <v>5.1521025946913213</v>
      </c>
      <c r="AE176" s="5">
        <v>307</v>
      </c>
      <c r="AF176" s="5">
        <v>427</v>
      </c>
      <c r="AG176" s="5">
        <v>3</v>
      </c>
      <c r="AH176" s="5">
        <v>17</v>
      </c>
      <c r="AI176" s="5">
        <v>2</v>
      </c>
      <c r="AJ176">
        <v>756</v>
      </c>
      <c r="AK176" s="4">
        <v>40.608465608465607</v>
      </c>
      <c r="AL176" s="4">
        <v>56.481481481481474</v>
      </c>
      <c r="AM176" s="4">
        <v>-1.3227513227513228</v>
      </c>
    </row>
    <row r="177" spans="1:39" x14ac:dyDescent="0.25">
      <c r="A177" t="s">
        <v>176</v>
      </c>
      <c r="B177" s="2">
        <v>5600</v>
      </c>
      <c r="C177" s="25" t="s">
        <v>793</v>
      </c>
      <c r="D177" t="s">
        <v>321</v>
      </c>
      <c r="E177">
        <v>318</v>
      </c>
      <c r="F177">
        <v>932</v>
      </c>
      <c r="G177">
        <v>1</v>
      </c>
      <c r="H177">
        <v>1251</v>
      </c>
      <c r="I177" s="4">
        <v>25.41966426858513</v>
      </c>
      <c r="J177" s="4">
        <v>74.500399680255796</v>
      </c>
      <c r="K177" s="4">
        <v>7.9936051159072735E-2</v>
      </c>
      <c r="L177">
        <v>381</v>
      </c>
      <c r="M177">
        <v>843</v>
      </c>
      <c r="N177">
        <v>6</v>
      </c>
      <c r="O177">
        <v>16</v>
      </c>
      <c r="P177">
        <v>1</v>
      </c>
      <c r="Q177">
        <v>1247</v>
      </c>
      <c r="R177" s="4">
        <v>30.553327987169205</v>
      </c>
      <c r="S177" s="4">
        <v>67.60224538893344</v>
      </c>
      <c r="T177" s="4">
        <f t="shared" si="4"/>
        <v>-5.1336637185840743</v>
      </c>
      <c r="U177" s="5">
        <v>342</v>
      </c>
      <c r="V177" s="5">
        <v>1090</v>
      </c>
      <c r="W177" s="5">
        <v>2</v>
      </c>
      <c r="X177" s="5">
        <v>14</v>
      </c>
      <c r="Y177" s="5">
        <v>36</v>
      </c>
      <c r="Z177" s="5">
        <v>16</v>
      </c>
      <c r="AA177">
        <v>1500</v>
      </c>
      <c r="AB177" s="4">
        <v>22.8</v>
      </c>
      <c r="AC177" s="4">
        <v>72.666666666666671</v>
      </c>
      <c r="AD177" s="4">
        <f t="shared" si="5"/>
        <v>2.6196642685851295</v>
      </c>
      <c r="AE177" s="5">
        <v>357</v>
      </c>
      <c r="AF177" s="5">
        <v>873</v>
      </c>
      <c r="AG177" s="5">
        <v>11</v>
      </c>
      <c r="AH177" s="5">
        <v>8</v>
      </c>
      <c r="AJ177">
        <v>1249</v>
      </c>
      <c r="AK177" s="4">
        <v>28.582866293034424</v>
      </c>
      <c r="AL177" s="4">
        <v>69.895916733386713</v>
      </c>
      <c r="AM177" s="4">
        <v>-3.1632020244492942</v>
      </c>
    </row>
    <row r="178" spans="1:39" x14ac:dyDescent="0.25">
      <c r="A178" t="s">
        <v>177</v>
      </c>
      <c r="B178" s="2">
        <v>5701</v>
      </c>
      <c r="C178" s="25" t="s">
        <v>794</v>
      </c>
      <c r="D178" t="s">
        <v>321</v>
      </c>
      <c r="E178">
        <v>398</v>
      </c>
      <c r="F178">
        <v>547</v>
      </c>
      <c r="G178">
        <v>0</v>
      </c>
      <c r="H178">
        <v>945</v>
      </c>
      <c r="I178" s="4">
        <v>42.116402116402121</v>
      </c>
      <c r="J178" s="4">
        <v>57.883597883597879</v>
      </c>
      <c r="K178" s="4">
        <v>0</v>
      </c>
      <c r="L178">
        <v>445</v>
      </c>
      <c r="M178">
        <v>488</v>
      </c>
      <c r="N178">
        <v>2</v>
      </c>
      <c r="O178">
        <v>2</v>
      </c>
      <c r="P178">
        <v>1</v>
      </c>
      <c r="Q178">
        <v>938</v>
      </c>
      <c r="R178" s="4">
        <v>47.441364605543711</v>
      </c>
      <c r="S178" s="4">
        <v>52.025586353944561</v>
      </c>
      <c r="T178" s="4">
        <f t="shared" si="4"/>
        <v>-5.3249624891415905</v>
      </c>
      <c r="U178" s="5">
        <v>394</v>
      </c>
      <c r="V178" s="5">
        <v>633</v>
      </c>
      <c r="W178" s="5">
        <v>1</v>
      </c>
      <c r="X178" s="5">
        <v>2</v>
      </c>
      <c r="Y178" s="5">
        <v>21</v>
      </c>
      <c r="Z178" s="5">
        <v>25</v>
      </c>
      <c r="AA178">
        <v>1076</v>
      </c>
      <c r="AB178" s="4">
        <v>36.617100371747213</v>
      </c>
      <c r="AC178" s="4">
        <v>58.828996282527882</v>
      </c>
      <c r="AD178" s="4">
        <f t="shared" si="5"/>
        <v>5.4993017446549075</v>
      </c>
      <c r="AE178" s="5">
        <v>406</v>
      </c>
      <c r="AF178" s="5">
        <v>526</v>
      </c>
      <c r="AG178" s="5">
        <v>3</v>
      </c>
      <c r="AH178" s="5">
        <v>7</v>
      </c>
      <c r="AJ178">
        <v>942</v>
      </c>
      <c r="AK178" s="4">
        <v>43.099787685774949</v>
      </c>
      <c r="AL178" s="4">
        <v>55.838641188959656</v>
      </c>
      <c r="AM178" s="4">
        <v>-0.98338556937282817</v>
      </c>
    </row>
    <row r="179" spans="1:39" x14ac:dyDescent="0.25">
      <c r="A179" t="s">
        <v>178</v>
      </c>
      <c r="B179" s="2">
        <v>5702</v>
      </c>
      <c r="C179" s="25" t="s">
        <v>795</v>
      </c>
      <c r="D179" t="s">
        <v>321</v>
      </c>
      <c r="E179">
        <v>426</v>
      </c>
      <c r="F179">
        <v>492</v>
      </c>
      <c r="G179">
        <v>1</v>
      </c>
      <c r="H179">
        <v>919</v>
      </c>
      <c r="I179" s="4">
        <v>46.354733405875955</v>
      </c>
      <c r="J179" s="4">
        <v>53.536452665941233</v>
      </c>
      <c r="K179" s="4">
        <v>0.1088139281828074</v>
      </c>
      <c r="L179">
        <v>464</v>
      </c>
      <c r="M179">
        <v>432</v>
      </c>
      <c r="N179">
        <v>6</v>
      </c>
      <c r="O179">
        <v>8</v>
      </c>
      <c r="P179">
        <v>1</v>
      </c>
      <c r="Q179">
        <v>911</v>
      </c>
      <c r="R179" s="4">
        <v>50.933040614709114</v>
      </c>
      <c r="S179" s="4">
        <v>47.420417124039517</v>
      </c>
      <c r="T179" s="4">
        <f t="shared" si="4"/>
        <v>-4.5783072088331593</v>
      </c>
      <c r="U179" s="5">
        <v>380</v>
      </c>
      <c r="V179" s="5">
        <v>539</v>
      </c>
      <c r="W179" s="5">
        <v>6</v>
      </c>
      <c r="X179" s="5">
        <v>8</v>
      </c>
      <c r="Y179" s="5">
        <v>27</v>
      </c>
      <c r="Z179" s="5">
        <v>17</v>
      </c>
      <c r="AA179">
        <v>977</v>
      </c>
      <c r="AB179" s="4">
        <v>38.89457523029683</v>
      </c>
      <c r="AC179" s="4">
        <v>55.168884339815762</v>
      </c>
      <c r="AD179" s="4">
        <f t="shared" si="5"/>
        <v>7.4601581755791244</v>
      </c>
      <c r="AE179" s="5">
        <v>431</v>
      </c>
      <c r="AF179" s="5">
        <v>462</v>
      </c>
      <c r="AG179" s="5">
        <v>4</v>
      </c>
      <c r="AH179" s="5">
        <v>11</v>
      </c>
      <c r="AI179" s="5">
        <v>1</v>
      </c>
      <c r="AJ179">
        <v>909</v>
      </c>
      <c r="AK179" s="4">
        <v>47.414741474147412</v>
      </c>
      <c r="AL179" s="4">
        <v>50.82508250825083</v>
      </c>
      <c r="AM179" s="4">
        <v>-1.0600080682714577</v>
      </c>
    </row>
    <row r="180" spans="1:39" x14ac:dyDescent="0.25">
      <c r="A180" t="s">
        <v>179</v>
      </c>
      <c r="B180" s="2">
        <v>5703</v>
      </c>
      <c r="C180" s="25" t="s">
        <v>796</v>
      </c>
      <c r="D180" t="s">
        <v>321</v>
      </c>
      <c r="E180">
        <v>433</v>
      </c>
      <c r="F180">
        <v>363</v>
      </c>
      <c r="G180">
        <v>0</v>
      </c>
      <c r="H180">
        <v>796</v>
      </c>
      <c r="I180" s="4">
        <v>54.396984924623112</v>
      </c>
      <c r="J180" s="4">
        <v>45.603015075376888</v>
      </c>
      <c r="K180" s="4">
        <v>0</v>
      </c>
      <c r="L180">
        <v>459</v>
      </c>
      <c r="M180">
        <v>313</v>
      </c>
      <c r="N180">
        <v>2</v>
      </c>
      <c r="O180">
        <v>19</v>
      </c>
      <c r="P180">
        <v>0</v>
      </c>
      <c r="Q180">
        <v>793</v>
      </c>
      <c r="R180" s="4">
        <v>57.881462799495587</v>
      </c>
      <c r="S180" s="4">
        <v>39.470365699873895</v>
      </c>
      <c r="T180" s="4">
        <f t="shared" si="4"/>
        <v>-3.484477874872475</v>
      </c>
      <c r="U180" s="5">
        <v>438</v>
      </c>
      <c r="V180" s="5">
        <v>426</v>
      </c>
      <c r="W180" s="5">
        <v>1</v>
      </c>
      <c r="X180" s="5">
        <v>6</v>
      </c>
      <c r="Y180" s="5">
        <v>33</v>
      </c>
      <c r="Z180" s="5">
        <v>13</v>
      </c>
      <c r="AA180">
        <v>917</v>
      </c>
      <c r="AB180" s="4">
        <v>47.764449291166848</v>
      </c>
      <c r="AC180" s="4">
        <v>46.455834242093786</v>
      </c>
      <c r="AD180" s="4">
        <f t="shared" si="5"/>
        <v>6.6325356334562642</v>
      </c>
      <c r="AE180" s="5">
        <v>432</v>
      </c>
      <c r="AF180" s="5">
        <v>338</v>
      </c>
      <c r="AG180" s="5">
        <v>6</v>
      </c>
      <c r="AH180" s="5">
        <v>17</v>
      </c>
      <c r="AJ180">
        <v>793</v>
      </c>
      <c r="AK180" s="4">
        <v>54.476670870113495</v>
      </c>
      <c r="AL180" s="4">
        <v>42.622950819672127</v>
      </c>
      <c r="AM180" s="4">
        <v>-7.9685945490382437E-2</v>
      </c>
    </row>
    <row r="181" spans="1:39" x14ac:dyDescent="0.25">
      <c r="A181" t="s">
        <v>180</v>
      </c>
      <c r="B181" s="2">
        <v>5704</v>
      </c>
      <c r="C181" s="25" t="s">
        <v>797</v>
      </c>
      <c r="D181" t="s">
        <v>321</v>
      </c>
      <c r="E181">
        <v>391</v>
      </c>
      <c r="F181">
        <v>392</v>
      </c>
      <c r="G181">
        <v>0</v>
      </c>
      <c r="H181">
        <v>783</v>
      </c>
      <c r="I181" s="4">
        <v>49.936143039591315</v>
      </c>
      <c r="J181" s="4">
        <v>50.063856960408678</v>
      </c>
      <c r="K181" s="4">
        <v>0</v>
      </c>
      <c r="L181">
        <v>430</v>
      </c>
      <c r="M181">
        <v>345</v>
      </c>
      <c r="N181">
        <v>2</v>
      </c>
      <c r="O181">
        <v>4</v>
      </c>
      <c r="P181">
        <v>0</v>
      </c>
      <c r="Q181">
        <v>781</v>
      </c>
      <c r="R181" s="4">
        <v>55.057618437900125</v>
      </c>
      <c r="S181" s="4">
        <v>44.174135723431498</v>
      </c>
      <c r="T181" s="4">
        <f t="shared" si="4"/>
        <v>-5.1214753983088102</v>
      </c>
      <c r="U181" s="5">
        <v>378</v>
      </c>
      <c r="V181" s="5">
        <v>434</v>
      </c>
      <c r="W181" s="5">
        <v>5</v>
      </c>
      <c r="X181" s="5">
        <v>10</v>
      </c>
      <c r="Y181" s="5">
        <v>29</v>
      </c>
      <c r="Z181" s="5">
        <v>10</v>
      </c>
      <c r="AA181">
        <v>866</v>
      </c>
      <c r="AB181" s="4">
        <v>43.648960739030024</v>
      </c>
      <c r="AC181" s="4">
        <v>50.115473441108549</v>
      </c>
      <c r="AD181" s="4">
        <f t="shared" si="5"/>
        <v>6.287182300561291</v>
      </c>
      <c r="AE181" s="5">
        <v>400</v>
      </c>
      <c r="AF181" s="5">
        <v>361</v>
      </c>
      <c r="AG181" s="5">
        <v>3</v>
      </c>
      <c r="AH181" s="5">
        <v>12</v>
      </c>
      <c r="AJ181">
        <v>776</v>
      </c>
      <c r="AK181" s="4">
        <v>51.546391752577314</v>
      </c>
      <c r="AL181" s="4">
        <v>46.520618556701031</v>
      </c>
      <c r="AM181" s="4">
        <v>-1.6102487129859995</v>
      </c>
    </row>
    <row r="182" spans="1:39" x14ac:dyDescent="0.25">
      <c r="A182" t="s">
        <v>181</v>
      </c>
      <c r="B182" s="2">
        <v>5705</v>
      </c>
      <c r="C182" s="25" t="s">
        <v>798</v>
      </c>
      <c r="D182" t="s">
        <v>321</v>
      </c>
      <c r="E182">
        <v>449</v>
      </c>
      <c r="F182">
        <v>426</v>
      </c>
      <c r="G182">
        <v>0</v>
      </c>
      <c r="H182">
        <v>875</v>
      </c>
      <c r="I182" s="4">
        <v>51.31428571428571</v>
      </c>
      <c r="J182" s="4">
        <v>48.68571428571429</v>
      </c>
      <c r="K182" s="4">
        <v>0</v>
      </c>
      <c r="L182">
        <v>482</v>
      </c>
      <c r="M182">
        <v>381</v>
      </c>
      <c r="N182">
        <v>1</v>
      </c>
      <c r="O182">
        <v>11</v>
      </c>
      <c r="P182">
        <v>0</v>
      </c>
      <c r="Q182">
        <v>875</v>
      </c>
      <c r="R182" s="4">
        <v>55.085714285714282</v>
      </c>
      <c r="S182" s="4">
        <v>43.542857142857144</v>
      </c>
      <c r="T182" s="4">
        <f t="shared" si="4"/>
        <v>-3.7714285714285722</v>
      </c>
      <c r="U182" s="5">
        <v>455</v>
      </c>
      <c r="V182" s="5">
        <v>471</v>
      </c>
      <c r="W182" s="5">
        <v>8</v>
      </c>
      <c r="X182" s="5">
        <v>9</v>
      </c>
      <c r="Y182" s="5">
        <v>43</v>
      </c>
      <c r="Z182" s="5">
        <v>18</v>
      </c>
      <c r="AA182">
        <v>1004</v>
      </c>
      <c r="AB182" s="4">
        <v>45.318725099601593</v>
      </c>
      <c r="AC182" s="4">
        <v>46.912350597609567</v>
      </c>
      <c r="AD182" s="4">
        <f t="shared" si="5"/>
        <v>5.9955606146841163</v>
      </c>
      <c r="AE182" s="5">
        <v>458</v>
      </c>
      <c r="AF182" s="5">
        <v>399</v>
      </c>
      <c r="AG182" s="5">
        <v>7</v>
      </c>
      <c r="AH182" s="5">
        <v>12</v>
      </c>
      <c r="AI182" s="5">
        <v>1</v>
      </c>
      <c r="AJ182">
        <v>877</v>
      </c>
      <c r="AK182" s="4">
        <v>52.223489167616876</v>
      </c>
      <c r="AL182" s="4">
        <v>45.496009122006839</v>
      </c>
      <c r="AM182" s="4">
        <v>-0.90920345333116614</v>
      </c>
    </row>
    <row r="183" spans="1:39" x14ac:dyDescent="0.25">
      <c r="A183" t="s">
        <v>182</v>
      </c>
      <c r="B183" s="2">
        <v>5706</v>
      </c>
      <c r="C183" s="25" t="s">
        <v>799</v>
      </c>
      <c r="D183" t="s">
        <v>321</v>
      </c>
      <c r="E183">
        <v>474</v>
      </c>
      <c r="F183">
        <v>551</v>
      </c>
      <c r="G183">
        <v>0</v>
      </c>
      <c r="H183">
        <v>1025</v>
      </c>
      <c r="I183" s="4">
        <v>46.243902439024396</v>
      </c>
      <c r="J183" s="4">
        <v>53.756097560975611</v>
      </c>
      <c r="K183" s="4">
        <v>0</v>
      </c>
      <c r="L183">
        <v>532</v>
      </c>
      <c r="M183">
        <v>466</v>
      </c>
      <c r="N183">
        <v>5</v>
      </c>
      <c r="O183">
        <v>14</v>
      </c>
      <c r="P183">
        <v>1</v>
      </c>
      <c r="Q183">
        <v>1018</v>
      </c>
      <c r="R183" s="4">
        <v>52.259332023575631</v>
      </c>
      <c r="S183" s="4">
        <v>45.776031434184681</v>
      </c>
      <c r="T183" s="4">
        <f t="shared" si="4"/>
        <v>-6.0154295845512351</v>
      </c>
      <c r="U183" s="5">
        <v>503</v>
      </c>
      <c r="V183" s="5">
        <v>596</v>
      </c>
      <c r="W183" s="5">
        <v>9</v>
      </c>
      <c r="X183" s="5">
        <v>13</v>
      </c>
      <c r="Y183" s="5">
        <v>29</v>
      </c>
      <c r="Z183" s="5">
        <v>21</v>
      </c>
      <c r="AA183">
        <v>1171</v>
      </c>
      <c r="AB183" s="4">
        <v>42.954739538855677</v>
      </c>
      <c r="AC183" s="4">
        <v>50.896669513236546</v>
      </c>
      <c r="AD183" s="4">
        <f t="shared" si="5"/>
        <v>3.2891629001687193</v>
      </c>
      <c r="AE183" s="5">
        <v>493</v>
      </c>
      <c r="AF183" s="5">
        <v>516</v>
      </c>
      <c r="AG183" s="5">
        <v>3</v>
      </c>
      <c r="AH183" s="5">
        <v>14</v>
      </c>
      <c r="AJ183">
        <v>1026</v>
      </c>
      <c r="AK183" s="4">
        <v>48.050682261208578</v>
      </c>
      <c r="AL183" s="4">
        <v>50.292397660818708</v>
      </c>
      <c r="AM183" s="4">
        <v>-1.8067798221841826</v>
      </c>
    </row>
    <row r="184" spans="1:39" x14ac:dyDescent="0.25">
      <c r="A184" t="s">
        <v>183</v>
      </c>
      <c r="B184" s="2">
        <v>5707.1</v>
      </c>
      <c r="C184" s="25" t="s">
        <v>800</v>
      </c>
      <c r="D184" t="s">
        <v>321</v>
      </c>
      <c r="E184">
        <v>184</v>
      </c>
      <c r="F184">
        <v>78</v>
      </c>
      <c r="G184">
        <v>0</v>
      </c>
      <c r="H184">
        <v>262</v>
      </c>
      <c r="I184" s="4">
        <v>70.229007633587784</v>
      </c>
      <c r="J184" s="4">
        <v>29.770992366412212</v>
      </c>
      <c r="K184" s="4">
        <v>0</v>
      </c>
      <c r="L184">
        <v>182</v>
      </c>
      <c r="M184">
        <v>70</v>
      </c>
      <c r="N184">
        <v>2</v>
      </c>
      <c r="O184">
        <v>7</v>
      </c>
      <c r="P184">
        <v>1</v>
      </c>
      <c r="Q184">
        <v>262</v>
      </c>
      <c r="R184" s="4">
        <v>69.465648854961842</v>
      </c>
      <c r="S184" s="4">
        <v>26.717557251908396</v>
      </c>
      <c r="T184" s="4">
        <f t="shared" si="4"/>
        <v>0.76335877862594259</v>
      </c>
      <c r="U184" s="5">
        <v>186</v>
      </c>
      <c r="V184" s="5">
        <v>97</v>
      </c>
      <c r="X184" s="5">
        <v>1</v>
      </c>
      <c r="Y184" s="5">
        <v>14</v>
      </c>
      <c r="Z184" s="5">
        <v>9</v>
      </c>
      <c r="AA184">
        <v>307</v>
      </c>
      <c r="AB184" s="4">
        <v>60.586319218241044</v>
      </c>
      <c r="AC184" s="4">
        <v>31.596091205211724</v>
      </c>
      <c r="AD184" s="4">
        <f t="shared" si="5"/>
        <v>9.6426884153467398</v>
      </c>
      <c r="AE184" s="5">
        <v>177</v>
      </c>
      <c r="AF184" s="5">
        <v>80</v>
      </c>
      <c r="AG184" s="5">
        <v>1</v>
      </c>
      <c r="AH184" s="5">
        <v>5</v>
      </c>
      <c r="AJ184">
        <v>263</v>
      </c>
      <c r="AK184" s="4">
        <v>67.300380228136873</v>
      </c>
      <c r="AL184" s="4">
        <v>30.418250950570343</v>
      </c>
      <c r="AM184" s="4">
        <v>2.9286274054509107</v>
      </c>
    </row>
    <row r="185" spans="1:39" x14ac:dyDescent="0.25">
      <c r="A185" t="s">
        <v>184</v>
      </c>
      <c r="B185" s="2">
        <v>5707.1999999999898</v>
      </c>
      <c r="C185" s="25" t="s">
        <v>933</v>
      </c>
      <c r="D185" t="s">
        <v>321</v>
      </c>
      <c r="E185">
        <v>113</v>
      </c>
      <c r="F185">
        <v>45</v>
      </c>
      <c r="G185">
        <v>0</v>
      </c>
      <c r="H185">
        <v>158</v>
      </c>
      <c r="I185" s="4">
        <v>71.51898734177216</v>
      </c>
      <c r="J185" s="4">
        <v>28.481012658227851</v>
      </c>
      <c r="K185" s="4">
        <v>0</v>
      </c>
      <c r="L185">
        <v>113</v>
      </c>
      <c r="M185">
        <v>43</v>
      </c>
      <c r="N185">
        <v>2</v>
      </c>
      <c r="O185">
        <v>1</v>
      </c>
      <c r="P185">
        <v>0</v>
      </c>
      <c r="Q185">
        <v>159</v>
      </c>
      <c r="R185" s="4">
        <v>71.069182389937097</v>
      </c>
      <c r="S185" s="4">
        <v>27.044025157232703</v>
      </c>
      <c r="T185" s="4">
        <f t="shared" si="4"/>
        <v>0.44980495183506264</v>
      </c>
      <c r="U185" s="5">
        <v>126</v>
      </c>
      <c r="V185" s="5">
        <v>75</v>
      </c>
      <c r="W185" s="5">
        <v>3</v>
      </c>
      <c r="X185" s="5">
        <v>3</v>
      </c>
      <c r="Y185" s="5">
        <v>6</v>
      </c>
      <c r="Z185" s="5">
        <v>5</v>
      </c>
      <c r="AA185">
        <v>218</v>
      </c>
      <c r="AB185" s="4">
        <v>57.798165137614674</v>
      </c>
      <c r="AC185" s="4">
        <v>34.403669724770644</v>
      </c>
      <c r="AD185" s="4">
        <f t="shared" si="5"/>
        <v>13.720822204157486</v>
      </c>
      <c r="AE185" s="5">
        <v>114</v>
      </c>
      <c r="AF185" s="5">
        <v>40</v>
      </c>
      <c r="AG185" s="5">
        <v>3</v>
      </c>
      <c r="AH185" s="5">
        <v>2</v>
      </c>
      <c r="AJ185">
        <v>159</v>
      </c>
      <c r="AK185" s="4">
        <v>71.698113207547166</v>
      </c>
      <c r="AL185" s="4">
        <v>25.157232704402517</v>
      </c>
      <c r="AM185" s="4">
        <v>-0.17912586577500633</v>
      </c>
    </row>
    <row r="186" spans="1:39" x14ac:dyDescent="0.25">
      <c r="A186" t="s">
        <v>185</v>
      </c>
      <c r="B186" s="2">
        <v>5708</v>
      </c>
      <c r="C186" s="25" t="s">
        <v>801</v>
      </c>
      <c r="D186" t="s">
        <v>321</v>
      </c>
      <c r="E186">
        <v>334</v>
      </c>
      <c r="F186">
        <v>271</v>
      </c>
      <c r="G186">
        <v>2</v>
      </c>
      <c r="H186">
        <v>607</v>
      </c>
      <c r="I186" s="4">
        <v>55.024711696869858</v>
      </c>
      <c r="J186" s="4">
        <v>44.645799011532127</v>
      </c>
      <c r="K186" s="4">
        <v>0.32948929159802309</v>
      </c>
      <c r="L186">
        <v>364</v>
      </c>
      <c r="M186">
        <v>225</v>
      </c>
      <c r="N186">
        <v>5</v>
      </c>
      <c r="O186">
        <v>14</v>
      </c>
      <c r="P186">
        <v>0</v>
      </c>
      <c r="Q186">
        <v>608</v>
      </c>
      <c r="R186" s="4">
        <v>59.868421052631582</v>
      </c>
      <c r="S186" s="4">
        <v>37.006578947368425</v>
      </c>
      <c r="T186" s="4">
        <f t="shared" si="4"/>
        <v>-4.8437093557617246</v>
      </c>
      <c r="U186" s="5">
        <v>378</v>
      </c>
      <c r="V186" s="5">
        <v>308</v>
      </c>
      <c r="W186" s="5">
        <v>4</v>
      </c>
      <c r="X186" s="5">
        <v>4</v>
      </c>
      <c r="Y186" s="5">
        <v>26</v>
      </c>
      <c r="Z186" s="5">
        <v>14</v>
      </c>
      <c r="AA186">
        <v>734</v>
      </c>
      <c r="AB186" s="4">
        <v>51.498637602179841</v>
      </c>
      <c r="AC186" s="4">
        <v>41.961852861035418</v>
      </c>
      <c r="AD186" s="4">
        <f t="shared" si="5"/>
        <v>3.5260740946900171</v>
      </c>
      <c r="AE186" s="5">
        <v>342</v>
      </c>
      <c r="AF186" s="5">
        <v>249</v>
      </c>
      <c r="AG186" s="5">
        <v>5</v>
      </c>
      <c r="AH186" s="5">
        <v>11</v>
      </c>
      <c r="AJ186">
        <v>607</v>
      </c>
      <c r="AK186" s="4">
        <v>56.342668863261949</v>
      </c>
      <c r="AL186" s="4">
        <v>41.021416803953869</v>
      </c>
      <c r="AM186" s="4">
        <v>-1.317957166392091</v>
      </c>
    </row>
    <row r="187" spans="1:39" x14ac:dyDescent="0.25">
      <c r="A187" t="s">
        <v>186</v>
      </c>
      <c r="B187" s="2">
        <v>5709</v>
      </c>
      <c r="C187" s="25" t="s">
        <v>802</v>
      </c>
      <c r="D187" t="s">
        <v>321</v>
      </c>
      <c r="E187">
        <v>371</v>
      </c>
      <c r="F187">
        <v>315</v>
      </c>
      <c r="G187">
        <v>0</v>
      </c>
      <c r="H187">
        <v>686</v>
      </c>
      <c r="I187" s="4">
        <v>54.081632653061227</v>
      </c>
      <c r="J187" s="4">
        <v>45.91836734693878</v>
      </c>
      <c r="K187" s="4">
        <v>0</v>
      </c>
      <c r="L187">
        <v>402</v>
      </c>
      <c r="M187">
        <v>264</v>
      </c>
      <c r="N187">
        <v>6</v>
      </c>
      <c r="O187">
        <v>12</v>
      </c>
      <c r="P187">
        <v>3</v>
      </c>
      <c r="Q187">
        <v>687</v>
      </c>
      <c r="R187" s="4">
        <v>58.515283842794766</v>
      </c>
      <c r="S187" s="4">
        <v>38.427947598253276</v>
      </c>
      <c r="T187" s="4">
        <f t="shared" si="4"/>
        <v>-4.4336511897335384</v>
      </c>
      <c r="U187" s="5">
        <v>370</v>
      </c>
      <c r="V187" s="5">
        <v>376</v>
      </c>
      <c r="W187" s="5">
        <v>10</v>
      </c>
      <c r="X187" s="5">
        <v>11</v>
      </c>
      <c r="Y187" s="5">
        <v>48</v>
      </c>
      <c r="Z187" s="5">
        <v>7</v>
      </c>
      <c r="AA187">
        <v>822</v>
      </c>
      <c r="AB187" s="4">
        <v>45.012165450121657</v>
      </c>
      <c r="AC187" s="4">
        <v>45.742092457420924</v>
      </c>
      <c r="AD187" s="4">
        <f t="shared" si="5"/>
        <v>9.0694672029395704</v>
      </c>
      <c r="AE187" s="5">
        <v>362</v>
      </c>
      <c r="AF187" s="5">
        <v>301</v>
      </c>
      <c r="AG187" s="5">
        <v>5</v>
      </c>
      <c r="AH187" s="5">
        <v>17</v>
      </c>
      <c r="AJ187">
        <v>685</v>
      </c>
      <c r="AK187" s="4">
        <v>52.846715328467155</v>
      </c>
      <c r="AL187" s="4">
        <v>43.941605839416056</v>
      </c>
      <c r="AM187" s="4">
        <v>1.2349173245940719</v>
      </c>
    </row>
    <row r="188" spans="1:39" x14ac:dyDescent="0.25">
      <c r="A188" t="s">
        <v>187</v>
      </c>
      <c r="B188" s="2">
        <v>5710</v>
      </c>
      <c r="C188" s="25" t="s">
        <v>803</v>
      </c>
      <c r="D188" t="s">
        <v>321</v>
      </c>
      <c r="E188">
        <v>521</v>
      </c>
      <c r="F188">
        <v>447</v>
      </c>
      <c r="G188">
        <v>0</v>
      </c>
      <c r="H188">
        <v>968</v>
      </c>
      <c r="I188" s="4">
        <v>53.822314049586772</v>
      </c>
      <c r="J188" s="4">
        <v>46.17768595041322</v>
      </c>
      <c r="K188" s="4">
        <v>0</v>
      </c>
      <c r="L188">
        <v>542</v>
      </c>
      <c r="M188">
        <v>396</v>
      </c>
      <c r="N188">
        <v>9</v>
      </c>
      <c r="O188">
        <v>12</v>
      </c>
      <c r="P188">
        <v>2</v>
      </c>
      <c r="Q188">
        <v>961</v>
      </c>
      <c r="R188" s="4">
        <v>56.399583766909466</v>
      </c>
      <c r="S188" s="4">
        <v>41.207075962539022</v>
      </c>
      <c r="T188" s="4">
        <f t="shared" si="4"/>
        <v>-2.5772697173226931</v>
      </c>
      <c r="U188" s="5">
        <v>502</v>
      </c>
      <c r="V188" s="5">
        <v>535</v>
      </c>
      <c r="W188" s="5">
        <v>5</v>
      </c>
      <c r="X188" s="5">
        <v>17</v>
      </c>
      <c r="Y188" s="5">
        <v>25</v>
      </c>
      <c r="Z188" s="5">
        <v>25</v>
      </c>
      <c r="AA188">
        <v>1109</v>
      </c>
      <c r="AB188" s="4">
        <v>45.266005410279533</v>
      </c>
      <c r="AC188" s="4">
        <v>48.241659152389538</v>
      </c>
      <c r="AD188" s="4">
        <f t="shared" si="5"/>
        <v>8.5563086393072396</v>
      </c>
      <c r="AE188" s="5">
        <v>515</v>
      </c>
      <c r="AF188" s="5">
        <v>434</v>
      </c>
      <c r="AG188" s="5">
        <v>10</v>
      </c>
      <c r="AH188" s="5">
        <v>10</v>
      </c>
      <c r="AJ188">
        <v>969</v>
      </c>
      <c r="AK188" s="4">
        <v>53.147574819401441</v>
      </c>
      <c r="AL188" s="4">
        <v>44.788441692466463</v>
      </c>
      <c r="AM188" s="4">
        <v>0.674739230185331</v>
      </c>
    </row>
    <row r="189" spans="1:39" x14ac:dyDescent="0.25">
      <c r="A189" t="s">
        <v>188</v>
      </c>
      <c r="B189" s="2">
        <v>5711</v>
      </c>
      <c r="C189" s="25" t="s">
        <v>804</v>
      </c>
      <c r="D189" t="s">
        <v>321</v>
      </c>
      <c r="E189">
        <v>381</v>
      </c>
      <c r="F189">
        <v>197</v>
      </c>
      <c r="G189">
        <v>0</v>
      </c>
      <c r="H189">
        <v>578</v>
      </c>
      <c r="I189" s="4">
        <v>65.916955017301035</v>
      </c>
      <c r="J189" s="4">
        <v>34.083044982698965</v>
      </c>
      <c r="K189" s="4">
        <v>0</v>
      </c>
      <c r="L189">
        <v>397</v>
      </c>
      <c r="M189">
        <v>161</v>
      </c>
      <c r="N189">
        <v>6</v>
      </c>
      <c r="O189">
        <v>8</v>
      </c>
      <c r="P189">
        <v>3</v>
      </c>
      <c r="Q189">
        <v>575</v>
      </c>
      <c r="R189" s="4">
        <v>69.043478260869563</v>
      </c>
      <c r="S189" s="4">
        <v>28.000000000000004</v>
      </c>
      <c r="T189" s="4">
        <f t="shared" si="4"/>
        <v>-3.1265232435685277</v>
      </c>
      <c r="U189" s="5">
        <v>388</v>
      </c>
      <c r="V189" s="5">
        <v>252</v>
      </c>
      <c r="W189" s="5">
        <v>1</v>
      </c>
      <c r="X189" s="5">
        <v>5</v>
      </c>
      <c r="Y189" s="5">
        <v>21</v>
      </c>
      <c r="Z189" s="5">
        <v>9</v>
      </c>
      <c r="AA189">
        <v>676</v>
      </c>
      <c r="AB189" s="4">
        <v>57.396449704142015</v>
      </c>
      <c r="AC189" s="4">
        <v>37.278106508875744</v>
      </c>
      <c r="AD189" s="4">
        <f t="shared" si="5"/>
        <v>8.5205053131590205</v>
      </c>
      <c r="AE189" s="5">
        <v>386</v>
      </c>
      <c r="AF189" s="5">
        <v>181</v>
      </c>
      <c r="AG189" s="5">
        <v>3</v>
      </c>
      <c r="AH189" s="5">
        <v>7</v>
      </c>
      <c r="AJ189">
        <v>577</v>
      </c>
      <c r="AK189" s="4">
        <v>66.897746967071058</v>
      </c>
      <c r="AL189" s="4">
        <v>31.369150779896017</v>
      </c>
      <c r="AM189" s="4">
        <v>-0.9807919497700226</v>
      </c>
    </row>
    <row r="190" spans="1:39" x14ac:dyDescent="0.25">
      <c r="A190" t="s">
        <v>189</v>
      </c>
      <c r="B190" s="2">
        <v>5712</v>
      </c>
      <c r="C190" s="25" t="s">
        <v>805</v>
      </c>
      <c r="D190" t="s">
        <v>321</v>
      </c>
      <c r="E190">
        <v>347</v>
      </c>
      <c r="F190">
        <v>313</v>
      </c>
      <c r="G190">
        <v>0</v>
      </c>
      <c r="H190">
        <v>660</v>
      </c>
      <c r="I190" s="4">
        <v>52.575757575757578</v>
      </c>
      <c r="J190" s="4">
        <v>47.424242424242422</v>
      </c>
      <c r="K190" s="4">
        <v>0</v>
      </c>
      <c r="L190">
        <v>376</v>
      </c>
      <c r="M190">
        <v>267</v>
      </c>
      <c r="N190">
        <v>6</v>
      </c>
      <c r="O190">
        <v>5</v>
      </c>
      <c r="P190">
        <v>0</v>
      </c>
      <c r="Q190">
        <v>654</v>
      </c>
      <c r="R190" s="4">
        <v>57.49235474006116</v>
      </c>
      <c r="S190" s="4">
        <v>40.825688073394495</v>
      </c>
      <c r="T190" s="4">
        <f t="shared" si="4"/>
        <v>-4.9165971643035817</v>
      </c>
      <c r="U190" s="5">
        <v>332</v>
      </c>
      <c r="V190" s="5">
        <v>360</v>
      </c>
      <c r="W190" s="5">
        <v>4</v>
      </c>
      <c r="X190" s="5">
        <v>6</v>
      </c>
      <c r="Y190" s="5">
        <v>21</v>
      </c>
      <c r="Z190" s="5">
        <v>10</v>
      </c>
      <c r="AA190">
        <v>733</v>
      </c>
      <c r="AB190" s="4">
        <v>45.293315143246929</v>
      </c>
      <c r="AC190" s="4">
        <v>49.113233287858115</v>
      </c>
      <c r="AD190" s="4">
        <f t="shared" si="5"/>
        <v>7.2824424325106492</v>
      </c>
      <c r="AE190" s="5">
        <v>346</v>
      </c>
      <c r="AF190" s="5">
        <v>303</v>
      </c>
      <c r="AG190" s="5">
        <v>4</v>
      </c>
      <c r="AH190" s="5">
        <v>4</v>
      </c>
      <c r="AJ190">
        <v>657</v>
      </c>
      <c r="AK190" s="4">
        <v>52.663622526636225</v>
      </c>
      <c r="AL190" s="4">
        <v>46.118721461187214</v>
      </c>
      <c r="AM190" s="4">
        <v>-8.7864950878646653E-2</v>
      </c>
    </row>
    <row r="191" spans="1:39" x14ac:dyDescent="0.25">
      <c r="A191" t="s">
        <v>190</v>
      </c>
      <c r="B191" s="2">
        <v>5713</v>
      </c>
      <c r="C191" s="25" t="s">
        <v>806</v>
      </c>
      <c r="D191" t="s">
        <v>321</v>
      </c>
      <c r="E191">
        <v>544</v>
      </c>
      <c r="F191">
        <v>608</v>
      </c>
      <c r="G191">
        <v>1</v>
      </c>
      <c r="H191">
        <v>1153</v>
      </c>
      <c r="I191" s="4">
        <v>47.181266261925416</v>
      </c>
      <c r="J191" s="4">
        <v>52.732003469210753</v>
      </c>
      <c r="K191" s="4">
        <v>8.6730268863833476E-2</v>
      </c>
      <c r="L191">
        <v>594</v>
      </c>
      <c r="M191">
        <v>532</v>
      </c>
      <c r="N191">
        <v>5</v>
      </c>
      <c r="O191">
        <v>15</v>
      </c>
      <c r="P191">
        <v>1</v>
      </c>
      <c r="Q191">
        <v>1147</v>
      </c>
      <c r="R191" s="4">
        <v>51.787271142109844</v>
      </c>
      <c r="S191" s="4">
        <v>46.381865736704448</v>
      </c>
      <c r="T191" s="4">
        <f t="shared" si="4"/>
        <v>-4.6060048801844289</v>
      </c>
      <c r="U191" s="5">
        <v>559</v>
      </c>
      <c r="V191" s="5">
        <v>647</v>
      </c>
      <c r="W191" s="5">
        <v>6</v>
      </c>
      <c r="X191" s="5">
        <v>13</v>
      </c>
      <c r="Y191" s="5">
        <v>39</v>
      </c>
      <c r="Z191" s="5">
        <v>27</v>
      </c>
      <c r="AA191">
        <v>1291</v>
      </c>
      <c r="AB191" s="4">
        <v>43.299767621998456</v>
      </c>
      <c r="AC191" s="4">
        <v>50.11618900077459</v>
      </c>
      <c r="AD191" s="4">
        <f t="shared" si="5"/>
        <v>3.88149863992696</v>
      </c>
      <c r="AE191" s="5">
        <v>551</v>
      </c>
      <c r="AF191" s="5">
        <v>578</v>
      </c>
      <c r="AG191" s="5">
        <v>9</v>
      </c>
      <c r="AH191" s="5">
        <v>12</v>
      </c>
      <c r="AJ191">
        <v>1150</v>
      </c>
      <c r="AK191" s="4">
        <v>47.913043478260867</v>
      </c>
      <c r="AL191" s="4">
        <v>50.260869565217391</v>
      </c>
      <c r="AM191" s="4">
        <v>-0.7317772163354519</v>
      </c>
    </row>
    <row r="192" spans="1:39" x14ac:dyDescent="0.25">
      <c r="A192" t="s">
        <v>191</v>
      </c>
      <c r="B192" s="2">
        <v>5714</v>
      </c>
      <c r="C192" s="25" t="s">
        <v>807</v>
      </c>
      <c r="D192" t="s">
        <v>321</v>
      </c>
      <c r="E192">
        <v>365</v>
      </c>
      <c r="F192">
        <v>361</v>
      </c>
      <c r="G192">
        <v>1</v>
      </c>
      <c r="H192">
        <v>727</v>
      </c>
      <c r="I192" s="4">
        <v>50.20632737276479</v>
      </c>
      <c r="J192" s="4">
        <v>49.65612104539202</v>
      </c>
      <c r="K192" s="4">
        <v>0.13755158184319119</v>
      </c>
      <c r="L192">
        <v>411</v>
      </c>
      <c r="M192">
        <v>301</v>
      </c>
      <c r="N192">
        <v>4</v>
      </c>
      <c r="O192">
        <v>10</v>
      </c>
      <c r="P192">
        <v>0</v>
      </c>
      <c r="Q192">
        <v>726</v>
      </c>
      <c r="R192" s="4">
        <v>56.611570247933884</v>
      </c>
      <c r="S192" s="4">
        <v>41.460055096418735</v>
      </c>
      <c r="T192" s="4">
        <f t="shared" si="4"/>
        <v>-6.405242875169094</v>
      </c>
      <c r="U192" s="5">
        <v>368</v>
      </c>
      <c r="V192" s="5">
        <v>396</v>
      </c>
      <c r="W192" s="5">
        <v>9</v>
      </c>
      <c r="X192" s="5">
        <v>5</v>
      </c>
      <c r="Y192" s="5">
        <v>34</v>
      </c>
      <c r="Z192" s="5">
        <v>17</v>
      </c>
      <c r="AA192">
        <v>829</v>
      </c>
      <c r="AB192" s="4">
        <v>44.39083232810615</v>
      </c>
      <c r="AC192" s="4">
        <v>47.76839565741858</v>
      </c>
      <c r="AD192" s="4">
        <f t="shared" si="5"/>
        <v>5.8154950446586398</v>
      </c>
      <c r="AE192" s="5">
        <v>376</v>
      </c>
      <c r="AF192" s="5">
        <v>337</v>
      </c>
      <c r="AG192" s="5">
        <v>3</v>
      </c>
      <c r="AH192" s="5">
        <v>10</v>
      </c>
      <c r="AJ192">
        <v>726</v>
      </c>
      <c r="AK192" s="4">
        <v>51.790633608815426</v>
      </c>
      <c r="AL192" s="4">
        <v>46.418732782369148</v>
      </c>
      <c r="AM192" s="4">
        <v>-1.5843062360506366</v>
      </c>
    </row>
    <row r="193" spans="1:39" x14ac:dyDescent="0.25">
      <c r="A193" t="s">
        <v>192</v>
      </c>
      <c r="B193" s="2">
        <v>5715</v>
      </c>
      <c r="C193" s="25" t="s">
        <v>808</v>
      </c>
      <c r="D193" t="s">
        <v>321</v>
      </c>
      <c r="E193">
        <v>505</v>
      </c>
      <c r="F193">
        <v>367</v>
      </c>
      <c r="G193">
        <v>2</v>
      </c>
      <c r="H193">
        <v>874</v>
      </c>
      <c r="I193" s="4">
        <v>57.78032036613272</v>
      </c>
      <c r="J193" s="4">
        <v>41.990846681922193</v>
      </c>
      <c r="K193" s="4">
        <v>0.2288329519450801</v>
      </c>
      <c r="L193">
        <v>531</v>
      </c>
      <c r="M193">
        <v>319</v>
      </c>
      <c r="N193">
        <v>3</v>
      </c>
      <c r="O193">
        <v>15</v>
      </c>
      <c r="P193">
        <v>3</v>
      </c>
      <c r="Q193">
        <v>871</v>
      </c>
      <c r="R193" s="4">
        <v>60.964408725602759</v>
      </c>
      <c r="S193" s="4">
        <v>36.624569460390354</v>
      </c>
      <c r="T193" s="4">
        <f t="shared" si="4"/>
        <v>-3.1840883594700387</v>
      </c>
      <c r="U193" s="5">
        <v>468</v>
      </c>
      <c r="V193" s="5">
        <v>462</v>
      </c>
      <c r="W193" s="5">
        <v>6</v>
      </c>
      <c r="X193" s="5">
        <v>7</v>
      </c>
      <c r="Y193" s="5">
        <v>41</v>
      </c>
      <c r="Z193" s="5">
        <v>17</v>
      </c>
      <c r="AA193">
        <v>1001</v>
      </c>
      <c r="AB193" s="4">
        <v>46.753246753246749</v>
      </c>
      <c r="AC193" s="4">
        <v>46.153846153846153</v>
      </c>
      <c r="AD193" s="4">
        <f t="shared" si="5"/>
        <v>11.027073612885971</v>
      </c>
      <c r="AE193" s="5">
        <v>518</v>
      </c>
      <c r="AF193" s="5">
        <v>338</v>
      </c>
      <c r="AG193" s="5">
        <v>3</v>
      </c>
      <c r="AH193" s="5">
        <v>13</v>
      </c>
      <c r="AJ193">
        <v>872</v>
      </c>
      <c r="AK193" s="4">
        <v>59.403669724770644</v>
      </c>
      <c r="AL193" s="4">
        <v>38.761467889908261</v>
      </c>
      <c r="AM193" s="4">
        <v>-1.623349358637924</v>
      </c>
    </row>
    <row r="194" spans="1:39" x14ac:dyDescent="0.25">
      <c r="A194" t="s">
        <v>193</v>
      </c>
      <c r="B194" s="2">
        <v>5716</v>
      </c>
      <c r="C194" s="25" t="s">
        <v>809</v>
      </c>
      <c r="D194" t="s">
        <v>321</v>
      </c>
      <c r="E194">
        <v>794</v>
      </c>
      <c r="F194">
        <v>729</v>
      </c>
      <c r="G194">
        <v>0</v>
      </c>
      <c r="H194">
        <v>1523</v>
      </c>
      <c r="I194" s="4">
        <v>52.133946158896919</v>
      </c>
      <c r="J194" s="4">
        <v>47.866053841103081</v>
      </c>
      <c r="K194" s="4">
        <v>0</v>
      </c>
      <c r="L194">
        <v>855</v>
      </c>
      <c r="M194">
        <v>633</v>
      </c>
      <c r="N194">
        <v>6</v>
      </c>
      <c r="O194">
        <v>19</v>
      </c>
      <c r="P194">
        <v>1</v>
      </c>
      <c r="Q194">
        <v>1514</v>
      </c>
      <c r="R194" s="4">
        <v>56.472919418758259</v>
      </c>
      <c r="S194" s="4">
        <v>41.809775429326294</v>
      </c>
      <c r="T194" s="4">
        <f t="shared" si="4"/>
        <v>-4.3389732598613406</v>
      </c>
      <c r="U194" s="5">
        <v>751</v>
      </c>
      <c r="V194" s="5">
        <v>820</v>
      </c>
      <c r="W194" s="5">
        <v>11</v>
      </c>
      <c r="X194" s="5">
        <v>10</v>
      </c>
      <c r="Y194" s="5">
        <v>39</v>
      </c>
      <c r="Z194" s="5">
        <v>26</v>
      </c>
      <c r="AA194">
        <v>1657</v>
      </c>
      <c r="AB194" s="4">
        <v>45.322872661436328</v>
      </c>
      <c r="AC194" s="4">
        <v>49.487024743512372</v>
      </c>
      <c r="AD194" s="4">
        <f t="shared" si="5"/>
        <v>6.8110734974605904</v>
      </c>
      <c r="AE194" s="5">
        <v>797</v>
      </c>
      <c r="AF194" s="5">
        <v>697</v>
      </c>
      <c r="AG194" s="5">
        <v>5</v>
      </c>
      <c r="AH194" s="5">
        <v>20</v>
      </c>
      <c r="AJ194">
        <v>1519</v>
      </c>
      <c r="AK194" s="4">
        <v>52.468729427254765</v>
      </c>
      <c r="AL194" s="4">
        <v>45.885450954575383</v>
      </c>
      <c r="AM194" s="4">
        <v>-0.334783268357846</v>
      </c>
    </row>
    <row r="195" spans="1:39" x14ac:dyDescent="0.25">
      <c r="A195" t="s">
        <v>194</v>
      </c>
      <c r="B195" s="2">
        <v>5717</v>
      </c>
      <c r="C195" s="25" t="s">
        <v>810</v>
      </c>
      <c r="D195" t="s">
        <v>321</v>
      </c>
      <c r="E195">
        <v>474</v>
      </c>
      <c r="F195">
        <v>295</v>
      </c>
      <c r="G195">
        <v>2</v>
      </c>
      <c r="H195">
        <v>771</v>
      </c>
      <c r="I195" s="4">
        <v>61.478599221789885</v>
      </c>
      <c r="J195" s="4">
        <v>38.261997405966277</v>
      </c>
      <c r="K195" s="4">
        <v>0.25940337224383914</v>
      </c>
      <c r="L195">
        <v>505</v>
      </c>
      <c r="M195">
        <v>247</v>
      </c>
      <c r="N195">
        <v>7</v>
      </c>
      <c r="O195">
        <v>9</v>
      </c>
      <c r="P195">
        <v>2</v>
      </c>
      <c r="Q195">
        <v>770</v>
      </c>
      <c r="R195" s="4">
        <v>65.584415584415595</v>
      </c>
      <c r="S195" s="4">
        <v>32.077922077922075</v>
      </c>
      <c r="T195" s="4">
        <f t="shared" ref="T195:T258" si="6">I195-R195</f>
        <v>-4.1058163626257098</v>
      </c>
      <c r="U195" s="5">
        <v>519</v>
      </c>
      <c r="V195" s="5">
        <v>399</v>
      </c>
      <c r="W195" s="5">
        <v>4</v>
      </c>
      <c r="X195" s="5">
        <v>12</v>
      </c>
      <c r="Y195" s="5">
        <v>28</v>
      </c>
      <c r="Z195" s="5">
        <v>15</v>
      </c>
      <c r="AA195">
        <v>977</v>
      </c>
      <c r="AB195" s="4">
        <v>53.121801432958037</v>
      </c>
      <c r="AC195" s="4">
        <v>40.839303991811668</v>
      </c>
      <c r="AD195" s="4">
        <f t="shared" ref="AD195:AD258" si="7">I195-AB195</f>
        <v>8.3567977888318481</v>
      </c>
      <c r="AE195" s="5">
        <v>470</v>
      </c>
      <c r="AF195" s="5">
        <v>279</v>
      </c>
      <c r="AG195" s="5">
        <v>10</v>
      </c>
      <c r="AH195" s="5">
        <v>10</v>
      </c>
      <c r="AI195" s="5">
        <v>1</v>
      </c>
      <c r="AJ195">
        <v>770</v>
      </c>
      <c r="AK195" s="4">
        <v>61.038961038961034</v>
      </c>
      <c r="AL195" s="4">
        <v>36.233766233766232</v>
      </c>
      <c r="AM195" s="4">
        <v>0.43963818282885114</v>
      </c>
    </row>
    <row r="196" spans="1:39" x14ac:dyDescent="0.25">
      <c r="A196" t="s">
        <v>195</v>
      </c>
      <c r="B196" s="2">
        <v>5718</v>
      </c>
      <c r="C196" s="25" t="s">
        <v>811</v>
      </c>
      <c r="D196" t="s">
        <v>321</v>
      </c>
      <c r="E196">
        <v>411</v>
      </c>
      <c r="F196">
        <v>331</v>
      </c>
      <c r="G196">
        <v>0</v>
      </c>
      <c r="H196">
        <v>742</v>
      </c>
      <c r="I196" s="4">
        <v>55.390835579514828</v>
      </c>
      <c r="J196" s="4">
        <v>44.609164420485179</v>
      </c>
      <c r="K196" s="4">
        <v>0</v>
      </c>
      <c r="L196">
        <v>435</v>
      </c>
      <c r="M196">
        <v>285</v>
      </c>
      <c r="N196">
        <v>6</v>
      </c>
      <c r="O196">
        <v>14</v>
      </c>
      <c r="P196">
        <v>0</v>
      </c>
      <c r="Q196">
        <v>740</v>
      </c>
      <c r="R196" s="4">
        <v>58.783783783783782</v>
      </c>
      <c r="S196" s="4">
        <v>38.513513513513516</v>
      </c>
      <c r="T196" s="4">
        <f t="shared" si="6"/>
        <v>-3.3929482042689543</v>
      </c>
      <c r="U196" s="5">
        <v>422</v>
      </c>
      <c r="V196" s="5">
        <v>417</v>
      </c>
      <c r="W196" s="5">
        <v>4</v>
      </c>
      <c r="X196" s="5">
        <v>10</v>
      </c>
      <c r="Y196" s="5">
        <v>30</v>
      </c>
      <c r="Z196" s="5">
        <v>18</v>
      </c>
      <c r="AA196">
        <v>901</v>
      </c>
      <c r="AB196" s="4">
        <v>46.836847946725861</v>
      </c>
      <c r="AC196" s="4">
        <v>46.281908990011104</v>
      </c>
      <c r="AD196" s="4">
        <f t="shared" si="7"/>
        <v>8.5539876327889672</v>
      </c>
      <c r="AE196" s="5">
        <v>420</v>
      </c>
      <c r="AF196" s="5">
        <v>308</v>
      </c>
      <c r="AG196" s="5">
        <v>3</v>
      </c>
      <c r="AH196" s="5">
        <v>13</v>
      </c>
      <c r="AJ196">
        <v>744</v>
      </c>
      <c r="AK196" s="4">
        <v>56.451612903225815</v>
      </c>
      <c r="AL196" s="4">
        <v>41.397849462365592</v>
      </c>
      <c r="AM196" s="4">
        <v>-1.0607773237109868</v>
      </c>
    </row>
    <row r="197" spans="1:39" x14ac:dyDescent="0.25">
      <c r="A197" t="s">
        <v>196</v>
      </c>
      <c r="B197" s="2">
        <v>5719</v>
      </c>
      <c r="C197" s="25" t="s">
        <v>812</v>
      </c>
      <c r="D197" t="s">
        <v>321</v>
      </c>
      <c r="E197">
        <v>449</v>
      </c>
      <c r="F197">
        <v>280</v>
      </c>
      <c r="G197">
        <v>0</v>
      </c>
      <c r="H197">
        <v>729</v>
      </c>
      <c r="I197" s="4">
        <v>61.591220850480113</v>
      </c>
      <c r="J197" s="4">
        <v>38.408779149519887</v>
      </c>
      <c r="K197" s="4">
        <v>0</v>
      </c>
      <c r="L197">
        <v>465</v>
      </c>
      <c r="M197">
        <v>244</v>
      </c>
      <c r="N197">
        <v>3</v>
      </c>
      <c r="O197">
        <v>12</v>
      </c>
      <c r="P197">
        <v>3</v>
      </c>
      <c r="Q197">
        <v>727</v>
      </c>
      <c r="R197" s="4">
        <v>63.961485557083911</v>
      </c>
      <c r="S197" s="4">
        <v>33.562585969738649</v>
      </c>
      <c r="T197" s="4">
        <f t="shared" si="6"/>
        <v>-2.3702647066037983</v>
      </c>
      <c r="U197" s="5">
        <v>416</v>
      </c>
      <c r="V197" s="5">
        <v>354</v>
      </c>
      <c r="W197" s="5">
        <v>5</v>
      </c>
      <c r="X197" s="5">
        <v>8</v>
      </c>
      <c r="Y197" s="5">
        <v>23</v>
      </c>
      <c r="Z197" s="5">
        <v>14</v>
      </c>
      <c r="AA197">
        <v>820</v>
      </c>
      <c r="AB197" s="4">
        <v>50.731707317073173</v>
      </c>
      <c r="AC197" s="4">
        <v>43.170731707317074</v>
      </c>
      <c r="AD197" s="4">
        <f t="shared" si="7"/>
        <v>10.85951353340694</v>
      </c>
      <c r="AE197" s="5">
        <v>446</v>
      </c>
      <c r="AF197" s="5">
        <v>265</v>
      </c>
      <c r="AG197" s="5">
        <v>5</v>
      </c>
      <c r="AH197" s="5">
        <v>10</v>
      </c>
      <c r="AJ197">
        <v>726</v>
      </c>
      <c r="AK197" s="4">
        <v>61.432506887052341</v>
      </c>
      <c r="AL197" s="4">
        <v>36.501377410468322</v>
      </c>
      <c r="AM197" s="4">
        <v>0.15871396342777189</v>
      </c>
    </row>
    <row r="198" spans="1:39" x14ac:dyDescent="0.25">
      <c r="A198" t="s">
        <v>197</v>
      </c>
      <c r="B198" s="2">
        <v>5720</v>
      </c>
      <c r="C198" s="25" t="s">
        <v>813</v>
      </c>
      <c r="D198" t="s">
        <v>321</v>
      </c>
      <c r="E198">
        <v>498</v>
      </c>
      <c r="F198">
        <v>595</v>
      </c>
      <c r="G198">
        <v>3</v>
      </c>
      <c r="H198">
        <v>1096</v>
      </c>
      <c r="I198" s="4">
        <v>45.43795620437956</v>
      </c>
      <c r="J198" s="4">
        <v>54.288321167883211</v>
      </c>
      <c r="K198" s="4">
        <v>0.27372262773722628</v>
      </c>
      <c r="L198">
        <v>558</v>
      </c>
      <c r="M198">
        <v>513</v>
      </c>
      <c r="N198">
        <v>5</v>
      </c>
      <c r="O198">
        <v>14</v>
      </c>
      <c r="P198">
        <v>2</v>
      </c>
      <c r="Q198">
        <v>1092</v>
      </c>
      <c r="R198" s="4">
        <v>51.098901098901095</v>
      </c>
      <c r="S198" s="4">
        <v>46.978021978021978</v>
      </c>
      <c r="T198" s="4">
        <f t="shared" si="6"/>
        <v>-5.6609448945215348</v>
      </c>
      <c r="U198" s="5">
        <v>518</v>
      </c>
      <c r="V198" s="5">
        <v>629</v>
      </c>
      <c r="W198" s="5">
        <v>2</v>
      </c>
      <c r="X198" s="5">
        <v>7</v>
      </c>
      <c r="Y198" s="5">
        <v>28</v>
      </c>
      <c r="Z198" s="5">
        <v>21</v>
      </c>
      <c r="AA198">
        <v>1205</v>
      </c>
      <c r="AB198" s="4">
        <v>42.987551867219921</v>
      </c>
      <c r="AC198" s="4">
        <v>52.199170124481334</v>
      </c>
      <c r="AD198" s="4">
        <f t="shared" si="7"/>
        <v>2.4504043371596396</v>
      </c>
      <c r="AE198" s="5">
        <v>515</v>
      </c>
      <c r="AF198" s="5">
        <v>572</v>
      </c>
      <c r="AG198" s="5">
        <v>6</v>
      </c>
      <c r="AH198" s="5">
        <v>6</v>
      </c>
      <c r="AI198" s="5">
        <v>1</v>
      </c>
      <c r="AJ198">
        <v>1100</v>
      </c>
      <c r="AK198" s="4">
        <v>46.81818181818182</v>
      </c>
      <c r="AL198" s="4">
        <v>52</v>
      </c>
      <c r="AM198" s="4">
        <v>-1.3802256138022599</v>
      </c>
    </row>
    <row r="199" spans="1:39" x14ac:dyDescent="0.25">
      <c r="A199" t="s">
        <v>198</v>
      </c>
      <c r="B199" s="2">
        <v>5721</v>
      </c>
      <c r="C199" s="25" t="s">
        <v>814</v>
      </c>
      <c r="D199" t="s">
        <v>321</v>
      </c>
      <c r="E199">
        <v>617</v>
      </c>
      <c r="F199">
        <v>626</v>
      </c>
      <c r="G199">
        <v>1</v>
      </c>
      <c r="H199">
        <v>1244</v>
      </c>
      <c r="I199" s="4">
        <v>49.59807073954984</v>
      </c>
      <c r="J199" s="4">
        <v>50.321543408360128</v>
      </c>
      <c r="K199" s="4">
        <v>8.0385852090032156E-2</v>
      </c>
      <c r="L199">
        <v>667</v>
      </c>
      <c r="M199">
        <v>548</v>
      </c>
      <c r="N199">
        <v>4</v>
      </c>
      <c r="O199">
        <v>21</v>
      </c>
      <c r="P199">
        <v>1</v>
      </c>
      <c r="Q199">
        <v>1241</v>
      </c>
      <c r="R199" s="4">
        <v>53.746978243352139</v>
      </c>
      <c r="S199" s="4">
        <v>44.157937147461723</v>
      </c>
      <c r="T199" s="4">
        <f t="shared" si="6"/>
        <v>-4.1489075038022989</v>
      </c>
      <c r="U199" s="5">
        <v>615</v>
      </c>
      <c r="V199" s="5">
        <v>687</v>
      </c>
      <c r="W199" s="5">
        <v>7</v>
      </c>
      <c r="X199" s="5">
        <v>6</v>
      </c>
      <c r="Y199" s="5">
        <v>53</v>
      </c>
      <c r="Z199" s="5">
        <v>28</v>
      </c>
      <c r="AA199">
        <v>1396</v>
      </c>
      <c r="AB199" s="4">
        <v>44.054441260744987</v>
      </c>
      <c r="AC199" s="4">
        <v>49.212034383954155</v>
      </c>
      <c r="AD199" s="4">
        <f t="shared" si="7"/>
        <v>5.5436294788048528</v>
      </c>
      <c r="AE199" s="5">
        <v>634</v>
      </c>
      <c r="AF199" s="5">
        <v>584</v>
      </c>
      <c r="AG199" s="5">
        <v>6</v>
      </c>
      <c r="AH199" s="5">
        <v>19</v>
      </c>
      <c r="AJ199">
        <v>1243</v>
      </c>
      <c r="AK199" s="4">
        <v>51.005631536604987</v>
      </c>
      <c r="AL199" s="4">
        <v>46.983105390185038</v>
      </c>
      <c r="AM199" s="4">
        <v>-1.4075607970551474</v>
      </c>
    </row>
    <row r="200" spans="1:39" x14ac:dyDescent="0.25">
      <c r="A200" t="s">
        <v>199</v>
      </c>
      <c r="B200" s="2">
        <v>5722</v>
      </c>
      <c r="C200" s="25" t="s">
        <v>815</v>
      </c>
      <c r="D200" t="s">
        <v>321</v>
      </c>
      <c r="E200">
        <v>515</v>
      </c>
      <c r="F200">
        <v>326</v>
      </c>
      <c r="G200">
        <v>0</v>
      </c>
      <c r="H200">
        <v>841</v>
      </c>
      <c r="I200" s="4">
        <v>61.236623067776449</v>
      </c>
      <c r="J200" s="4">
        <v>38.763376932223544</v>
      </c>
      <c r="K200" s="4">
        <v>0</v>
      </c>
      <c r="L200">
        <v>526</v>
      </c>
      <c r="M200">
        <v>294</v>
      </c>
      <c r="N200">
        <v>9</v>
      </c>
      <c r="O200">
        <v>12</v>
      </c>
      <c r="P200">
        <v>1</v>
      </c>
      <c r="Q200">
        <v>842</v>
      </c>
      <c r="R200" s="4">
        <v>62.470308788598572</v>
      </c>
      <c r="S200" s="4">
        <v>34.916864608076011</v>
      </c>
      <c r="T200" s="4">
        <f t="shared" si="6"/>
        <v>-1.2336857208221232</v>
      </c>
      <c r="U200" s="5">
        <v>537</v>
      </c>
      <c r="V200" s="5">
        <v>421</v>
      </c>
      <c r="W200" s="5">
        <v>8</v>
      </c>
      <c r="X200" s="5">
        <v>7</v>
      </c>
      <c r="Y200" s="5">
        <v>43</v>
      </c>
      <c r="Z200" s="5">
        <v>17</v>
      </c>
      <c r="AA200">
        <v>1033</v>
      </c>
      <c r="AB200" s="4">
        <v>51.984511132623425</v>
      </c>
      <c r="AC200" s="4">
        <v>40.755082284607944</v>
      </c>
      <c r="AD200" s="4">
        <f t="shared" si="7"/>
        <v>9.2521119351530245</v>
      </c>
      <c r="AE200" s="5">
        <v>506</v>
      </c>
      <c r="AF200" s="5">
        <v>310</v>
      </c>
      <c r="AG200" s="5">
        <v>9</v>
      </c>
      <c r="AH200" s="5">
        <v>17</v>
      </c>
      <c r="AJ200">
        <v>842</v>
      </c>
      <c r="AK200" s="4">
        <v>60.095011876484563</v>
      </c>
      <c r="AL200" s="4">
        <v>36.817102137767222</v>
      </c>
      <c r="AM200" s="4">
        <v>1.1416111912918865</v>
      </c>
    </row>
    <row r="201" spans="1:39" x14ac:dyDescent="0.25">
      <c r="A201" t="s">
        <v>200</v>
      </c>
      <c r="B201" s="2">
        <v>5723</v>
      </c>
      <c r="C201" s="25" t="s">
        <v>816</v>
      </c>
      <c r="D201" t="s">
        <v>321</v>
      </c>
      <c r="E201">
        <v>561</v>
      </c>
      <c r="F201">
        <v>660</v>
      </c>
      <c r="G201">
        <v>1</v>
      </c>
      <c r="H201">
        <v>1222</v>
      </c>
      <c r="I201" s="4">
        <v>45.908346972176759</v>
      </c>
      <c r="J201" s="4">
        <v>54.009819967266779</v>
      </c>
      <c r="K201" s="4">
        <v>8.1833060556464818E-2</v>
      </c>
      <c r="L201">
        <v>656</v>
      </c>
      <c r="M201">
        <v>548</v>
      </c>
      <c r="N201">
        <v>5</v>
      </c>
      <c r="O201">
        <v>4</v>
      </c>
      <c r="P201">
        <v>0</v>
      </c>
      <c r="Q201">
        <v>1213</v>
      </c>
      <c r="R201" s="4">
        <v>54.080791426215988</v>
      </c>
      <c r="S201" s="4">
        <v>45.177246496290188</v>
      </c>
      <c r="T201" s="4">
        <f t="shared" si="6"/>
        <v>-8.1724444540392298</v>
      </c>
      <c r="U201" s="5">
        <v>579</v>
      </c>
      <c r="V201" s="5">
        <v>709</v>
      </c>
      <c r="W201" s="5">
        <v>5</v>
      </c>
      <c r="X201" s="5">
        <v>8</v>
      </c>
      <c r="Y201" s="5">
        <v>31</v>
      </c>
      <c r="Z201" s="5">
        <v>14</v>
      </c>
      <c r="AA201">
        <v>1346</v>
      </c>
      <c r="AB201" s="4">
        <v>43.016344725111445</v>
      </c>
      <c r="AC201" s="4">
        <v>52.674591381872219</v>
      </c>
      <c r="AD201" s="4">
        <f t="shared" si="7"/>
        <v>2.8920022470653137</v>
      </c>
      <c r="AE201" s="5">
        <v>610</v>
      </c>
      <c r="AF201" s="5">
        <v>597</v>
      </c>
      <c r="AG201" s="5">
        <v>3</v>
      </c>
      <c r="AH201" s="5">
        <v>10</v>
      </c>
      <c r="AJ201">
        <v>1220</v>
      </c>
      <c r="AK201" s="4">
        <v>50</v>
      </c>
      <c r="AL201" s="4">
        <v>48.934426229508198</v>
      </c>
      <c r="AM201" s="4">
        <v>-4.0916530278232415</v>
      </c>
    </row>
    <row r="202" spans="1:39" x14ac:dyDescent="0.25">
      <c r="A202" t="s">
        <v>201</v>
      </c>
      <c r="B202" s="2">
        <v>5800</v>
      </c>
      <c r="C202" s="25" t="s">
        <v>817</v>
      </c>
      <c r="D202" t="s">
        <v>321</v>
      </c>
      <c r="E202">
        <v>267</v>
      </c>
      <c r="F202">
        <v>223</v>
      </c>
      <c r="G202">
        <v>1</v>
      </c>
      <c r="H202">
        <v>491</v>
      </c>
      <c r="I202" s="4">
        <v>54.378818737270876</v>
      </c>
      <c r="J202" s="4">
        <v>45.417515274949082</v>
      </c>
      <c r="K202" s="4">
        <v>0.20366598778004072</v>
      </c>
      <c r="L202">
        <v>292</v>
      </c>
      <c r="M202">
        <v>194</v>
      </c>
      <c r="O202">
        <v>4</v>
      </c>
      <c r="P202">
        <v>0</v>
      </c>
      <c r="Q202">
        <v>490</v>
      </c>
      <c r="R202" s="4">
        <v>59.591836734693885</v>
      </c>
      <c r="S202" s="4">
        <v>39.591836734693878</v>
      </c>
      <c r="T202" s="4">
        <f t="shared" si="6"/>
        <v>-5.2130179974230089</v>
      </c>
      <c r="U202" s="5">
        <v>278</v>
      </c>
      <c r="V202" s="5">
        <v>304</v>
      </c>
      <c r="W202" s="5">
        <v>6</v>
      </c>
      <c r="X202" s="5">
        <v>5</v>
      </c>
      <c r="Y202" s="5">
        <v>24</v>
      </c>
      <c r="Z202" s="5">
        <v>14</v>
      </c>
      <c r="AA202">
        <v>631</v>
      </c>
      <c r="AB202" s="4">
        <v>44.057052297939784</v>
      </c>
      <c r="AC202" s="4">
        <v>48.177496038034867</v>
      </c>
      <c r="AD202" s="4">
        <f t="shared" si="7"/>
        <v>10.321766439331093</v>
      </c>
      <c r="AE202" s="5">
        <v>280</v>
      </c>
      <c r="AF202" s="5">
        <v>203</v>
      </c>
      <c r="AG202" s="5">
        <v>3</v>
      </c>
      <c r="AH202" s="5">
        <v>4</v>
      </c>
      <c r="AJ202">
        <v>490</v>
      </c>
      <c r="AK202" s="4">
        <v>57.142857142857139</v>
      </c>
      <c r="AL202" s="4">
        <v>41.428571428571431</v>
      </c>
      <c r="AM202" s="4">
        <v>-2.7640384055862626</v>
      </c>
    </row>
    <row r="203" spans="1:39" x14ac:dyDescent="0.25">
      <c r="A203" t="s">
        <v>202</v>
      </c>
      <c r="B203" s="2">
        <v>5801</v>
      </c>
      <c r="C203" s="25" t="s">
        <v>818</v>
      </c>
      <c r="D203" t="s">
        <v>321</v>
      </c>
      <c r="E203">
        <v>671</v>
      </c>
      <c r="F203">
        <v>551</v>
      </c>
      <c r="G203">
        <v>1</v>
      </c>
      <c r="H203">
        <v>1223</v>
      </c>
      <c r="I203" s="4">
        <v>54.865085854456254</v>
      </c>
      <c r="J203" s="4">
        <v>45.053147996729351</v>
      </c>
      <c r="K203" s="4">
        <v>8.1766148814390843E-2</v>
      </c>
      <c r="L203">
        <v>703</v>
      </c>
      <c r="M203">
        <v>485</v>
      </c>
      <c r="N203">
        <v>9</v>
      </c>
      <c r="O203">
        <v>20</v>
      </c>
      <c r="P203">
        <v>0</v>
      </c>
      <c r="Q203">
        <v>1217</v>
      </c>
      <c r="R203" s="4">
        <v>57.764995891536564</v>
      </c>
      <c r="S203" s="4">
        <v>39.852095316351679</v>
      </c>
      <c r="T203" s="4">
        <f t="shared" si="6"/>
        <v>-2.8999100370803106</v>
      </c>
      <c r="U203" s="5">
        <v>634</v>
      </c>
      <c r="V203" s="5">
        <v>772</v>
      </c>
      <c r="W203" s="5">
        <v>8</v>
      </c>
      <c r="X203" s="5">
        <v>12</v>
      </c>
      <c r="Y203" s="5">
        <v>62</v>
      </c>
      <c r="Z203" s="5">
        <v>32</v>
      </c>
      <c r="AA203">
        <v>1520</v>
      </c>
      <c r="AB203" s="4">
        <v>41.710526315789473</v>
      </c>
      <c r="AC203" s="4">
        <v>50.789473684210527</v>
      </c>
      <c r="AD203" s="4">
        <f t="shared" si="7"/>
        <v>13.154559538666781</v>
      </c>
      <c r="AE203" s="5">
        <v>668</v>
      </c>
      <c r="AF203" s="5">
        <v>517</v>
      </c>
      <c r="AG203" s="5">
        <v>11</v>
      </c>
      <c r="AH203" s="5">
        <v>22</v>
      </c>
      <c r="AI203" s="5">
        <v>2</v>
      </c>
      <c r="AJ203">
        <v>1220</v>
      </c>
      <c r="AK203" s="4">
        <v>54.754098360655732</v>
      </c>
      <c r="AL203" s="4">
        <v>42.377049180327866</v>
      </c>
      <c r="AM203" s="4">
        <v>0.11098749380052197</v>
      </c>
    </row>
    <row r="204" spans="1:39" x14ac:dyDescent="0.25">
      <c r="A204" t="s">
        <v>203</v>
      </c>
      <c r="B204" s="2">
        <v>5802</v>
      </c>
      <c r="C204" s="25" t="s">
        <v>819</v>
      </c>
      <c r="D204" t="s">
        <v>321</v>
      </c>
      <c r="E204">
        <v>203</v>
      </c>
      <c r="F204">
        <v>504</v>
      </c>
      <c r="G204">
        <v>0</v>
      </c>
      <c r="H204">
        <v>707</v>
      </c>
      <c r="I204" s="4">
        <v>28.71287128712871</v>
      </c>
      <c r="J204" s="4">
        <v>71.287128712871279</v>
      </c>
      <c r="K204" s="4">
        <v>0</v>
      </c>
      <c r="L204">
        <v>232</v>
      </c>
      <c r="M204">
        <v>461</v>
      </c>
      <c r="N204">
        <v>1</v>
      </c>
      <c r="O204">
        <v>10</v>
      </c>
      <c r="P204">
        <v>0</v>
      </c>
      <c r="Q204">
        <v>704</v>
      </c>
      <c r="R204" s="4">
        <v>32.954545454545453</v>
      </c>
      <c r="S204" s="4">
        <v>65.482954545454547</v>
      </c>
      <c r="T204" s="4">
        <f t="shared" si="6"/>
        <v>-4.2416741674167433</v>
      </c>
      <c r="U204" s="5">
        <v>194</v>
      </c>
      <c r="V204" s="5">
        <v>581</v>
      </c>
      <c r="W204" s="5">
        <v>7</v>
      </c>
      <c r="X204" s="5">
        <v>3</v>
      </c>
      <c r="Y204" s="5">
        <v>30</v>
      </c>
      <c r="Z204" s="5">
        <v>17</v>
      </c>
      <c r="AA204">
        <v>832</v>
      </c>
      <c r="AB204" s="4">
        <v>23.317307692307693</v>
      </c>
      <c r="AC204" s="4">
        <v>69.831730769230774</v>
      </c>
      <c r="AD204" s="4">
        <f t="shared" si="7"/>
        <v>5.3955635948210166</v>
      </c>
      <c r="AE204" s="5">
        <v>207</v>
      </c>
      <c r="AF204" s="5">
        <v>484</v>
      </c>
      <c r="AG204" s="5">
        <v>2</v>
      </c>
      <c r="AH204" s="5">
        <v>12</v>
      </c>
      <c r="AJ204">
        <v>705</v>
      </c>
      <c r="AK204" s="4">
        <v>29.361702127659573</v>
      </c>
      <c r="AL204" s="4">
        <v>68.652482269503551</v>
      </c>
      <c r="AM204" s="4">
        <v>-0.64883084053086293</v>
      </c>
    </row>
    <row r="205" spans="1:39" x14ac:dyDescent="0.25">
      <c r="A205" t="s">
        <v>204</v>
      </c>
      <c r="B205" s="2">
        <v>5803</v>
      </c>
      <c r="C205" s="25" t="s">
        <v>820</v>
      </c>
      <c r="D205" t="s">
        <v>321</v>
      </c>
      <c r="E205">
        <v>802</v>
      </c>
      <c r="F205">
        <v>866</v>
      </c>
      <c r="G205">
        <v>0</v>
      </c>
      <c r="H205">
        <v>1668</v>
      </c>
      <c r="I205" s="4">
        <v>48.081534772182252</v>
      </c>
      <c r="J205" s="4">
        <v>51.918465227817748</v>
      </c>
      <c r="K205" s="4">
        <v>0</v>
      </c>
      <c r="L205">
        <v>871</v>
      </c>
      <c r="M205">
        <v>755</v>
      </c>
      <c r="N205">
        <v>10</v>
      </c>
      <c r="O205">
        <v>24</v>
      </c>
      <c r="P205">
        <v>0</v>
      </c>
      <c r="Q205">
        <v>1660</v>
      </c>
      <c r="R205" s="4">
        <v>52.46987951807229</v>
      </c>
      <c r="S205" s="4">
        <v>45.481927710843372</v>
      </c>
      <c r="T205" s="4">
        <f t="shared" si="6"/>
        <v>-4.3883447458900378</v>
      </c>
      <c r="U205" s="5">
        <v>822</v>
      </c>
      <c r="V205" s="5">
        <v>1024</v>
      </c>
      <c r="W205" s="5">
        <v>8</v>
      </c>
      <c r="X205" s="5">
        <v>10</v>
      </c>
      <c r="Y205" s="5">
        <v>59</v>
      </c>
      <c r="Z205" s="5">
        <v>24</v>
      </c>
      <c r="AA205">
        <v>1947</v>
      </c>
      <c r="AB205" s="4">
        <v>42.218798151001543</v>
      </c>
      <c r="AC205" s="4">
        <v>52.593733949666152</v>
      </c>
      <c r="AD205" s="4">
        <f t="shared" si="7"/>
        <v>5.8627366211807086</v>
      </c>
      <c r="AE205" s="5">
        <v>811</v>
      </c>
      <c r="AF205" s="5">
        <v>832</v>
      </c>
      <c r="AG205" s="5">
        <v>4</v>
      </c>
      <c r="AH205" s="5">
        <v>19</v>
      </c>
      <c r="AJ205">
        <v>1666</v>
      </c>
      <c r="AK205" s="4">
        <v>48.679471788715482</v>
      </c>
      <c r="AL205" s="4">
        <v>49.939975990396157</v>
      </c>
      <c r="AM205" s="4">
        <v>-0.59793701653322984</v>
      </c>
    </row>
    <row r="206" spans="1:39" x14ac:dyDescent="0.25">
      <c r="A206" t="s">
        <v>205</v>
      </c>
      <c r="B206" s="2">
        <v>5804</v>
      </c>
      <c r="C206" s="25" t="s">
        <v>821</v>
      </c>
      <c r="D206" t="s">
        <v>321</v>
      </c>
      <c r="E206">
        <v>331</v>
      </c>
      <c r="F206">
        <v>732</v>
      </c>
      <c r="G206">
        <v>4</v>
      </c>
      <c r="H206">
        <v>1067</v>
      </c>
      <c r="I206" s="4">
        <v>31.021555763823805</v>
      </c>
      <c r="J206" s="4">
        <v>68.603561387066534</v>
      </c>
      <c r="K206" s="4">
        <v>0.37488284910965325</v>
      </c>
      <c r="L206">
        <v>373</v>
      </c>
      <c r="M206">
        <v>675</v>
      </c>
      <c r="N206">
        <v>3</v>
      </c>
      <c r="O206">
        <v>10</v>
      </c>
      <c r="P206">
        <v>4</v>
      </c>
      <c r="Q206">
        <v>1065</v>
      </c>
      <c r="R206" s="4">
        <v>35.02347417840376</v>
      </c>
      <c r="S206" s="4">
        <v>63.380281690140848</v>
      </c>
      <c r="T206" s="4">
        <f t="shared" si="6"/>
        <v>-4.0019184145799542</v>
      </c>
      <c r="U206" s="5">
        <v>315</v>
      </c>
      <c r="V206" s="5">
        <v>859</v>
      </c>
      <c r="W206" s="5">
        <v>10</v>
      </c>
      <c r="X206" s="5">
        <v>6</v>
      </c>
      <c r="Y206" s="5">
        <v>27</v>
      </c>
      <c r="Z206" s="5">
        <v>26</v>
      </c>
      <c r="AA206">
        <v>1243</v>
      </c>
      <c r="AB206" s="4">
        <v>25.341914722445697</v>
      </c>
      <c r="AC206" s="4">
        <v>69.106999195494765</v>
      </c>
      <c r="AD206" s="4">
        <f t="shared" si="7"/>
        <v>5.6796410413781082</v>
      </c>
      <c r="AE206" s="5">
        <v>338</v>
      </c>
      <c r="AF206" s="5">
        <v>707</v>
      </c>
      <c r="AG206" s="5">
        <v>7</v>
      </c>
      <c r="AH206" s="5">
        <v>10</v>
      </c>
      <c r="AI206" s="5">
        <v>4</v>
      </c>
      <c r="AJ206">
        <v>1066</v>
      </c>
      <c r="AK206" s="4">
        <v>31.707317073170731</v>
      </c>
      <c r="AL206" s="4">
        <v>66.322701688555355</v>
      </c>
      <c r="AM206" s="4">
        <v>-0.68576130934692614</v>
      </c>
    </row>
    <row r="207" spans="1:39" x14ac:dyDescent="0.25">
      <c r="A207" t="s">
        <v>206</v>
      </c>
      <c r="B207" s="2">
        <v>5805</v>
      </c>
      <c r="C207" s="25" t="s">
        <v>822</v>
      </c>
      <c r="D207" t="s">
        <v>321</v>
      </c>
      <c r="E207">
        <v>152</v>
      </c>
      <c r="F207">
        <v>503</v>
      </c>
      <c r="G207">
        <v>0</v>
      </c>
      <c r="H207">
        <v>655</v>
      </c>
      <c r="I207" s="4">
        <v>23.206106870229007</v>
      </c>
      <c r="J207" s="4">
        <v>76.793893129770993</v>
      </c>
      <c r="K207" s="4">
        <v>0</v>
      </c>
      <c r="L207">
        <v>181</v>
      </c>
      <c r="M207">
        <v>460</v>
      </c>
      <c r="N207">
        <v>4</v>
      </c>
      <c r="O207">
        <v>9</v>
      </c>
      <c r="P207">
        <v>0</v>
      </c>
      <c r="Q207">
        <v>654</v>
      </c>
      <c r="R207" s="4">
        <v>27.675840978593275</v>
      </c>
      <c r="S207" s="4">
        <v>70.336391437308862</v>
      </c>
      <c r="T207" s="4">
        <f t="shared" si="6"/>
        <v>-4.4697341083642677</v>
      </c>
      <c r="U207" s="5">
        <v>130</v>
      </c>
      <c r="V207" s="5">
        <v>603</v>
      </c>
      <c r="W207" s="5">
        <v>5</v>
      </c>
      <c r="X207" s="5">
        <v>1</v>
      </c>
      <c r="Y207" s="5">
        <v>25</v>
      </c>
      <c r="Z207" s="5">
        <v>8</v>
      </c>
      <c r="AA207">
        <v>772</v>
      </c>
      <c r="AB207" s="4">
        <v>16.839378238341968</v>
      </c>
      <c r="AC207" s="4">
        <v>78.108808290155437</v>
      </c>
      <c r="AD207" s="4">
        <f t="shared" si="7"/>
        <v>6.3667286318870389</v>
      </c>
      <c r="AE207" s="5">
        <v>152</v>
      </c>
      <c r="AF207" s="5">
        <v>485</v>
      </c>
      <c r="AG207" s="5">
        <v>4</v>
      </c>
      <c r="AH207" s="5">
        <v>8</v>
      </c>
      <c r="AJ207">
        <v>649</v>
      </c>
      <c r="AK207" s="4">
        <v>23.420647149460709</v>
      </c>
      <c r="AL207" s="4">
        <v>74.73035439137135</v>
      </c>
      <c r="AM207" s="4">
        <v>-0.21454027923170216</v>
      </c>
    </row>
    <row r="208" spans="1:39" x14ac:dyDescent="0.25">
      <c r="A208" t="s">
        <v>207</v>
      </c>
      <c r="B208" s="2">
        <v>5806</v>
      </c>
      <c r="C208" s="25" t="s">
        <v>823</v>
      </c>
      <c r="D208" t="s">
        <v>321</v>
      </c>
      <c r="E208">
        <v>552</v>
      </c>
      <c r="F208">
        <v>442</v>
      </c>
      <c r="G208">
        <v>0</v>
      </c>
      <c r="H208">
        <v>994</v>
      </c>
      <c r="I208" s="4">
        <v>55.533199195171022</v>
      </c>
      <c r="J208" s="4">
        <v>44.466800804828978</v>
      </c>
      <c r="K208" s="4">
        <v>0</v>
      </c>
      <c r="L208">
        <v>603</v>
      </c>
      <c r="M208">
        <v>378</v>
      </c>
      <c r="N208">
        <v>4</v>
      </c>
      <c r="O208">
        <v>8</v>
      </c>
      <c r="P208">
        <v>0</v>
      </c>
      <c r="Q208">
        <v>993</v>
      </c>
      <c r="R208" s="4">
        <v>60.725075528700913</v>
      </c>
      <c r="S208" s="4">
        <v>38.066465256797585</v>
      </c>
      <c r="T208" s="4">
        <f t="shared" si="6"/>
        <v>-5.1918763335298905</v>
      </c>
      <c r="U208" s="5">
        <v>648</v>
      </c>
      <c r="V208" s="5">
        <v>611</v>
      </c>
      <c r="W208" s="5">
        <v>3</v>
      </c>
      <c r="X208" s="5">
        <v>8</v>
      </c>
      <c r="Y208" s="5">
        <v>36</v>
      </c>
      <c r="Z208" s="5">
        <v>14</v>
      </c>
      <c r="AA208">
        <v>1320</v>
      </c>
      <c r="AB208" s="4">
        <v>49.090909090909093</v>
      </c>
      <c r="AC208" s="4">
        <v>46.287878787878789</v>
      </c>
      <c r="AD208" s="4">
        <f t="shared" si="7"/>
        <v>6.4422901042619287</v>
      </c>
      <c r="AE208" s="5">
        <v>577</v>
      </c>
      <c r="AF208" s="5">
        <v>395</v>
      </c>
      <c r="AG208" s="5">
        <v>8</v>
      </c>
      <c r="AH208" s="5">
        <v>14</v>
      </c>
      <c r="AI208" s="5">
        <v>1</v>
      </c>
      <c r="AJ208">
        <v>995</v>
      </c>
      <c r="AK208" s="4">
        <v>57.989949748743719</v>
      </c>
      <c r="AL208" s="4">
        <v>39.698492462311556</v>
      </c>
      <c r="AM208" s="4">
        <v>-2.4567505535726966</v>
      </c>
    </row>
    <row r="209" spans="1:39" x14ac:dyDescent="0.25">
      <c r="A209" t="s">
        <v>208</v>
      </c>
      <c r="B209" s="2">
        <v>5807</v>
      </c>
      <c r="C209" s="25" t="s">
        <v>824</v>
      </c>
      <c r="D209" t="s">
        <v>321</v>
      </c>
      <c r="E209">
        <v>743</v>
      </c>
      <c r="F209">
        <v>760</v>
      </c>
      <c r="G209">
        <v>1</v>
      </c>
      <c r="H209">
        <v>1504</v>
      </c>
      <c r="I209" s="4">
        <v>49.401595744680847</v>
      </c>
      <c r="J209" s="4">
        <v>50.531914893617028</v>
      </c>
      <c r="K209" s="4">
        <v>6.6489361702127658E-2</v>
      </c>
      <c r="L209">
        <v>812</v>
      </c>
      <c r="M209">
        <v>658</v>
      </c>
      <c r="N209">
        <v>7</v>
      </c>
      <c r="O209">
        <v>23</v>
      </c>
      <c r="P209">
        <v>0</v>
      </c>
      <c r="Q209">
        <v>1500</v>
      </c>
      <c r="R209" s="4">
        <v>54.133333333333333</v>
      </c>
      <c r="S209" s="4">
        <v>43.866666666666667</v>
      </c>
      <c r="T209" s="4">
        <f t="shared" si="6"/>
        <v>-4.7317375886524857</v>
      </c>
      <c r="U209" s="5">
        <v>721</v>
      </c>
      <c r="V209" s="5">
        <v>904</v>
      </c>
      <c r="W209" s="5">
        <v>8</v>
      </c>
      <c r="X209" s="5">
        <v>9</v>
      </c>
      <c r="Y209" s="5">
        <v>90</v>
      </c>
      <c r="Z209" s="5">
        <v>24</v>
      </c>
      <c r="AA209">
        <v>1756</v>
      </c>
      <c r="AB209" s="4">
        <v>41.059225512528471</v>
      </c>
      <c r="AC209" s="4">
        <v>51.48063781321185</v>
      </c>
      <c r="AD209" s="4">
        <f t="shared" si="7"/>
        <v>8.3423702321523763</v>
      </c>
      <c r="AE209" s="5">
        <v>756</v>
      </c>
      <c r="AF209" s="5">
        <v>708</v>
      </c>
      <c r="AG209" s="5">
        <v>8</v>
      </c>
      <c r="AH209" s="5">
        <v>30</v>
      </c>
      <c r="AJ209">
        <v>1502</v>
      </c>
      <c r="AK209" s="4">
        <v>50.332889480692408</v>
      </c>
      <c r="AL209" s="4">
        <v>47.137150466045277</v>
      </c>
      <c r="AM209" s="4">
        <v>-0.93129373601156118</v>
      </c>
    </row>
    <row r="210" spans="1:39" x14ac:dyDescent="0.25">
      <c r="A210" t="s">
        <v>209</v>
      </c>
      <c r="B210" s="2">
        <v>5808</v>
      </c>
      <c r="C210" s="25" t="s">
        <v>825</v>
      </c>
      <c r="D210" t="s">
        <v>321</v>
      </c>
      <c r="E210">
        <v>342</v>
      </c>
      <c r="F210">
        <v>308</v>
      </c>
      <c r="G210">
        <v>1</v>
      </c>
      <c r="H210">
        <v>651</v>
      </c>
      <c r="I210" s="4">
        <v>52.534562211981559</v>
      </c>
      <c r="J210" s="4">
        <v>47.311827956989248</v>
      </c>
      <c r="K210" s="4">
        <v>0.15360983102918588</v>
      </c>
      <c r="L210">
        <v>362</v>
      </c>
      <c r="M210">
        <v>274</v>
      </c>
      <c r="N210">
        <v>1</v>
      </c>
      <c r="O210">
        <v>11</v>
      </c>
      <c r="P210">
        <v>2</v>
      </c>
      <c r="Q210">
        <v>650</v>
      </c>
      <c r="R210" s="4">
        <v>55.692307692307693</v>
      </c>
      <c r="S210" s="4">
        <v>42.153846153846153</v>
      </c>
      <c r="T210" s="4">
        <f t="shared" si="6"/>
        <v>-3.1577454803261347</v>
      </c>
      <c r="U210" s="5">
        <v>352</v>
      </c>
      <c r="V210" s="5">
        <v>397</v>
      </c>
      <c r="W210" s="5">
        <v>2</v>
      </c>
      <c r="X210" s="5">
        <v>10</v>
      </c>
      <c r="Y210" s="5">
        <v>32</v>
      </c>
      <c r="Z210" s="5">
        <v>16</v>
      </c>
      <c r="AA210">
        <v>809</v>
      </c>
      <c r="AB210" s="4">
        <v>43.510506798516687</v>
      </c>
      <c r="AC210" s="4">
        <v>49.072929542645241</v>
      </c>
      <c r="AD210" s="4">
        <f t="shared" si="7"/>
        <v>9.0240554134648718</v>
      </c>
      <c r="AE210" s="5">
        <v>339</v>
      </c>
      <c r="AF210" s="5">
        <v>292</v>
      </c>
      <c r="AG210" s="5">
        <v>5</v>
      </c>
      <c r="AH210" s="5">
        <v>12</v>
      </c>
      <c r="AJ210">
        <v>648</v>
      </c>
      <c r="AK210" s="4">
        <v>52.314814814814817</v>
      </c>
      <c r="AL210" s="4">
        <v>45.061728395061728</v>
      </c>
      <c r="AM210" s="4">
        <v>0.21974739716674208</v>
      </c>
    </row>
    <row r="211" spans="1:39" x14ac:dyDescent="0.25">
      <c r="A211" t="s">
        <v>210</v>
      </c>
      <c r="B211" s="2">
        <v>5900</v>
      </c>
      <c r="C211" s="25" t="s">
        <v>826</v>
      </c>
      <c r="D211" t="s">
        <v>321</v>
      </c>
      <c r="E211">
        <v>416</v>
      </c>
      <c r="F211">
        <v>758</v>
      </c>
      <c r="G211">
        <v>1</v>
      </c>
      <c r="H211">
        <v>1175</v>
      </c>
      <c r="I211" s="4">
        <v>35.404255319148938</v>
      </c>
      <c r="J211" s="4">
        <v>64.510638297872333</v>
      </c>
      <c r="K211" s="4">
        <v>8.5106382978723402E-2</v>
      </c>
      <c r="L211">
        <v>440</v>
      </c>
      <c r="M211">
        <v>717</v>
      </c>
      <c r="N211">
        <v>7</v>
      </c>
      <c r="O211">
        <v>12</v>
      </c>
      <c r="P211">
        <v>0</v>
      </c>
      <c r="Q211">
        <v>1176</v>
      </c>
      <c r="R211" s="4">
        <v>37.414965986394563</v>
      </c>
      <c r="S211" s="4">
        <v>60.969387755102048</v>
      </c>
      <c r="T211" s="4">
        <f t="shared" si="6"/>
        <v>-2.0107106672456254</v>
      </c>
      <c r="U211" s="5">
        <v>384</v>
      </c>
      <c r="V211" s="5">
        <v>915</v>
      </c>
      <c r="W211" s="5">
        <v>8</v>
      </c>
      <c r="X211" s="5">
        <v>15</v>
      </c>
      <c r="Y211" s="5">
        <v>48</v>
      </c>
      <c r="Z211" s="5">
        <v>9</v>
      </c>
      <c r="AA211">
        <v>1379</v>
      </c>
      <c r="AB211" s="4">
        <v>27.846265409717187</v>
      </c>
      <c r="AC211" s="4">
        <v>66.352429296591737</v>
      </c>
      <c r="AD211" s="4">
        <f t="shared" si="7"/>
        <v>7.5579899094317504</v>
      </c>
      <c r="AE211" s="5">
        <v>424</v>
      </c>
      <c r="AF211" s="5">
        <v>736</v>
      </c>
      <c r="AG211" s="5">
        <v>5</v>
      </c>
      <c r="AH211" s="5">
        <v>14</v>
      </c>
      <c r="AJ211">
        <v>1179</v>
      </c>
      <c r="AK211" s="4">
        <v>35.962680237489394</v>
      </c>
      <c r="AL211" s="4">
        <v>62.425784563189147</v>
      </c>
      <c r="AM211" s="4">
        <v>-0.5584249183404566</v>
      </c>
    </row>
    <row r="212" spans="1:39" x14ac:dyDescent="0.25">
      <c r="A212" t="s">
        <v>211</v>
      </c>
      <c r="B212" s="2">
        <v>5901</v>
      </c>
      <c r="C212" s="25" t="s">
        <v>827</v>
      </c>
      <c r="D212" t="s">
        <v>321</v>
      </c>
      <c r="E212">
        <v>195</v>
      </c>
      <c r="F212">
        <v>541</v>
      </c>
      <c r="G212">
        <v>2</v>
      </c>
      <c r="H212">
        <v>738</v>
      </c>
      <c r="I212" s="4">
        <v>26.422764227642276</v>
      </c>
      <c r="J212" s="4">
        <v>73.306233062330634</v>
      </c>
      <c r="K212" s="4">
        <v>0.27100271002710025</v>
      </c>
      <c r="L212">
        <v>226</v>
      </c>
      <c r="M212">
        <v>497</v>
      </c>
      <c r="N212">
        <v>8</v>
      </c>
      <c r="O212">
        <v>11</v>
      </c>
      <c r="P212">
        <v>0</v>
      </c>
      <c r="Q212">
        <v>742</v>
      </c>
      <c r="R212" s="4">
        <v>30.458221024258759</v>
      </c>
      <c r="S212" s="4">
        <v>66.981132075471692</v>
      </c>
      <c r="T212" s="4">
        <f t="shared" si="6"/>
        <v>-4.0354567966164829</v>
      </c>
      <c r="U212" s="5">
        <v>187</v>
      </c>
      <c r="V212" s="5">
        <v>741</v>
      </c>
      <c r="W212" s="5">
        <v>7</v>
      </c>
      <c r="X212" s="5">
        <v>8</v>
      </c>
      <c r="Y212" s="5">
        <v>26</v>
      </c>
      <c r="Z212" s="5">
        <v>9</v>
      </c>
      <c r="AA212">
        <v>978</v>
      </c>
      <c r="AB212" s="4">
        <v>19.120654396728014</v>
      </c>
      <c r="AC212" s="4">
        <v>75.766871165644162</v>
      </c>
      <c r="AD212" s="4">
        <f t="shared" si="7"/>
        <v>7.3021098309142616</v>
      </c>
      <c r="AE212" s="5">
        <v>212</v>
      </c>
      <c r="AF212" s="5">
        <v>506</v>
      </c>
      <c r="AG212" s="5">
        <v>8</v>
      </c>
      <c r="AH212" s="5">
        <v>11</v>
      </c>
      <c r="AJ212">
        <v>737</v>
      </c>
      <c r="AK212" s="4">
        <v>28.765264586160111</v>
      </c>
      <c r="AL212" s="4">
        <v>68.656716417910445</v>
      </c>
      <c r="AM212" s="4">
        <v>-2.3425003585178352</v>
      </c>
    </row>
    <row r="213" spans="1:39" x14ac:dyDescent="0.25">
      <c r="A213" t="s">
        <v>212</v>
      </c>
      <c r="B213" s="2">
        <v>6001</v>
      </c>
      <c r="C213" s="25" t="s">
        <v>828</v>
      </c>
      <c r="D213" t="s">
        <v>321</v>
      </c>
      <c r="E213">
        <v>412</v>
      </c>
      <c r="F213">
        <v>733</v>
      </c>
      <c r="G213">
        <v>0</v>
      </c>
      <c r="H213">
        <v>1145</v>
      </c>
      <c r="I213" s="4">
        <v>35.982532751091703</v>
      </c>
      <c r="J213" s="4">
        <v>64.017467248908304</v>
      </c>
      <c r="K213" s="4">
        <v>0</v>
      </c>
      <c r="L213">
        <v>459</v>
      </c>
      <c r="M213">
        <v>659</v>
      </c>
      <c r="N213">
        <v>12</v>
      </c>
      <c r="O213">
        <v>14</v>
      </c>
      <c r="P213">
        <v>1</v>
      </c>
      <c r="Q213">
        <v>1145</v>
      </c>
      <c r="R213" s="4">
        <v>40.087336244541483</v>
      </c>
      <c r="S213" s="4">
        <v>57.554585152838435</v>
      </c>
      <c r="T213" s="4">
        <f t="shared" si="6"/>
        <v>-4.1048034934497792</v>
      </c>
      <c r="U213" s="5">
        <v>395</v>
      </c>
      <c r="V213" s="5">
        <v>944</v>
      </c>
      <c r="W213" s="5">
        <v>4</v>
      </c>
      <c r="X213" s="5">
        <v>10</v>
      </c>
      <c r="Y213" s="5">
        <v>66</v>
      </c>
      <c r="Z213" s="5">
        <v>17</v>
      </c>
      <c r="AA213">
        <v>1436</v>
      </c>
      <c r="AB213" s="4">
        <v>27.506963788300837</v>
      </c>
      <c r="AC213" s="4">
        <v>65.738161559888582</v>
      </c>
      <c r="AD213" s="4">
        <f t="shared" si="7"/>
        <v>8.4755689627908666</v>
      </c>
      <c r="AE213" s="5">
        <v>406</v>
      </c>
      <c r="AF213" s="5">
        <v>706</v>
      </c>
      <c r="AG213" s="5">
        <v>17</v>
      </c>
      <c r="AH213" s="5">
        <v>13</v>
      </c>
      <c r="AJ213">
        <v>1142</v>
      </c>
      <c r="AK213" s="4">
        <v>35.551663747810856</v>
      </c>
      <c r="AL213" s="4">
        <v>61.82136602451839</v>
      </c>
      <c r="AM213" s="4">
        <v>0.4308690032808471</v>
      </c>
    </row>
    <row r="214" spans="1:39" x14ac:dyDescent="0.25">
      <c r="A214" t="s">
        <v>213</v>
      </c>
      <c r="B214" s="2">
        <v>6002</v>
      </c>
      <c r="C214" s="25" t="s">
        <v>829</v>
      </c>
      <c r="D214" t="s">
        <v>321</v>
      </c>
      <c r="E214">
        <v>213</v>
      </c>
      <c r="F214">
        <v>713</v>
      </c>
      <c r="G214">
        <v>0</v>
      </c>
      <c r="H214">
        <v>926</v>
      </c>
      <c r="I214" s="4">
        <v>23.002159827213823</v>
      </c>
      <c r="J214" s="4">
        <v>76.997840172786184</v>
      </c>
      <c r="K214" s="4">
        <v>0</v>
      </c>
      <c r="L214">
        <v>257</v>
      </c>
      <c r="M214">
        <v>640</v>
      </c>
      <c r="N214">
        <v>2</v>
      </c>
      <c r="O214">
        <v>20</v>
      </c>
      <c r="P214">
        <v>3</v>
      </c>
      <c r="Q214">
        <v>922</v>
      </c>
      <c r="R214" s="4">
        <v>27.874186550976138</v>
      </c>
      <c r="S214" s="4">
        <v>69.41431670281996</v>
      </c>
      <c r="T214" s="4">
        <f t="shared" si="6"/>
        <v>-4.872026723762314</v>
      </c>
      <c r="U214" s="5">
        <v>200</v>
      </c>
      <c r="V214" s="5">
        <v>816</v>
      </c>
      <c r="W214" s="5">
        <v>11</v>
      </c>
      <c r="X214" s="5">
        <v>10</v>
      </c>
      <c r="Y214" s="5">
        <v>27</v>
      </c>
      <c r="Z214" s="5">
        <v>23</v>
      </c>
      <c r="AA214">
        <v>1087</v>
      </c>
      <c r="AB214" s="4">
        <v>18.399264029438822</v>
      </c>
      <c r="AC214" s="4">
        <v>75.068997240110392</v>
      </c>
      <c r="AD214" s="4">
        <f t="shared" si="7"/>
        <v>4.6028957977750018</v>
      </c>
      <c r="AE214" s="5">
        <v>222</v>
      </c>
      <c r="AF214" s="5">
        <v>684</v>
      </c>
      <c r="AG214" s="5">
        <v>5</v>
      </c>
      <c r="AH214" s="5">
        <v>8</v>
      </c>
      <c r="AJ214">
        <v>919</v>
      </c>
      <c r="AK214" s="4">
        <v>24.156692056583243</v>
      </c>
      <c r="AL214" s="4">
        <v>74.428726877040262</v>
      </c>
      <c r="AM214" s="4">
        <v>-1.1545322293694191</v>
      </c>
    </row>
    <row r="215" spans="1:39" x14ac:dyDescent="0.25">
      <c r="A215" t="s">
        <v>214</v>
      </c>
      <c r="B215" s="2">
        <v>6003</v>
      </c>
      <c r="C215" s="25" t="s">
        <v>830</v>
      </c>
      <c r="D215" t="s">
        <v>321</v>
      </c>
      <c r="E215">
        <v>472</v>
      </c>
      <c r="F215">
        <v>629</v>
      </c>
      <c r="G215">
        <v>0</v>
      </c>
      <c r="H215">
        <v>1101</v>
      </c>
      <c r="I215" s="4">
        <v>42.870118074477745</v>
      </c>
      <c r="J215" s="4">
        <v>57.129881925522255</v>
      </c>
      <c r="K215" s="4">
        <v>0</v>
      </c>
      <c r="L215">
        <v>509</v>
      </c>
      <c r="M215">
        <v>557</v>
      </c>
      <c r="N215">
        <v>4</v>
      </c>
      <c r="O215">
        <v>30</v>
      </c>
      <c r="P215">
        <v>3</v>
      </c>
      <c r="Q215">
        <v>1103</v>
      </c>
      <c r="R215" s="4">
        <v>46.146872166817772</v>
      </c>
      <c r="S215" s="4">
        <v>50.498640072529469</v>
      </c>
      <c r="T215" s="4">
        <f t="shared" si="6"/>
        <v>-3.2767540923400276</v>
      </c>
      <c r="U215" s="5">
        <v>435</v>
      </c>
      <c r="V215" s="5">
        <v>730</v>
      </c>
      <c r="W215" s="5">
        <v>3</v>
      </c>
      <c r="X215" s="5">
        <v>14</v>
      </c>
      <c r="Y215" s="5">
        <v>58</v>
      </c>
      <c r="Z215" s="5">
        <v>23</v>
      </c>
      <c r="AA215">
        <v>1263</v>
      </c>
      <c r="AB215" s="4">
        <v>34.441805225653205</v>
      </c>
      <c r="AC215" s="4">
        <v>57.798891528107674</v>
      </c>
      <c r="AD215" s="4">
        <f t="shared" si="7"/>
        <v>8.4283128488245396</v>
      </c>
      <c r="AE215" s="5">
        <v>477</v>
      </c>
      <c r="AF215" s="5">
        <v>596</v>
      </c>
      <c r="AG215" s="5">
        <v>8</v>
      </c>
      <c r="AH215" s="5">
        <v>20</v>
      </c>
      <c r="AI215" s="5">
        <v>1</v>
      </c>
      <c r="AJ215">
        <v>1102</v>
      </c>
      <c r="AK215" s="4">
        <v>43.284936479128852</v>
      </c>
      <c r="AL215" s="4">
        <v>54.08348457350273</v>
      </c>
      <c r="AM215" s="4">
        <v>-0.41481840465110764</v>
      </c>
    </row>
    <row r="216" spans="1:39" x14ac:dyDescent="0.25">
      <c r="A216" t="s">
        <v>215</v>
      </c>
      <c r="B216" s="2">
        <v>6004</v>
      </c>
      <c r="C216" s="25" t="s">
        <v>831</v>
      </c>
      <c r="D216" t="s">
        <v>321</v>
      </c>
      <c r="E216">
        <v>457</v>
      </c>
      <c r="F216">
        <v>744</v>
      </c>
      <c r="G216">
        <v>0</v>
      </c>
      <c r="H216">
        <v>1201</v>
      </c>
      <c r="I216" s="4">
        <v>38.051623646960863</v>
      </c>
      <c r="J216" s="4">
        <v>61.948376353039137</v>
      </c>
      <c r="K216" s="4">
        <v>0</v>
      </c>
      <c r="L216">
        <v>497</v>
      </c>
      <c r="M216">
        <v>673</v>
      </c>
      <c r="N216">
        <v>4</v>
      </c>
      <c r="O216">
        <v>24</v>
      </c>
      <c r="P216">
        <v>2</v>
      </c>
      <c r="Q216">
        <v>1200</v>
      </c>
      <c r="R216" s="4">
        <v>41.416666666666671</v>
      </c>
      <c r="S216" s="4">
        <v>56.083333333333329</v>
      </c>
      <c r="T216" s="4">
        <f t="shared" si="6"/>
        <v>-3.3650430197058085</v>
      </c>
      <c r="U216" s="5">
        <v>449</v>
      </c>
      <c r="V216" s="5">
        <v>1024</v>
      </c>
      <c r="W216" s="5">
        <v>12</v>
      </c>
      <c r="X216" s="5">
        <v>12</v>
      </c>
      <c r="Y216" s="5">
        <v>52</v>
      </c>
      <c r="Z216" s="5">
        <v>23</v>
      </c>
      <c r="AA216">
        <v>1572</v>
      </c>
      <c r="AB216" s="4">
        <v>28.56234096692112</v>
      </c>
      <c r="AC216" s="4">
        <v>65.139949109414758</v>
      </c>
      <c r="AD216" s="4">
        <f t="shared" si="7"/>
        <v>9.489282680039743</v>
      </c>
      <c r="AE216" s="5">
        <v>467</v>
      </c>
      <c r="AF216" s="5">
        <v>714</v>
      </c>
      <c r="AG216" s="5">
        <v>10</v>
      </c>
      <c r="AH216" s="5">
        <v>11</v>
      </c>
      <c r="AJ216">
        <v>1202</v>
      </c>
      <c r="AK216" s="4">
        <v>38.851913477537437</v>
      </c>
      <c r="AL216" s="4">
        <v>59.40099833610649</v>
      </c>
      <c r="AM216" s="4">
        <v>-0.80028983057657399</v>
      </c>
    </row>
    <row r="217" spans="1:39" x14ac:dyDescent="0.25">
      <c r="A217" t="s">
        <v>216</v>
      </c>
      <c r="B217" s="2">
        <v>6100</v>
      </c>
      <c r="C217" s="25" t="s">
        <v>832</v>
      </c>
      <c r="D217" t="s">
        <v>321</v>
      </c>
      <c r="E217">
        <v>301</v>
      </c>
      <c r="F217">
        <v>1010</v>
      </c>
      <c r="G217">
        <v>0</v>
      </c>
      <c r="H217">
        <v>1311</v>
      </c>
      <c r="I217" s="4">
        <v>22.959572845156369</v>
      </c>
      <c r="J217" s="4">
        <v>77.040427154843627</v>
      </c>
      <c r="K217" s="4">
        <v>0</v>
      </c>
      <c r="L217">
        <v>343</v>
      </c>
      <c r="M217">
        <v>957</v>
      </c>
      <c r="N217">
        <v>3</v>
      </c>
      <c r="O217">
        <v>12</v>
      </c>
      <c r="P217">
        <v>0</v>
      </c>
      <c r="Q217">
        <v>1315</v>
      </c>
      <c r="R217" s="4">
        <v>26.083650190114067</v>
      </c>
      <c r="S217" s="4">
        <v>72.775665399239543</v>
      </c>
      <c r="T217" s="4">
        <f t="shared" si="6"/>
        <v>-3.1240773449576977</v>
      </c>
      <c r="U217" s="5">
        <v>335</v>
      </c>
      <c r="V217" s="5">
        <v>1236</v>
      </c>
      <c r="W217" s="5">
        <v>11</v>
      </c>
      <c r="X217" s="5">
        <v>9</v>
      </c>
      <c r="Y217" s="5">
        <v>54</v>
      </c>
      <c r="Z217" s="5">
        <v>23</v>
      </c>
      <c r="AA217">
        <v>1668</v>
      </c>
      <c r="AB217" s="4">
        <v>20.083932853717027</v>
      </c>
      <c r="AC217" s="4">
        <v>74.100719424460422</v>
      </c>
      <c r="AD217" s="4">
        <f t="shared" si="7"/>
        <v>2.8756399914393427</v>
      </c>
      <c r="AE217" s="5">
        <v>314</v>
      </c>
      <c r="AF217" s="5">
        <v>974</v>
      </c>
      <c r="AG217" s="5">
        <v>3</v>
      </c>
      <c r="AH217" s="5">
        <v>11</v>
      </c>
      <c r="AI217" s="5">
        <v>1</v>
      </c>
      <c r="AJ217">
        <v>1303</v>
      </c>
      <c r="AK217" s="4">
        <v>24.09823484267076</v>
      </c>
      <c r="AL217" s="4">
        <v>74.750575594781282</v>
      </c>
      <c r="AM217" s="4">
        <v>-1.1386619975143901</v>
      </c>
    </row>
    <row r="218" spans="1:39" x14ac:dyDescent="0.25">
      <c r="A218" t="s">
        <v>217</v>
      </c>
      <c r="B218" s="2">
        <v>6201</v>
      </c>
      <c r="C218" s="25" t="s">
        <v>833</v>
      </c>
      <c r="D218" t="s">
        <v>321</v>
      </c>
      <c r="E218">
        <v>544</v>
      </c>
      <c r="F218">
        <v>1021</v>
      </c>
      <c r="G218">
        <v>0</v>
      </c>
      <c r="H218">
        <v>1565</v>
      </c>
      <c r="I218" s="4">
        <v>34.760383386581466</v>
      </c>
      <c r="J218" s="4">
        <v>65.239616613418534</v>
      </c>
      <c r="K218" s="4">
        <v>0</v>
      </c>
      <c r="L218">
        <v>604</v>
      </c>
      <c r="M218">
        <v>926</v>
      </c>
      <c r="N218">
        <v>8</v>
      </c>
      <c r="O218">
        <v>21</v>
      </c>
      <c r="P218">
        <v>0</v>
      </c>
      <c r="Q218">
        <v>1559</v>
      </c>
      <c r="R218" s="4">
        <v>38.742783835792174</v>
      </c>
      <c r="S218" s="4">
        <v>59.397049390635026</v>
      </c>
      <c r="T218" s="4">
        <f t="shared" si="6"/>
        <v>-3.9824004492107079</v>
      </c>
      <c r="U218" s="5">
        <v>479</v>
      </c>
      <c r="V218" s="5">
        <v>1240</v>
      </c>
      <c r="W218" s="5">
        <v>15</v>
      </c>
      <c r="X218" s="5">
        <v>16</v>
      </c>
      <c r="Y218" s="5">
        <v>71</v>
      </c>
      <c r="Z218" s="5">
        <v>31</v>
      </c>
      <c r="AA218">
        <v>1852</v>
      </c>
      <c r="AB218" s="4">
        <v>25.863930885529157</v>
      </c>
      <c r="AC218" s="4">
        <v>66.954643628509729</v>
      </c>
      <c r="AD218" s="4">
        <f t="shared" si="7"/>
        <v>8.896452501052309</v>
      </c>
      <c r="AE218" s="5">
        <v>561</v>
      </c>
      <c r="AF218" s="5">
        <v>966</v>
      </c>
      <c r="AG218" s="5">
        <v>17</v>
      </c>
      <c r="AH218" s="5">
        <v>18</v>
      </c>
      <c r="AI218" s="5">
        <v>1</v>
      </c>
      <c r="AJ218">
        <v>1563</v>
      </c>
      <c r="AK218" s="4">
        <v>35.892514395393476</v>
      </c>
      <c r="AL218" s="4">
        <v>61.804222648752393</v>
      </c>
      <c r="AM218" s="4">
        <v>-1.13213100881201</v>
      </c>
    </row>
    <row r="219" spans="1:39" x14ac:dyDescent="0.25">
      <c r="A219" t="s">
        <v>218</v>
      </c>
      <c r="B219" s="2">
        <v>6202</v>
      </c>
      <c r="C219" s="25" t="s">
        <v>834</v>
      </c>
      <c r="D219" t="s">
        <v>321</v>
      </c>
      <c r="E219">
        <v>398</v>
      </c>
      <c r="F219">
        <v>857</v>
      </c>
      <c r="G219">
        <v>1</v>
      </c>
      <c r="H219">
        <v>1256</v>
      </c>
      <c r="I219" s="4">
        <v>31.687898089171973</v>
      </c>
      <c r="J219" s="4">
        <v>68.232484076433124</v>
      </c>
      <c r="K219" s="4">
        <v>7.9617834394904469E-2</v>
      </c>
      <c r="L219">
        <v>486</v>
      </c>
      <c r="M219">
        <v>747</v>
      </c>
      <c r="N219">
        <v>5</v>
      </c>
      <c r="O219">
        <v>15</v>
      </c>
      <c r="P219">
        <v>1</v>
      </c>
      <c r="Q219">
        <v>1254</v>
      </c>
      <c r="R219" s="4">
        <v>38.755980861244019</v>
      </c>
      <c r="S219" s="4">
        <v>59.569377990430624</v>
      </c>
      <c r="T219" s="4">
        <f t="shared" si="6"/>
        <v>-7.0680827720720458</v>
      </c>
      <c r="U219" s="5">
        <v>372</v>
      </c>
      <c r="V219" s="5">
        <v>1023</v>
      </c>
      <c r="W219" s="5">
        <v>9</v>
      </c>
      <c r="X219" s="5">
        <v>9</v>
      </c>
      <c r="Y219" s="5">
        <v>43</v>
      </c>
      <c r="Z219" s="5">
        <v>24</v>
      </c>
      <c r="AA219">
        <v>1480</v>
      </c>
      <c r="AB219" s="4">
        <v>25.135135135135133</v>
      </c>
      <c r="AC219" s="4">
        <v>69.121621621621614</v>
      </c>
      <c r="AD219" s="4">
        <f t="shared" si="7"/>
        <v>6.5527629540368402</v>
      </c>
      <c r="AE219" s="5">
        <v>438</v>
      </c>
      <c r="AF219" s="5">
        <v>792</v>
      </c>
      <c r="AG219" s="5">
        <v>5</v>
      </c>
      <c r="AH219" s="5">
        <v>10</v>
      </c>
      <c r="AJ219">
        <v>1245</v>
      </c>
      <c r="AK219" s="4">
        <v>35.180722891566262</v>
      </c>
      <c r="AL219" s="4">
        <v>63.614457831325296</v>
      </c>
      <c r="AM219" s="4">
        <v>-3.4928248023942885</v>
      </c>
    </row>
    <row r="220" spans="1:39" x14ac:dyDescent="0.25">
      <c r="A220" t="s">
        <v>219</v>
      </c>
      <c r="B220" s="2">
        <v>6203</v>
      </c>
      <c r="C220" s="25" t="s">
        <v>835</v>
      </c>
      <c r="D220" t="s">
        <v>321</v>
      </c>
      <c r="E220">
        <v>236</v>
      </c>
      <c r="F220">
        <v>821</v>
      </c>
      <c r="G220">
        <v>1</v>
      </c>
      <c r="H220">
        <v>1058</v>
      </c>
      <c r="I220" s="4">
        <v>22.306238185255197</v>
      </c>
      <c r="J220" s="4">
        <v>77.599243856332706</v>
      </c>
      <c r="K220" s="4">
        <v>9.4517958412098299E-2</v>
      </c>
      <c r="L220">
        <v>274</v>
      </c>
      <c r="M220">
        <v>768</v>
      </c>
      <c r="N220">
        <v>1</v>
      </c>
      <c r="O220">
        <v>11</v>
      </c>
      <c r="P220">
        <v>1</v>
      </c>
      <c r="Q220">
        <v>1055</v>
      </c>
      <c r="R220" s="4">
        <v>25.971563981042657</v>
      </c>
      <c r="S220" s="4">
        <v>72.796208530805686</v>
      </c>
      <c r="T220" s="4">
        <f t="shared" si="6"/>
        <v>-3.6653257957874601</v>
      </c>
      <c r="U220" s="5">
        <v>256</v>
      </c>
      <c r="V220" s="5">
        <v>976</v>
      </c>
      <c r="W220" s="5">
        <v>7</v>
      </c>
      <c r="X220" s="5">
        <v>6</v>
      </c>
      <c r="Y220" s="5">
        <v>21</v>
      </c>
      <c r="Z220" s="5">
        <v>20</v>
      </c>
      <c r="AA220">
        <v>1286</v>
      </c>
      <c r="AB220" s="4">
        <v>19.906687402799378</v>
      </c>
      <c r="AC220" s="4">
        <v>75.894245723172631</v>
      </c>
      <c r="AD220" s="4">
        <f t="shared" si="7"/>
        <v>2.3995507824558189</v>
      </c>
      <c r="AE220" s="5">
        <v>267</v>
      </c>
      <c r="AF220" s="5">
        <v>779</v>
      </c>
      <c r="AG220" s="5">
        <v>1</v>
      </c>
      <c r="AH220" s="5">
        <v>10</v>
      </c>
      <c r="AJ220">
        <v>1057</v>
      </c>
      <c r="AK220" s="4">
        <v>25.260170293282876</v>
      </c>
      <c r="AL220" s="4">
        <v>73.699148533585628</v>
      </c>
      <c r="AM220" s="4">
        <v>-2.9539321080276792</v>
      </c>
    </row>
    <row r="221" spans="1:39" x14ac:dyDescent="0.25">
      <c r="A221" t="s">
        <v>220</v>
      </c>
      <c r="B221" s="2">
        <v>6300</v>
      </c>
      <c r="C221" s="25" t="s">
        <v>836</v>
      </c>
      <c r="D221" t="s">
        <v>321</v>
      </c>
      <c r="E221">
        <v>446</v>
      </c>
      <c r="F221">
        <v>881</v>
      </c>
      <c r="G221">
        <v>2</v>
      </c>
      <c r="H221">
        <v>1329</v>
      </c>
      <c r="I221" s="4">
        <v>33.559066967644846</v>
      </c>
      <c r="J221" s="4">
        <v>66.29044394281415</v>
      </c>
      <c r="K221" s="4">
        <v>0.15048908954100826</v>
      </c>
      <c r="L221">
        <v>495</v>
      </c>
      <c r="M221">
        <v>808</v>
      </c>
      <c r="N221">
        <v>4</v>
      </c>
      <c r="O221">
        <v>20</v>
      </c>
      <c r="P221">
        <v>1</v>
      </c>
      <c r="Q221">
        <v>1328</v>
      </c>
      <c r="R221" s="4">
        <v>37.274096385542173</v>
      </c>
      <c r="S221" s="4">
        <v>60.843373493975903</v>
      </c>
      <c r="T221" s="4">
        <f t="shared" si="6"/>
        <v>-3.7150294178973269</v>
      </c>
      <c r="U221" s="5">
        <v>415</v>
      </c>
      <c r="V221" s="5">
        <v>1014</v>
      </c>
      <c r="W221" s="5">
        <v>13</v>
      </c>
      <c r="X221" s="5">
        <v>6</v>
      </c>
      <c r="Y221" s="5">
        <v>54</v>
      </c>
      <c r="Z221" s="5">
        <v>14</v>
      </c>
      <c r="AA221">
        <v>1516</v>
      </c>
      <c r="AB221" s="4">
        <v>27.374670184696569</v>
      </c>
      <c r="AC221" s="4">
        <v>66.886543535620063</v>
      </c>
      <c r="AD221" s="4">
        <f t="shared" si="7"/>
        <v>6.1843967829482764</v>
      </c>
      <c r="AE221" s="5">
        <v>455</v>
      </c>
      <c r="AF221" s="5">
        <v>834</v>
      </c>
      <c r="AG221" s="5">
        <v>8</v>
      </c>
      <c r="AH221" s="5">
        <v>22</v>
      </c>
      <c r="AI221" s="5">
        <v>3</v>
      </c>
      <c r="AJ221">
        <v>1322</v>
      </c>
      <c r="AK221" s="4">
        <v>34.417549167927383</v>
      </c>
      <c r="AL221" s="4">
        <v>63.086232980332824</v>
      </c>
      <c r="AM221" s="4">
        <v>-0.85848220028253763</v>
      </c>
    </row>
    <row r="222" spans="1:39" x14ac:dyDescent="0.25">
      <c r="A222" t="s">
        <v>221</v>
      </c>
      <c r="B222" s="2">
        <v>6301</v>
      </c>
      <c r="C222" s="25" t="s">
        <v>837</v>
      </c>
      <c r="D222" t="s">
        <v>321</v>
      </c>
      <c r="E222">
        <v>222</v>
      </c>
      <c r="F222">
        <v>583</v>
      </c>
      <c r="G222">
        <v>0</v>
      </c>
      <c r="H222">
        <v>805</v>
      </c>
      <c r="I222" s="4">
        <v>27.577639751552795</v>
      </c>
      <c r="J222" s="4">
        <v>72.422360248447205</v>
      </c>
      <c r="K222" s="4">
        <v>0</v>
      </c>
      <c r="L222">
        <v>259</v>
      </c>
      <c r="M222">
        <v>532</v>
      </c>
      <c r="N222">
        <v>3</v>
      </c>
      <c r="O222">
        <v>7</v>
      </c>
      <c r="P222">
        <v>0</v>
      </c>
      <c r="Q222">
        <v>801</v>
      </c>
      <c r="R222" s="4">
        <v>32.33458177278402</v>
      </c>
      <c r="S222" s="4">
        <v>66.416978776529334</v>
      </c>
      <c r="T222" s="4">
        <f t="shared" si="6"/>
        <v>-4.7569420212312252</v>
      </c>
      <c r="U222" s="5">
        <v>213</v>
      </c>
      <c r="V222" s="5">
        <v>707</v>
      </c>
      <c r="W222" s="5">
        <v>6</v>
      </c>
      <c r="X222" s="5">
        <v>4</v>
      </c>
      <c r="Y222" s="5">
        <v>26</v>
      </c>
      <c r="Z222" s="5">
        <v>19</v>
      </c>
      <c r="AA222">
        <v>975</v>
      </c>
      <c r="AB222" s="4">
        <v>21.846153846153847</v>
      </c>
      <c r="AC222" s="4">
        <v>72.512820512820511</v>
      </c>
      <c r="AD222" s="4">
        <f t="shared" si="7"/>
        <v>5.731485905398948</v>
      </c>
      <c r="AE222" s="5">
        <v>237</v>
      </c>
      <c r="AF222" s="5">
        <v>547</v>
      </c>
      <c r="AG222" s="5">
        <v>3</v>
      </c>
      <c r="AH222" s="5">
        <v>12</v>
      </c>
      <c r="AJ222">
        <v>799</v>
      </c>
      <c r="AK222" s="4">
        <v>29.662077596996244</v>
      </c>
      <c r="AL222" s="4">
        <v>68.460575719649569</v>
      </c>
      <c r="AM222" s="4">
        <v>-2.0844378454434498</v>
      </c>
    </row>
    <row r="223" spans="1:39" x14ac:dyDescent="0.25">
      <c r="A223" t="s">
        <v>222</v>
      </c>
      <c r="B223" s="2">
        <v>6400</v>
      </c>
      <c r="C223" s="25" t="s">
        <v>838</v>
      </c>
      <c r="D223" t="s">
        <v>321</v>
      </c>
      <c r="E223">
        <v>344</v>
      </c>
      <c r="F223">
        <v>883</v>
      </c>
      <c r="G223">
        <v>1</v>
      </c>
      <c r="H223">
        <v>1228</v>
      </c>
      <c r="I223" s="4">
        <v>28.013029315960914</v>
      </c>
      <c r="J223" s="4">
        <v>71.90553745928338</v>
      </c>
      <c r="K223" s="4">
        <v>8.1433224755700334E-2</v>
      </c>
      <c r="L223">
        <v>378</v>
      </c>
      <c r="M223">
        <v>818</v>
      </c>
      <c r="N223">
        <v>10</v>
      </c>
      <c r="O223">
        <v>16</v>
      </c>
      <c r="P223">
        <v>1</v>
      </c>
      <c r="Q223">
        <v>1223</v>
      </c>
      <c r="R223" s="4">
        <v>30.907604251839736</v>
      </c>
      <c r="S223" s="4">
        <v>66.884709730171707</v>
      </c>
      <c r="T223" s="4">
        <f t="shared" si="6"/>
        <v>-2.894574935878822</v>
      </c>
      <c r="U223" s="5">
        <v>327</v>
      </c>
      <c r="V223" s="5">
        <v>1157</v>
      </c>
      <c r="W223" s="5">
        <v>12</v>
      </c>
      <c r="X223" s="5">
        <v>10</v>
      </c>
      <c r="Y223" s="5">
        <v>47</v>
      </c>
      <c r="Z223" s="5">
        <v>18</v>
      </c>
      <c r="AA223">
        <v>1571</v>
      </c>
      <c r="AB223" s="4">
        <v>20.814767663908338</v>
      </c>
      <c r="AC223" s="4">
        <v>73.647358370464673</v>
      </c>
      <c r="AD223" s="4">
        <f t="shared" si="7"/>
        <v>7.198261652052576</v>
      </c>
      <c r="AE223" s="5">
        <v>366</v>
      </c>
      <c r="AF223" s="5">
        <v>825</v>
      </c>
      <c r="AG223" s="5">
        <v>11</v>
      </c>
      <c r="AH223" s="5">
        <v>19</v>
      </c>
      <c r="AI223" s="5">
        <v>1</v>
      </c>
      <c r="AJ223">
        <v>1222</v>
      </c>
      <c r="AK223" s="4">
        <v>29.950900163666123</v>
      </c>
      <c r="AL223" s="4">
        <v>67.51227495908347</v>
      </c>
      <c r="AM223" s="4">
        <v>-1.9378708477052093</v>
      </c>
    </row>
    <row r="224" spans="1:39" x14ac:dyDescent="0.25">
      <c r="A224" t="s">
        <v>223</v>
      </c>
      <c r="B224" s="2">
        <v>6401</v>
      </c>
      <c r="C224" s="25" t="s">
        <v>839</v>
      </c>
      <c r="D224" t="s">
        <v>321</v>
      </c>
      <c r="E224">
        <v>271</v>
      </c>
      <c r="F224">
        <v>766</v>
      </c>
      <c r="G224">
        <v>0</v>
      </c>
      <c r="H224">
        <v>1037</v>
      </c>
      <c r="I224" s="4">
        <v>26.133076181292186</v>
      </c>
      <c r="J224" s="4">
        <v>73.866923818707804</v>
      </c>
      <c r="K224" s="4">
        <v>0</v>
      </c>
      <c r="L224">
        <v>296</v>
      </c>
      <c r="M224">
        <v>712</v>
      </c>
      <c r="N224">
        <v>2</v>
      </c>
      <c r="O224">
        <v>20</v>
      </c>
      <c r="P224">
        <v>1</v>
      </c>
      <c r="Q224">
        <v>1031</v>
      </c>
      <c r="R224" s="4">
        <v>28.70999030067895</v>
      </c>
      <c r="S224" s="4">
        <v>69.059165858389918</v>
      </c>
      <c r="T224" s="4">
        <f t="shared" si="6"/>
        <v>-2.576914119386764</v>
      </c>
      <c r="U224" s="5">
        <v>280</v>
      </c>
      <c r="V224" s="5">
        <v>960</v>
      </c>
      <c r="W224" s="5">
        <v>7</v>
      </c>
      <c r="X224" s="5">
        <v>6</v>
      </c>
      <c r="Y224" s="5">
        <v>46</v>
      </c>
      <c r="Z224" s="5">
        <v>12</v>
      </c>
      <c r="AA224">
        <v>1311</v>
      </c>
      <c r="AB224" s="4">
        <v>21.357742181540811</v>
      </c>
      <c r="AC224" s="4">
        <v>73.226544622425621</v>
      </c>
      <c r="AD224" s="4">
        <f t="shared" si="7"/>
        <v>4.7753339997513748</v>
      </c>
      <c r="AE224" s="5">
        <v>283</v>
      </c>
      <c r="AF224" s="5">
        <v>729</v>
      </c>
      <c r="AG224" s="5">
        <v>7</v>
      </c>
      <c r="AH224" s="5">
        <v>13</v>
      </c>
      <c r="AJ224">
        <v>1032</v>
      </c>
      <c r="AK224" s="4">
        <v>27.422480620155039</v>
      </c>
      <c r="AL224" s="4">
        <v>70.639534883720927</v>
      </c>
      <c r="AM224" s="4">
        <v>-1.2894044388628529</v>
      </c>
    </row>
    <row r="225" spans="1:39" x14ac:dyDescent="0.25">
      <c r="A225" t="s">
        <v>224</v>
      </c>
      <c r="B225" s="2">
        <v>6501</v>
      </c>
      <c r="C225" s="25" t="s">
        <v>840</v>
      </c>
      <c r="D225" t="s">
        <v>321</v>
      </c>
      <c r="E225">
        <v>201</v>
      </c>
      <c r="F225">
        <v>783</v>
      </c>
      <c r="G225">
        <v>0</v>
      </c>
      <c r="H225">
        <v>984</v>
      </c>
      <c r="I225" s="4">
        <v>20.426829268292682</v>
      </c>
      <c r="J225" s="4">
        <v>79.573170731707322</v>
      </c>
      <c r="K225" s="4">
        <v>0</v>
      </c>
      <c r="L225">
        <v>235</v>
      </c>
      <c r="M225">
        <v>728</v>
      </c>
      <c r="N225">
        <v>4</v>
      </c>
      <c r="O225">
        <v>13</v>
      </c>
      <c r="P225">
        <v>0</v>
      </c>
      <c r="Q225">
        <v>980</v>
      </c>
      <c r="R225" s="4">
        <v>23.979591836734691</v>
      </c>
      <c r="S225" s="4">
        <v>74.285714285714292</v>
      </c>
      <c r="T225" s="4">
        <f t="shared" si="6"/>
        <v>-3.5527625684420094</v>
      </c>
      <c r="U225" s="5">
        <v>187</v>
      </c>
      <c r="V225" s="5">
        <v>901</v>
      </c>
      <c r="W225" s="5">
        <v>12</v>
      </c>
      <c r="X225" s="5">
        <v>8</v>
      </c>
      <c r="Y225" s="5">
        <v>37</v>
      </c>
      <c r="Z225" s="5">
        <v>13</v>
      </c>
      <c r="AA225">
        <v>1158</v>
      </c>
      <c r="AB225" s="4">
        <v>16.148531951640759</v>
      </c>
      <c r="AC225" s="4">
        <v>77.80656303972367</v>
      </c>
      <c r="AD225" s="4">
        <f t="shared" si="7"/>
        <v>4.2782973166519227</v>
      </c>
      <c r="AE225" s="5">
        <v>209</v>
      </c>
      <c r="AF225" s="5">
        <v>750</v>
      </c>
      <c r="AG225" s="5">
        <v>5</v>
      </c>
      <c r="AH225" s="5">
        <v>15</v>
      </c>
      <c r="AJ225">
        <v>979</v>
      </c>
      <c r="AK225" s="4">
        <v>21.348314606741571</v>
      </c>
      <c r="AL225" s="4">
        <v>76.608784473953023</v>
      </c>
      <c r="AM225" s="4">
        <v>-0.92148533844888902</v>
      </c>
    </row>
    <row r="226" spans="1:39" x14ac:dyDescent="0.25">
      <c r="A226" t="s">
        <v>225</v>
      </c>
      <c r="B226" s="2">
        <v>6502</v>
      </c>
      <c r="C226" s="25" t="s">
        <v>841</v>
      </c>
      <c r="D226" t="s">
        <v>321</v>
      </c>
      <c r="E226">
        <v>183</v>
      </c>
      <c r="F226">
        <v>641</v>
      </c>
      <c r="G226">
        <v>3</v>
      </c>
      <c r="H226">
        <v>827</v>
      </c>
      <c r="I226" s="4">
        <v>22.128174123337363</v>
      </c>
      <c r="J226" s="4">
        <v>77.509068923821047</v>
      </c>
      <c r="K226" s="4">
        <v>0.36275695284159615</v>
      </c>
      <c r="L226">
        <v>217</v>
      </c>
      <c r="M226">
        <v>586</v>
      </c>
      <c r="N226">
        <v>6</v>
      </c>
      <c r="O226">
        <v>7</v>
      </c>
      <c r="P226">
        <v>3</v>
      </c>
      <c r="Q226">
        <v>819</v>
      </c>
      <c r="R226" s="4">
        <v>26.495726495726498</v>
      </c>
      <c r="S226" s="4">
        <v>71.550671550671552</v>
      </c>
      <c r="T226" s="4">
        <f t="shared" si="6"/>
        <v>-4.3675523723891345</v>
      </c>
      <c r="U226" s="5">
        <v>184</v>
      </c>
      <c r="V226" s="5">
        <v>772</v>
      </c>
      <c r="W226" s="5">
        <v>7</v>
      </c>
      <c r="X226" s="5">
        <v>5</v>
      </c>
      <c r="Y226" s="5">
        <v>23</v>
      </c>
      <c r="Z226" s="5">
        <v>17</v>
      </c>
      <c r="AA226">
        <v>1008</v>
      </c>
      <c r="AB226" s="4">
        <v>18.253968253968253</v>
      </c>
      <c r="AC226" s="4">
        <v>76.587301587301596</v>
      </c>
      <c r="AD226" s="4">
        <f t="shared" si="7"/>
        <v>3.8742058693691099</v>
      </c>
      <c r="AE226" s="5">
        <v>198</v>
      </c>
      <c r="AF226" s="5">
        <v>613</v>
      </c>
      <c r="AG226" s="5">
        <v>4</v>
      </c>
      <c r="AH226" s="5">
        <v>7</v>
      </c>
      <c r="AI226" s="5">
        <v>3</v>
      </c>
      <c r="AJ226">
        <v>825</v>
      </c>
      <c r="AK226" s="4">
        <v>24</v>
      </c>
      <c r="AL226" s="4">
        <v>74.303030303030297</v>
      </c>
      <c r="AM226" s="4">
        <v>-1.871825876662637</v>
      </c>
    </row>
    <row r="227" spans="1:39" x14ac:dyDescent="0.25">
      <c r="A227" t="s">
        <v>226</v>
      </c>
      <c r="B227" s="2">
        <v>6503</v>
      </c>
      <c r="C227" s="25" t="s">
        <v>842</v>
      </c>
      <c r="D227" t="s">
        <v>321</v>
      </c>
      <c r="E227">
        <v>232</v>
      </c>
      <c r="F227">
        <v>885</v>
      </c>
      <c r="G227">
        <v>1</v>
      </c>
      <c r="H227">
        <v>1118</v>
      </c>
      <c r="I227" s="4">
        <v>20.751341681574239</v>
      </c>
      <c r="J227" s="4">
        <v>79.159212880143116</v>
      </c>
      <c r="K227" s="4">
        <v>8.9445438282647588E-2</v>
      </c>
      <c r="L227">
        <v>272</v>
      </c>
      <c r="M227">
        <v>825</v>
      </c>
      <c r="N227">
        <v>4</v>
      </c>
      <c r="O227">
        <v>14</v>
      </c>
      <c r="P227">
        <v>0</v>
      </c>
      <c r="Q227">
        <v>1115</v>
      </c>
      <c r="R227" s="4">
        <v>24.394618834080717</v>
      </c>
      <c r="S227" s="4">
        <v>73.991031390134538</v>
      </c>
      <c r="T227" s="4">
        <f t="shared" si="6"/>
        <v>-3.643277152506478</v>
      </c>
      <c r="U227" s="5">
        <v>218</v>
      </c>
      <c r="V227" s="5">
        <v>1066</v>
      </c>
      <c r="W227" s="5">
        <v>10</v>
      </c>
      <c r="X227" s="5">
        <v>10</v>
      </c>
      <c r="Y227" s="5">
        <v>49</v>
      </c>
      <c r="Z227" s="5">
        <v>19</v>
      </c>
      <c r="AA227">
        <v>1372</v>
      </c>
      <c r="AB227" s="4">
        <v>15.889212827988338</v>
      </c>
      <c r="AC227" s="4">
        <v>77.696793002915456</v>
      </c>
      <c r="AD227" s="4">
        <f t="shared" si="7"/>
        <v>4.8621288535859009</v>
      </c>
      <c r="AE227" s="5">
        <v>245</v>
      </c>
      <c r="AF227" s="5">
        <v>845</v>
      </c>
      <c r="AG227" s="5">
        <v>9</v>
      </c>
      <c r="AH227" s="5">
        <v>16</v>
      </c>
      <c r="AJ227">
        <v>1115</v>
      </c>
      <c r="AK227" s="4">
        <v>21.973094170403588</v>
      </c>
      <c r="AL227" s="4">
        <v>75.784753363228702</v>
      </c>
      <c r="AM227" s="4">
        <v>-1.2217524888293489</v>
      </c>
    </row>
    <row r="228" spans="1:39" x14ac:dyDescent="0.25">
      <c r="A228" t="s">
        <v>227</v>
      </c>
      <c r="B228" s="2">
        <v>6504</v>
      </c>
      <c r="C228" s="25" t="s">
        <v>843</v>
      </c>
      <c r="D228" t="s">
        <v>321</v>
      </c>
      <c r="E228">
        <v>462</v>
      </c>
      <c r="F228">
        <v>820</v>
      </c>
      <c r="G228">
        <v>0</v>
      </c>
      <c r="H228">
        <v>1282</v>
      </c>
      <c r="I228" s="4">
        <v>36.037441497659906</v>
      </c>
      <c r="J228" s="4">
        <v>63.962558502340094</v>
      </c>
      <c r="K228" s="4">
        <v>0</v>
      </c>
      <c r="L228">
        <v>530</v>
      </c>
      <c r="M228">
        <v>727</v>
      </c>
      <c r="N228">
        <v>6</v>
      </c>
      <c r="O228">
        <v>20</v>
      </c>
      <c r="P228">
        <v>2</v>
      </c>
      <c r="Q228">
        <v>1285</v>
      </c>
      <c r="R228" s="4">
        <v>41.245136186770424</v>
      </c>
      <c r="S228" s="4">
        <v>56.575875486381321</v>
      </c>
      <c r="T228" s="4">
        <f t="shared" si="6"/>
        <v>-5.207694689110518</v>
      </c>
      <c r="U228" s="5">
        <v>424</v>
      </c>
      <c r="V228" s="5">
        <v>947</v>
      </c>
      <c r="W228" s="5">
        <v>6</v>
      </c>
      <c r="X228" s="5">
        <v>6</v>
      </c>
      <c r="Y228" s="5">
        <v>31</v>
      </c>
      <c r="Z228" s="5">
        <v>19</v>
      </c>
      <c r="AA228">
        <v>1433</v>
      </c>
      <c r="AB228" s="4">
        <v>29.588276343335661</v>
      </c>
      <c r="AC228" s="4">
        <v>66.085136078157717</v>
      </c>
      <c r="AD228" s="4">
        <f t="shared" si="7"/>
        <v>6.4491651543242448</v>
      </c>
      <c r="AE228" s="5">
        <v>484</v>
      </c>
      <c r="AF228" s="5">
        <v>769</v>
      </c>
      <c r="AG228" s="5">
        <v>9</v>
      </c>
      <c r="AH228" s="5">
        <v>24</v>
      </c>
      <c r="AJ228">
        <v>1286</v>
      </c>
      <c r="AK228" s="4">
        <v>37.636080870917574</v>
      </c>
      <c r="AL228" s="4">
        <v>59.797822706065318</v>
      </c>
      <c r="AM228" s="4">
        <v>-1.5986393732576687</v>
      </c>
    </row>
    <row r="229" spans="1:39" x14ac:dyDescent="0.25">
      <c r="A229" t="s">
        <v>228</v>
      </c>
      <c r="B229" s="2">
        <v>6505</v>
      </c>
      <c r="C229" s="25" t="s">
        <v>844</v>
      </c>
      <c r="D229" t="s">
        <v>321</v>
      </c>
      <c r="E229">
        <v>461</v>
      </c>
      <c r="F229">
        <v>605</v>
      </c>
      <c r="G229">
        <v>0</v>
      </c>
      <c r="H229">
        <v>1066</v>
      </c>
      <c r="I229" s="4">
        <v>43.245778611632268</v>
      </c>
      <c r="J229" s="4">
        <v>56.754221388367732</v>
      </c>
      <c r="K229" s="4">
        <v>0</v>
      </c>
      <c r="L229">
        <v>519</v>
      </c>
      <c r="M229">
        <v>519</v>
      </c>
      <c r="N229">
        <v>6</v>
      </c>
      <c r="O229">
        <v>9</v>
      </c>
      <c r="P229">
        <v>4</v>
      </c>
      <c r="Q229">
        <v>1057</v>
      </c>
      <c r="R229" s="4">
        <v>49.10122989593188</v>
      </c>
      <c r="S229" s="4">
        <v>49.10122989593188</v>
      </c>
      <c r="T229" s="4">
        <f t="shared" si="6"/>
        <v>-5.8554512842996118</v>
      </c>
      <c r="U229" s="5">
        <v>396</v>
      </c>
      <c r="V229" s="5">
        <v>688</v>
      </c>
      <c r="W229" s="5">
        <v>6</v>
      </c>
      <c r="X229" s="5">
        <v>1</v>
      </c>
      <c r="Y229" s="5">
        <v>33</v>
      </c>
      <c r="Z229" s="5">
        <v>16</v>
      </c>
      <c r="AA229">
        <v>1140</v>
      </c>
      <c r="AB229" s="4">
        <v>34.736842105263158</v>
      </c>
      <c r="AC229" s="4">
        <v>60.350877192982452</v>
      </c>
      <c r="AD229" s="4">
        <f t="shared" si="7"/>
        <v>8.5089365063691105</v>
      </c>
      <c r="AE229" s="5">
        <v>476</v>
      </c>
      <c r="AF229" s="5">
        <v>577</v>
      </c>
      <c r="AG229" s="5">
        <v>5</v>
      </c>
      <c r="AH229" s="5">
        <v>7</v>
      </c>
      <c r="AJ229">
        <v>1065</v>
      </c>
      <c r="AK229" s="4">
        <v>44.694835680751169</v>
      </c>
      <c r="AL229" s="4">
        <v>54.178403755868544</v>
      </c>
      <c r="AM229" s="4">
        <v>-1.4490570691189006</v>
      </c>
    </row>
    <row r="230" spans="1:39" x14ac:dyDescent="0.25">
      <c r="A230" t="s">
        <v>229</v>
      </c>
      <c r="B230" s="2">
        <v>6600</v>
      </c>
      <c r="C230" s="25" t="s">
        <v>845</v>
      </c>
      <c r="D230" t="s">
        <v>321</v>
      </c>
      <c r="E230">
        <v>233</v>
      </c>
      <c r="F230">
        <v>570</v>
      </c>
      <c r="G230">
        <v>1</v>
      </c>
      <c r="H230">
        <v>804</v>
      </c>
      <c r="I230" s="4">
        <v>28.980099502487562</v>
      </c>
      <c r="J230" s="4">
        <v>70.895522388059703</v>
      </c>
      <c r="K230" s="4">
        <v>0.12437810945273632</v>
      </c>
      <c r="L230">
        <v>250</v>
      </c>
      <c r="M230">
        <v>550</v>
      </c>
      <c r="N230">
        <v>2</v>
      </c>
      <c r="O230">
        <v>4</v>
      </c>
      <c r="P230">
        <v>0</v>
      </c>
      <c r="Q230">
        <v>806</v>
      </c>
      <c r="R230" s="4">
        <v>31.017369727047146</v>
      </c>
      <c r="S230" s="4">
        <v>68.238213399503721</v>
      </c>
      <c r="T230" s="4">
        <f t="shared" si="6"/>
        <v>-2.0372702245595846</v>
      </c>
      <c r="U230" s="5">
        <v>253</v>
      </c>
      <c r="V230" s="5">
        <v>698</v>
      </c>
      <c r="W230" s="5">
        <v>3</v>
      </c>
      <c r="X230" s="5">
        <v>3</v>
      </c>
      <c r="Y230" s="5">
        <v>25</v>
      </c>
      <c r="Z230" s="5">
        <v>7</v>
      </c>
      <c r="AA230">
        <v>989</v>
      </c>
      <c r="AB230" s="4">
        <v>25.581395348837212</v>
      </c>
      <c r="AC230" s="4">
        <v>70.576339737108185</v>
      </c>
      <c r="AD230" s="4">
        <f t="shared" si="7"/>
        <v>3.3987041536503497</v>
      </c>
      <c r="AE230" s="5">
        <v>255</v>
      </c>
      <c r="AF230" s="5">
        <v>541</v>
      </c>
      <c r="AG230" s="5">
        <v>2</v>
      </c>
      <c r="AH230" s="5">
        <v>7</v>
      </c>
      <c r="AJ230">
        <v>805</v>
      </c>
      <c r="AK230" s="4">
        <v>31.677018633540371</v>
      </c>
      <c r="AL230" s="4">
        <v>67.204968944099377</v>
      </c>
      <c r="AM230" s="4">
        <v>-2.6969191310528089</v>
      </c>
    </row>
    <row r="231" spans="1:39" x14ac:dyDescent="0.25">
      <c r="A231" t="s">
        <v>230</v>
      </c>
      <c r="B231" s="2">
        <v>6701</v>
      </c>
      <c r="C231" s="25" t="s">
        <v>846</v>
      </c>
      <c r="D231" t="s">
        <v>321</v>
      </c>
      <c r="E231">
        <v>173</v>
      </c>
      <c r="F231">
        <v>637</v>
      </c>
      <c r="G231">
        <v>1</v>
      </c>
      <c r="H231">
        <v>811</v>
      </c>
      <c r="I231" s="4">
        <v>21.33168927250308</v>
      </c>
      <c r="J231" s="4">
        <v>78.545006165228116</v>
      </c>
      <c r="K231" s="4">
        <v>0.12330456226880394</v>
      </c>
      <c r="L231">
        <v>209</v>
      </c>
      <c r="M231">
        <v>601</v>
      </c>
      <c r="N231">
        <v>0</v>
      </c>
      <c r="O231">
        <v>3</v>
      </c>
      <c r="P231">
        <v>0</v>
      </c>
      <c r="Q231">
        <v>813</v>
      </c>
      <c r="R231" s="4">
        <v>25.707257072570727</v>
      </c>
      <c r="S231" s="4">
        <v>73.923739237392368</v>
      </c>
      <c r="T231" s="4">
        <f t="shared" si="6"/>
        <v>-4.3755678000676461</v>
      </c>
      <c r="U231" s="5">
        <v>195</v>
      </c>
      <c r="V231" s="5">
        <v>817</v>
      </c>
      <c r="W231" s="5">
        <v>6</v>
      </c>
      <c r="X231" s="5">
        <v>5</v>
      </c>
      <c r="Y231" s="5">
        <v>27</v>
      </c>
      <c r="Z231" s="5">
        <v>12</v>
      </c>
      <c r="AA231">
        <v>1062</v>
      </c>
      <c r="AB231" s="4">
        <v>18.361581920903955</v>
      </c>
      <c r="AC231" s="4">
        <v>76.930320150659142</v>
      </c>
      <c r="AD231" s="4">
        <f t="shared" si="7"/>
        <v>2.9701073515991254</v>
      </c>
      <c r="AE231" s="5">
        <v>189</v>
      </c>
      <c r="AF231" s="5">
        <v>612</v>
      </c>
      <c r="AG231" s="5">
        <v>4</v>
      </c>
      <c r="AH231" s="5">
        <v>9</v>
      </c>
      <c r="AJ231">
        <v>814</v>
      </c>
      <c r="AK231" s="4">
        <v>23.218673218673221</v>
      </c>
      <c r="AL231" s="4">
        <v>75.18427518427518</v>
      </c>
      <c r="AM231" s="4">
        <v>-1.8869839461701403</v>
      </c>
    </row>
    <row r="232" spans="1:39" x14ac:dyDescent="0.25">
      <c r="A232" t="s">
        <v>231</v>
      </c>
      <c r="B232" s="2">
        <v>6702</v>
      </c>
      <c r="C232" s="25" t="s">
        <v>847</v>
      </c>
      <c r="D232" t="s">
        <v>321</v>
      </c>
      <c r="E232">
        <v>250</v>
      </c>
      <c r="F232">
        <v>530</v>
      </c>
      <c r="G232">
        <v>2</v>
      </c>
      <c r="H232">
        <v>782</v>
      </c>
      <c r="I232" s="4">
        <v>31.9693094629156</v>
      </c>
      <c r="J232" s="4">
        <v>67.774936061381069</v>
      </c>
      <c r="K232" s="4">
        <v>0.25575447570332482</v>
      </c>
      <c r="L232">
        <v>273</v>
      </c>
      <c r="M232">
        <v>497</v>
      </c>
      <c r="N232">
        <v>6</v>
      </c>
      <c r="O232">
        <v>6</v>
      </c>
      <c r="P232">
        <v>0</v>
      </c>
      <c r="Q232">
        <v>782</v>
      </c>
      <c r="R232" s="4">
        <v>34.910485933503836</v>
      </c>
      <c r="S232" s="4">
        <v>63.554987212276217</v>
      </c>
      <c r="T232" s="4">
        <f t="shared" si="6"/>
        <v>-2.9411764705882355</v>
      </c>
      <c r="U232" s="5">
        <v>246</v>
      </c>
      <c r="V232" s="5">
        <v>703</v>
      </c>
      <c r="W232" s="5">
        <v>10</v>
      </c>
      <c r="X232" s="5">
        <v>4</v>
      </c>
      <c r="Y232" s="5">
        <v>26</v>
      </c>
      <c r="Z232" s="5">
        <v>15</v>
      </c>
      <c r="AA232">
        <v>1004</v>
      </c>
      <c r="AB232" s="4">
        <v>24.501992031872511</v>
      </c>
      <c r="AC232" s="4">
        <v>70.019920318725099</v>
      </c>
      <c r="AD232" s="4">
        <f t="shared" si="7"/>
        <v>7.4673174310430888</v>
      </c>
      <c r="AE232" s="5">
        <v>265</v>
      </c>
      <c r="AF232" s="5">
        <v>505</v>
      </c>
      <c r="AG232" s="5">
        <v>3</v>
      </c>
      <c r="AH232" s="5">
        <v>9</v>
      </c>
      <c r="AJ232">
        <v>782</v>
      </c>
      <c r="AK232" s="4">
        <v>33.887468030690535</v>
      </c>
      <c r="AL232" s="4">
        <v>64.57800511508951</v>
      </c>
      <c r="AM232" s="4">
        <v>-1.9181585677749347</v>
      </c>
    </row>
    <row r="233" spans="1:39" x14ac:dyDescent="0.25">
      <c r="A233" t="s">
        <v>232</v>
      </c>
      <c r="B233" s="2">
        <v>6703</v>
      </c>
      <c r="C233" s="25" t="s">
        <v>848</v>
      </c>
      <c r="D233" t="s">
        <v>321</v>
      </c>
      <c r="E233">
        <v>200</v>
      </c>
      <c r="F233">
        <v>709</v>
      </c>
      <c r="G233">
        <v>0</v>
      </c>
      <c r="H233">
        <v>909</v>
      </c>
      <c r="I233" s="4">
        <v>22.002200220022004</v>
      </c>
      <c r="J233" s="4">
        <v>77.997799779977996</v>
      </c>
      <c r="K233" s="4">
        <v>0</v>
      </c>
      <c r="L233">
        <v>232</v>
      </c>
      <c r="M233">
        <v>666</v>
      </c>
      <c r="N233">
        <v>4</v>
      </c>
      <c r="O233">
        <v>8</v>
      </c>
      <c r="P233">
        <v>0</v>
      </c>
      <c r="Q233">
        <v>910</v>
      </c>
      <c r="R233" s="4">
        <v>25.494505494505493</v>
      </c>
      <c r="S233" s="4">
        <v>73.186813186813183</v>
      </c>
      <c r="T233" s="4">
        <f t="shared" si="6"/>
        <v>-3.4923052744834884</v>
      </c>
      <c r="U233" s="5">
        <v>235</v>
      </c>
      <c r="V233" s="5">
        <v>865</v>
      </c>
      <c r="W233" s="5">
        <v>8</v>
      </c>
      <c r="X233" s="5">
        <v>9</v>
      </c>
      <c r="Y233" s="5">
        <v>23</v>
      </c>
      <c r="Z233" s="5">
        <v>17</v>
      </c>
      <c r="AA233">
        <v>1157</v>
      </c>
      <c r="AB233" s="4">
        <v>20.311149524632672</v>
      </c>
      <c r="AC233" s="4">
        <v>74.76231633535005</v>
      </c>
      <c r="AD233" s="4">
        <f t="shared" si="7"/>
        <v>1.6910506953893325</v>
      </c>
      <c r="AE233" s="5">
        <v>218</v>
      </c>
      <c r="AF233" s="5">
        <v>675</v>
      </c>
      <c r="AG233" s="5">
        <v>3</v>
      </c>
      <c r="AH233" s="5">
        <v>4</v>
      </c>
      <c r="AJ233">
        <v>900</v>
      </c>
      <c r="AK233" s="4">
        <v>24.222222222222221</v>
      </c>
      <c r="AL233" s="4">
        <v>75</v>
      </c>
      <c r="AM233" s="4">
        <v>-2.2200220022002171</v>
      </c>
    </row>
    <row r="234" spans="1:39" x14ac:dyDescent="0.25">
      <c r="A234" t="s">
        <v>233</v>
      </c>
      <c r="B234" s="2">
        <v>6800</v>
      </c>
      <c r="C234" s="25" t="s">
        <v>849</v>
      </c>
      <c r="D234" t="s">
        <v>321</v>
      </c>
      <c r="E234">
        <v>404</v>
      </c>
      <c r="F234">
        <v>1046</v>
      </c>
      <c r="G234">
        <v>2</v>
      </c>
      <c r="H234">
        <v>1452</v>
      </c>
      <c r="I234" s="4">
        <v>27.823691460055095</v>
      </c>
      <c r="J234" s="4">
        <v>72.03856749311295</v>
      </c>
      <c r="K234" s="4">
        <v>0.13774104683195593</v>
      </c>
      <c r="L234">
        <v>441</v>
      </c>
      <c r="M234">
        <v>970</v>
      </c>
      <c r="N234">
        <v>8</v>
      </c>
      <c r="O234">
        <v>27</v>
      </c>
      <c r="P234">
        <v>3</v>
      </c>
      <c r="Q234">
        <v>1449</v>
      </c>
      <c r="R234" s="4">
        <v>30.434782608695656</v>
      </c>
      <c r="S234" s="4">
        <v>66.942719116632162</v>
      </c>
      <c r="T234" s="4">
        <f t="shared" si="6"/>
        <v>-2.6110911486405612</v>
      </c>
      <c r="U234" s="5">
        <v>397</v>
      </c>
      <c r="V234" s="5">
        <v>1181</v>
      </c>
      <c r="W234" s="5">
        <v>17</v>
      </c>
      <c r="X234" s="5">
        <v>9</v>
      </c>
      <c r="Y234" s="5">
        <v>48</v>
      </c>
      <c r="Z234" s="5">
        <v>24</v>
      </c>
      <c r="AA234">
        <v>1676</v>
      </c>
      <c r="AB234" s="4">
        <v>23.687350835322196</v>
      </c>
      <c r="AC234" s="4">
        <v>70.465393794749403</v>
      </c>
      <c r="AD234" s="4">
        <f t="shared" si="7"/>
        <v>4.1363406247328989</v>
      </c>
      <c r="AE234" s="5">
        <v>420</v>
      </c>
      <c r="AF234" s="5">
        <v>994</v>
      </c>
      <c r="AG234" s="5">
        <v>8</v>
      </c>
      <c r="AH234" s="5">
        <v>23</v>
      </c>
      <c r="AJ234">
        <v>1445</v>
      </c>
      <c r="AK234" s="4">
        <v>29.065743944636679</v>
      </c>
      <c r="AL234" s="4">
        <v>68.788927335640139</v>
      </c>
      <c r="AM234" s="4">
        <v>-1.2420524845815848</v>
      </c>
    </row>
    <row r="235" spans="1:39" x14ac:dyDescent="0.25">
      <c r="A235" t="s">
        <v>234</v>
      </c>
      <c r="B235" s="2">
        <v>6901</v>
      </c>
      <c r="C235" s="25" t="s">
        <v>850</v>
      </c>
      <c r="D235" t="s">
        <v>321</v>
      </c>
      <c r="E235">
        <v>313</v>
      </c>
      <c r="F235">
        <v>640</v>
      </c>
      <c r="G235">
        <v>0</v>
      </c>
      <c r="H235">
        <v>953</v>
      </c>
      <c r="I235" s="4">
        <v>32.843651626442814</v>
      </c>
      <c r="J235" s="4">
        <v>67.156348373557179</v>
      </c>
      <c r="K235" s="4">
        <v>0</v>
      </c>
      <c r="L235">
        <v>361</v>
      </c>
      <c r="M235">
        <v>584</v>
      </c>
      <c r="N235">
        <v>2</v>
      </c>
      <c r="O235">
        <v>2</v>
      </c>
      <c r="P235">
        <v>0</v>
      </c>
      <c r="Q235">
        <v>949</v>
      </c>
      <c r="R235" s="4">
        <v>38.040042149631191</v>
      </c>
      <c r="S235" s="4">
        <v>61.53846153846154</v>
      </c>
      <c r="T235" s="4">
        <f t="shared" si="6"/>
        <v>-5.1963905231883771</v>
      </c>
      <c r="U235" s="5">
        <v>297</v>
      </c>
      <c r="V235" s="5">
        <v>737</v>
      </c>
      <c r="W235" s="5">
        <v>7</v>
      </c>
      <c r="X235" s="5">
        <v>7</v>
      </c>
      <c r="Y235" s="5">
        <v>23</v>
      </c>
      <c r="Z235" s="5">
        <v>18</v>
      </c>
      <c r="AA235">
        <v>1089</v>
      </c>
      <c r="AB235" s="4">
        <v>27.27272727272727</v>
      </c>
      <c r="AC235" s="4">
        <v>67.676767676767682</v>
      </c>
      <c r="AD235" s="4">
        <f t="shared" si="7"/>
        <v>5.5709243537155437</v>
      </c>
      <c r="AE235" s="5">
        <v>330</v>
      </c>
      <c r="AF235" s="5">
        <v>611</v>
      </c>
      <c r="AG235" s="5">
        <v>1</v>
      </c>
      <c r="AH235" s="5">
        <v>6</v>
      </c>
      <c r="AJ235">
        <v>948</v>
      </c>
      <c r="AK235" s="4">
        <v>34.810126582278485</v>
      </c>
      <c r="AL235" s="4">
        <v>64.451476793248943</v>
      </c>
      <c r="AM235" s="4">
        <v>-1.9664749558356718</v>
      </c>
    </row>
    <row r="236" spans="1:39" x14ac:dyDescent="0.25">
      <c r="A236" t="s">
        <v>235</v>
      </c>
      <c r="B236" s="2">
        <v>6902</v>
      </c>
      <c r="C236" s="25" t="s">
        <v>851</v>
      </c>
      <c r="D236" t="s">
        <v>321</v>
      </c>
      <c r="E236">
        <v>453</v>
      </c>
      <c r="F236">
        <v>613</v>
      </c>
      <c r="G236">
        <v>2</v>
      </c>
      <c r="H236">
        <v>1068</v>
      </c>
      <c r="I236" s="4">
        <v>42.415730337078649</v>
      </c>
      <c r="J236" s="4">
        <v>57.397003745318351</v>
      </c>
      <c r="K236" s="4">
        <v>0.18726591760299627</v>
      </c>
      <c r="L236">
        <v>521</v>
      </c>
      <c r="M236">
        <v>523</v>
      </c>
      <c r="N236">
        <v>3</v>
      </c>
      <c r="O236">
        <v>15</v>
      </c>
      <c r="P236">
        <v>2</v>
      </c>
      <c r="Q236">
        <v>1064</v>
      </c>
      <c r="R236" s="4">
        <v>48.966165413533837</v>
      </c>
      <c r="S236" s="4">
        <v>49.154135338345867</v>
      </c>
      <c r="T236" s="4">
        <f t="shared" si="6"/>
        <v>-6.5504350764551873</v>
      </c>
      <c r="U236" s="5">
        <v>418</v>
      </c>
      <c r="V236" s="5">
        <v>627</v>
      </c>
      <c r="W236" s="5">
        <v>1</v>
      </c>
      <c r="X236" s="5">
        <v>6</v>
      </c>
      <c r="Y236" s="5">
        <v>33</v>
      </c>
      <c r="Z236" s="5">
        <v>30</v>
      </c>
      <c r="AA236">
        <v>1115</v>
      </c>
      <c r="AB236" s="4">
        <v>37.488789237668165</v>
      </c>
      <c r="AC236" s="4">
        <v>56.233183856502244</v>
      </c>
      <c r="AD236" s="4">
        <f t="shared" si="7"/>
        <v>4.9269410994104845</v>
      </c>
      <c r="AE236" s="5">
        <v>469</v>
      </c>
      <c r="AF236" s="5">
        <v>574</v>
      </c>
      <c r="AG236" s="5">
        <v>8</v>
      </c>
      <c r="AH236" s="5">
        <v>15</v>
      </c>
      <c r="AJ236">
        <v>1066</v>
      </c>
      <c r="AK236" s="4">
        <v>43.996247654784234</v>
      </c>
      <c r="AL236" s="4">
        <v>53.846153846153847</v>
      </c>
      <c r="AM236" s="4">
        <v>-1.5805173177055849</v>
      </c>
    </row>
    <row r="237" spans="1:39" x14ac:dyDescent="0.25">
      <c r="A237" t="s">
        <v>236</v>
      </c>
      <c r="B237" s="2">
        <v>6903</v>
      </c>
      <c r="C237" s="25" t="s">
        <v>852</v>
      </c>
      <c r="D237" t="s">
        <v>321</v>
      </c>
      <c r="E237">
        <v>320</v>
      </c>
      <c r="F237">
        <v>580</v>
      </c>
      <c r="G237">
        <v>1</v>
      </c>
      <c r="H237">
        <v>901</v>
      </c>
      <c r="I237" s="4">
        <v>35.516093229744726</v>
      </c>
      <c r="J237" s="4">
        <v>64.372918978912324</v>
      </c>
      <c r="K237" s="4">
        <v>0.11098779134295228</v>
      </c>
      <c r="L237">
        <v>342</v>
      </c>
      <c r="M237">
        <v>528</v>
      </c>
      <c r="N237">
        <v>3</v>
      </c>
      <c r="O237">
        <v>21</v>
      </c>
      <c r="P237">
        <v>0</v>
      </c>
      <c r="Q237">
        <v>894</v>
      </c>
      <c r="R237" s="4">
        <v>38.255033557046978</v>
      </c>
      <c r="S237" s="4">
        <v>59.060402684563762</v>
      </c>
      <c r="T237" s="4">
        <f t="shared" si="6"/>
        <v>-2.7389403273022523</v>
      </c>
      <c r="U237" s="5">
        <v>328</v>
      </c>
      <c r="V237" s="5">
        <v>708</v>
      </c>
      <c r="W237" s="5">
        <v>5</v>
      </c>
      <c r="X237" s="5">
        <v>9</v>
      </c>
      <c r="Y237" s="5">
        <v>44</v>
      </c>
      <c r="Z237" s="5">
        <v>28</v>
      </c>
      <c r="AA237">
        <v>1122</v>
      </c>
      <c r="AB237" s="4">
        <v>29.233511586452764</v>
      </c>
      <c r="AC237" s="4">
        <v>63.101604278074866</v>
      </c>
      <c r="AD237" s="4">
        <f t="shared" si="7"/>
        <v>6.2825816432919623</v>
      </c>
      <c r="AE237" s="5">
        <v>322</v>
      </c>
      <c r="AF237" s="5">
        <v>552</v>
      </c>
      <c r="AG237" s="5">
        <v>6</v>
      </c>
      <c r="AH237" s="5">
        <v>20</v>
      </c>
      <c r="AJ237">
        <v>900</v>
      </c>
      <c r="AK237" s="4">
        <v>35.777777777777771</v>
      </c>
      <c r="AL237" s="4">
        <v>61.333333333333329</v>
      </c>
      <c r="AM237" s="4">
        <v>-0.26168454803304542</v>
      </c>
    </row>
    <row r="238" spans="1:39" x14ac:dyDescent="0.25">
      <c r="A238" t="s">
        <v>237</v>
      </c>
      <c r="B238" s="2">
        <v>6904</v>
      </c>
      <c r="C238" s="25" t="s">
        <v>853</v>
      </c>
      <c r="D238" t="s">
        <v>321</v>
      </c>
      <c r="E238">
        <v>410</v>
      </c>
      <c r="F238">
        <v>399</v>
      </c>
      <c r="G238">
        <v>0</v>
      </c>
      <c r="H238">
        <v>809</v>
      </c>
      <c r="I238" s="4">
        <v>50.679851668726826</v>
      </c>
      <c r="J238" s="4">
        <v>49.320148331273181</v>
      </c>
      <c r="K238" s="4">
        <v>0</v>
      </c>
      <c r="L238">
        <v>427</v>
      </c>
      <c r="M238">
        <v>360</v>
      </c>
      <c r="N238">
        <v>6</v>
      </c>
      <c r="O238">
        <v>14</v>
      </c>
      <c r="P238">
        <v>1</v>
      </c>
      <c r="Q238">
        <v>808</v>
      </c>
      <c r="R238" s="4">
        <v>52.846534653465348</v>
      </c>
      <c r="S238" s="4">
        <v>44.554455445544555</v>
      </c>
      <c r="T238" s="4">
        <f t="shared" si="6"/>
        <v>-2.1666829847385216</v>
      </c>
      <c r="U238" s="5">
        <v>382</v>
      </c>
      <c r="V238" s="5">
        <v>486</v>
      </c>
      <c r="W238" s="5">
        <v>9</v>
      </c>
      <c r="X238" s="5">
        <v>7</v>
      </c>
      <c r="Y238" s="5">
        <v>42</v>
      </c>
      <c r="Z238" s="5">
        <v>13</v>
      </c>
      <c r="AA238">
        <v>939</v>
      </c>
      <c r="AB238" s="4">
        <v>40.681576144834928</v>
      </c>
      <c r="AC238" s="4">
        <v>51.757188498402549</v>
      </c>
      <c r="AD238" s="4">
        <f t="shared" si="7"/>
        <v>9.9982755238918983</v>
      </c>
      <c r="AE238" s="5">
        <v>405</v>
      </c>
      <c r="AF238" s="5">
        <v>382</v>
      </c>
      <c r="AG238" s="5">
        <v>4</v>
      </c>
      <c r="AH238" s="5">
        <v>13</v>
      </c>
      <c r="AJ238">
        <v>804</v>
      </c>
      <c r="AK238" s="4">
        <v>50.373134328358205</v>
      </c>
      <c r="AL238" s="4">
        <v>47.512437810945272</v>
      </c>
      <c r="AM238" s="4">
        <v>0.30671734036862119</v>
      </c>
    </row>
    <row r="239" spans="1:39" x14ac:dyDescent="0.25">
      <c r="A239" t="s">
        <v>238</v>
      </c>
      <c r="B239" s="2">
        <v>6905</v>
      </c>
      <c r="C239" s="25" t="s">
        <v>854</v>
      </c>
      <c r="D239" t="s">
        <v>321</v>
      </c>
      <c r="E239">
        <v>557</v>
      </c>
      <c r="F239">
        <v>679</v>
      </c>
      <c r="G239">
        <v>1</v>
      </c>
      <c r="H239">
        <v>1237</v>
      </c>
      <c r="I239" s="4">
        <v>45.028294260307192</v>
      </c>
      <c r="J239" s="4">
        <v>54.890864995957969</v>
      </c>
      <c r="K239" s="4">
        <v>8.084074373484236E-2</v>
      </c>
      <c r="L239">
        <v>609</v>
      </c>
      <c r="M239">
        <v>591</v>
      </c>
      <c r="N239">
        <v>8</v>
      </c>
      <c r="O239">
        <v>29</v>
      </c>
      <c r="P239">
        <v>1</v>
      </c>
      <c r="Q239">
        <v>1238</v>
      </c>
      <c r="R239" s="4">
        <v>49.192245557350567</v>
      </c>
      <c r="S239" s="4">
        <v>47.738287560581583</v>
      </c>
      <c r="T239" s="4">
        <f t="shared" si="6"/>
        <v>-4.1639512970433756</v>
      </c>
      <c r="U239" s="5">
        <v>558</v>
      </c>
      <c r="V239" s="5">
        <v>882</v>
      </c>
      <c r="W239" s="5">
        <v>11</v>
      </c>
      <c r="X239" s="5">
        <v>10</v>
      </c>
      <c r="Y239" s="5">
        <v>67</v>
      </c>
      <c r="Z239" s="5">
        <v>24</v>
      </c>
      <c r="AA239">
        <v>1552</v>
      </c>
      <c r="AB239" s="4">
        <v>35.953608247422679</v>
      </c>
      <c r="AC239" s="4">
        <v>56.829896907216494</v>
      </c>
      <c r="AD239" s="4">
        <f t="shared" si="7"/>
        <v>9.0746860128845128</v>
      </c>
      <c r="AE239" s="5">
        <v>565</v>
      </c>
      <c r="AF239" s="5">
        <v>648</v>
      </c>
      <c r="AG239" s="5">
        <v>9</v>
      </c>
      <c r="AH239" s="5">
        <v>19</v>
      </c>
      <c r="AJ239">
        <v>1241</v>
      </c>
      <c r="AK239" s="4">
        <v>45.52780016116035</v>
      </c>
      <c r="AL239" s="4">
        <v>52.215954875100721</v>
      </c>
      <c r="AM239" s="4">
        <v>-0.49950590085315838</v>
      </c>
    </row>
    <row r="240" spans="1:39" x14ac:dyDescent="0.25">
      <c r="A240" t="s">
        <v>239</v>
      </c>
      <c r="B240" s="2">
        <v>6906</v>
      </c>
      <c r="C240" s="25" t="s">
        <v>855</v>
      </c>
      <c r="D240" t="s">
        <v>321</v>
      </c>
      <c r="E240">
        <v>206</v>
      </c>
      <c r="F240">
        <v>438</v>
      </c>
      <c r="G240">
        <v>0</v>
      </c>
      <c r="H240">
        <v>644</v>
      </c>
      <c r="I240" s="4">
        <v>31.987577639751553</v>
      </c>
      <c r="J240" s="4">
        <v>68.012422360248451</v>
      </c>
      <c r="K240" s="4">
        <v>0</v>
      </c>
      <c r="L240">
        <v>235</v>
      </c>
      <c r="M240">
        <v>397</v>
      </c>
      <c r="N240">
        <v>3</v>
      </c>
      <c r="O240">
        <v>5</v>
      </c>
      <c r="P240">
        <v>1</v>
      </c>
      <c r="Q240">
        <v>641</v>
      </c>
      <c r="R240" s="4">
        <v>36.661466458658346</v>
      </c>
      <c r="S240" s="4">
        <v>61.934477379095163</v>
      </c>
      <c r="T240" s="4">
        <f t="shared" si="6"/>
        <v>-4.6738888189067929</v>
      </c>
      <c r="U240" s="5">
        <v>196</v>
      </c>
      <c r="V240" s="5">
        <v>518</v>
      </c>
      <c r="W240" s="5">
        <v>5</v>
      </c>
      <c r="X240" s="5">
        <v>2</v>
      </c>
      <c r="Y240" s="5">
        <v>29</v>
      </c>
      <c r="Z240" s="5">
        <v>8</v>
      </c>
      <c r="AA240">
        <v>758</v>
      </c>
      <c r="AB240" s="4">
        <v>25.857519788918204</v>
      </c>
      <c r="AC240" s="4">
        <v>68.337730870712392</v>
      </c>
      <c r="AD240" s="4">
        <f t="shared" si="7"/>
        <v>6.1300578508333494</v>
      </c>
      <c r="AE240" s="5">
        <v>216</v>
      </c>
      <c r="AF240" s="5">
        <v>410</v>
      </c>
      <c r="AG240" s="5">
        <v>6</v>
      </c>
      <c r="AH240" s="5">
        <v>11</v>
      </c>
      <c r="AJ240">
        <v>643</v>
      </c>
      <c r="AK240" s="4">
        <v>33.592534992223946</v>
      </c>
      <c r="AL240" s="4">
        <v>63.763608087091761</v>
      </c>
      <c r="AM240" s="4">
        <v>-1.6049573524723932</v>
      </c>
    </row>
    <row r="241" spans="1:39" x14ac:dyDescent="0.25">
      <c r="A241" t="s">
        <v>240</v>
      </c>
      <c r="B241" s="2">
        <v>6908</v>
      </c>
      <c r="C241" s="25" t="s">
        <v>856</v>
      </c>
      <c r="D241" t="s">
        <v>321</v>
      </c>
      <c r="E241">
        <v>217</v>
      </c>
      <c r="F241">
        <v>451</v>
      </c>
      <c r="G241">
        <v>0</v>
      </c>
      <c r="H241">
        <v>668</v>
      </c>
      <c r="I241" s="4">
        <v>32.485029940119759</v>
      </c>
      <c r="J241" s="4">
        <v>67.514970059880241</v>
      </c>
      <c r="K241" s="4">
        <v>0</v>
      </c>
      <c r="L241">
        <v>237</v>
      </c>
      <c r="M241">
        <v>414</v>
      </c>
      <c r="N241">
        <v>5</v>
      </c>
      <c r="O241">
        <v>12</v>
      </c>
      <c r="P241">
        <v>0</v>
      </c>
      <c r="Q241">
        <v>668</v>
      </c>
      <c r="R241" s="4">
        <v>35.479041916167667</v>
      </c>
      <c r="S241" s="4">
        <v>61.97604790419161</v>
      </c>
      <c r="T241" s="4">
        <f t="shared" si="6"/>
        <v>-2.9940119760479078</v>
      </c>
      <c r="U241" s="5">
        <v>193</v>
      </c>
      <c r="V241" s="5">
        <v>540</v>
      </c>
      <c r="W241" s="5">
        <v>1</v>
      </c>
      <c r="X241" s="5">
        <v>5</v>
      </c>
      <c r="Y241" s="5">
        <v>33</v>
      </c>
      <c r="Z241" s="5">
        <v>12</v>
      </c>
      <c r="AA241">
        <v>784</v>
      </c>
      <c r="AB241" s="4">
        <v>24.617346938775512</v>
      </c>
      <c r="AC241" s="4">
        <v>68.877551020408163</v>
      </c>
      <c r="AD241" s="4">
        <f t="shared" si="7"/>
        <v>7.8676830013442469</v>
      </c>
      <c r="AE241" s="5">
        <v>219</v>
      </c>
      <c r="AF241" s="5">
        <v>438</v>
      </c>
      <c r="AG241" s="5">
        <v>4</v>
      </c>
      <c r="AH241" s="5">
        <v>9</v>
      </c>
      <c r="AJ241">
        <v>670</v>
      </c>
      <c r="AK241" s="4">
        <v>32.686567164179102</v>
      </c>
      <c r="AL241" s="4">
        <v>65.373134328358205</v>
      </c>
      <c r="AM241" s="4">
        <v>-0.2015372240593436</v>
      </c>
    </row>
    <row r="242" spans="1:39" x14ac:dyDescent="0.25">
      <c r="A242" t="s">
        <v>241</v>
      </c>
      <c r="B242" s="2">
        <v>6909</v>
      </c>
      <c r="C242" s="25" t="s">
        <v>857</v>
      </c>
      <c r="D242" t="s">
        <v>321</v>
      </c>
      <c r="E242">
        <v>455</v>
      </c>
      <c r="F242">
        <v>655</v>
      </c>
      <c r="G242">
        <v>1</v>
      </c>
      <c r="H242">
        <v>1111</v>
      </c>
      <c r="I242" s="4">
        <v>40.954095409540955</v>
      </c>
      <c r="J242" s="4">
        <v>58.955895589558963</v>
      </c>
      <c r="K242" s="4">
        <v>9.0009000900090008E-2</v>
      </c>
      <c r="L242">
        <v>496</v>
      </c>
      <c r="M242">
        <v>588</v>
      </c>
      <c r="N242">
        <v>2</v>
      </c>
      <c r="O242">
        <v>21</v>
      </c>
      <c r="P242">
        <v>0</v>
      </c>
      <c r="Q242">
        <v>1107</v>
      </c>
      <c r="R242" s="4">
        <v>44.805781391147242</v>
      </c>
      <c r="S242" s="4">
        <v>53.116531165311656</v>
      </c>
      <c r="T242" s="4">
        <f t="shared" si="6"/>
        <v>-3.8516859816062876</v>
      </c>
      <c r="U242" s="5">
        <v>443</v>
      </c>
      <c r="V242" s="5">
        <v>807</v>
      </c>
      <c r="W242" s="5">
        <v>10</v>
      </c>
      <c r="X242" s="5">
        <v>14</v>
      </c>
      <c r="Y242" s="5">
        <v>47</v>
      </c>
      <c r="Z242" s="5">
        <v>19</v>
      </c>
      <c r="AA242">
        <v>1340</v>
      </c>
      <c r="AB242" s="4">
        <v>33.059701492537314</v>
      </c>
      <c r="AC242" s="4">
        <v>60.223880597014926</v>
      </c>
      <c r="AD242" s="4">
        <f t="shared" si="7"/>
        <v>7.8943939170036401</v>
      </c>
      <c r="AE242" s="5">
        <v>465</v>
      </c>
      <c r="AF242" s="5">
        <v>618</v>
      </c>
      <c r="AG242" s="5">
        <v>8</v>
      </c>
      <c r="AH242" s="5">
        <v>15</v>
      </c>
      <c r="AI242" s="5">
        <v>1</v>
      </c>
      <c r="AJ242">
        <v>1107</v>
      </c>
      <c r="AK242" s="4">
        <v>42.005420054200542</v>
      </c>
      <c r="AL242" s="4">
        <v>55.826558265582662</v>
      </c>
      <c r="AM242" s="4">
        <v>-1.0513246446595872</v>
      </c>
    </row>
    <row r="243" spans="1:39" x14ac:dyDescent="0.25">
      <c r="A243" t="s">
        <v>242</v>
      </c>
      <c r="B243" s="2">
        <v>6910</v>
      </c>
      <c r="C243" s="25" t="s">
        <v>858</v>
      </c>
      <c r="D243" t="s">
        <v>321</v>
      </c>
      <c r="E243">
        <v>557</v>
      </c>
      <c r="F243">
        <v>717</v>
      </c>
      <c r="G243">
        <v>1</v>
      </c>
      <c r="H243">
        <v>1275</v>
      </c>
      <c r="I243" s="4">
        <v>43.686274509803923</v>
      </c>
      <c r="J243" s="4">
        <v>56.235294117647058</v>
      </c>
      <c r="K243" s="4">
        <v>7.8431372549019607E-2</v>
      </c>
      <c r="L243">
        <v>648</v>
      </c>
      <c r="M243">
        <v>600</v>
      </c>
      <c r="N243">
        <v>7</v>
      </c>
      <c r="O243">
        <v>14</v>
      </c>
      <c r="P243">
        <v>0</v>
      </c>
      <c r="Q243">
        <v>1269</v>
      </c>
      <c r="R243" s="4">
        <v>51.063829787234042</v>
      </c>
      <c r="S243" s="4">
        <v>47.281323877068559</v>
      </c>
      <c r="T243" s="4">
        <f t="shared" si="6"/>
        <v>-7.377555277430119</v>
      </c>
      <c r="U243" s="5">
        <v>468</v>
      </c>
      <c r="V243" s="5">
        <v>678</v>
      </c>
      <c r="W243" s="5">
        <v>3</v>
      </c>
      <c r="X243" s="5">
        <v>4</v>
      </c>
      <c r="Y243" s="5">
        <v>46</v>
      </c>
      <c r="Z243" s="5">
        <v>18</v>
      </c>
      <c r="AA243">
        <v>1217</v>
      </c>
      <c r="AB243" s="4">
        <v>38.455217748562035</v>
      </c>
      <c r="AC243" s="4">
        <v>55.710764174198843</v>
      </c>
      <c r="AD243" s="4">
        <f t="shared" si="7"/>
        <v>5.2310567612418879</v>
      </c>
      <c r="AE243" s="5">
        <v>594</v>
      </c>
      <c r="AF243" s="5">
        <v>662</v>
      </c>
      <c r="AG243" s="5">
        <v>2</v>
      </c>
      <c r="AH243" s="5">
        <v>13</v>
      </c>
      <c r="AJ243">
        <v>1271</v>
      </c>
      <c r="AK243" s="4">
        <v>46.734854445318646</v>
      </c>
      <c r="AL243" s="4">
        <v>52.084972462627853</v>
      </c>
      <c r="AM243" s="4">
        <v>-3.0485799355147236</v>
      </c>
    </row>
    <row r="244" spans="1:39" x14ac:dyDescent="0.25">
      <c r="A244" t="s">
        <v>244</v>
      </c>
      <c r="B244" s="2" t="s">
        <v>323</v>
      </c>
      <c r="C244" s="25" t="s">
        <v>859</v>
      </c>
      <c r="D244" t="s">
        <v>322</v>
      </c>
      <c r="E244">
        <v>307</v>
      </c>
      <c r="F244">
        <v>777</v>
      </c>
      <c r="G244">
        <v>1</v>
      </c>
      <c r="H244">
        <v>1085</v>
      </c>
      <c r="I244" s="4">
        <v>28.294930875576036</v>
      </c>
      <c r="J244" s="4">
        <v>71.612903225806463</v>
      </c>
      <c r="K244" s="4">
        <v>9.2165898617511524E-2</v>
      </c>
      <c r="L244" s="5">
        <v>365</v>
      </c>
      <c r="M244" s="5">
        <v>695</v>
      </c>
      <c r="N244" s="5">
        <v>9</v>
      </c>
      <c r="O244" s="5">
        <v>13</v>
      </c>
      <c r="P244" s="5">
        <v>0</v>
      </c>
      <c r="Q244" s="5">
        <v>1082</v>
      </c>
      <c r="R244" s="4">
        <v>33.733826247689464</v>
      </c>
      <c r="S244" s="4">
        <v>64.232902033271728</v>
      </c>
      <c r="T244" s="4">
        <f t="shared" si="6"/>
        <v>-5.4388953721134286</v>
      </c>
      <c r="U244" s="5">
        <v>246</v>
      </c>
      <c r="V244" s="5">
        <v>980</v>
      </c>
      <c r="W244" s="5">
        <v>7</v>
      </c>
      <c r="X244" s="5">
        <v>7</v>
      </c>
      <c r="Y244" s="5">
        <v>34</v>
      </c>
      <c r="Z244" s="5">
        <v>4</v>
      </c>
      <c r="AA244" s="5">
        <v>1278</v>
      </c>
      <c r="AB244" s="4">
        <v>19.248826291079812</v>
      </c>
      <c r="AC244" s="4">
        <v>76.68231611893583</v>
      </c>
      <c r="AD244" s="4">
        <f t="shared" si="7"/>
        <v>9.0461045844962236</v>
      </c>
      <c r="AE244" s="5">
        <v>333</v>
      </c>
      <c r="AF244" s="5">
        <v>720</v>
      </c>
      <c r="AG244" s="5">
        <v>9</v>
      </c>
      <c r="AH244" s="5">
        <v>17</v>
      </c>
      <c r="AI244" s="5">
        <v>1</v>
      </c>
      <c r="AJ244" s="5">
        <v>1080</v>
      </c>
      <c r="AK244" s="4">
        <v>30.833333333333336</v>
      </c>
      <c r="AL244" s="4">
        <v>66.666666666666657</v>
      </c>
      <c r="AM244" s="4">
        <v>-2.5384024577573001</v>
      </c>
    </row>
    <row r="245" spans="1:39" x14ac:dyDescent="0.25">
      <c r="A245" t="s">
        <v>245</v>
      </c>
      <c r="B245" s="2" t="s">
        <v>325</v>
      </c>
      <c r="C245" s="25" t="s">
        <v>860</v>
      </c>
      <c r="D245" t="s">
        <v>322</v>
      </c>
      <c r="E245">
        <v>83</v>
      </c>
      <c r="F245">
        <v>324</v>
      </c>
      <c r="G245">
        <v>0</v>
      </c>
      <c r="H245">
        <v>407</v>
      </c>
      <c r="I245" s="4">
        <v>20.393120393120391</v>
      </c>
      <c r="J245" s="4">
        <v>79.606879606879616</v>
      </c>
      <c r="K245" s="4">
        <v>0</v>
      </c>
      <c r="L245" s="5">
        <v>93</v>
      </c>
      <c r="M245" s="5">
        <v>308</v>
      </c>
      <c r="N245" s="5">
        <v>3</v>
      </c>
      <c r="O245" s="5">
        <v>2</v>
      </c>
      <c r="P245" s="5">
        <v>0</v>
      </c>
      <c r="Q245" s="5">
        <v>406</v>
      </c>
      <c r="R245" s="4">
        <v>22.906403940886698</v>
      </c>
      <c r="S245" s="4">
        <v>75.862068965517238</v>
      </c>
      <c r="T245" s="4">
        <f t="shared" si="6"/>
        <v>-2.5132835477663065</v>
      </c>
      <c r="U245" s="5">
        <v>84</v>
      </c>
      <c r="V245" s="5">
        <v>401</v>
      </c>
      <c r="W245" s="5">
        <v>4</v>
      </c>
      <c r="X245" s="5">
        <v>0</v>
      </c>
      <c r="Y245" s="5">
        <v>11</v>
      </c>
      <c r="Z245" s="5">
        <v>3</v>
      </c>
      <c r="AA245" s="5">
        <v>503</v>
      </c>
      <c r="AB245" s="4">
        <v>16.699801192842941</v>
      </c>
      <c r="AC245" s="4">
        <v>79.721669980119287</v>
      </c>
      <c r="AD245" s="4">
        <f t="shared" si="7"/>
        <v>3.6933192002774504</v>
      </c>
      <c r="AE245" s="5">
        <v>86</v>
      </c>
      <c r="AF245" s="5">
        <v>317</v>
      </c>
      <c r="AG245" s="5">
        <v>2</v>
      </c>
      <c r="AH245" s="5">
        <v>3</v>
      </c>
      <c r="AI245" s="5">
        <v>0</v>
      </c>
      <c r="AJ245" s="5">
        <v>408</v>
      </c>
      <c r="AK245" s="4">
        <v>21.078431372549019</v>
      </c>
      <c r="AL245" s="4">
        <v>77.696078431372555</v>
      </c>
      <c r="AM245" s="4">
        <v>-0.68531097942862829</v>
      </c>
    </row>
    <row r="246" spans="1:39" x14ac:dyDescent="0.25">
      <c r="A246" t="s">
        <v>246</v>
      </c>
      <c r="B246" s="2" t="s">
        <v>326</v>
      </c>
      <c r="C246" s="25" t="s">
        <v>861</v>
      </c>
      <c r="D246" t="s">
        <v>322</v>
      </c>
      <c r="E246">
        <v>181</v>
      </c>
      <c r="F246">
        <v>526</v>
      </c>
      <c r="G246">
        <v>1</v>
      </c>
      <c r="H246">
        <v>708</v>
      </c>
      <c r="I246" s="4">
        <v>25.564971751412429</v>
      </c>
      <c r="J246" s="4">
        <v>74.293785310734464</v>
      </c>
      <c r="K246" s="4">
        <v>0.14124293785310735</v>
      </c>
      <c r="L246" s="5">
        <v>202</v>
      </c>
      <c r="M246" s="5">
        <v>490</v>
      </c>
      <c r="N246" s="5">
        <v>8</v>
      </c>
      <c r="O246" s="5">
        <v>10</v>
      </c>
      <c r="P246" s="5">
        <v>1</v>
      </c>
      <c r="Q246" s="5">
        <v>711</v>
      </c>
      <c r="R246" s="4">
        <v>28.410689170182842</v>
      </c>
      <c r="S246" s="4">
        <v>68.917018284106888</v>
      </c>
      <c r="T246" s="4">
        <f t="shared" si="6"/>
        <v>-2.8457174187704126</v>
      </c>
      <c r="U246" s="5">
        <v>156</v>
      </c>
      <c r="V246" s="5">
        <v>666</v>
      </c>
      <c r="W246" s="5">
        <v>7</v>
      </c>
      <c r="X246" s="5">
        <v>1</v>
      </c>
      <c r="Y246" s="5">
        <v>27</v>
      </c>
      <c r="Z246" s="5">
        <v>14</v>
      </c>
      <c r="AA246" s="5">
        <v>871</v>
      </c>
      <c r="AB246" s="4">
        <v>17.910447761194028</v>
      </c>
      <c r="AC246" s="4">
        <v>76.463834672789901</v>
      </c>
      <c r="AD246" s="4">
        <f t="shared" si="7"/>
        <v>7.6545239902184008</v>
      </c>
      <c r="AE246" s="5">
        <v>196</v>
      </c>
      <c r="AF246" s="5">
        <v>497</v>
      </c>
      <c r="AG246" s="5">
        <v>5</v>
      </c>
      <c r="AH246" s="5">
        <v>9</v>
      </c>
      <c r="AI246" s="5">
        <v>0</v>
      </c>
      <c r="AJ246" s="5">
        <v>707</v>
      </c>
      <c r="AK246" s="4">
        <v>27.722772277227726</v>
      </c>
      <c r="AL246" s="4">
        <v>70.297029702970292</v>
      </c>
      <c r="AM246" s="4">
        <v>-2.157800525815297</v>
      </c>
    </row>
    <row r="247" spans="1:39" x14ac:dyDescent="0.25">
      <c r="A247" t="s">
        <v>247</v>
      </c>
      <c r="B247" s="2" t="s">
        <v>327</v>
      </c>
      <c r="C247" s="25" t="s">
        <v>862</v>
      </c>
      <c r="D247" t="s">
        <v>322</v>
      </c>
      <c r="E247">
        <v>156</v>
      </c>
      <c r="F247">
        <v>396</v>
      </c>
      <c r="G247">
        <v>1</v>
      </c>
      <c r="H247">
        <v>553</v>
      </c>
      <c r="I247" s="4">
        <v>28.20976491862568</v>
      </c>
      <c r="J247" s="4">
        <v>71.609403254972875</v>
      </c>
      <c r="K247" s="4">
        <v>0.18083182640144665</v>
      </c>
      <c r="L247" s="5">
        <v>164</v>
      </c>
      <c r="M247" s="5">
        <v>372</v>
      </c>
      <c r="N247" s="5">
        <v>5</v>
      </c>
      <c r="O247" s="5">
        <v>11</v>
      </c>
      <c r="P247" s="5">
        <v>0</v>
      </c>
      <c r="Q247" s="5">
        <v>552</v>
      </c>
      <c r="R247" s="4">
        <v>29.710144927536231</v>
      </c>
      <c r="S247" s="4">
        <v>67.391304347826093</v>
      </c>
      <c r="T247" s="4">
        <f t="shared" si="6"/>
        <v>-1.5003800089105503</v>
      </c>
      <c r="U247" s="5">
        <v>120</v>
      </c>
      <c r="V247" s="5">
        <v>501</v>
      </c>
      <c r="W247" s="5">
        <v>3</v>
      </c>
      <c r="X247" s="5">
        <v>14</v>
      </c>
      <c r="Y247" s="5">
        <v>18</v>
      </c>
      <c r="Z247" s="5">
        <v>4</v>
      </c>
      <c r="AA247" s="5">
        <v>660</v>
      </c>
      <c r="AB247" s="4">
        <v>18.181818181818183</v>
      </c>
      <c r="AC247" s="4">
        <v>75.909090909090907</v>
      </c>
      <c r="AD247" s="4">
        <f t="shared" si="7"/>
        <v>10.027946736807497</v>
      </c>
      <c r="AE247" s="5">
        <v>164</v>
      </c>
      <c r="AF247" s="5">
        <v>384</v>
      </c>
      <c r="AG247" s="5">
        <v>4</v>
      </c>
      <c r="AH247" s="5">
        <v>9</v>
      </c>
      <c r="AI247" s="5">
        <v>0</v>
      </c>
      <c r="AJ247" s="5">
        <v>561</v>
      </c>
      <c r="AK247" s="4">
        <v>29.233511586452764</v>
      </c>
      <c r="AL247" s="4">
        <v>68.449197860962556</v>
      </c>
      <c r="AM247" s="4">
        <v>-1.0237466678270835</v>
      </c>
    </row>
    <row r="248" spans="1:39" x14ac:dyDescent="0.25">
      <c r="A248" t="s">
        <v>248</v>
      </c>
      <c r="B248" s="2" t="s">
        <v>324</v>
      </c>
      <c r="C248" s="25" t="s">
        <v>863</v>
      </c>
      <c r="D248" t="s">
        <v>322</v>
      </c>
      <c r="E248">
        <v>168</v>
      </c>
      <c r="F248">
        <v>417</v>
      </c>
      <c r="G248">
        <v>0</v>
      </c>
      <c r="H248">
        <v>585</v>
      </c>
      <c r="I248" s="4">
        <v>28.717948717948715</v>
      </c>
      <c r="J248" s="4">
        <v>71.282051282051285</v>
      </c>
      <c r="K248" s="4">
        <v>0</v>
      </c>
      <c r="L248" s="5">
        <v>200</v>
      </c>
      <c r="M248" s="5">
        <v>369</v>
      </c>
      <c r="N248" s="5">
        <v>3</v>
      </c>
      <c r="O248" s="5">
        <v>11</v>
      </c>
      <c r="P248" s="5">
        <v>0</v>
      </c>
      <c r="Q248" s="5">
        <v>583</v>
      </c>
      <c r="R248" s="4">
        <v>34.305317324185246</v>
      </c>
      <c r="S248" s="4">
        <v>63.293310463121784</v>
      </c>
      <c r="T248" s="4">
        <f t="shared" si="6"/>
        <v>-5.5873686062365309</v>
      </c>
      <c r="U248" s="5">
        <v>150</v>
      </c>
      <c r="V248" s="5">
        <v>533</v>
      </c>
      <c r="W248" s="5">
        <v>6</v>
      </c>
      <c r="X248" s="5">
        <v>7</v>
      </c>
      <c r="Y248" s="5">
        <v>18</v>
      </c>
      <c r="Z248" s="5">
        <v>7</v>
      </c>
      <c r="AA248" s="5">
        <v>721</v>
      </c>
      <c r="AB248" s="4">
        <v>20.804438280166433</v>
      </c>
      <c r="AC248" s="4">
        <v>73.925104022191405</v>
      </c>
      <c r="AD248" s="4">
        <f t="shared" si="7"/>
        <v>7.913510437782282</v>
      </c>
      <c r="AE248" s="5">
        <v>184</v>
      </c>
      <c r="AF248" s="5">
        <v>383</v>
      </c>
      <c r="AG248" s="5">
        <v>6</v>
      </c>
      <c r="AH248" s="5">
        <v>8</v>
      </c>
      <c r="AI248" s="5">
        <v>0</v>
      </c>
      <c r="AJ248" s="5">
        <v>581</v>
      </c>
      <c r="AK248" s="4">
        <v>31.669535283993117</v>
      </c>
      <c r="AL248" s="4">
        <v>65.920826161790018</v>
      </c>
      <c r="AM248" s="4">
        <v>-2.9515865660444014</v>
      </c>
    </row>
    <row r="249" spans="1:39" x14ac:dyDescent="0.25">
      <c r="A249" t="s">
        <v>249</v>
      </c>
      <c r="B249" s="2" t="s">
        <v>361</v>
      </c>
      <c r="C249" s="25" t="s">
        <v>864</v>
      </c>
      <c r="D249" t="s">
        <v>322</v>
      </c>
      <c r="E249">
        <v>199</v>
      </c>
      <c r="F249">
        <v>362</v>
      </c>
      <c r="G249">
        <v>0</v>
      </c>
      <c r="H249">
        <v>561</v>
      </c>
      <c r="I249" s="4">
        <v>35.472370766488417</v>
      </c>
      <c r="J249" s="4">
        <v>64.52762923351159</v>
      </c>
      <c r="K249" s="4">
        <v>0</v>
      </c>
      <c r="L249" s="5">
        <v>222</v>
      </c>
      <c r="M249" s="5">
        <v>331</v>
      </c>
      <c r="N249" s="5">
        <v>5</v>
      </c>
      <c r="O249" s="5">
        <v>3</v>
      </c>
      <c r="P249" s="5">
        <v>1</v>
      </c>
      <c r="Q249" s="5">
        <v>562</v>
      </c>
      <c r="R249" s="4">
        <v>39.501779359430607</v>
      </c>
      <c r="S249" s="4">
        <v>58.896797153024913</v>
      </c>
      <c r="T249" s="4">
        <f t="shared" si="6"/>
        <v>-4.0294085929421897</v>
      </c>
      <c r="U249" s="5">
        <v>193</v>
      </c>
      <c r="V249" s="5">
        <v>458</v>
      </c>
      <c r="W249" s="5">
        <v>4</v>
      </c>
      <c r="X249" s="5">
        <v>5</v>
      </c>
      <c r="Y249" s="5">
        <v>12</v>
      </c>
      <c r="Z249" s="5">
        <v>11</v>
      </c>
      <c r="AA249" s="5">
        <v>683</v>
      </c>
      <c r="AB249" s="4">
        <v>28.257686676427525</v>
      </c>
      <c r="AC249" s="4">
        <v>67.057101024890187</v>
      </c>
      <c r="AD249" s="4">
        <f t="shared" si="7"/>
        <v>7.2146840900608922</v>
      </c>
      <c r="AE249" s="5">
        <v>210</v>
      </c>
      <c r="AF249" s="5">
        <v>337</v>
      </c>
      <c r="AG249" s="5">
        <v>4</v>
      </c>
      <c r="AH249" s="5">
        <v>10</v>
      </c>
      <c r="AI249" s="5">
        <v>0</v>
      </c>
      <c r="AJ249" s="5">
        <v>561</v>
      </c>
      <c r="AK249" s="4">
        <v>37.433155080213901</v>
      </c>
      <c r="AL249" s="4">
        <v>60.071301247771835</v>
      </c>
      <c r="AM249" s="4">
        <v>-1.9607843137254832</v>
      </c>
    </row>
    <row r="250" spans="1:39" x14ac:dyDescent="0.25">
      <c r="A250" t="s">
        <v>250</v>
      </c>
      <c r="B250" s="2" t="s">
        <v>362</v>
      </c>
      <c r="C250" s="25" t="s">
        <v>865</v>
      </c>
      <c r="D250" t="s">
        <v>322</v>
      </c>
      <c r="E250">
        <v>295</v>
      </c>
      <c r="F250">
        <v>777</v>
      </c>
      <c r="G250">
        <v>0</v>
      </c>
      <c r="H250">
        <v>1072</v>
      </c>
      <c r="I250" s="4">
        <v>27.518656716417912</v>
      </c>
      <c r="J250" s="4">
        <v>72.481343283582092</v>
      </c>
      <c r="K250" s="4">
        <v>0</v>
      </c>
      <c r="L250" s="5">
        <v>322</v>
      </c>
      <c r="M250" s="5">
        <v>739</v>
      </c>
      <c r="N250" s="5">
        <v>4</v>
      </c>
      <c r="O250" s="5">
        <v>10</v>
      </c>
      <c r="P250" s="5">
        <v>0</v>
      </c>
      <c r="Q250" s="5">
        <v>1075</v>
      </c>
      <c r="R250" s="4">
        <v>29.953488372093023</v>
      </c>
      <c r="S250" s="4">
        <v>68.744186046511629</v>
      </c>
      <c r="T250" s="4">
        <f t="shared" si="6"/>
        <v>-2.4348316556751115</v>
      </c>
      <c r="U250" s="5">
        <v>285</v>
      </c>
      <c r="V250" s="5">
        <v>1000</v>
      </c>
      <c r="W250" s="5">
        <v>8</v>
      </c>
      <c r="X250" s="5">
        <v>10</v>
      </c>
      <c r="Y250" s="5">
        <v>37</v>
      </c>
      <c r="Z250" s="5">
        <v>8</v>
      </c>
      <c r="AA250" s="5">
        <v>1348</v>
      </c>
      <c r="AB250" s="4">
        <v>21.142433234421365</v>
      </c>
      <c r="AC250" s="4">
        <v>74.183976261127597</v>
      </c>
      <c r="AD250" s="4">
        <f t="shared" si="7"/>
        <v>6.3762234819965471</v>
      </c>
      <c r="AE250" s="5">
        <v>313</v>
      </c>
      <c r="AF250" s="5">
        <v>739</v>
      </c>
      <c r="AG250" s="5">
        <v>5</v>
      </c>
      <c r="AH250" s="5">
        <v>12</v>
      </c>
      <c r="AI250" s="5">
        <v>0</v>
      </c>
      <c r="AJ250" s="5">
        <v>1069</v>
      </c>
      <c r="AK250" s="4">
        <v>29.279700654817585</v>
      </c>
      <c r="AL250" s="4">
        <v>69.130028063610851</v>
      </c>
      <c r="AM250" s="4">
        <v>-1.7610439383996734</v>
      </c>
    </row>
    <row r="251" spans="1:39" x14ac:dyDescent="0.25">
      <c r="A251" t="s">
        <v>251</v>
      </c>
      <c r="B251" s="2" t="s">
        <v>363</v>
      </c>
      <c r="C251" s="25" t="s">
        <v>866</v>
      </c>
      <c r="D251" t="s">
        <v>322</v>
      </c>
      <c r="E251">
        <v>226</v>
      </c>
      <c r="F251">
        <v>949</v>
      </c>
      <c r="G251">
        <v>2</v>
      </c>
      <c r="H251">
        <v>1177</v>
      </c>
      <c r="I251" s="4">
        <v>19.201359388275279</v>
      </c>
      <c r="J251" s="4">
        <v>80.628717077315201</v>
      </c>
      <c r="K251" s="4">
        <v>0.16992353440951571</v>
      </c>
      <c r="L251" s="5">
        <v>241</v>
      </c>
      <c r="M251" s="5">
        <v>907</v>
      </c>
      <c r="N251" s="5">
        <v>5</v>
      </c>
      <c r="O251" s="5">
        <v>19</v>
      </c>
      <c r="P251" s="5">
        <v>1</v>
      </c>
      <c r="Q251" s="5">
        <v>1173</v>
      </c>
      <c r="R251" s="4">
        <v>20.545609548167093</v>
      </c>
      <c r="S251" s="4">
        <v>77.323103154305201</v>
      </c>
      <c r="T251" s="4">
        <f t="shared" si="6"/>
        <v>-1.3442501598918142</v>
      </c>
      <c r="U251" s="5">
        <v>229</v>
      </c>
      <c r="V251" s="5">
        <v>1268</v>
      </c>
      <c r="W251" s="5">
        <v>4</v>
      </c>
      <c r="X251" s="5">
        <v>9</v>
      </c>
      <c r="Y251" s="5">
        <v>38</v>
      </c>
      <c r="Z251" s="5">
        <v>7</v>
      </c>
      <c r="AA251" s="5">
        <v>1555</v>
      </c>
      <c r="AB251" s="4">
        <v>14.72668810289389</v>
      </c>
      <c r="AC251" s="4">
        <v>81.543408360128623</v>
      </c>
      <c r="AD251" s="4">
        <f t="shared" si="7"/>
        <v>4.4746712853813886</v>
      </c>
      <c r="AE251" s="5">
        <v>232</v>
      </c>
      <c r="AF251" s="5">
        <v>921</v>
      </c>
      <c r="AG251" s="5">
        <v>7</v>
      </c>
      <c r="AH251" s="5">
        <v>19</v>
      </c>
      <c r="AI251" s="5">
        <v>0</v>
      </c>
      <c r="AJ251" s="5">
        <v>1179</v>
      </c>
      <c r="AK251" s="4">
        <v>19.677692960135708</v>
      </c>
      <c r="AL251" s="4">
        <v>78.117048346055981</v>
      </c>
      <c r="AM251" s="4">
        <v>-0.47633357186042957</v>
      </c>
    </row>
    <row r="252" spans="1:39" x14ac:dyDescent="0.25">
      <c r="A252" t="s">
        <v>252</v>
      </c>
      <c r="B252" s="2" t="s">
        <v>364</v>
      </c>
      <c r="C252" s="25" t="s">
        <v>867</v>
      </c>
      <c r="D252" t="s">
        <v>322</v>
      </c>
      <c r="E252">
        <v>350</v>
      </c>
      <c r="F252">
        <v>920</v>
      </c>
      <c r="G252">
        <v>0</v>
      </c>
      <c r="H252">
        <v>1270</v>
      </c>
      <c r="I252" s="4">
        <v>27.559055118110237</v>
      </c>
      <c r="J252" s="4">
        <v>72.440944881889763</v>
      </c>
      <c r="K252" s="4">
        <v>0</v>
      </c>
      <c r="L252" s="5">
        <v>407</v>
      </c>
      <c r="M252" s="5">
        <v>844</v>
      </c>
      <c r="N252" s="5">
        <v>5</v>
      </c>
      <c r="O252" s="5">
        <v>11</v>
      </c>
      <c r="P252" s="5">
        <v>0</v>
      </c>
      <c r="Q252" s="5">
        <v>1267</v>
      </c>
      <c r="R252" s="4">
        <v>32.123125493291241</v>
      </c>
      <c r="S252" s="4">
        <v>66.614048934490924</v>
      </c>
      <c r="T252" s="4">
        <f t="shared" si="6"/>
        <v>-4.5640703751810037</v>
      </c>
      <c r="U252" s="5">
        <v>357</v>
      </c>
      <c r="V252" s="5">
        <v>1145</v>
      </c>
      <c r="W252" s="5">
        <v>3</v>
      </c>
      <c r="X252" s="5">
        <v>7</v>
      </c>
      <c r="Y252" s="5">
        <v>25</v>
      </c>
      <c r="Z252" s="5">
        <v>11</v>
      </c>
      <c r="AA252" s="5">
        <v>1548</v>
      </c>
      <c r="AB252" s="4">
        <v>23.062015503875969</v>
      </c>
      <c r="AC252" s="4">
        <v>73.966408268733858</v>
      </c>
      <c r="AD252" s="4">
        <f t="shared" si="7"/>
        <v>4.4970396142342679</v>
      </c>
      <c r="AE252" s="5">
        <v>352</v>
      </c>
      <c r="AF252" s="5">
        <v>894</v>
      </c>
      <c r="AG252" s="5">
        <v>6</v>
      </c>
      <c r="AH252" s="5">
        <v>14</v>
      </c>
      <c r="AI252" s="5">
        <v>0</v>
      </c>
      <c r="AJ252" s="5">
        <v>1266</v>
      </c>
      <c r="AK252" s="4">
        <v>27.804107424960506</v>
      </c>
      <c r="AL252" s="4">
        <v>70.616113744075832</v>
      </c>
      <c r="AM252" s="4">
        <v>-0.24505230685026902</v>
      </c>
    </row>
    <row r="253" spans="1:39" x14ac:dyDescent="0.25">
      <c r="A253" t="s">
        <v>253</v>
      </c>
      <c r="B253" s="2" t="s">
        <v>365</v>
      </c>
      <c r="C253" s="25" t="s">
        <v>868</v>
      </c>
      <c r="D253" t="s">
        <v>322</v>
      </c>
      <c r="E253">
        <v>392</v>
      </c>
      <c r="F253">
        <v>771</v>
      </c>
      <c r="G253">
        <v>0</v>
      </c>
      <c r="H253">
        <v>1163</v>
      </c>
      <c r="I253" s="4">
        <v>33.705932932072223</v>
      </c>
      <c r="J253" s="4">
        <v>66.29406706792777</v>
      </c>
      <c r="K253" s="4">
        <v>0</v>
      </c>
      <c r="L253" s="5">
        <v>461</v>
      </c>
      <c r="M253" s="5">
        <v>686</v>
      </c>
      <c r="N253" s="5">
        <v>6</v>
      </c>
      <c r="O253" s="5">
        <v>8</v>
      </c>
      <c r="P253" s="5">
        <v>1</v>
      </c>
      <c r="Q253" s="5">
        <v>1162</v>
      </c>
      <c r="R253" s="4">
        <v>39.672977624784856</v>
      </c>
      <c r="S253" s="4">
        <v>59.036144578313255</v>
      </c>
      <c r="T253" s="4">
        <f t="shared" si="6"/>
        <v>-5.9670446927126335</v>
      </c>
      <c r="U253" s="5">
        <v>361</v>
      </c>
      <c r="V253" s="5">
        <v>973</v>
      </c>
      <c r="W253" s="5">
        <v>8</v>
      </c>
      <c r="X253" s="5">
        <v>13</v>
      </c>
      <c r="Y253" s="5">
        <v>54</v>
      </c>
      <c r="Z253" s="5">
        <v>9</v>
      </c>
      <c r="AA253" s="5">
        <v>1418</v>
      </c>
      <c r="AB253" s="4">
        <v>25.458392101551482</v>
      </c>
      <c r="AC253" s="4">
        <v>68.617771509167852</v>
      </c>
      <c r="AD253" s="4">
        <f t="shared" si="7"/>
        <v>8.2475408305207409</v>
      </c>
      <c r="AE253" s="5">
        <v>418</v>
      </c>
      <c r="AF253" s="5">
        <v>724</v>
      </c>
      <c r="AG253" s="5">
        <v>8</v>
      </c>
      <c r="AH253" s="5">
        <v>10</v>
      </c>
      <c r="AI253" s="5">
        <v>0</v>
      </c>
      <c r="AJ253" s="5">
        <v>1160</v>
      </c>
      <c r="AK253" s="4">
        <v>36.03448275862069</v>
      </c>
      <c r="AL253" s="4">
        <v>62.413793103448278</v>
      </c>
      <c r="AM253" s="4">
        <v>-2.3285498265484676</v>
      </c>
    </row>
    <row r="254" spans="1:39" x14ac:dyDescent="0.25">
      <c r="A254" t="s">
        <v>254</v>
      </c>
      <c r="B254" s="2" t="s">
        <v>366</v>
      </c>
      <c r="C254" s="25" t="s">
        <v>869</v>
      </c>
      <c r="D254" t="s">
        <v>322</v>
      </c>
      <c r="E254">
        <v>455</v>
      </c>
      <c r="F254">
        <v>921</v>
      </c>
      <c r="G254">
        <v>2</v>
      </c>
      <c r="H254">
        <v>1378</v>
      </c>
      <c r="I254" s="4">
        <v>33.018867924528301</v>
      </c>
      <c r="J254" s="4">
        <v>66.835994194484755</v>
      </c>
      <c r="K254" s="4">
        <v>0.14513788098693758</v>
      </c>
      <c r="L254" s="5">
        <v>524</v>
      </c>
      <c r="M254" s="5">
        <v>823</v>
      </c>
      <c r="N254" s="5">
        <v>10</v>
      </c>
      <c r="O254" s="5">
        <v>12</v>
      </c>
      <c r="P254" s="5">
        <v>3</v>
      </c>
      <c r="Q254" s="5">
        <v>1372</v>
      </c>
      <c r="R254" s="4">
        <v>38.192419825072889</v>
      </c>
      <c r="S254" s="4">
        <v>59.985422740524783</v>
      </c>
      <c r="T254" s="4">
        <f t="shared" si="6"/>
        <v>-5.173551900544588</v>
      </c>
      <c r="U254" s="5">
        <v>464</v>
      </c>
      <c r="V254" s="5">
        <v>1174</v>
      </c>
      <c r="W254" s="5">
        <v>10</v>
      </c>
      <c r="X254" s="5">
        <v>11</v>
      </c>
      <c r="Y254" s="5">
        <v>52</v>
      </c>
      <c r="Z254" s="5">
        <v>14</v>
      </c>
      <c r="AA254" s="5">
        <v>1725</v>
      </c>
      <c r="AB254" s="4">
        <v>26.898550724637683</v>
      </c>
      <c r="AC254" s="4">
        <v>68.05797101449275</v>
      </c>
      <c r="AD254" s="4">
        <f t="shared" si="7"/>
        <v>6.1203171998906178</v>
      </c>
      <c r="AE254" s="5">
        <v>501</v>
      </c>
      <c r="AF254" s="5">
        <v>851</v>
      </c>
      <c r="AG254" s="5">
        <v>9</v>
      </c>
      <c r="AH254" s="5">
        <v>16</v>
      </c>
      <c r="AI254" s="5">
        <v>1</v>
      </c>
      <c r="AJ254" s="5">
        <v>1378</v>
      </c>
      <c r="AK254" s="4">
        <v>36.357039187227869</v>
      </c>
      <c r="AL254" s="4">
        <v>61.756168359941945</v>
      </c>
      <c r="AM254" s="4">
        <v>-3.3381712626995679</v>
      </c>
    </row>
    <row r="255" spans="1:39" x14ac:dyDescent="0.25">
      <c r="A255" t="s">
        <v>255</v>
      </c>
      <c r="B255" s="2" t="s">
        <v>367</v>
      </c>
      <c r="C255" s="25" t="s">
        <v>870</v>
      </c>
      <c r="D255" t="s">
        <v>322</v>
      </c>
      <c r="E255">
        <v>692</v>
      </c>
      <c r="F255">
        <v>1720</v>
      </c>
      <c r="G255">
        <v>1</v>
      </c>
      <c r="H255">
        <v>2413</v>
      </c>
      <c r="I255" s="4">
        <v>28.677994198093661</v>
      </c>
      <c r="J255" s="4">
        <v>71.280563613758801</v>
      </c>
      <c r="K255" s="4">
        <v>4.1442188147534191E-2</v>
      </c>
      <c r="L255" s="5">
        <v>773</v>
      </c>
      <c r="M255" s="5">
        <v>1599</v>
      </c>
      <c r="N255" s="5">
        <v>6</v>
      </c>
      <c r="O255" s="5">
        <v>31</v>
      </c>
      <c r="P255" s="5">
        <v>2</v>
      </c>
      <c r="Q255" s="5">
        <v>2411</v>
      </c>
      <c r="R255" s="4">
        <v>32.061385317295723</v>
      </c>
      <c r="S255" s="4">
        <v>66.321028618830354</v>
      </c>
      <c r="T255" s="4">
        <f t="shared" si="6"/>
        <v>-3.3833911192020629</v>
      </c>
      <c r="U255" s="5">
        <v>710</v>
      </c>
      <c r="V255" s="5">
        <v>2206</v>
      </c>
      <c r="W255" s="5">
        <v>14</v>
      </c>
      <c r="X255" s="5">
        <v>17</v>
      </c>
      <c r="Y255" s="5">
        <v>77</v>
      </c>
      <c r="Z255" s="5">
        <v>25</v>
      </c>
      <c r="AA255" s="5">
        <v>3049</v>
      </c>
      <c r="AB255" s="4">
        <v>23.286323384716301</v>
      </c>
      <c r="AC255" s="4">
        <v>72.35159068547064</v>
      </c>
      <c r="AD255" s="4">
        <f t="shared" si="7"/>
        <v>5.3916708133773597</v>
      </c>
      <c r="AE255" s="5">
        <v>719</v>
      </c>
      <c r="AF255" s="5">
        <v>1630</v>
      </c>
      <c r="AG255" s="5">
        <v>12</v>
      </c>
      <c r="AH255" s="5">
        <v>36</v>
      </c>
      <c r="AI255" s="5">
        <v>1</v>
      </c>
      <c r="AJ255" s="5">
        <v>2398</v>
      </c>
      <c r="AK255" s="4">
        <v>29.983319432860718</v>
      </c>
      <c r="AL255" s="4">
        <v>67.973311092577148</v>
      </c>
      <c r="AM255" s="4">
        <v>-1.3053252347670572</v>
      </c>
    </row>
    <row r="256" spans="1:39" x14ac:dyDescent="0.25">
      <c r="A256" t="s">
        <v>256</v>
      </c>
      <c r="B256" s="2" t="s">
        <v>368</v>
      </c>
      <c r="C256" s="25" t="s">
        <v>871</v>
      </c>
      <c r="D256" t="s">
        <v>322</v>
      </c>
      <c r="E256">
        <v>474</v>
      </c>
      <c r="F256">
        <v>1086</v>
      </c>
      <c r="G256">
        <v>2</v>
      </c>
      <c r="H256">
        <v>1562</v>
      </c>
      <c r="I256" s="4">
        <v>30.34571062740077</v>
      </c>
      <c r="J256" s="4">
        <v>69.526248399487827</v>
      </c>
      <c r="K256" s="4">
        <v>0.12804097311139565</v>
      </c>
      <c r="L256" s="5">
        <v>561</v>
      </c>
      <c r="M256" s="5">
        <v>976</v>
      </c>
      <c r="N256" s="5">
        <v>9</v>
      </c>
      <c r="O256" s="5">
        <v>23</v>
      </c>
      <c r="P256" s="5">
        <v>2</v>
      </c>
      <c r="Q256" s="5">
        <v>1571</v>
      </c>
      <c r="R256" s="4">
        <v>35.709739019732659</v>
      </c>
      <c r="S256" s="4">
        <v>62.126034373010818</v>
      </c>
      <c r="T256" s="4">
        <f t="shared" si="6"/>
        <v>-5.364028392331889</v>
      </c>
      <c r="U256" s="5">
        <v>496</v>
      </c>
      <c r="V256" s="5">
        <v>1343</v>
      </c>
      <c r="W256" s="5">
        <v>11</v>
      </c>
      <c r="X256" s="5">
        <v>5</v>
      </c>
      <c r="Y256" s="5">
        <v>46</v>
      </c>
      <c r="Z256" s="5">
        <v>14</v>
      </c>
      <c r="AA256" s="5">
        <v>1915</v>
      </c>
      <c r="AB256" s="4">
        <v>25.90078328981723</v>
      </c>
      <c r="AC256" s="4">
        <v>70.130548302872057</v>
      </c>
      <c r="AD256" s="4">
        <f t="shared" si="7"/>
        <v>4.4449273375835396</v>
      </c>
      <c r="AE256" s="5">
        <v>525</v>
      </c>
      <c r="AF256" s="5">
        <v>1011</v>
      </c>
      <c r="AG256" s="5">
        <v>6</v>
      </c>
      <c r="AH256" s="5">
        <v>24</v>
      </c>
      <c r="AI256" s="5">
        <v>0</v>
      </c>
      <c r="AJ256" s="5">
        <v>1566</v>
      </c>
      <c r="AK256" s="4">
        <v>33.524904214559385</v>
      </c>
      <c r="AL256" s="4">
        <v>64.559386973180082</v>
      </c>
      <c r="AM256" s="4">
        <v>-3.1791935871586148</v>
      </c>
    </row>
    <row r="257" spans="1:39" x14ac:dyDescent="0.25">
      <c r="A257" t="s">
        <v>257</v>
      </c>
      <c r="B257" s="2" t="s">
        <v>369</v>
      </c>
      <c r="C257" s="25" t="s">
        <v>872</v>
      </c>
      <c r="D257" t="s">
        <v>322</v>
      </c>
      <c r="E257">
        <v>532</v>
      </c>
      <c r="F257">
        <v>979</v>
      </c>
      <c r="G257">
        <v>1</v>
      </c>
      <c r="H257">
        <v>1512</v>
      </c>
      <c r="I257" s="4">
        <v>35.185185185185183</v>
      </c>
      <c r="J257" s="4">
        <v>64.74867724867724</v>
      </c>
      <c r="K257" s="4">
        <v>6.6137566137566134E-2</v>
      </c>
      <c r="L257" s="5">
        <v>583</v>
      </c>
      <c r="M257" s="5">
        <v>917</v>
      </c>
      <c r="N257" s="5">
        <v>7</v>
      </c>
      <c r="O257" s="5">
        <v>13</v>
      </c>
      <c r="P257" s="5">
        <v>0</v>
      </c>
      <c r="Q257" s="5">
        <v>1520</v>
      </c>
      <c r="R257" s="4">
        <v>38.35526315789474</v>
      </c>
      <c r="S257" s="4">
        <v>60.328947368421048</v>
      </c>
      <c r="T257" s="4">
        <f t="shared" si="6"/>
        <v>-3.1700779727095565</v>
      </c>
      <c r="U257" s="5">
        <v>491</v>
      </c>
      <c r="V257" s="5">
        <v>1334</v>
      </c>
      <c r="W257" s="5">
        <v>6</v>
      </c>
      <c r="X257" s="5">
        <v>7</v>
      </c>
      <c r="Y257" s="5">
        <v>50</v>
      </c>
      <c r="Z257" s="5">
        <v>11</v>
      </c>
      <c r="AA257" s="5">
        <v>1899</v>
      </c>
      <c r="AB257" s="4">
        <v>25.855713533438653</v>
      </c>
      <c r="AC257" s="4">
        <v>70.247498683517634</v>
      </c>
      <c r="AD257" s="4">
        <f t="shared" si="7"/>
        <v>9.3294716517465304</v>
      </c>
      <c r="AE257" s="5">
        <v>566</v>
      </c>
      <c r="AF257" s="5">
        <v>967</v>
      </c>
      <c r="AG257" s="5">
        <v>9</v>
      </c>
      <c r="AH257" s="5">
        <v>20</v>
      </c>
      <c r="AI257" s="5">
        <v>0</v>
      </c>
      <c r="AJ257" s="5">
        <v>1562</v>
      </c>
      <c r="AK257" s="4">
        <v>36.235595390524963</v>
      </c>
      <c r="AL257" s="4">
        <v>61.907810499359798</v>
      </c>
      <c r="AM257" s="4">
        <v>-1.0504102053397801</v>
      </c>
    </row>
    <row r="258" spans="1:39" x14ac:dyDescent="0.25">
      <c r="A258" t="s">
        <v>258</v>
      </c>
      <c r="B258" s="2" t="s">
        <v>370</v>
      </c>
      <c r="C258" s="25" t="s">
        <v>873</v>
      </c>
      <c r="D258" t="s">
        <v>322</v>
      </c>
      <c r="E258">
        <v>107</v>
      </c>
      <c r="F258">
        <v>305</v>
      </c>
      <c r="G258">
        <v>1</v>
      </c>
      <c r="H258">
        <v>413</v>
      </c>
      <c r="I258" s="4">
        <v>25.907990314769975</v>
      </c>
      <c r="J258" s="4">
        <v>73.849878934624698</v>
      </c>
      <c r="K258" s="4">
        <v>0.24213075060532688</v>
      </c>
      <c r="L258" s="5">
        <v>110</v>
      </c>
      <c r="M258" s="5">
        <v>293</v>
      </c>
      <c r="N258" s="5">
        <v>3</v>
      </c>
      <c r="O258" s="5">
        <v>5</v>
      </c>
      <c r="P258" s="5">
        <v>1</v>
      </c>
      <c r="Q258" s="5">
        <v>412</v>
      </c>
      <c r="R258" s="4">
        <v>26.699029126213592</v>
      </c>
      <c r="S258" s="4">
        <v>71.116504854368941</v>
      </c>
      <c r="T258" s="4">
        <f t="shared" si="6"/>
        <v>-0.79103881144361665</v>
      </c>
      <c r="U258" s="5">
        <v>96</v>
      </c>
      <c r="V258" s="5">
        <v>383</v>
      </c>
      <c r="W258" s="5">
        <v>0</v>
      </c>
      <c r="X258" s="5">
        <v>2</v>
      </c>
      <c r="Y258" s="5">
        <v>12</v>
      </c>
      <c r="Z258" s="5">
        <v>6</v>
      </c>
      <c r="AA258" s="5">
        <v>499</v>
      </c>
      <c r="AB258" s="4">
        <v>19.238476953907817</v>
      </c>
      <c r="AC258" s="4">
        <v>76.75350701402806</v>
      </c>
      <c r="AD258" s="4">
        <f t="shared" si="7"/>
        <v>6.6695133608621582</v>
      </c>
      <c r="AE258" s="5">
        <v>114</v>
      </c>
      <c r="AF258" s="5">
        <v>293</v>
      </c>
      <c r="AG258" s="5">
        <v>4</v>
      </c>
      <c r="AH258" s="5">
        <v>5</v>
      </c>
      <c r="AI258" s="5">
        <v>2</v>
      </c>
      <c r="AJ258" s="5">
        <v>418</v>
      </c>
      <c r="AK258" s="4">
        <v>27.27272727272727</v>
      </c>
      <c r="AL258" s="4">
        <v>70.095693779904309</v>
      </c>
      <c r="AM258" s="4">
        <v>-1.3647369579572945</v>
      </c>
    </row>
    <row r="259" spans="1:39" x14ac:dyDescent="0.25">
      <c r="A259" t="s">
        <v>259</v>
      </c>
      <c r="B259" s="2" t="s">
        <v>371</v>
      </c>
      <c r="C259" s="25" t="s">
        <v>874</v>
      </c>
      <c r="D259" t="s">
        <v>322</v>
      </c>
      <c r="E259">
        <v>118</v>
      </c>
      <c r="F259">
        <v>462</v>
      </c>
      <c r="G259">
        <v>2</v>
      </c>
      <c r="H259">
        <v>582</v>
      </c>
      <c r="I259" s="4">
        <v>20.274914089347078</v>
      </c>
      <c r="J259" s="4">
        <v>79.381443298969074</v>
      </c>
      <c r="K259" s="4">
        <v>0.3436426116838488</v>
      </c>
      <c r="L259" s="5">
        <v>132</v>
      </c>
      <c r="M259" s="5">
        <v>447</v>
      </c>
      <c r="N259" s="5">
        <v>2</v>
      </c>
      <c r="O259" s="5">
        <v>2</v>
      </c>
      <c r="P259" s="5">
        <v>1</v>
      </c>
      <c r="Q259" s="5">
        <v>584</v>
      </c>
      <c r="R259" s="4">
        <v>22.602739726027394</v>
      </c>
      <c r="S259" s="4">
        <v>76.541095890410958</v>
      </c>
      <c r="T259" s="4">
        <f t="shared" ref="T259:T306" si="8">I259-R259</f>
        <v>-2.3278256366803163</v>
      </c>
      <c r="U259" s="5">
        <v>121</v>
      </c>
      <c r="V259" s="5">
        <v>585</v>
      </c>
      <c r="W259" s="5">
        <v>5</v>
      </c>
      <c r="X259" s="5">
        <v>2</v>
      </c>
      <c r="Y259" s="5">
        <v>18</v>
      </c>
      <c r="Z259" s="5">
        <v>4</v>
      </c>
      <c r="AA259" s="5">
        <v>735</v>
      </c>
      <c r="AB259" s="4">
        <v>16.462585034013603</v>
      </c>
      <c r="AC259" s="4">
        <v>79.591836734693871</v>
      </c>
      <c r="AD259" s="4">
        <f t="shared" ref="AD259:AD316" si="9">I259-AB259</f>
        <v>3.8123290553334748</v>
      </c>
      <c r="AE259" s="5">
        <v>119</v>
      </c>
      <c r="AF259" s="5">
        <v>450</v>
      </c>
      <c r="AG259" s="5">
        <v>8</v>
      </c>
      <c r="AH259" s="5">
        <v>6</v>
      </c>
      <c r="AI259" s="5">
        <v>0</v>
      </c>
      <c r="AJ259" s="5">
        <v>583</v>
      </c>
      <c r="AK259" s="4">
        <v>20.411663807890225</v>
      </c>
      <c r="AL259" s="4">
        <v>77.186963979416817</v>
      </c>
      <c r="AM259" s="4">
        <v>-0.13674971854314677</v>
      </c>
    </row>
    <row r="260" spans="1:39" x14ac:dyDescent="0.25">
      <c r="A260" t="s">
        <v>260</v>
      </c>
      <c r="B260" s="2" t="s">
        <v>372</v>
      </c>
      <c r="C260" s="25" t="s">
        <v>875</v>
      </c>
      <c r="D260" t="s">
        <v>322</v>
      </c>
      <c r="E260">
        <v>139</v>
      </c>
      <c r="F260">
        <v>328</v>
      </c>
      <c r="G260">
        <v>0</v>
      </c>
      <c r="H260">
        <v>467</v>
      </c>
      <c r="I260" s="4">
        <v>29.764453961456105</v>
      </c>
      <c r="J260" s="4">
        <v>70.235546038543902</v>
      </c>
      <c r="K260" s="4">
        <v>0</v>
      </c>
      <c r="L260" s="5">
        <v>165</v>
      </c>
      <c r="M260" s="5">
        <v>298</v>
      </c>
      <c r="N260" s="5">
        <v>2</v>
      </c>
      <c r="O260" s="5">
        <v>1</v>
      </c>
      <c r="P260" s="5">
        <v>1</v>
      </c>
      <c r="Q260" s="5">
        <v>467</v>
      </c>
      <c r="R260" s="4">
        <v>35.331905781584581</v>
      </c>
      <c r="S260" s="4">
        <v>63.811563169164884</v>
      </c>
      <c r="T260" s="4">
        <f t="shared" si="8"/>
        <v>-5.5674518201284755</v>
      </c>
      <c r="U260" s="5">
        <v>136</v>
      </c>
      <c r="V260" s="5">
        <v>404</v>
      </c>
      <c r="W260" s="5">
        <v>4</v>
      </c>
      <c r="X260" s="5">
        <v>1</v>
      </c>
      <c r="Y260" s="5">
        <v>18</v>
      </c>
      <c r="Z260" s="5">
        <v>6</v>
      </c>
      <c r="AA260" s="5">
        <v>569</v>
      </c>
      <c r="AB260" s="4">
        <v>23.901581722319857</v>
      </c>
      <c r="AC260" s="4">
        <v>71.001757469244282</v>
      </c>
      <c r="AD260" s="4">
        <f t="shared" si="9"/>
        <v>5.862872239136248</v>
      </c>
      <c r="AE260" s="5">
        <v>149</v>
      </c>
      <c r="AF260" s="5">
        <v>305</v>
      </c>
      <c r="AG260" s="5">
        <v>5</v>
      </c>
      <c r="AH260" s="5">
        <v>4</v>
      </c>
      <c r="AI260" s="5">
        <v>0</v>
      </c>
      <c r="AJ260" s="5">
        <v>463</v>
      </c>
      <c r="AK260" s="4">
        <v>32.181425485961121</v>
      </c>
      <c r="AL260" s="4">
        <v>65.874730021598268</v>
      </c>
      <c r="AM260" s="4">
        <v>-2.4169715245050156</v>
      </c>
    </row>
    <row r="261" spans="1:39" x14ac:dyDescent="0.25">
      <c r="A261" t="s">
        <v>261</v>
      </c>
      <c r="B261" s="2" t="s">
        <v>373</v>
      </c>
      <c r="C261" s="25" t="s">
        <v>876</v>
      </c>
      <c r="D261" t="s">
        <v>322</v>
      </c>
      <c r="E261">
        <v>300</v>
      </c>
      <c r="F261">
        <v>674</v>
      </c>
      <c r="G261">
        <v>0</v>
      </c>
      <c r="H261">
        <v>974</v>
      </c>
      <c r="I261" s="4">
        <v>30.800821355236142</v>
      </c>
      <c r="J261" s="4">
        <v>69.199178644763862</v>
      </c>
      <c r="K261" s="4">
        <v>0</v>
      </c>
      <c r="L261" s="5">
        <v>338</v>
      </c>
      <c r="M261" s="5">
        <v>619</v>
      </c>
      <c r="N261" s="5">
        <v>7</v>
      </c>
      <c r="O261" s="5">
        <v>12</v>
      </c>
      <c r="P261" s="5">
        <v>1</v>
      </c>
      <c r="Q261" s="5">
        <v>977</v>
      </c>
      <c r="R261" s="4">
        <v>34.595701125895602</v>
      </c>
      <c r="S261" s="4">
        <v>63.357215967246674</v>
      </c>
      <c r="T261" s="4">
        <f t="shared" si="8"/>
        <v>-3.7948797706594597</v>
      </c>
      <c r="U261" s="5">
        <v>311</v>
      </c>
      <c r="V261" s="5">
        <v>876</v>
      </c>
      <c r="W261" s="5">
        <v>6</v>
      </c>
      <c r="X261" s="5">
        <v>12</v>
      </c>
      <c r="Y261" s="5">
        <v>19</v>
      </c>
      <c r="Z261" s="5">
        <v>10</v>
      </c>
      <c r="AA261" s="5">
        <v>1234</v>
      </c>
      <c r="AB261" s="4">
        <v>25.202593192868722</v>
      </c>
      <c r="AC261" s="4">
        <v>70.988654781199358</v>
      </c>
      <c r="AD261" s="4">
        <f t="shared" si="9"/>
        <v>5.5982281623674197</v>
      </c>
      <c r="AE261" s="5">
        <v>337</v>
      </c>
      <c r="AF261" s="5">
        <v>642</v>
      </c>
      <c r="AG261" s="5">
        <v>11</v>
      </c>
      <c r="AH261" s="5">
        <v>11</v>
      </c>
      <c r="AI261" s="5">
        <v>0</v>
      </c>
      <c r="AJ261" s="5">
        <v>1001</v>
      </c>
      <c r="AK261" s="4">
        <v>33.666333666333664</v>
      </c>
      <c r="AL261" s="4">
        <v>64.135864135864139</v>
      </c>
      <c r="AM261" s="4">
        <v>-2.8655123110975218</v>
      </c>
    </row>
    <row r="262" spans="1:39" x14ac:dyDescent="0.25">
      <c r="A262" t="s">
        <v>262</v>
      </c>
      <c r="B262" s="2" t="s">
        <v>374</v>
      </c>
      <c r="C262" s="25" t="s">
        <v>877</v>
      </c>
      <c r="D262" t="s">
        <v>322</v>
      </c>
      <c r="E262">
        <v>363</v>
      </c>
      <c r="F262">
        <v>1007</v>
      </c>
      <c r="G262">
        <v>1</v>
      </c>
      <c r="H262">
        <v>1371</v>
      </c>
      <c r="I262" s="4">
        <v>26.477024070021884</v>
      </c>
      <c r="J262" s="4">
        <v>73.450036469730122</v>
      </c>
      <c r="K262" s="4">
        <v>7.2939460247994164E-2</v>
      </c>
      <c r="L262" s="5">
        <v>443</v>
      </c>
      <c r="M262" s="5">
        <v>908</v>
      </c>
      <c r="N262" s="5">
        <v>1</v>
      </c>
      <c r="O262" s="5">
        <v>18</v>
      </c>
      <c r="P262" s="5">
        <v>1</v>
      </c>
      <c r="Q262" s="5">
        <v>1371</v>
      </c>
      <c r="R262" s="4">
        <v>32.312180889861416</v>
      </c>
      <c r="S262" s="4">
        <v>66.229029905178706</v>
      </c>
      <c r="T262" s="4">
        <f t="shared" si="8"/>
        <v>-5.8351568198395327</v>
      </c>
      <c r="U262" s="5">
        <v>358</v>
      </c>
      <c r="V262" s="5">
        <v>1350</v>
      </c>
      <c r="W262" s="5">
        <v>4</v>
      </c>
      <c r="X262" s="5">
        <v>14</v>
      </c>
      <c r="Y262" s="5">
        <v>41</v>
      </c>
      <c r="Z262" s="5">
        <v>8</v>
      </c>
      <c r="AA262" s="5">
        <v>1775</v>
      </c>
      <c r="AB262" s="4">
        <v>20.16901408450704</v>
      </c>
      <c r="AC262" s="4">
        <v>76.056338028169009</v>
      </c>
      <c r="AD262" s="4">
        <f t="shared" si="9"/>
        <v>6.3080099855148433</v>
      </c>
      <c r="AE262" s="5">
        <v>409</v>
      </c>
      <c r="AF262" s="5">
        <v>938</v>
      </c>
      <c r="AG262" s="5">
        <v>2</v>
      </c>
      <c r="AH262" s="5">
        <v>19</v>
      </c>
      <c r="AI262" s="5">
        <v>1</v>
      </c>
      <c r="AJ262" s="5">
        <v>1369</v>
      </c>
      <c r="AK262" s="4">
        <v>29.87582176771366</v>
      </c>
      <c r="AL262" s="4">
        <v>68.517165814463112</v>
      </c>
      <c r="AM262" s="4">
        <v>-3.3987976976917764</v>
      </c>
    </row>
    <row r="263" spans="1:39" x14ac:dyDescent="0.25">
      <c r="A263" t="s">
        <v>263</v>
      </c>
      <c r="B263" s="2" t="s">
        <v>375</v>
      </c>
      <c r="C263" s="25" t="s">
        <v>878</v>
      </c>
      <c r="D263" t="s">
        <v>322</v>
      </c>
      <c r="E263">
        <v>394</v>
      </c>
      <c r="F263">
        <v>1115</v>
      </c>
      <c r="G263">
        <v>3</v>
      </c>
      <c r="H263">
        <v>1512</v>
      </c>
      <c r="I263" s="4">
        <v>26.058201058201057</v>
      </c>
      <c r="J263" s="4">
        <v>73.74338624338624</v>
      </c>
      <c r="K263" s="4">
        <v>0.1984126984126984</v>
      </c>
      <c r="L263" s="5">
        <v>419</v>
      </c>
      <c r="M263" s="5">
        <v>1063</v>
      </c>
      <c r="N263" s="5">
        <v>8</v>
      </c>
      <c r="O263" s="5">
        <v>18</v>
      </c>
      <c r="P263" s="5">
        <v>2</v>
      </c>
      <c r="Q263" s="5">
        <v>1510</v>
      </c>
      <c r="R263" s="4">
        <v>27.748344370860927</v>
      </c>
      <c r="S263" s="4">
        <v>70.397350993377486</v>
      </c>
      <c r="T263" s="4">
        <f t="shared" si="8"/>
        <v>-1.6901433126598704</v>
      </c>
      <c r="U263" s="5">
        <v>380</v>
      </c>
      <c r="V263" s="5">
        <v>1356</v>
      </c>
      <c r="W263" s="5">
        <v>8</v>
      </c>
      <c r="X263" s="5">
        <v>11</v>
      </c>
      <c r="Y263" s="5">
        <v>60</v>
      </c>
      <c r="Z263" s="5">
        <v>16</v>
      </c>
      <c r="AA263" s="5">
        <v>1831</v>
      </c>
      <c r="AB263" s="4">
        <v>20.753686510103769</v>
      </c>
      <c r="AC263" s="4">
        <v>74.057891862370283</v>
      </c>
      <c r="AD263" s="4">
        <f t="shared" si="9"/>
        <v>5.3045145480972877</v>
      </c>
      <c r="AE263" s="5">
        <v>400</v>
      </c>
      <c r="AF263" s="5">
        <v>1077</v>
      </c>
      <c r="AG263" s="5">
        <v>6</v>
      </c>
      <c r="AH263" s="5">
        <v>19</v>
      </c>
      <c r="AI263" s="5">
        <v>2</v>
      </c>
      <c r="AJ263" s="5">
        <v>1504</v>
      </c>
      <c r="AK263" s="4">
        <v>26.595744680851062</v>
      </c>
      <c r="AL263" s="4">
        <v>71.6090425531915</v>
      </c>
      <c r="AM263" s="4">
        <v>-0.53754362265000566</v>
      </c>
    </row>
    <row r="264" spans="1:39" x14ac:dyDescent="0.25">
      <c r="A264" t="s">
        <v>264</v>
      </c>
      <c r="B264" s="2" t="s">
        <v>376</v>
      </c>
      <c r="C264" s="25" t="s">
        <v>879</v>
      </c>
      <c r="D264" t="s">
        <v>322</v>
      </c>
      <c r="E264">
        <v>770</v>
      </c>
      <c r="F264">
        <v>1574</v>
      </c>
      <c r="G264">
        <v>1</v>
      </c>
      <c r="H264">
        <v>2345</v>
      </c>
      <c r="I264" s="4">
        <v>32.835820895522389</v>
      </c>
      <c r="J264" s="4">
        <v>67.121535181236666</v>
      </c>
      <c r="K264" s="4">
        <v>4.2643923240938165E-2</v>
      </c>
      <c r="L264" s="5">
        <v>904</v>
      </c>
      <c r="M264" s="5">
        <v>1407</v>
      </c>
      <c r="N264" s="5">
        <v>10</v>
      </c>
      <c r="O264" s="5">
        <v>30</v>
      </c>
      <c r="P264" s="5">
        <v>3</v>
      </c>
      <c r="Q264" s="5">
        <v>2354</v>
      </c>
      <c r="R264" s="4">
        <v>38.402718776550557</v>
      </c>
      <c r="S264" s="4">
        <v>59.770603228547159</v>
      </c>
      <c r="T264" s="4">
        <f t="shared" si="8"/>
        <v>-5.5668978810281686</v>
      </c>
      <c r="U264" s="5">
        <v>783</v>
      </c>
      <c r="V264" s="5">
        <v>1997</v>
      </c>
      <c r="W264" s="5">
        <v>12</v>
      </c>
      <c r="X264" s="5">
        <v>14</v>
      </c>
      <c r="Y264" s="5">
        <v>83</v>
      </c>
      <c r="Z264" s="5">
        <v>23</v>
      </c>
      <c r="AA264" s="5">
        <v>2912</v>
      </c>
      <c r="AB264" s="4">
        <v>26.888736263736263</v>
      </c>
      <c r="AC264" s="4">
        <v>68.578296703296701</v>
      </c>
      <c r="AD264" s="4">
        <f t="shared" si="9"/>
        <v>5.9470846317861259</v>
      </c>
      <c r="AE264" s="5">
        <v>833</v>
      </c>
      <c r="AF264" s="5">
        <v>1453</v>
      </c>
      <c r="AG264" s="5">
        <v>19</v>
      </c>
      <c r="AH264" s="5">
        <v>41</v>
      </c>
      <c r="AI264" s="5">
        <v>1</v>
      </c>
      <c r="AJ264" s="5">
        <v>2347</v>
      </c>
      <c r="AK264" s="4">
        <v>35.492117596932253</v>
      </c>
      <c r="AL264" s="4">
        <v>61.908819769919042</v>
      </c>
      <c r="AM264" s="4">
        <v>-2.6562967014098646</v>
      </c>
    </row>
    <row r="265" spans="1:39" x14ac:dyDescent="0.25">
      <c r="A265" t="s">
        <v>265</v>
      </c>
      <c r="B265" s="2" t="s">
        <v>377</v>
      </c>
      <c r="C265" s="25" t="s">
        <v>880</v>
      </c>
      <c r="D265" t="s">
        <v>322</v>
      </c>
      <c r="E265">
        <v>377</v>
      </c>
      <c r="F265">
        <v>1021</v>
      </c>
      <c r="G265">
        <v>1</v>
      </c>
      <c r="H265">
        <v>1399</v>
      </c>
      <c r="I265" s="4">
        <v>26.947819871336669</v>
      </c>
      <c r="J265" s="4">
        <v>72.980700500357401</v>
      </c>
      <c r="K265" s="4">
        <v>7.147962830593281E-2</v>
      </c>
      <c r="L265" s="5">
        <v>468</v>
      </c>
      <c r="M265" s="5">
        <v>893</v>
      </c>
      <c r="N265" s="5">
        <v>7</v>
      </c>
      <c r="O265" s="5">
        <v>17</v>
      </c>
      <c r="P265" s="5">
        <v>1</v>
      </c>
      <c r="Q265" s="5">
        <v>1386</v>
      </c>
      <c r="R265" s="4">
        <v>33.766233766233768</v>
      </c>
      <c r="S265" s="4">
        <v>64.430014430014424</v>
      </c>
      <c r="T265" s="4">
        <f t="shared" si="8"/>
        <v>-6.8184138948970983</v>
      </c>
      <c r="U265" s="5">
        <v>331</v>
      </c>
      <c r="V265" s="5">
        <v>1354</v>
      </c>
      <c r="W265" s="5">
        <v>6</v>
      </c>
      <c r="X265" s="5">
        <v>8</v>
      </c>
      <c r="Y265" s="5">
        <v>37</v>
      </c>
      <c r="Z265" s="5">
        <v>28</v>
      </c>
      <c r="AA265" s="5">
        <v>1764</v>
      </c>
      <c r="AB265" s="4">
        <v>18.764172335600907</v>
      </c>
      <c r="AC265" s="4">
        <v>76.75736961451247</v>
      </c>
      <c r="AD265" s="4">
        <f t="shared" si="9"/>
        <v>8.1836475357357621</v>
      </c>
      <c r="AE265" s="5">
        <v>409</v>
      </c>
      <c r="AF265" s="5">
        <v>952</v>
      </c>
      <c r="AG265" s="5">
        <v>10</v>
      </c>
      <c r="AH265" s="5">
        <v>19</v>
      </c>
      <c r="AI265" s="5">
        <v>0</v>
      </c>
      <c r="AJ265" s="5">
        <v>1390</v>
      </c>
      <c r="AK265" s="4">
        <v>29.424460431654676</v>
      </c>
      <c r="AL265" s="4">
        <v>68.489208633093526</v>
      </c>
      <c r="AM265" s="4">
        <v>-2.4766405603180068</v>
      </c>
    </row>
    <row r="266" spans="1:39" x14ac:dyDescent="0.25">
      <c r="A266" t="s">
        <v>266</v>
      </c>
      <c r="B266" s="2" t="s">
        <v>378</v>
      </c>
      <c r="C266" s="25" t="s">
        <v>881</v>
      </c>
      <c r="D266" t="s">
        <v>322</v>
      </c>
      <c r="E266">
        <v>258</v>
      </c>
      <c r="F266">
        <v>914</v>
      </c>
      <c r="G266">
        <v>1</v>
      </c>
      <c r="H266">
        <v>1173</v>
      </c>
      <c r="I266" s="4">
        <v>21.994884910485936</v>
      </c>
      <c r="J266" s="4">
        <v>77.919863597612959</v>
      </c>
      <c r="K266" s="4">
        <v>8.525149190110827E-2</v>
      </c>
      <c r="L266" s="5">
        <v>318</v>
      </c>
      <c r="M266" s="5">
        <v>839</v>
      </c>
      <c r="N266" s="5">
        <v>6</v>
      </c>
      <c r="O266" s="5">
        <v>12</v>
      </c>
      <c r="P266" s="5">
        <v>0</v>
      </c>
      <c r="Q266" s="5">
        <v>1175</v>
      </c>
      <c r="R266" s="4">
        <v>27.063829787234045</v>
      </c>
      <c r="S266" s="4">
        <v>71.40425531914893</v>
      </c>
      <c r="T266" s="4">
        <f t="shared" si="8"/>
        <v>-5.0689448767481089</v>
      </c>
      <c r="U266" s="5">
        <v>275</v>
      </c>
      <c r="V266" s="5">
        <v>1100</v>
      </c>
      <c r="W266" s="5">
        <v>8</v>
      </c>
      <c r="X266" s="5">
        <v>10</v>
      </c>
      <c r="Y266" s="5">
        <v>37</v>
      </c>
      <c r="Z266" s="5">
        <v>11</v>
      </c>
      <c r="AA266" s="5">
        <v>1441</v>
      </c>
      <c r="AB266" s="4">
        <v>19.083969465648856</v>
      </c>
      <c r="AC266" s="4">
        <v>76.335877862595424</v>
      </c>
      <c r="AD266" s="4">
        <f t="shared" si="9"/>
        <v>2.9109154448370802</v>
      </c>
      <c r="AE266" s="5">
        <v>271</v>
      </c>
      <c r="AF266" s="5">
        <v>869</v>
      </c>
      <c r="AG266" s="5">
        <v>6</v>
      </c>
      <c r="AH266" s="5">
        <v>18</v>
      </c>
      <c r="AI266" s="5">
        <v>0</v>
      </c>
      <c r="AJ266" s="5">
        <v>1164</v>
      </c>
      <c r="AK266" s="4">
        <v>23.281786941580755</v>
      </c>
      <c r="AL266" s="4">
        <v>74.656357388316152</v>
      </c>
      <c r="AM266" s="4">
        <v>-1.2869020310948187</v>
      </c>
    </row>
    <row r="267" spans="1:39" x14ac:dyDescent="0.25">
      <c r="A267" t="s">
        <v>267</v>
      </c>
      <c r="B267" s="2" t="s">
        <v>379</v>
      </c>
      <c r="C267" s="25" t="s">
        <v>882</v>
      </c>
      <c r="D267" t="s">
        <v>322</v>
      </c>
      <c r="E267">
        <v>370</v>
      </c>
      <c r="F267">
        <v>1127</v>
      </c>
      <c r="G267">
        <v>0</v>
      </c>
      <c r="H267">
        <v>1497</v>
      </c>
      <c r="I267" s="4">
        <v>24.716098864395459</v>
      </c>
      <c r="J267" s="4">
        <v>75.283901135604552</v>
      </c>
      <c r="K267" s="4">
        <v>0</v>
      </c>
      <c r="L267" s="5">
        <v>444</v>
      </c>
      <c r="M267" s="5">
        <v>1030</v>
      </c>
      <c r="N267" s="5">
        <v>10</v>
      </c>
      <c r="O267" s="5">
        <v>16</v>
      </c>
      <c r="P267" s="5">
        <v>1</v>
      </c>
      <c r="Q267" s="5">
        <v>1501</v>
      </c>
      <c r="R267" s="4">
        <v>29.580279813457693</v>
      </c>
      <c r="S267" s="4">
        <v>68.62091938707529</v>
      </c>
      <c r="T267" s="4">
        <f t="shared" si="8"/>
        <v>-4.8641809490622343</v>
      </c>
      <c r="U267" s="5">
        <v>370</v>
      </c>
      <c r="V267" s="5">
        <v>1329</v>
      </c>
      <c r="W267" s="5">
        <v>9</v>
      </c>
      <c r="X267" s="5">
        <v>9</v>
      </c>
      <c r="Y267" s="5">
        <v>61</v>
      </c>
      <c r="Z267" s="5">
        <v>16</v>
      </c>
      <c r="AA267" s="5">
        <v>1794</v>
      </c>
      <c r="AB267" s="4">
        <v>20.624303232998887</v>
      </c>
      <c r="AC267" s="4">
        <v>74.080267558528419</v>
      </c>
      <c r="AD267" s="4">
        <f t="shared" si="9"/>
        <v>4.0917956313965718</v>
      </c>
      <c r="AE267" s="5">
        <v>412</v>
      </c>
      <c r="AF267" s="5">
        <v>1056</v>
      </c>
      <c r="AG267" s="5">
        <v>8</v>
      </c>
      <c r="AH267" s="5">
        <v>20</v>
      </c>
      <c r="AI267" s="5">
        <v>0</v>
      </c>
      <c r="AJ267" s="5">
        <v>1496</v>
      </c>
      <c r="AK267" s="4">
        <v>27.540106951871657</v>
      </c>
      <c r="AL267" s="4">
        <v>70.588235294117652</v>
      </c>
      <c r="AM267" s="4">
        <v>-2.8240080874761979</v>
      </c>
    </row>
    <row r="268" spans="1:39" x14ac:dyDescent="0.25">
      <c r="A268" t="s">
        <v>268</v>
      </c>
      <c r="B268" s="2" t="s">
        <v>380</v>
      </c>
      <c r="C268" s="25" t="s">
        <v>883</v>
      </c>
      <c r="D268" t="s">
        <v>322</v>
      </c>
      <c r="E268">
        <v>390</v>
      </c>
      <c r="F268">
        <v>1317</v>
      </c>
      <c r="G268">
        <v>2</v>
      </c>
      <c r="H268">
        <v>1709</v>
      </c>
      <c r="I268" s="4">
        <v>22.820362785254535</v>
      </c>
      <c r="J268" s="4">
        <v>77.062609713282626</v>
      </c>
      <c r="K268" s="4">
        <v>0.11702750146284377</v>
      </c>
      <c r="L268" s="5">
        <v>403</v>
      </c>
      <c r="M268" s="5">
        <v>1276</v>
      </c>
      <c r="N268" s="5">
        <v>11</v>
      </c>
      <c r="O268" s="5">
        <v>26</v>
      </c>
      <c r="P268" s="5">
        <v>1</v>
      </c>
      <c r="Q268" s="5">
        <v>1717</v>
      </c>
      <c r="R268" s="4">
        <v>23.471170646476413</v>
      </c>
      <c r="S268" s="4">
        <v>74.315666860803731</v>
      </c>
      <c r="T268" s="4">
        <f t="shared" si="8"/>
        <v>-0.65080786122187817</v>
      </c>
      <c r="U268" s="5">
        <v>358</v>
      </c>
      <c r="V268" s="5">
        <v>1757</v>
      </c>
      <c r="W268" s="5">
        <v>13</v>
      </c>
      <c r="X268" s="5">
        <v>10</v>
      </c>
      <c r="Y268" s="5">
        <v>53</v>
      </c>
      <c r="Z268" s="5">
        <v>13</v>
      </c>
      <c r="AA268" s="5">
        <v>2204</v>
      </c>
      <c r="AB268" s="4">
        <v>16.243194192377494</v>
      </c>
      <c r="AC268" s="4">
        <v>79.718693284936478</v>
      </c>
      <c r="AD268" s="4">
        <f t="shared" si="9"/>
        <v>6.5771685928770403</v>
      </c>
      <c r="AE268" s="5">
        <v>385</v>
      </c>
      <c r="AF268" s="5">
        <v>1277</v>
      </c>
      <c r="AG268" s="5">
        <v>10</v>
      </c>
      <c r="AH268" s="5">
        <v>34</v>
      </c>
      <c r="AI268" s="5">
        <v>0</v>
      </c>
      <c r="AJ268" s="5">
        <v>1706</v>
      </c>
      <c r="AK268" s="4">
        <v>22.567409144196951</v>
      </c>
      <c r="AL268" s="4">
        <v>74.853458382180534</v>
      </c>
      <c r="AM268" s="4">
        <v>0.25295364105758367</v>
      </c>
    </row>
    <row r="269" spans="1:39" x14ac:dyDescent="0.25">
      <c r="A269" t="s">
        <v>269</v>
      </c>
      <c r="B269" s="2" t="s">
        <v>381</v>
      </c>
      <c r="C269" s="25" t="s">
        <v>884</v>
      </c>
      <c r="D269" t="s">
        <v>322</v>
      </c>
      <c r="E269">
        <v>517</v>
      </c>
      <c r="F269">
        <v>959</v>
      </c>
      <c r="G269">
        <v>1</v>
      </c>
      <c r="H269">
        <v>1477</v>
      </c>
      <c r="I269" s="4">
        <v>35.003385240352067</v>
      </c>
      <c r="J269" s="4">
        <v>64.928909952606645</v>
      </c>
      <c r="K269" s="4">
        <v>6.7704807041299928E-2</v>
      </c>
      <c r="L269" s="5">
        <v>614</v>
      </c>
      <c r="M269" s="5">
        <v>839</v>
      </c>
      <c r="N269" s="5">
        <v>11</v>
      </c>
      <c r="O269" s="5">
        <v>11</v>
      </c>
      <c r="P269" s="5">
        <v>1</v>
      </c>
      <c r="Q269" s="5">
        <v>1476</v>
      </c>
      <c r="R269" s="4">
        <v>41.598915989159892</v>
      </c>
      <c r="S269" s="4">
        <v>56.84281842818428</v>
      </c>
      <c r="T269" s="4">
        <f t="shared" si="8"/>
        <v>-6.5955307488078248</v>
      </c>
      <c r="U269" s="5">
        <v>548</v>
      </c>
      <c r="V269" s="5">
        <v>1205</v>
      </c>
      <c r="W269" s="5">
        <v>11</v>
      </c>
      <c r="X269" s="5">
        <v>13</v>
      </c>
      <c r="Y269" s="5">
        <v>54</v>
      </c>
      <c r="Z269" s="5">
        <v>18</v>
      </c>
      <c r="AA269" s="5">
        <v>1849</v>
      </c>
      <c r="AB269" s="4">
        <v>29.637641968631694</v>
      </c>
      <c r="AC269" s="4">
        <v>65.170362358031369</v>
      </c>
      <c r="AD269" s="4">
        <f t="shared" si="9"/>
        <v>5.3657432717203726</v>
      </c>
      <c r="AE269" s="5">
        <v>559</v>
      </c>
      <c r="AF269" s="5">
        <v>886</v>
      </c>
      <c r="AG269" s="5">
        <v>10</v>
      </c>
      <c r="AH269" s="5">
        <v>15</v>
      </c>
      <c r="AI269" s="5">
        <v>0</v>
      </c>
      <c r="AJ269" s="5">
        <v>1470</v>
      </c>
      <c r="AK269" s="4">
        <v>38.027210884353742</v>
      </c>
      <c r="AL269" s="4">
        <v>60.272108843537417</v>
      </c>
      <c r="AM269" s="4">
        <v>-3.0238256440016755</v>
      </c>
    </row>
    <row r="270" spans="1:39" x14ac:dyDescent="0.25">
      <c r="A270" t="s">
        <v>270</v>
      </c>
      <c r="B270" s="2" t="s">
        <v>382</v>
      </c>
      <c r="C270" s="25" t="s">
        <v>885</v>
      </c>
      <c r="D270" t="s">
        <v>322</v>
      </c>
      <c r="E270">
        <v>483</v>
      </c>
      <c r="F270">
        <v>1036</v>
      </c>
      <c r="G270">
        <v>1</v>
      </c>
      <c r="H270">
        <v>1520</v>
      </c>
      <c r="I270" s="4">
        <v>31.776315789473685</v>
      </c>
      <c r="J270" s="4">
        <v>68.15789473684211</v>
      </c>
      <c r="K270" s="4">
        <v>6.5789473684210523E-2</v>
      </c>
      <c r="L270" s="5">
        <v>556</v>
      </c>
      <c r="M270" s="5">
        <v>938</v>
      </c>
      <c r="N270" s="5">
        <v>7</v>
      </c>
      <c r="O270" s="5">
        <v>21</v>
      </c>
      <c r="P270" s="5">
        <v>2</v>
      </c>
      <c r="Q270" s="5">
        <v>1524</v>
      </c>
      <c r="R270" s="4">
        <v>36.482939632545929</v>
      </c>
      <c r="S270" s="4">
        <v>61.548556430446197</v>
      </c>
      <c r="T270" s="4">
        <f t="shared" si="8"/>
        <v>-4.7066238430722436</v>
      </c>
      <c r="U270" s="5">
        <v>446</v>
      </c>
      <c r="V270" s="5">
        <v>1347</v>
      </c>
      <c r="W270" s="5">
        <v>8</v>
      </c>
      <c r="X270" s="5">
        <v>10</v>
      </c>
      <c r="Y270" s="5">
        <v>67</v>
      </c>
      <c r="Z270" s="5">
        <v>22</v>
      </c>
      <c r="AA270" s="5">
        <v>1900</v>
      </c>
      <c r="AB270" s="4">
        <v>23.473684210526315</v>
      </c>
      <c r="AC270" s="4">
        <v>70.89473684210526</v>
      </c>
      <c r="AD270" s="4">
        <f t="shared" si="9"/>
        <v>8.3026315789473699</v>
      </c>
      <c r="AE270" s="5">
        <v>519</v>
      </c>
      <c r="AF270" s="5">
        <v>966</v>
      </c>
      <c r="AG270" s="5">
        <v>13</v>
      </c>
      <c r="AH270" s="5">
        <v>22</v>
      </c>
      <c r="AI270" s="5">
        <v>1</v>
      </c>
      <c r="AJ270" s="5">
        <v>1521</v>
      </c>
      <c r="AK270" s="4">
        <v>34.122287968441817</v>
      </c>
      <c r="AL270" s="4">
        <v>63.510848126232744</v>
      </c>
      <c r="AM270" s="4">
        <v>-2.3459721789681325</v>
      </c>
    </row>
    <row r="271" spans="1:39" x14ac:dyDescent="0.25">
      <c r="A271" t="s">
        <v>271</v>
      </c>
      <c r="B271" s="2" t="s">
        <v>383</v>
      </c>
      <c r="C271" s="25" t="s">
        <v>886</v>
      </c>
      <c r="D271" t="s">
        <v>322</v>
      </c>
      <c r="E271">
        <v>294</v>
      </c>
      <c r="F271">
        <v>426</v>
      </c>
      <c r="G271">
        <v>1</v>
      </c>
      <c r="H271">
        <v>721</v>
      </c>
      <c r="I271" s="4">
        <v>40.776699029126213</v>
      </c>
      <c r="J271" s="4">
        <v>59.084604715672675</v>
      </c>
      <c r="K271" s="4">
        <v>0.13869625520110956</v>
      </c>
      <c r="L271" s="5">
        <v>305</v>
      </c>
      <c r="M271" s="5">
        <v>396</v>
      </c>
      <c r="N271" s="5">
        <v>10</v>
      </c>
      <c r="O271" s="5">
        <v>9</v>
      </c>
      <c r="P271" s="5">
        <v>0</v>
      </c>
      <c r="Q271" s="5">
        <v>720</v>
      </c>
      <c r="R271" s="4">
        <v>42.361111111111107</v>
      </c>
      <c r="S271" s="4">
        <v>55.000000000000007</v>
      </c>
      <c r="T271" s="4">
        <f t="shared" si="8"/>
        <v>-1.5844120819848939</v>
      </c>
      <c r="U271" s="5">
        <v>285</v>
      </c>
      <c r="V271" s="5">
        <v>670</v>
      </c>
      <c r="W271" s="5">
        <v>1</v>
      </c>
      <c r="X271" s="5">
        <v>10</v>
      </c>
      <c r="Y271" s="5">
        <v>36</v>
      </c>
      <c r="Z271" s="5">
        <v>15</v>
      </c>
      <c r="AA271" s="5">
        <v>1017</v>
      </c>
      <c r="AB271" s="4">
        <v>28.023598820058996</v>
      </c>
      <c r="AC271" s="4">
        <v>65.880039331366774</v>
      </c>
      <c r="AD271" s="4">
        <f t="shared" si="9"/>
        <v>12.753100209067217</v>
      </c>
      <c r="AE271" s="5">
        <v>298</v>
      </c>
      <c r="AF271" s="5">
        <v>399</v>
      </c>
      <c r="AG271" s="5">
        <v>9</v>
      </c>
      <c r="AH271" s="5">
        <v>9</v>
      </c>
      <c r="AI271" s="5">
        <v>0</v>
      </c>
      <c r="AJ271" s="5">
        <v>715</v>
      </c>
      <c r="AK271" s="4">
        <v>41.67832167832168</v>
      </c>
      <c r="AL271" s="4">
        <v>55.8041958041958</v>
      </c>
      <c r="AM271" s="4">
        <v>-0.90162264919546686</v>
      </c>
    </row>
    <row r="272" spans="1:39" x14ac:dyDescent="0.25">
      <c r="A272" t="s">
        <v>272</v>
      </c>
      <c r="B272" s="2" t="s">
        <v>384</v>
      </c>
      <c r="C272" s="25" t="s">
        <v>887</v>
      </c>
      <c r="D272" t="s">
        <v>322</v>
      </c>
      <c r="E272">
        <v>700</v>
      </c>
      <c r="F272">
        <v>1404</v>
      </c>
      <c r="G272">
        <v>3</v>
      </c>
      <c r="H272">
        <v>2107</v>
      </c>
      <c r="I272" s="4">
        <v>33.222591362126245</v>
      </c>
      <c r="J272" s="4">
        <v>66.635026103464639</v>
      </c>
      <c r="K272" s="4">
        <v>0.14238253440911247</v>
      </c>
      <c r="L272" s="5">
        <v>830</v>
      </c>
      <c r="M272" s="5">
        <v>1233</v>
      </c>
      <c r="N272" s="5">
        <v>18</v>
      </c>
      <c r="O272" s="5">
        <v>28</v>
      </c>
      <c r="P272" s="5">
        <v>0</v>
      </c>
      <c r="Q272" s="5">
        <v>2109</v>
      </c>
      <c r="R272" s="4">
        <v>39.355144618302511</v>
      </c>
      <c r="S272" s="4">
        <v>58.463726884779518</v>
      </c>
      <c r="T272" s="4">
        <f t="shared" si="8"/>
        <v>-6.1325532561762657</v>
      </c>
      <c r="U272" s="5">
        <v>747</v>
      </c>
      <c r="V272" s="5">
        <v>1913</v>
      </c>
      <c r="W272" s="5">
        <v>12</v>
      </c>
      <c r="X272" s="5">
        <v>24</v>
      </c>
      <c r="Y272" s="5">
        <v>82</v>
      </c>
      <c r="Z272" s="5">
        <v>26</v>
      </c>
      <c r="AA272" s="5">
        <v>2804</v>
      </c>
      <c r="AB272" s="4">
        <v>26.640513552068473</v>
      </c>
      <c r="AC272" s="4">
        <v>68.223965763195437</v>
      </c>
      <c r="AD272" s="4">
        <f t="shared" si="9"/>
        <v>6.5820778100577719</v>
      </c>
      <c r="AE272" s="5">
        <v>759</v>
      </c>
      <c r="AF272" s="5">
        <v>1366</v>
      </c>
      <c r="AG272" s="5">
        <v>17</v>
      </c>
      <c r="AH272" s="5">
        <v>22</v>
      </c>
      <c r="AI272" s="5">
        <v>0</v>
      </c>
      <c r="AJ272" s="5">
        <v>2164</v>
      </c>
      <c r="AK272" s="4">
        <v>35.073937153419593</v>
      </c>
      <c r="AL272" s="4">
        <v>63.123844731977819</v>
      </c>
      <c r="AM272" s="4">
        <v>-1.8513457912933475</v>
      </c>
    </row>
    <row r="273" spans="1:39" x14ac:dyDescent="0.25">
      <c r="A273" t="s">
        <v>273</v>
      </c>
      <c r="B273" s="2" t="s">
        <v>385</v>
      </c>
      <c r="C273" s="25" t="s">
        <v>888</v>
      </c>
      <c r="D273" t="s">
        <v>322</v>
      </c>
      <c r="E273">
        <v>367</v>
      </c>
      <c r="F273">
        <v>795</v>
      </c>
      <c r="G273">
        <v>0</v>
      </c>
      <c r="H273">
        <v>1162</v>
      </c>
      <c r="I273" s="4">
        <v>31.583476764199659</v>
      </c>
      <c r="J273" s="4">
        <v>68.416523235800341</v>
      </c>
      <c r="K273" s="4">
        <v>0</v>
      </c>
      <c r="L273" s="5">
        <v>405</v>
      </c>
      <c r="M273" s="5">
        <v>737</v>
      </c>
      <c r="N273" s="5">
        <v>6</v>
      </c>
      <c r="O273" s="5">
        <v>16</v>
      </c>
      <c r="P273" s="5">
        <v>1</v>
      </c>
      <c r="Q273" s="5">
        <v>1165</v>
      </c>
      <c r="R273" s="4">
        <v>34.763948497854074</v>
      </c>
      <c r="S273" s="4">
        <v>63.261802575107296</v>
      </c>
      <c r="T273" s="4">
        <f t="shared" si="8"/>
        <v>-3.1804717336544144</v>
      </c>
      <c r="U273" s="5">
        <v>379</v>
      </c>
      <c r="V273" s="5">
        <v>1010</v>
      </c>
      <c r="W273" s="5">
        <v>5</v>
      </c>
      <c r="X273" s="5">
        <v>18</v>
      </c>
      <c r="Y273" s="5">
        <v>40</v>
      </c>
      <c r="Z273" s="5">
        <v>6</v>
      </c>
      <c r="AA273" s="5">
        <v>1458</v>
      </c>
      <c r="AB273" s="4">
        <v>25.994513031550071</v>
      </c>
      <c r="AC273" s="4">
        <v>69.27297668038409</v>
      </c>
      <c r="AD273" s="4">
        <f t="shared" si="9"/>
        <v>5.5889637326495887</v>
      </c>
      <c r="AE273" s="5">
        <v>379</v>
      </c>
      <c r="AF273" s="5">
        <v>751</v>
      </c>
      <c r="AG273" s="5">
        <v>10</v>
      </c>
      <c r="AH273" s="5">
        <v>25</v>
      </c>
      <c r="AI273" s="5">
        <v>1</v>
      </c>
      <c r="AJ273" s="5">
        <v>1166</v>
      </c>
      <c r="AK273" s="4">
        <v>32.504288164665525</v>
      </c>
      <c r="AL273" s="4">
        <v>64.408233276157802</v>
      </c>
      <c r="AM273" s="4">
        <v>-0.9208114004658654</v>
      </c>
    </row>
    <row r="274" spans="1:39" x14ac:dyDescent="0.25">
      <c r="A274" t="s">
        <v>274</v>
      </c>
      <c r="B274" s="2" t="s">
        <v>386</v>
      </c>
      <c r="C274" s="25" t="s">
        <v>889</v>
      </c>
      <c r="D274" t="s">
        <v>322</v>
      </c>
      <c r="E274">
        <v>744</v>
      </c>
      <c r="F274">
        <v>1288</v>
      </c>
      <c r="G274">
        <v>0</v>
      </c>
      <c r="H274">
        <v>2032</v>
      </c>
      <c r="I274" s="4">
        <v>36.614173228346459</v>
      </c>
      <c r="J274" s="4">
        <v>63.385826771653541</v>
      </c>
      <c r="K274" s="4">
        <v>0</v>
      </c>
      <c r="L274" s="5">
        <v>787</v>
      </c>
      <c r="M274" s="5">
        <v>1207</v>
      </c>
      <c r="N274" s="5">
        <v>7</v>
      </c>
      <c r="O274" s="5">
        <v>30</v>
      </c>
      <c r="P274" s="5">
        <v>2</v>
      </c>
      <c r="Q274" s="5">
        <v>2033</v>
      </c>
      <c r="R274" s="4">
        <v>38.711264141662568</v>
      </c>
      <c r="S274" s="4">
        <v>59.370388588293167</v>
      </c>
      <c r="T274" s="4">
        <f t="shared" si="8"/>
        <v>-2.0970909133161086</v>
      </c>
      <c r="U274" s="5">
        <v>733</v>
      </c>
      <c r="V274" s="5">
        <v>1577</v>
      </c>
      <c r="W274" s="5">
        <v>11</v>
      </c>
      <c r="X274" s="5">
        <v>13</v>
      </c>
      <c r="Y274" s="5">
        <v>78</v>
      </c>
      <c r="Z274" s="5">
        <v>22</v>
      </c>
      <c r="AA274" s="5">
        <v>2434</v>
      </c>
      <c r="AB274" s="4">
        <v>30.115036976170913</v>
      </c>
      <c r="AC274" s="4">
        <v>64.790468364831554</v>
      </c>
      <c r="AD274" s="4">
        <f t="shared" si="9"/>
        <v>6.4991362521755462</v>
      </c>
      <c r="AE274" s="5">
        <v>749</v>
      </c>
      <c r="AF274" s="5">
        <v>1243</v>
      </c>
      <c r="AG274" s="5">
        <v>16</v>
      </c>
      <c r="AH274" s="5">
        <v>25</v>
      </c>
      <c r="AI274" s="5">
        <v>2</v>
      </c>
      <c r="AJ274" s="5">
        <v>2035</v>
      </c>
      <c r="AK274" s="4">
        <v>36.805896805896801</v>
      </c>
      <c r="AL274" s="4">
        <v>61.081081081081081</v>
      </c>
      <c r="AM274" s="4">
        <v>-0.19172357755034142</v>
      </c>
    </row>
    <row r="275" spans="1:39" x14ac:dyDescent="0.25">
      <c r="A275" t="s">
        <v>275</v>
      </c>
      <c r="B275" s="2" t="s">
        <v>387</v>
      </c>
      <c r="C275" s="25" t="s">
        <v>890</v>
      </c>
      <c r="D275" t="s">
        <v>322</v>
      </c>
      <c r="E275">
        <v>1014</v>
      </c>
      <c r="F275">
        <v>1654</v>
      </c>
      <c r="G275">
        <v>4</v>
      </c>
      <c r="H275">
        <v>2672</v>
      </c>
      <c r="I275" s="4">
        <v>37.949101796407184</v>
      </c>
      <c r="J275" s="4">
        <v>61.901197604790411</v>
      </c>
      <c r="K275" s="4">
        <v>0.14970059880239522</v>
      </c>
      <c r="L275" s="5">
        <v>1080</v>
      </c>
      <c r="M275" s="5">
        <v>1544</v>
      </c>
      <c r="N275" s="5">
        <v>19</v>
      </c>
      <c r="O275" s="5">
        <v>27</v>
      </c>
      <c r="P275" s="5">
        <v>3</v>
      </c>
      <c r="Q275" s="5">
        <v>2673</v>
      </c>
      <c r="R275" s="4">
        <v>40.404040404040401</v>
      </c>
      <c r="S275" s="4">
        <v>57.762813318368877</v>
      </c>
      <c r="T275" s="4">
        <f t="shared" si="8"/>
        <v>-2.4549386076332169</v>
      </c>
      <c r="U275" s="5">
        <v>1017</v>
      </c>
      <c r="V275" s="5">
        <v>1972</v>
      </c>
      <c r="W275" s="5">
        <v>12</v>
      </c>
      <c r="X275" s="5">
        <v>24</v>
      </c>
      <c r="Y275" s="5">
        <v>76</v>
      </c>
      <c r="Z275" s="5">
        <v>22</v>
      </c>
      <c r="AA275" s="5">
        <v>3123</v>
      </c>
      <c r="AB275" s="4">
        <v>32.564841498559076</v>
      </c>
      <c r="AC275" s="4">
        <v>63.144412423951323</v>
      </c>
      <c r="AD275" s="4">
        <f t="shared" si="9"/>
        <v>5.3842602978481082</v>
      </c>
      <c r="AE275" s="5">
        <v>1049</v>
      </c>
      <c r="AF275" s="5">
        <v>1585</v>
      </c>
      <c r="AG275" s="5">
        <v>17</v>
      </c>
      <c r="AH275" s="5">
        <v>24</v>
      </c>
      <c r="AI275" s="5">
        <v>1</v>
      </c>
      <c r="AJ275" s="5">
        <v>2676</v>
      </c>
      <c r="AK275" s="4">
        <v>39.200298953662184</v>
      </c>
      <c r="AL275" s="4">
        <v>59.230194319880411</v>
      </c>
      <c r="AM275" s="4">
        <v>-1.2511971572549996</v>
      </c>
    </row>
    <row r="276" spans="1:39" x14ac:dyDescent="0.25">
      <c r="A276" t="s">
        <v>276</v>
      </c>
      <c r="B276" s="2" t="s">
        <v>388</v>
      </c>
      <c r="C276" s="25" t="s">
        <v>891</v>
      </c>
      <c r="D276" t="s">
        <v>322</v>
      </c>
      <c r="E276">
        <v>980</v>
      </c>
      <c r="F276">
        <v>2162</v>
      </c>
      <c r="G276">
        <v>2</v>
      </c>
      <c r="H276">
        <v>3144</v>
      </c>
      <c r="I276" s="4">
        <v>31.170483460559794</v>
      </c>
      <c r="J276" s="4">
        <v>68.765903307888038</v>
      </c>
      <c r="K276" s="4">
        <v>6.3613231552162849E-2</v>
      </c>
      <c r="L276" s="5">
        <v>1087</v>
      </c>
      <c r="M276" s="5">
        <v>1993</v>
      </c>
      <c r="N276" s="5">
        <v>19</v>
      </c>
      <c r="O276" s="5">
        <v>41</v>
      </c>
      <c r="P276" s="5">
        <v>4</v>
      </c>
      <c r="Q276" s="5">
        <v>3144</v>
      </c>
      <c r="R276" s="4">
        <v>34.573791348600508</v>
      </c>
      <c r="S276" s="4">
        <v>63.390585241730278</v>
      </c>
      <c r="T276" s="4">
        <f t="shared" si="8"/>
        <v>-3.4033078880407146</v>
      </c>
      <c r="U276" s="5">
        <v>977</v>
      </c>
      <c r="V276" s="5">
        <v>2797</v>
      </c>
      <c r="W276" s="5">
        <v>10</v>
      </c>
      <c r="X276" s="5">
        <v>21</v>
      </c>
      <c r="Y276" s="5">
        <v>92</v>
      </c>
      <c r="Z276" s="5">
        <v>32</v>
      </c>
      <c r="AA276" s="5">
        <v>3929</v>
      </c>
      <c r="AB276" s="4">
        <v>24.866378213285824</v>
      </c>
      <c r="AC276" s="4">
        <v>71.188597607533723</v>
      </c>
      <c r="AD276" s="4">
        <f t="shared" si="9"/>
        <v>6.30410524727397</v>
      </c>
      <c r="AE276" s="5">
        <v>1046</v>
      </c>
      <c r="AF276" s="5">
        <v>2048</v>
      </c>
      <c r="AG276" s="5">
        <v>17</v>
      </c>
      <c r="AH276" s="5">
        <v>36</v>
      </c>
      <c r="AI276" s="5">
        <v>1</v>
      </c>
      <c r="AJ276" s="5">
        <v>3148</v>
      </c>
      <c r="AK276" s="4">
        <v>33.227445997458702</v>
      </c>
      <c r="AL276" s="4">
        <v>65.057179161372304</v>
      </c>
      <c r="AM276" s="4">
        <v>-2.056962536898908</v>
      </c>
    </row>
    <row r="277" spans="1:39" x14ac:dyDescent="0.25">
      <c r="A277" t="s">
        <v>277</v>
      </c>
      <c r="B277" s="2" t="s">
        <v>389</v>
      </c>
      <c r="C277" s="25" t="s">
        <v>892</v>
      </c>
      <c r="D277" t="s">
        <v>322</v>
      </c>
      <c r="E277">
        <v>901</v>
      </c>
      <c r="F277">
        <v>1497</v>
      </c>
      <c r="G277">
        <v>5</v>
      </c>
      <c r="H277">
        <v>2403</v>
      </c>
      <c r="I277" s="4">
        <v>37.494798168955477</v>
      </c>
      <c r="J277" s="4">
        <v>62.297128589263416</v>
      </c>
      <c r="K277" s="4">
        <v>0.20807324178110698</v>
      </c>
      <c r="L277" s="5">
        <v>1069</v>
      </c>
      <c r="M277" s="5">
        <v>1309</v>
      </c>
      <c r="N277" s="5">
        <v>15</v>
      </c>
      <c r="O277" s="5">
        <v>20</v>
      </c>
      <c r="P277" s="5">
        <v>3</v>
      </c>
      <c r="Q277" s="5">
        <v>2416</v>
      </c>
      <c r="R277" s="4">
        <v>44.246688741721854</v>
      </c>
      <c r="S277" s="4">
        <v>54.180463576158942</v>
      </c>
      <c r="T277" s="4">
        <f t="shared" si="8"/>
        <v>-6.7518905727663778</v>
      </c>
      <c r="U277" s="5">
        <v>825</v>
      </c>
      <c r="V277" s="5">
        <v>1810</v>
      </c>
      <c r="W277" s="5">
        <v>7</v>
      </c>
      <c r="X277" s="5">
        <v>14</v>
      </c>
      <c r="Y277" s="5">
        <v>81</v>
      </c>
      <c r="Z277" s="5">
        <v>32</v>
      </c>
      <c r="AA277" s="5">
        <v>2769</v>
      </c>
      <c r="AB277" s="4">
        <v>29.794149512459374</v>
      </c>
      <c r="AC277" s="4">
        <v>65.366558324304805</v>
      </c>
      <c r="AD277" s="4">
        <f t="shared" si="9"/>
        <v>7.700648656496103</v>
      </c>
      <c r="AE277" s="5">
        <v>962</v>
      </c>
      <c r="AF277" s="5">
        <v>1412</v>
      </c>
      <c r="AG277" s="5">
        <v>9</v>
      </c>
      <c r="AH277" s="5">
        <v>23</v>
      </c>
      <c r="AI277" s="5">
        <v>2</v>
      </c>
      <c r="AJ277" s="5">
        <v>2408</v>
      </c>
      <c r="AK277" s="4">
        <v>39.950166112956808</v>
      </c>
      <c r="AL277" s="4">
        <v>58.637873754152828</v>
      </c>
      <c r="AM277" s="4">
        <v>-2.4553679440013312</v>
      </c>
    </row>
    <row r="278" spans="1:39" x14ac:dyDescent="0.25">
      <c r="A278" t="s">
        <v>278</v>
      </c>
      <c r="B278" s="2" t="s">
        <v>390</v>
      </c>
      <c r="C278" s="25" t="s">
        <v>893</v>
      </c>
      <c r="D278" t="s">
        <v>322</v>
      </c>
      <c r="E278">
        <v>401</v>
      </c>
      <c r="F278">
        <v>999</v>
      </c>
      <c r="G278">
        <v>0</v>
      </c>
      <c r="H278">
        <v>1400</v>
      </c>
      <c r="I278" s="4">
        <v>28.642857142857142</v>
      </c>
      <c r="J278" s="4">
        <v>71.357142857142847</v>
      </c>
      <c r="K278" s="4">
        <v>0</v>
      </c>
      <c r="L278" s="5">
        <v>494</v>
      </c>
      <c r="M278" s="5">
        <v>866</v>
      </c>
      <c r="N278" s="5">
        <v>13</v>
      </c>
      <c r="O278" s="5">
        <v>28</v>
      </c>
      <c r="P278" s="5">
        <v>2</v>
      </c>
      <c r="Q278" s="5">
        <v>1403</v>
      </c>
      <c r="R278" s="4">
        <v>35.210263720598718</v>
      </c>
      <c r="S278" s="4">
        <v>61.724875267284396</v>
      </c>
      <c r="T278" s="4">
        <f t="shared" si="8"/>
        <v>-6.5674065777415755</v>
      </c>
      <c r="U278" s="5">
        <v>404</v>
      </c>
      <c r="V278" s="5">
        <v>1250</v>
      </c>
      <c r="W278" s="5">
        <v>6</v>
      </c>
      <c r="X278" s="5">
        <v>12</v>
      </c>
      <c r="Y278" s="5">
        <v>60</v>
      </c>
      <c r="Z278" s="5">
        <v>16</v>
      </c>
      <c r="AA278" s="5">
        <v>1748</v>
      </c>
      <c r="AB278" s="4">
        <v>23.112128146453088</v>
      </c>
      <c r="AC278" s="4">
        <v>71.51029748283753</v>
      </c>
      <c r="AD278" s="4">
        <f t="shared" si="9"/>
        <v>5.5307289964040542</v>
      </c>
      <c r="AE278" s="5">
        <v>451</v>
      </c>
      <c r="AF278" s="5">
        <v>908</v>
      </c>
      <c r="AG278" s="5">
        <v>12</v>
      </c>
      <c r="AH278" s="5">
        <v>23</v>
      </c>
      <c r="AI278" s="5">
        <v>0</v>
      </c>
      <c r="AJ278" s="5">
        <v>1394</v>
      </c>
      <c r="AK278" s="4">
        <v>32.352941176470587</v>
      </c>
      <c r="AL278" s="4">
        <v>65.136298421807751</v>
      </c>
      <c r="AM278" s="4">
        <v>-3.7100840336134446</v>
      </c>
    </row>
    <row r="279" spans="1:39" x14ac:dyDescent="0.25">
      <c r="A279" t="s">
        <v>279</v>
      </c>
      <c r="B279" s="2" t="s">
        <v>391</v>
      </c>
      <c r="C279" s="25" t="s">
        <v>894</v>
      </c>
      <c r="D279" t="s">
        <v>322</v>
      </c>
      <c r="E279">
        <v>577</v>
      </c>
      <c r="F279">
        <v>1017</v>
      </c>
      <c r="G279">
        <v>0</v>
      </c>
      <c r="H279">
        <v>1594</v>
      </c>
      <c r="I279" s="4">
        <v>36.198243412797993</v>
      </c>
      <c r="J279" s="4">
        <v>63.801756587202007</v>
      </c>
      <c r="K279" s="4">
        <v>0</v>
      </c>
      <c r="L279" s="5">
        <v>653</v>
      </c>
      <c r="M279" s="5">
        <v>907</v>
      </c>
      <c r="N279" s="5">
        <v>10</v>
      </c>
      <c r="O279" s="5">
        <v>22</v>
      </c>
      <c r="P279" s="5">
        <v>0</v>
      </c>
      <c r="Q279" s="5">
        <v>1592</v>
      </c>
      <c r="R279" s="4">
        <v>41.017587939698494</v>
      </c>
      <c r="S279" s="4">
        <v>56.972361809045225</v>
      </c>
      <c r="T279" s="4">
        <f t="shared" si="8"/>
        <v>-4.8193445269005011</v>
      </c>
      <c r="U279" s="5">
        <v>573</v>
      </c>
      <c r="V279" s="5">
        <v>1343</v>
      </c>
      <c r="W279" s="5">
        <v>13</v>
      </c>
      <c r="X279" s="5">
        <v>16</v>
      </c>
      <c r="Y279" s="5">
        <v>71</v>
      </c>
      <c r="Z279" s="5">
        <v>21</v>
      </c>
      <c r="AA279" s="5">
        <v>2037</v>
      </c>
      <c r="AB279" s="4">
        <v>28.12960235640648</v>
      </c>
      <c r="AC279" s="4">
        <v>65.930289641629841</v>
      </c>
      <c r="AD279" s="4">
        <f t="shared" si="9"/>
        <v>8.0686410563915132</v>
      </c>
      <c r="AE279" s="5">
        <v>600</v>
      </c>
      <c r="AF279" s="5">
        <v>957</v>
      </c>
      <c r="AG279" s="5">
        <v>15</v>
      </c>
      <c r="AH279" s="5">
        <v>23</v>
      </c>
      <c r="AI279" s="5">
        <v>1</v>
      </c>
      <c r="AJ279" s="5">
        <v>1596</v>
      </c>
      <c r="AK279" s="4">
        <v>37.593984962406012</v>
      </c>
      <c r="AL279" s="4">
        <v>59.962406015037594</v>
      </c>
      <c r="AM279" s="4">
        <v>-1.3957415496080188</v>
      </c>
    </row>
    <row r="280" spans="1:39" x14ac:dyDescent="0.25">
      <c r="A280" t="s">
        <v>280</v>
      </c>
      <c r="B280" s="2" t="s">
        <v>392</v>
      </c>
      <c r="C280" s="25" t="s">
        <v>895</v>
      </c>
      <c r="D280" t="s">
        <v>322</v>
      </c>
      <c r="E280">
        <v>708</v>
      </c>
      <c r="F280">
        <v>1229</v>
      </c>
      <c r="G280">
        <v>2</v>
      </c>
      <c r="H280">
        <v>1939</v>
      </c>
      <c r="I280" s="4">
        <v>36.513666838576583</v>
      </c>
      <c r="J280" s="4">
        <v>63.383187209902012</v>
      </c>
      <c r="K280" s="4">
        <v>0.1031459515214028</v>
      </c>
      <c r="L280" s="5">
        <v>812</v>
      </c>
      <c r="M280" s="5">
        <v>1094</v>
      </c>
      <c r="N280" s="5">
        <v>5</v>
      </c>
      <c r="O280" s="5">
        <v>21</v>
      </c>
      <c r="P280" s="5">
        <v>3</v>
      </c>
      <c r="Q280" s="5">
        <v>1935</v>
      </c>
      <c r="R280" s="4">
        <v>41.963824289405679</v>
      </c>
      <c r="S280" s="4">
        <v>56.537467700258389</v>
      </c>
      <c r="T280" s="4">
        <f t="shared" si="8"/>
        <v>-5.4501574508290958</v>
      </c>
      <c r="U280" s="5">
        <v>716</v>
      </c>
      <c r="V280" s="5">
        <v>1533</v>
      </c>
      <c r="W280" s="5">
        <v>4</v>
      </c>
      <c r="X280" s="5">
        <v>15</v>
      </c>
      <c r="Y280" s="5">
        <v>78</v>
      </c>
      <c r="Z280" s="5">
        <v>14</v>
      </c>
      <c r="AA280" s="5">
        <v>2360</v>
      </c>
      <c r="AB280" s="4">
        <v>30.338983050847457</v>
      </c>
      <c r="AC280" s="4">
        <v>64.957627118644069</v>
      </c>
      <c r="AD280" s="4">
        <f t="shared" si="9"/>
        <v>6.1746837877291263</v>
      </c>
      <c r="AE280" s="5">
        <v>739</v>
      </c>
      <c r="AF280" s="5">
        <v>1161</v>
      </c>
      <c r="AG280" s="5">
        <v>15</v>
      </c>
      <c r="AH280" s="5">
        <v>19</v>
      </c>
      <c r="AI280" s="5">
        <v>0</v>
      </c>
      <c r="AJ280" s="5">
        <v>1934</v>
      </c>
      <c r="AK280" s="4">
        <v>38.210961737331957</v>
      </c>
      <c r="AL280" s="4">
        <v>60.031023784901762</v>
      </c>
      <c r="AM280" s="4">
        <v>-1.6972948987553735</v>
      </c>
    </row>
    <row r="281" spans="1:39" x14ac:dyDescent="0.25">
      <c r="A281" t="s">
        <v>281</v>
      </c>
      <c r="B281" s="2" t="s">
        <v>393</v>
      </c>
      <c r="C281" s="25" t="s">
        <v>896</v>
      </c>
      <c r="D281" t="s">
        <v>322</v>
      </c>
      <c r="E281">
        <v>356</v>
      </c>
      <c r="F281">
        <v>504</v>
      </c>
      <c r="G281">
        <v>0</v>
      </c>
      <c r="H281">
        <v>860</v>
      </c>
      <c r="I281" s="4">
        <v>41.395348837209298</v>
      </c>
      <c r="J281" s="4">
        <v>58.604651162790702</v>
      </c>
      <c r="K281" s="4">
        <v>0</v>
      </c>
      <c r="L281" s="5">
        <v>415</v>
      </c>
      <c r="M281" s="5">
        <v>435</v>
      </c>
      <c r="N281" s="5">
        <v>5</v>
      </c>
      <c r="O281" s="5">
        <v>3</v>
      </c>
      <c r="P281" s="5">
        <v>1</v>
      </c>
      <c r="Q281" s="5">
        <v>859</v>
      </c>
      <c r="R281" s="4">
        <v>48.311990686845171</v>
      </c>
      <c r="S281" s="4">
        <v>50.640279394644935</v>
      </c>
      <c r="T281" s="4">
        <f t="shared" si="8"/>
        <v>-6.916641849635873</v>
      </c>
      <c r="U281" s="5">
        <v>344</v>
      </c>
      <c r="V281" s="5">
        <v>621</v>
      </c>
      <c r="W281" s="5">
        <v>8</v>
      </c>
      <c r="X281" s="5">
        <v>10</v>
      </c>
      <c r="Y281" s="5">
        <v>36</v>
      </c>
      <c r="Z281" s="5">
        <v>14</v>
      </c>
      <c r="AA281" s="5">
        <v>1033</v>
      </c>
      <c r="AB281" s="4">
        <v>33.301064859632142</v>
      </c>
      <c r="AC281" s="4">
        <v>60.116166505324301</v>
      </c>
      <c r="AD281" s="4">
        <f t="shared" si="9"/>
        <v>8.094283977577156</v>
      </c>
      <c r="AE281" s="5">
        <v>368</v>
      </c>
      <c r="AF281" s="5">
        <v>469</v>
      </c>
      <c r="AG281" s="5">
        <v>11</v>
      </c>
      <c r="AH281" s="5">
        <v>10</v>
      </c>
      <c r="AI281" s="5">
        <v>0</v>
      </c>
      <c r="AJ281" s="5">
        <v>858</v>
      </c>
      <c r="AK281" s="4">
        <v>42.890442890442891</v>
      </c>
      <c r="AL281" s="4">
        <v>54.662004662004662</v>
      </c>
      <c r="AM281" s="4">
        <v>-1.4950940532335935</v>
      </c>
    </row>
    <row r="282" spans="1:39" x14ac:dyDescent="0.25">
      <c r="A282" t="s">
        <v>282</v>
      </c>
      <c r="B282" s="2" t="s">
        <v>394</v>
      </c>
      <c r="C282" s="25" t="s">
        <v>897</v>
      </c>
      <c r="D282" t="s">
        <v>322</v>
      </c>
      <c r="E282">
        <v>206</v>
      </c>
      <c r="F282">
        <v>445</v>
      </c>
      <c r="G282">
        <v>1</v>
      </c>
      <c r="H282">
        <v>652</v>
      </c>
      <c r="I282" s="4">
        <v>31.595092024539877</v>
      </c>
      <c r="J282" s="4">
        <v>68.251533742331276</v>
      </c>
      <c r="K282" s="4">
        <v>0.15337423312883436</v>
      </c>
      <c r="L282" s="5">
        <v>264</v>
      </c>
      <c r="M282" s="5">
        <v>376</v>
      </c>
      <c r="N282" s="5">
        <v>1</v>
      </c>
      <c r="O282" s="5">
        <v>10</v>
      </c>
      <c r="P282" s="5">
        <v>1</v>
      </c>
      <c r="Q282" s="5">
        <v>652</v>
      </c>
      <c r="R282" s="4">
        <v>40.490797546012267</v>
      </c>
      <c r="S282" s="4">
        <v>57.668711656441715</v>
      </c>
      <c r="T282" s="4">
        <f t="shared" si="8"/>
        <v>-8.8957055214723901</v>
      </c>
      <c r="U282" s="5">
        <v>222</v>
      </c>
      <c r="V282" s="5">
        <v>542</v>
      </c>
      <c r="W282" s="5">
        <v>8</v>
      </c>
      <c r="X282" s="5">
        <v>5</v>
      </c>
      <c r="Y282" s="5">
        <v>29</v>
      </c>
      <c r="Z282" s="5">
        <v>11</v>
      </c>
      <c r="AA282" s="5">
        <v>817</v>
      </c>
      <c r="AB282" s="4">
        <v>27.172582619339046</v>
      </c>
      <c r="AC282" s="4">
        <v>66.340269277845778</v>
      </c>
      <c r="AD282" s="4">
        <f t="shared" si="9"/>
        <v>4.4225094052008309</v>
      </c>
      <c r="AE282" s="5">
        <v>235</v>
      </c>
      <c r="AF282" s="5">
        <v>420</v>
      </c>
      <c r="AG282" s="5">
        <v>7</v>
      </c>
      <c r="AH282" s="5">
        <v>7</v>
      </c>
      <c r="AI282" s="5">
        <v>1</v>
      </c>
      <c r="AJ282" s="5">
        <v>670</v>
      </c>
      <c r="AK282" s="4">
        <v>35.074626865671647</v>
      </c>
      <c r="AL282" s="4">
        <v>62.68656716417911</v>
      </c>
      <c r="AM282" s="4">
        <v>-3.4795348411317697</v>
      </c>
    </row>
    <row r="283" spans="1:39" x14ac:dyDescent="0.25">
      <c r="A283" t="s">
        <v>283</v>
      </c>
      <c r="B283" s="2" t="s">
        <v>395</v>
      </c>
      <c r="C283" s="25" t="s">
        <v>898</v>
      </c>
      <c r="D283" t="s">
        <v>322</v>
      </c>
      <c r="E283">
        <v>384</v>
      </c>
      <c r="F283">
        <v>658</v>
      </c>
      <c r="G283">
        <v>2</v>
      </c>
      <c r="H283">
        <v>1044</v>
      </c>
      <c r="I283" s="4">
        <v>36.781609195402297</v>
      </c>
      <c r="J283" s="4">
        <v>63.026819923371647</v>
      </c>
      <c r="K283" s="4">
        <v>0.19157088122605362</v>
      </c>
      <c r="L283" s="5">
        <v>441</v>
      </c>
      <c r="M283" s="5">
        <v>576</v>
      </c>
      <c r="N283" s="5">
        <v>7</v>
      </c>
      <c r="O283" s="5">
        <v>19</v>
      </c>
      <c r="P283" s="5">
        <v>0</v>
      </c>
      <c r="Q283" s="5">
        <v>1043</v>
      </c>
      <c r="R283" s="4">
        <v>42.281879194630875</v>
      </c>
      <c r="S283" s="4">
        <v>55.22531160115053</v>
      </c>
      <c r="T283" s="4">
        <f t="shared" si="8"/>
        <v>-5.5002699992285784</v>
      </c>
      <c r="U283" s="5">
        <v>440</v>
      </c>
      <c r="V283" s="5">
        <v>841</v>
      </c>
      <c r="W283" s="5">
        <v>2</v>
      </c>
      <c r="X283" s="5">
        <v>8</v>
      </c>
      <c r="Y283" s="5">
        <v>44</v>
      </c>
      <c r="Z283" s="5">
        <v>15</v>
      </c>
      <c r="AA283" s="5">
        <v>1350</v>
      </c>
      <c r="AB283" s="4">
        <v>32.592592592592595</v>
      </c>
      <c r="AC283" s="4">
        <v>62.296296296296291</v>
      </c>
      <c r="AD283" s="4">
        <f t="shared" si="9"/>
        <v>4.1890166028097013</v>
      </c>
      <c r="AE283" s="5">
        <v>401</v>
      </c>
      <c r="AF283" s="5">
        <v>616</v>
      </c>
      <c r="AG283" s="5">
        <v>11</v>
      </c>
      <c r="AH283" s="5">
        <v>15</v>
      </c>
      <c r="AI283" s="5">
        <v>0</v>
      </c>
      <c r="AJ283" s="5">
        <v>1043</v>
      </c>
      <c r="AK283" s="4">
        <v>38.446788111217636</v>
      </c>
      <c r="AL283" s="4">
        <v>59.060402684563762</v>
      </c>
      <c r="AM283" s="4">
        <v>-1.6651789158153392</v>
      </c>
    </row>
    <row r="284" spans="1:39" x14ac:dyDescent="0.25">
      <c r="A284" t="s">
        <v>284</v>
      </c>
      <c r="B284" s="2" t="s">
        <v>328</v>
      </c>
      <c r="C284" s="25" t="s">
        <v>899</v>
      </c>
      <c r="D284" t="s">
        <v>322</v>
      </c>
      <c r="E284">
        <v>50</v>
      </c>
      <c r="F284">
        <v>165</v>
      </c>
      <c r="G284">
        <v>0</v>
      </c>
      <c r="H284">
        <v>215</v>
      </c>
      <c r="I284" s="4">
        <v>23.255813953488371</v>
      </c>
      <c r="J284" s="4">
        <v>76.744186046511629</v>
      </c>
      <c r="K284" s="4">
        <v>0</v>
      </c>
      <c r="L284" s="5">
        <v>56</v>
      </c>
      <c r="M284" s="5">
        <v>157</v>
      </c>
      <c r="N284" s="5">
        <v>1</v>
      </c>
      <c r="O284" s="5">
        <v>2</v>
      </c>
      <c r="P284" s="5">
        <v>0</v>
      </c>
      <c r="Q284" s="5">
        <v>216</v>
      </c>
      <c r="R284" s="4">
        <v>25.925925925925924</v>
      </c>
      <c r="S284" s="4">
        <v>72.68518518518519</v>
      </c>
      <c r="T284" s="4">
        <f t="shared" si="8"/>
        <v>-2.670111972437553</v>
      </c>
      <c r="U284" s="5">
        <v>55</v>
      </c>
      <c r="V284" s="5">
        <v>219</v>
      </c>
      <c r="W284" s="5">
        <v>2</v>
      </c>
      <c r="X284" s="5">
        <v>1</v>
      </c>
      <c r="Y284" s="5">
        <v>2</v>
      </c>
      <c r="Z284" s="5">
        <v>4</v>
      </c>
      <c r="AA284" s="5">
        <v>283</v>
      </c>
      <c r="AB284" s="4">
        <v>19.434628975265017</v>
      </c>
      <c r="AC284" s="4">
        <v>77.385159010600702</v>
      </c>
      <c r="AD284" s="4">
        <f t="shared" si="9"/>
        <v>3.8211849782233536</v>
      </c>
      <c r="AE284" s="5">
        <v>52</v>
      </c>
      <c r="AF284" s="5">
        <v>162</v>
      </c>
      <c r="AG284" s="5">
        <v>0</v>
      </c>
      <c r="AH284" s="5">
        <v>2</v>
      </c>
      <c r="AI284" s="5">
        <v>0</v>
      </c>
      <c r="AJ284" s="5">
        <v>216</v>
      </c>
      <c r="AK284" s="4">
        <v>24.074074074074073</v>
      </c>
      <c r="AL284" s="4">
        <v>75</v>
      </c>
      <c r="AM284" s="4">
        <v>-0.81826012058570186</v>
      </c>
    </row>
    <row r="285" spans="1:39" x14ac:dyDescent="0.25">
      <c r="A285" t="s">
        <v>285</v>
      </c>
      <c r="B285" s="2" t="s">
        <v>329</v>
      </c>
      <c r="C285" s="25" t="s">
        <v>900</v>
      </c>
      <c r="D285" t="s">
        <v>322</v>
      </c>
      <c r="E285">
        <v>248</v>
      </c>
      <c r="F285">
        <v>318</v>
      </c>
      <c r="G285">
        <v>0</v>
      </c>
      <c r="H285">
        <v>566</v>
      </c>
      <c r="I285" s="4">
        <v>43.816254416961129</v>
      </c>
      <c r="J285" s="4">
        <v>56.183745583038871</v>
      </c>
      <c r="K285" s="4">
        <v>0</v>
      </c>
      <c r="L285" s="5">
        <v>252</v>
      </c>
      <c r="M285" s="5">
        <v>294</v>
      </c>
      <c r="N285" s="5">
        <v>7</v>
      </c>
      <c r="O285" s="5">
        <v>13</v>
      </c>
      <c r="P285" s="5">
        <v>1</v>
      </c>
      <c r="Q285" s="5">
        <v>567</v>
      </c>
      <c r="R285" s="4">
        <v>44.444444444444443</v>
      </c>
      <c r="S285" s="4">
        <v>51.851851851851848</v>
      </c>
      <c r="T285" s="4">
        <f t="shared" si="8"/>
        <v>-0.62819002748331343</v>
      </c>
      <c r="U285" s="5">
        <v>272</v>
      </c>
      <c r="V285" s="5">
        <v>495</v>
      </c>
      <c r="W285" s="5">
        <v>3</v>
      </c>
      <c r="X285" s="5">
        <v>12</v>
      </c>
      <c r="Y285" s="5">
        <v>42</v>
      </c>
      <c r="Z285" s="5">
        <v>12</v>
      </c>
      <c r="AA285" s="5">
        <v>836</v>
      </c>
      <c r="AB285" s="4">
        <v>32.535885167464116</v>
      </c>
      <c r="AC285" s="4">
        <v>59.210526315789465</v>
      </c>
      <c r="AD285" s="4">
        <f t="shared" si="9"/>
        <v>11.280369249497014</v>
      </c>
      <c r="AE285" s="5">
        <v>241</v>
      </c>
      <c r="AF285" s="5">
        <v>298</v>
      </c>
      <c r="AG285" s="5">
        <v>7</v>
      </c>
      <c r="AH285" s="5">
        <v>22</v>
      </c>
      <c r="AI285" s="5">
        <v>0</v>
      </c>
      <c r="AJ285" s="5">
        <v>568</v>
      </c>
      <c r="AK285" s="4">
        <v>42.429577464788728</v>
      </c>
      <c r="AL285" s="4">
        <v>52.464788732394361</v>
      </c>
      <c r="AM285" s="4">
        <v>1.3866769521724009</v>
      </c>
    </row>
    <row r="286" spans="1:39" x14ac:dyDescent="0.25">
      <c r="A286" t="s">
        <v>286</v>
      </c>
      <c r="B286" s="2" t="s">
        <v>330</v>
      </c>
      <c r="C286" s="25" t="s">
        <v>901</v>
      </c>
      <c r="D286" t="s">
        <v>322</v>
      </c>
      <c r="E286">
        <v>298</v>
      </c>
      <c r="F286">
        <v>425</v>
      </c>
      <c r="G286">
        <v>1</v>
      </c>
      <c r="H286">
        <v>724</v>
      </c>
      <c r="I286" s="4">
        <v>41.160220994475139</v>
      </c>
      <c r="J286" s="4">
        <v>58.701657458563538</v>
      </c>
      <c r="K286" s="4">
        <v>0.13812154696132595</v>
      </c>
      <c r="L286" s="5">
        <v>329</v>
      </c>
      <c r="M286" s="5">
        <v>375</v>
      </c>
      <c r="N286" s="5">
        <v>11</v>
      </c>
      <c r="O286" s="5">
        <v>9</v>
      </c>
      <c r="P286" s="5">
        <v>1</v>
      </c>
      <c r="Q286" s="5">
        <v>725</v>
      </c>
      <c r="R286" s="4">
        <v>45.379310344827587</v>
      </c>
      <c r="S286" s="4">
        <v>51.724137931034484</v>
      </c>
      <c r="T286" s="4">
        <f t="shared" si="8"/>
        <v>-4.2190893503524478</v>
      </c>
      <c r="U286" s="5">
        <v>266</v>
      </c>
      <c r="V286" s="5">
        <v>583</v>
      </c>
      <c r="W286" s="5">
        <v>2</v>
      </c>
      <c r="X286" s="5">
        <v>15</v>
      </c>
      <c r="Y286" s="5">
        <v>41</v>
      </c>
      <c r="Z286" s="5">
        <v>16</v>
      </c>
      <c r="AA286" s="5">
        <v>923</v>
      </c>
      <c r="AB286" s="4">
        <v>28.819068255687974</v>
      </c>
      <c r="AC286" s="4">
        <v>63.16359696641387</v>
      </c>
      <c r="AD286" s="4">
        <f t="shared" si="9"/>
        <v>12.341152738787166</v>
      </c>
      <c r="AE286" s="5">
        <v>307</v>
      </c>
      <c r="AF286" s="5">
        <v>386</v>
      </c>
      <c r="AG286" s="5">
        <v>10</v>
      </c>
      <c r="AH286" s="5">
        <v>18</v>
      </c>
      <c r="AI286" s="5">
        <v>1</v>
      </c>
      <c r="AJ286" s="5">
        <v>722</v>
      </c>
      <c r="AK286" s="4">
        <v>42.520775623268698</v>
      </c>
      <c r="AL286" s="4">
        <v>53.46260387811634</v>
      </c>
      <c r="AM286" s="4">
        <v>-1.3605546287935582</v>
      </c>
    </row>
    <row r="287" spans="1:39" x14ac:dyDescent="0.25">
      <c r="A287" t="s">
        <v>287</v>
      </c>
      <c r="B287" s="2" t="s">
        <v>331</v>
      </c>
      <c r="C287" s="25" t="s">
        <v>902</v>
      </c>
      <c r="D287" t="s">
        <v>322</v>
      </c>
      <c r="E287">
        <v>51</v>
      </c>
      <c r="F287">
        <v>172</v>
      </c>
      <c r="G287">
        <v>1</v>
      </c>
      <c r="H287">
        <v>224</v>
      </c>
      <c r="I287" s="4">
        <v>22.767857142857142</v>
      </c>
      <c r="J287" s="4">
        <v>76.785714285714292</v>
      </c>
      <c r="K287" s="4">
        <v>0.4464285714285714</v>
      </c>
      <c r="L287" s="5">
        <v>56</v>
      </c>
      <c r="M287" s="5">
        <v>164</v>
      </c>
      <c r="N287" s="5">
        <v>1</v>
      </c>
      <c r="O287" s="5">
        <v>3</v>
      </c>
      <c r="P287" s="5">
        <v>1</v>
      </c>
      <c r="Q287" s="5">
        <v>225</v>
      </c>
      <c r="R287" s="4">
        <v>24.888888888888889</v>
      </c>
      <c r="S287" s="4">
        <v>72.888888888888886</v>
      </c>
      <c r="T287" s="4">
        <f t="shared" si="8"/>
        <v>-2.1210317460317469</v>
      </c>
      <c r="U287" s="5">
        <v>62</v>
      </c>
      <c r="V287" s="5">
        <v>228</v>
      </c>
      <c r="W287" s="5">
        <v>1</v>
      </c>
      <c r="X287" s="5">
        <v>1</v>
      </c>
      <c r="Y287" s="5">
        <v>7</v>
      </c>
      <c r="Z287" s="5">
        <v>0</v>
      </c>
      <c r="AA287" s="5">
        <v>299</v>
      </c>
      <c r="AB287" s="4">
        <v>20.735785953177256</v>
      </c>
      <c r="AC287" s="4">
        <v>76.254180602006699</v>
      </c>
      <c r="AD287" s="4">
        <f t="shared" si="9"/>
        <v>2.0320711896798862</v>
      </c>
      <c r="AE287" s="5">
        <v>57</v>
      </c>
      <c r="AF287" s="5">
        <v>163</v>
      </c>
      <c r="AG287" s="5">
        <v>1</v>
      </c>
      <c r="AH287" s="5">
        <v>3</v>
      </c>
      <c r="AI287" s="5">
        <v>0</v>
      </c>
      <c r="AJ287" s="5">
        <v>224</v>
      </c>
      <c r="AK287" s="4">
        <v>25.446428571428569</v>
      </c>
      <c r="AL287" s="4">
        <v>72.767857142857139</v>
      </c>
      <c r="AM287" s="4">
        <v>-2.678571428571427</v>
      </c>
    </row>
    <row r="288" spans="1:39" x14ac:dyDescent="0.25">
      <c r="A288" t="s">
        <v>288</v>
      </c>
      <c r="B288" s="2" t="s">
        <v>332</v>
      </c>
      <c r="C288" s="25" t="s">
        <v>903</v>
      </c>
      <c r="D288" t="s">
        <v>322</v>
      </c>
      <c r="E288">
        <v>100</v>
      </c>
      <c r="F288">
        <v>229</v>
      </c>
      <c r="G288">
        <v>0</v>
      </c>
      <c r="H288">
        <v>329</v>
      </c>
      <c r="I288" s="4">
        <v>30.3951367781155</v>
      </c>
      <c r="J288" s="4">
        <v>69.6048632218845</v>
      </c>
      <c r="K288" s="4">
        <v>0</v>
      </c>
      <c r="L288" s="5">
        <v>126</v>
      </c>
      <c r="M288" s="5">
        <v>193</v>
      </c>
      <c r="N288" s="5">
        <v>1</v>
      </c>
      <c r="O288" s="5">
        <v>5</v>
      </c>
      <c r="P288" s="5">
        <v>1</v>
      </c>
      <c r="Q288" s="5">
        <v>326</v>
      </c>
      <c r="R288" s="4">
        <v>38.650306748466257</v>
      </c>
      <c r="S288" s="4">
        <v>59.202453987730067</v>
      </c>
      <c r="T288" s="4">
        <f t="shared" si="8"/>
        <v>-8.2551699703507566</v>
      </c>
      <c r="U288" s="5">
        <v>81</v>
      </c>
      <c r="V288" s="5">
        <v>289</v>
      </c>
      <c r="W288" s="5">
        <v>3</v>
      </c>
      <c r="X288" s="5">
        <v>3</v>
      </c>
      <c r="Y288" s="5">
        <v>21</v>
      </c>
      <c r="Z288" s="5">
        <v>7</v>
      </c>
      <c r="AA288" s="5">
        <v>404</v>
      </c>
      <c r="AB288" s="4">
        <v>20.049504950495052</v>
      </c>
      <c r="AC288" s="4">
        <v>71.534653465346537</v>
      </c>
      <c r="AD288" s="4">
        <f t="shared" si="9"/>
        <v>10.345631827620448</v>
      </c>
      <c r="AE288" s="5">
        <v>110</v>
      </c>
      <c r="AF288" s="5">
        <v>208</v>
      </c>
      <c r="AG288" s="5">
        <v>5</v>
      </c>
      <c r="AH288" s="5">
        <v>4</v>
      </c>
      <c r="AI288" s="5">
        <v>0</v>
      </c>
      <c r="AJ288" s="5">
        <v>327</v>
      </c>
      <c r="AK288" s="4">
        <v>33.63914373088685</v>
      </c>
      <c r="AL288" s="4">
        <v>63.608562691131496</v>
      </c>
      <c r="AM288" s="4">
        <v>-3.2440069527713504</v>
      </c>
    </row>
    <row r="289" spans="1:39" x14ac:dyDescent="0.25">
      <c r="A289" t="s">
        <v>289</v>
      </c>
      <c r="B289" s="2" t="s">
        <v>333</v>
      </c>
      <c r="C289" s="25" t="s">
        <v>904</v>
      </c>
      <c r="D289" t="s">
        <v>322</v>
      </c>
      <c r="E289">
        <v>55</v>
      </c>
      <c r="F289">
        <v>131</v>
      </c>
      <c r="G289">
        <v>0</v>
      </c>
      <c r="H289">
        <v>186</v>
      </c>
      <c r="I289" s="4">
        <v>29.56989247311828</v>
      </c>
      <c r="J289" s="4">
        <v>70.430107526881727</v>
      </c>
      <c r="K289" s="4">
        <v>0</v>
      </c>
      <c r="L289" s="5">
        <v>56</v>
      </c>
      <c r="M289" s="5">
        <v>128</v>
      </c>
      <c r="N289" s="5">
        <v>2</v>
      </c>
      <c r="O289" s="5">
        <v>2</v>
      </c>
      <c r="P289" s="5">
        <v>0</v>
      </c>
      <c r="Q289" s="5">
        <v>188</v>
      </c>
      <c r="R289" s="4">
        <v>29.787234042553191</v>
      </c>
      <c r="S289" s="4">
        <v>68.085106382978722</v>
      </c>
      <c r="T289" s="4">
        <f t="shared" si="8"/>
        <v>-0.21734156943491101</v>
      </c>
      <c r="U289" s="5">
        <v>59</v>
      </c>
      <c r="V289" s="5">
        <v>158</v>
      </c>
      <c r="W289" s="5">
        <v>1</v>
      </c>
      <c r="X289" s="5">
        <v>1</v>
      </c>
      <c r="Y289" s="5">
        <v>12</v>
      </c>
      <c r="Z289" s="5">
        <v>0</v>
      </c>
      <c r="AA289" s="5">
        <v>231</v>
      </c>
      <c r="AB289" s="4">
        <v>25.541125541125542</v>
      </c>
      <c r="AC289" s="4">
        <v>68.398268398268399</v>
      </c>
      <c r="AD289" s="4">
        <f t="shared" si="9"/>
        <v>4.0287669319927382</v>
      </c>
      <c r="AE289" s="5">
        <v>52</v>
      </c>
      <c r="AF289" s="5">
        <v>126</v>
      </c>
      <c r="AG289" s="5">
        <v>3</v>
      </c>
      <c r="AH289" s="5">
        <v>3</v>
      </c>
      <c r="AI289" s="5">
        <v>0</v>
      </c>
      <c r="AJ289" s="5">
        <v>184</v>
      </c>
      <c r="AK289" s="4">
        <v>28.260869565217391</v>
      </c>
      <c r="AL289" s="4">
        <v>68.478260869565219</v>
      </c>
      <c r="AM289" s="4">
        <v>1.3090229079008893</v>
      </c>
    </row>
    <row r="290" spans="1:39" x14ac:dyDescent="0.25">
      <c r="A290" t="s">
        <v>290</v>
      </c>
      <c r="B290" s="2" t="s">
        <v>334</v>
      </c>
      <c r="C290" s="25" t="s">
        <v>905</v>
      </c>
      <c r="D290" t="s">
        <v>322</v>
      </c>
      <c r="E290">
        <v>26</v>
      </c>
      <c r="F290">
        <v>144</v>
      </c>
      <c r="G290">
        <v>0</v>
      </c>
      <c r="H290">
        <v>170</v>
      </c>
      <c r="I290" s="4">
        <v>15.294117647058824</v>
      </c>
      <c r="J290" s="4">
        <v>84.705882352941174</v>
      </c>
      <c r="K290" s="4">
        <v>0</v>
      </c>
      <c r="L290" s="5">
        <v>33</v>
      </c>
      <c r="M290" s="5">
        <v>138</v>
      </c>
      <c r="N290" s="5">
        <v>0</v>
      </c>
      <c r="O290" s="5">
        <v>1</v>
      </c>
      <c r="P290" s="5">
        <v>0</v>
      </c>
      <c r="Q290" s="5">
        <v>172</v>
      </c>
      <c r="R290" s="4">
        <v>19.186046511627907</v>
      </c>
      <c r="S290" s="4">
        <v>80.232558139534888</v>
      </c>
      <c r="T290" s="4">
        <f t="shared" si="8"/>
        <v>-3.891928864569083</v>
      </c>
      <c r="U290" s="5">
        <v>28</v>
      </c>
      <c r="V290" s="5">
        <v>173</v>
      </c>
      <c r="W290" s="5">
        <v>3</v>
      </c>
      <c r="X290" s="5">
        <v>5</v>
      </c>
      <c r="Y290" s="5">
        <v>7</v>
      </c>
      <c r="Z290" s="5">
        <v>5</v>
      </c>
      <c r="AA290" s="5">
        <v>221</v>
      </c>
      <c r="AB290" s="4">
        <v>12.669683257918551</v>
      </c>
      <c r="AC290" s="4">
        <v>78.280542986425345</v>
      </c>
      <c r="AD290" s="4">
        <f t="shared" si="9"/>
        <v>2.6244343891402728</v>
      </c>
      <c r="AE290" s="5">
        <v>27</v>
      </c>
      <c r="AF290" s="5">
        <v>139</v>
      </c>
      <c r="AG290" s="5">
        <v>4</v>
      </c>
      <c r="AH290" s="5">
        <v>2</v>
      </c>
      <c r="AI290" s="5">
        <v>0</v>
      </c>
      <c r="AJ290" s="5">
        <v>172</v>
      </c>
      <c r="AK290" s="4">
        <v>15.697674418604651</v>
      </c>
      <c r="AL290" s="4">
        <v>80.813953488372093</v>
      </c>
      <c r="AM290" s="4">
        <v>-0.40355677154582636</v>
      </c>
    </row>
    <row r="291" spans="1:39" x14ac:dyDescent="0.25">
      <c r="A291" t="s">
        <v>291</v>
      </c>
      <c r="B291" s="2" t="s">
        <v>335</v>
      </c>
      <c r="C291" s="25" t="s">
        <v>906</v>
      </c>
      <c r="D291" t="s">
        <v>322</v>
      </c>
      <c r="E291">
        <v>301</v>
      </c>
      <c r="F291">
        <v>460</v>
      </c>
      <c r="G291">
        <v>1</v>
      </c>
      <c r="H291">
        <v>762</v>
      </c>
      <c r="I291" s="4">
        <v>39.501312335958005</v>
      </c>
      <c r="J291" s="4">
        <v>60.367454068241464</v>
      </c>
      <c r="K291" s="4">
        <v>0.13123359580052493</v>
      </c>
      <c r="L291" s="5">
        <v>327</v>
      </c>
      <c r="M291" s="5">
        <v>414</v>
      </c>
      <c r="N291" s="5">
        <v>4</v>
      </c>
      <c r="O291" s="5">
        <v>18</v>
      </c>
      <c r="P291" s="5">
        <v>2</v>
      </c>
      <c r="Q291" s="5">
        <v>765</v>
      </c>
      <c r="R291" s="4">
        <v>42.745098039215684</v>
      </c>
      <c r="S291" s="4">
        <v>54.117647058823529</v>
      </c>
      <c r="T291" s="4">
        <f t="shared" si="8"/>
        <v>-3.2437857032576787</v>
      </c>
      <c r="U291" s="5">
        <v>301</v>
      </c>
      <c r="V291" s="5">
        <v>632</v>
      </c>
      <c r="W291" s="5">
        <v>6</v>
      </c>
      <c r="X291" s="5">
        <v>12</v>
      </c>
      <c r="Y291" s="5">
        <v>27</v>
      </c>
      <c r="Z291" s="5">
        <v>10</v>
      </c>
      <c r="AA291" s="5">
        <v>988</v>
      </c>
      <c r="AB291" s="4">
        <v>30.465587044534416</v>
      </c>
      <c r="AC291" s="4">
        <v>63.967611336032391</v>
      </c>
      <c r="AD291" s="4">
        <f t="shared" si="9"/>
        <v>9.0357252914235886</v>
      </c>
      <c r="AE291" s="5">
        <v>306</v>
      </c>
      <c r="AF291" s="5">
        <v>431</v>
      </c>
      <c r="AG291" s="5">
        <v>7</v>
      </c>
      <c r="AH291" s="5">
        <v>17</v>
      </c>
      <c r="AI291" s="5">
        <v>0</v>
      </c>
      <c r="AJ291" s="5">
        <v>761</v>
      </c>
      <c r="AK291" s="4">
        <v>40.210249671484888</v>
      </c>
      <c r="AL291" s="4">
        <v>56.636005256241781</v>
      </c>
      <c r="AM291" s="4">
        <v>-0.70893733552688332</v>
      </c>
    </row>
    <row r="292" spans="1:39" x14ac:dyDescent="0.25">
      <c r="A292" t="s">
        <v>292</v>
      </c>
      <c r="B292" s="2" t="s">
        <v>336</v>
      </c>
      <c r="C292" s="25" t="s">
        <v>907</v>
      </c>
      <c r="D292" t="s">
        <v>322</v>
      </c>
      <c r="E292">
        <v>417</v>
      </c>
      <c r="F292">
        <v>516</v>
      </c>
      <c r="G292">
        <v>2</v>
      </c>
      <c r="H292">
        <v>935</v>
      </c>
      <c r="I292" s="4">
        <v>44.598930481283425</v>
      </c>
      <c r="J292" s="4">
        <v>55.18716577540107</v>
      </c>
      <c r="K292" s="4">
        <v>0.21390374331550802</v>
      </c>
      <c r="L292" s="5">
        <v>461</v>
      </c>
      <c r="M292" s="5">
        <v>449</v>
      </c>
      <c r="N292" s="5">
        <v>5</v>
      </c>
      <c r="O292" s="5">
        <v>19</v>
      </c>
      <c r="P292" s="5">
        <v>1</v>
      </c>
      <c r="Q292" s="5">
        <v>935</v>
      </c>
      <c r="R292" s="4">
        <v>49.304812834224599</v>
      </c>
      <c r="S292" s="4">
        <v>48.021390374331553</v>
      </c>
      <c r="T292" s="4">
        <f t="shared" si="8"/>
        <v>-4.705882352941174</v>
      </c>
      <c r="U292" s="5">
        <v>447</v>
      </c>
      <c r="V292" s="5">
        <v>707</v>
      </c>
      <c r="W292" s="5">
        <v>9</v>
      </c>
      <c r="X292" s="5">
        <v>19</v>
      </c>
      <c r="Y292" s="5">
        <v>61</v>
      </c>
      <c r="Z292" s="5">
        <v>13</v>
      </c>
      <c r="AA292" s="5">
        <v>1256</v>
      </c>
      <c r="AB292" s="4">
        <v>35.589171974522294</v>
      </c>
      <c r="AC292" s="4">
        <v>56.289808917197448</v>
      </c>
      <c r="AD292" s="4">
        <f t="shared" si="9"/>
        <v>9.0097585067611305</v>
      </c>
      <c r="AE292" s="5">
        <v>423</v>
      </c>
      <c r="AF292" s="5">
        <v>461</v>
      </c>
      <c r="AG292" s="5">
        <v>13</v>
      </c>
      <c r="AH292" s="5">
        <v>24</v>
      </c>
      <c r="AI292" s="5">
        <v>3</v>
      </c>
      <c r="AJ292" s="5">
        <v>924</v>
      </c>
      <c r="AK292" s="4">
        <v>45.779220779220779</v>
      </c>
      <c r="AL292" s="4">
        <v>49.891774891774894</v>
      </c>
      <c r="AM292" s="4">
        <v>-1.1802902979373542</v>
      </c>
    </row>
    <row r="293" spans="1:39" x14ac:dyDescent="0.25">
      <c r="A293" t="s">
        <v>293</v>
      </c>
      <c r="B293" s="2" t="s">
        <v>337</v>
      </c>
      <c r="C293" s="25" t="s">
        <v>908</v>
      </c>
      <c r="D293" t="s">
        <v>322</v>
      </c>
      <c r="E293">
        <v>452</v>
      </c>
      <c r="F293">
        <v>618</v>
      </c>
      <c r="G293">
        <v>1</v>
      </c>
      <c r="H293">
        <v>1071</v>
      </c>
      <c r="I293" s="4">
        <v>42.203548085901026</v>
      </c>
      <c r="J293" s="4">
        <v>57.703081232492991</v>
      </c>
      <c r="K293" s="4">
        <v>9.3370681605975725E-2</v>
      </c>
      <c r="L293" s="5">
        <v>513</v>
      </c>
      <c r="M293" s="5">
        <v>550</v>
      </c>
      <c r="N293" s="5">
        <v>6</v>
      </c>
      <c r="O293" s="5">
        <v>14</v>
      </c>
      <c r="P293" s="5">
        <v>0</v>
      </c>
      <c r="Q293" s="5">
        <v>1083</v>
      </c>
      <c r="R293" s="4">
        <v>47.368421052631575</v>
      </c>
      <c r="S293" s="4">
        <v>50.784856879039708</v>
      </c>
      <c r="T293" s="4">
        <f t="shared" si="8"/>
        <v>-5.1648729667305489</v>
      </c>
      <c r="U293" s="5">
        <v>466</v>
      </c>
      <c r="V293" s="5">
        <v>871</v>
      </c>
      <c r="W293" s="5">
        <v>6</v>
      </c>
      <c r="X293" s="5">
        <v>21</v>
      </c>
      <c r="Y293" s="5">
        <v>55</v>
      </c>
      <c r="Z293" s="5">
        <v>17</v>
      </c>
      <c r="AA293" s="5">
        <v>1436</v>
      </c>
      <c r="AB293" s="4">
        <v>32.451253481894149</v>
      </c>
      <c r="AC293" s="4">
        <v>60.654596100278546</v>
      </c>
      <c r="AD293" s="4">
        <f t="shared" si="9"/>
        <v>9.7522946040068774</v>
      </c>
      <c r="AE293" s="5">
        <v>474</v>
      </c>
      <c r="AF293" s="5">
        <v>571</v>
      </c>
      <c r="AG293" s="5">
        <v>14</v>
      </c>
      <c r="AH293" s="5">
        <v>21</v>
      </c>
      <c r="AI293" s="5">
        <v>0</v>
      </c>
      <c r="AJ293" s="5">
        <v>1080</v>
      </c>
      <c r="AK293" s="4">
        <v>43.888888888888886</v>
      </c>
      <c r="AL293" s="4">
        <v>52.870370370370367</v>
      </c>
      <c r="AM293" s="4">
        <v>-1.6853408029878594</v>
      </c>
    </row>
    <row r="294" spans="1:39" x14ac:dyDescent="0.25">
      <c r="A294" t="s">
        <v>294</v>
      </c>
      <c r="B294" s="2" t="s">
        <v>338</v>
      </c>
      <c r="C294" s="25" t="s">
        <v>909</v>
      </c>
      <c r="D294" t="s">
        <v>322</v>
      </c>
      <c r="E294">
        <v>545</v>
      </c>
      <c r="F294">
        <v>953</v>
      </c>
      <c r="G294">
        <v>1</v>
      </c>
      <c r="H294">
        <v>1499</v>
      </c>
      <c r="I294" s="4">
        <v>36.357571714476315</v>
      </c>
      <c r="J294" s="4">
        <v>63.575717144763175</v>
      </c>
      <c r="K294" s="4">
        <v>6.6711140760506993E-2</v>
      </c>
      <c r="L294" s="5">
        <v>646</v>
      </c>
      <c r="M294" s="5">
        <v>841</v>
      </c>
      <c r="N294" s="5">
        <v>5</v>
      </c>
      <c r="O294" s="5">
        <v>9</v>
      </c>
      <c r="P294" s="5">
        <v>3</v>
      </c>
      <c r="Q294" s="5">
        <v>1504</v>
      </c>
      <c r="R294" s="4">
        <v>42.952127659574465</v>
      </c>
      <c r="S294" s="4">
        <v>55.917553191489368</v>
      </c>
      <c r="T294" s="4">
        <f t="shared" si="8"/>
        <v>-6.5945559450981506</v>
      </c>
      <c r="U294" s="5">
        <v>582</v>
      </c>
      <c r="V294" s="5">
        <v>1223</v>
      </c>
      <c r="W294" s="5">
        <v>3</v>
      </c>
      <c r="X294" s="5">
        <v>16</v>
      </c>
      <c r="Y294" s="5">
        <v>38</v>
      </c>
      <c r="Z294" s="5">
        <v>15</v>
      </c>
      <c r="AA294" s="5">
        <v>1877</v>
      </c>
      <c r="AB294" s="4">
        <v>31.006925945657965</v>
      </c>
      <c r="AC294" s="4">
        <v>65.157165689930736</v>
      </c>
      <c r="AD294" s="4">
        <f t="shared" si="9"/>
        <v>5.3506457688183495</v>
      </c>
      <c r="AE294" s="5">
        <v>625</v>
      </c>
      <c r="AF294" s="5">
        <v>893</v>
      </c>
      <c r="AG294" s="5">
        <v>10</v>
      </c>
      <c r="AH294" s="5">
        <v>15</v>
      </c>
      <c r="AI294" s="5">
        <v>1</v>
      </c>
      <c r="AJ294" s="5">
        <v>1544</v>
      </c>
      <c r="AK294" s="4">
        <v>40.479274611398964</v>
      </c>
      <c r="AL294" s="4">
        <v>57.836787564766837</v>
      </c>
      <c r="AM294" s="4">
        <v>-4.121702896922649</v>
      </c>
    </row>
    <row r="295" spans="1:39" x14ac:dyDescent="0.25">
      <c r="A295" t="s">
        <v>295</v>
      </c>
      <c r="B295" s="2" t="s">
        <v>339</v>
      </c>
      <c r="C295" s="25" t="s">
        <v>910</v>
      </c>
      <c r="D295" t="s">
        <v>322</v>
      </c>
      <c r="E295">
        <v>324</v>
      </c>
      <c r="F295">
        <v>479</v>
      </c>
      <c r="G295">
        <v>0</v>
      </c>
      <c r="H295">
        <v>803</v>
      </c>
      <c r="I295" s="4">
        <v>40.348692403486922</v>
      </c>
      <c r="J295" s="4">
        <v>59.651307596513078</v>
      </c>
      <c r="K295" s="4">
        <v>0</v>
      </c>
      <c r="L295" s="5">
        <v>351</v>
      </c>
      <c r="M295" s="5">
        <v>422</v>
      </c>
      <c r="N295" s="5">
        <v>7</v>
      </c>
      <c r="O295" s="5">
        <v>21</v>
      </c>
      <c r="P295" s="5">
        <v>2</v>
      </c>
      <c r="Q295" s="5">
        <v>803</v>
      </c>
      <c r="R295" s="4">
        <v>43.711083437110837</v>
      </c>
      <c r="S295" s="4">
        <v>52.552926525529266</v>
      </c>
      <c r="T295" s="4">
        <f t="shared" si="8"/>
        <v>-3.3623910336239149</v>
      </c>
      <c r="U295" s="5">
        <v>349</v>
      </c>
      <c r="V295" s="5">
        <v>692</v>
      </c>
      <c r="W295" s="5">
        <v>8</v>
      </c>
      <c r="X295" s="5">
        <v>8</v>
      </c>
      <c r="Y295" s="5">
        <v>34</v>
      </c>
      <c r="Z295" s="5">
        <v>12</v>
      </c>
      <c r="AA295" s="5">
        <v>1103</v>
      </c>
      <c r="AB295" s="4">
        <v>31.640979147778786</v>
      </c>
      <c r="AC295" s="4">
        <v>62.737987307343616</v>
      </c>
      <c r="AD295" s="4">
        <f t="shared" si="9"/>
        <v>8.7077132557081356</v>
      </c>
      <c r="AE295" s="5">
        <v>335</v>
      </c>
      <c r="AF295" s="5">
        <v>441</v>
      </c>
      <c r="AG295" s="5">
        <v>10</v>
      </c>
      <c r="AH295" s="5">
        <v>17</v>
      </c>
      <c r="AI295" s="5">
        <v>0</v>
      </c>
      <c r="AJ295" s="5">
        <v>803</v>
      </c>
      <c r="AK295" s="4">
        <v>41.718555417185556</v>
      </c>
      <c r="AL295" s="4">
        <v>54.919053549190537</v>
      </c>
      <c r="AM295" s="4">
        <v>-1.3698630136986338</v>
      </c>
    </row>
    <row r="296" spans="1:39" x14ac:dyDescent="0.25">
      <c r="A296" t="s">
        <v>296</v>
      </c>
      <c r="B296" s="2" t="s">
        <v>340</v>
      </c>
      <c r="C296" s="25" t="s">
        <v>911</v>
      </c>
      <c r="D296" t="s">
        <v>322</v>
      </c>
      <c r="E296">
        <v>332</v>
      </c>
      <c r="F296">
        <v>389</v>
      </c>
      <c r="G296">
        <v>1</v>
      </c>
      <c r="H296">
        <v>722</v>
      </c>
      <c r="I296" s="4">
        <v>45.983379501385038</v>
      </c>
      <c r="J296" s="4">
        <v>53.878116343490298</v>
      </c>
      <c r="K296" s="4">
        <v>0.13850415512465375</v>
      </c>
      <c r="L296" s="5">
        <v>343</v>
      </c>
      <c r="M296" s="5">
        <v>348</v>
      </c>
      <c r="N296" s="5">
        <v>12</v>
      </c>
      <c r="O296" s="5">
        <v>15</v>
      </c>
      <c r="P296" s="5">
        <v>3</v>
      </c>
      <c r="Q296" s="5">
        <v>721</v>
      </c>
      <c r="R296" s="4">
        <v>47.572815533980581</v>
      </c>
      <c r="S296" s="4">
        <v>48.26629680998613</v>
      </c>
      <c r="T296" s="4">
        <f t="shared" si="8"/>
        <v>-1.5894360325955432</v>
      </c>
      <c r="U296" s="5">
        <v>374</v>
      </c>
      <c r="V296" s="5">
        <v>611</v>
      </c>
      <c r="W296" s="5">
        <v>2</v>
      </c>
      <c r="X296" s="5">
        <v>18</v>
      </c>
      <c r="Y296" s="5">
        <v>31</v>
      </c>
      <c r="Z296" s="5">
        <v>9</v>
      </c>
      <c r="AA296" s="5">
        <v>1045</v>
      </c>
      <c r="AB296" s="4">
        <v>35.789473684210527</v>
      </c>
      <c r="AC296" s="4">
        <v>58.468899521531107</v>
      </c>
      <c r="AD296" s="4">
        <f t="shared" si="9"/>
        <v>10.19390581717451</v>
      </c>
      <c r="AE296" s="5">
        <v>348</v>
      </c>
      <c r="AF296" s="5">
        <v>370</v>
      </c>
      <c r="AG296" s="5">
        <v>12</v>
      </c>
      <c r="AH296" s="5">
        <v>16</v>
      </c>
      <c r="AI296" s="5">
        <v>2</v>
      </c>
      <c r="AJ296" s="5">
        <v>748</v>
      </c>
      <c r="AK296" s="4">
        <v>46.524064171122994</v>
      </c>
      <c r="AL296" s="4">
        <v>49.465240641711226</v>
      </c>
      <c r="AM296" s="4">
        <v>-0.54068466973795637</v>
      </c>
    </row>
    <row r="297" spans="1:39" x14ac:dyDescent="0.25">
      <c r="A297" t="s">
        <v>297</v>
      </c>
      <c r="B297" s="2" t="s">
        <v>341</v>
      </c>
      <c r="C297" s="25" t="s">
        <v>912</v>
      </c>
      <c r="D297" t="s">
        <v>322</v>
      </c>
      <c r="E297">
        <v>327</v>
      </c>
      <c r="F297">
        <v>455</v>
      </c>
      <c r="G297">
        <v>0</v>
      </c>
      <c r="H297">
        <v>782</v>
      </c>
      <c r="I297" s="4">
        <v>41.815856777493607</v>
      </c>
      <c r="J297" s="4">
        <v>58.184143222506393</v>
      </c>
      <c r="K297" s="4">
        <v>0</v>
      </c>
      <c r="L297" s="5">
        <v>353</v>
      </c>
      <c r="M297" s="5">
        <v>415</v>
      </c>
      <c r="N297" s="5">
        <v>2</v>
      </c>
      <c r="O297" s="5">
        <v>9</v>
      </c>
      <c r="P297" s="5">
        <v>2</v>
      </c>
      <c r="Q297" s="5">
        <v>781</v>
      </c>
      <c r="R297" s="4">
        <v>45.198463508322661</v>
      </c>
      <c r="S297" s="4">
        <v>53.137003841229188</v>
      </c>
      <c r="T297" s="4">
        <f t="shared" si="8"/>
        <v>-3.3826067308290533</v>
      </c>
      <c r="U297" s="5">
        <v>332</v>
      </c>
      <c r="V297" s="5">
        <v>643</v>
      </c>
      <c r="W297" s="5">
        <v>6</v>
      </c>
      <c r="X297" s="5">
        <v>14</v>
      </c>
      <c r="Y297" s="5">
        <v>47</v>
      </c>
      <c r="Z297" s="5">
        <v>11</v>
      </c>
      <c r="AA297" s="5">
        <v>1053</v>
      </c>
      <c r="AB297" s="4">
        <v>31.528964862298199</v>
      </c>
      <c r="AC297" s="4">
        <v>61.063627730294399</v>
      </c>
      <c r="AD297" s="4">
        <f t="shared" si="9"/>
        <v>10.286891915195408</v>
      </c>
      <c r="AE297" s="5">
        <v>329</v>
      </c>
      <c r="AF297" s="5">
        <v>430</v>
      </c>
      <c r="AG297" s="5">
        <v>6</v>
      </c>
      <c r="AH297" s="5">
        <v>11</v>
      </c>
      <c r="AI297" s="5">
        <v>2</v>
      </c>
      <c r="AJ297" s="5">
        <v>778</v>
      </c>
      <c r="AK297" s="4">
        <v>42.287917737789208</v>
      </c>
      <c r="AL297" s="4">
        <v>55.269922879177379</v>
      </c>
      <c r="AM297" s="4">
        <v>-0.4720609602956003</v>
      </c>
    </row>
    <row r="298" spans="1:39" x14ac:dyDescent="0.25">
      <c r="A298" t="s">
        <v>298</v>
      </c>
      <c r="B298" s="2" t="s">
        <v>342</v>
      </c>
      <c r="C298" s="25" t="s">
        <v>913</v>
      </c>
      <c r="D298" t="s">
        <v>322</v>
      </c>
      <c r="E298">
        <v>286</v>
      </c>
      <c r="F298">
        <v>516</v>
      </c>
      <c r="G298">
        <v>2</v>
      </c>
      <c r="H298">
        <v>804</v>
      </c>
      <c r="I298" s="4">
        <v>35.572139303482587</v>
      </c>
      <c r="J298" s="4">
        <v>64.179104477611943</v>
      </c>
      <c r="K298" s="4">
        <v>0.24875621890547264</v>
      </c>
      <c r="L298" s="5">
        <v>339</v>
      </c>
      <c r="M298" s="5">
        <v>467</v>
      </c>
      <c r="N298" s="5">
        <v>7</v>
      </c>
      <c r="O298" s="5">
        <v>8</v>
      </c>
      <c r="P298" s="5">
        <v>3</v>
      </c>
      <c r="Q298" s="5">
        <v>824</v>
      </c>
      <c r="R298" s="4">
        <v>41.140776699029125</v>
      </c>
      <c r="S298" s="4">
        <v>56.674757281553397</v>
      </c>
      <c r="T298" s="4">
        <f t="shared" si="8"/>
        <v>-5.5686373955465385</v>
      </c>
      <c r="U298" s="5">
        <v>298</v>
      </c>
      <c r="V298" s="5">
        <v>662</v>
      </c>
      <c r="W298" s="5">
        <v>4</v>
      </c>
      <c r="X298" s="5">
        <v>5</v>
      </c>
      <c r="Y298" s="5">
        <v>31</v>
      </c>
      <c r="Z298" s="5">
        <v>8</v>
      </c>
      <c r="AA298" s="5">
        <v>1008</v>
      </c>
      <c r="AB298" s="4">
        <v>29.563492063492063</v>
      </c>
      <c r="AC298" s="4">
        <v>65.674603174603178</v>
      </c>
      <c r="AD298" s="4">
        <f t="shared" si="9"/>
        <v>6.0086472399905233</v>
      </c>
      <c r="AE298" s="5">
        <v>296</v>
      </c>
      <c r="AF298" s="5">
        <v>503</v>
      </c>
      <c r="AG298" s="5">
        <v>10</v>
      </c>
      <c r="AH298" s="5">
        <v>12</v>
      </c>
      <c r="AI298" s="5">
        <v>0</v>
      </c>
      <c r="AJ298" s="5">
        <v>821</v>
      </c>
      <c r="AK298" s="4">
        <v>36.053593179049933</v>
      </c>
      <c r="AL298" s="4">
        <v>61.266747868453109</v>
      </c>
      <c r="AM298" s="4">
        <v>-0.48145387556734676</v>
      </c>
    </row>
    <row r="299" spans="1:39" x14ac:dyDescent="0.25">
      <c r="A299" t="s">
        <v>299</v>
      </c>
      <c r="B299" s="2" t="s">
        <v>343</v>
      </c>
      <c r="C299" s="25" t="s">
        <v>914</v>
      </c>
      <c r="D299" t="s">
        <v>322</v>
      </c>
      <c r="E299">
        <v>71</v>
      </c>
      <c r="F299">
        <v>169</v>
      </c>
      <c r="G299">
        <v>0</v>
      </c>
      <c r="H299">
        <v>240</v>
      </c>
      <c r="I299" s="4">
        <v>29.583333333333332</v>
      </c>
      <c r="J299" s="4">
        <v>70.416666666666671</v>
      </c>
      <c r="K299" s="4">
        <v>0</v>
      </c>
      <c r="L299" s="5">
        <v>84</v>
      </c>
      <c r="M299" s="5">
        <v>149</v>
      </c>
      <c r="N299" s="5">
        <v>3</v>
      </c>
      <c r="O299" s="5">
        <v>5</v>
      </c>
      <c r="P299" s="5">
        <v>0</v>
      </c>
      <c r="Q299" s="5">
        <v>241</v>
      </c>
      <c r="R299" s="4">
        <v>34.854771784232362</v>
      </c>
      <c r="S299" s="4">
        <v>61.825726141078839</v>
      </c>
      <c r="T299" s="4">
        <f t="shared" si="8"/>
        <v>-5.27143845089903</v>
      </c>
      <c r="U299" s="5">
        <v>81</v>
      </c>
      <c r="V299" s="5">
        <v>236</v>
      </c>
      <c r="W299" s="5">
        <v>2</v>
      </c>
      <c r="X299" s="5">
        <v>2</v>
      </c>
      <c r="Y299" s="5">
        <v>6</v>
      </c>
      <c r="Z299" s="5">
        <v>4</v>
      </c>
      <c r="AA299" s="5">
        <v>331</v>
      </c>
      <c r="AB299" s="4">
        <v>24.471299093655588</v>
      </c>
      <c r="AC299" s="4">
        <v>71.299093655589118</v>
      </c>
      <c r="AD299" s="4">
        <f t="shared" si="9"/>
        <v>5.1120342396777438</v>
      </c>
      <c r="AE299" s="5">
        <v>78</v>
      </c>
      <c r="AF299" s="5">
        <v>153</v>
      </c>
      <c r="AG299" s="5">
        <v>5</v>
      </c>
      <c r="AH299" s="5">
        <v>4</v>
      </c>
      <c r="AI299" s="5">
        <v>0</v>
      </c>
      <c r="AJ299" s="5">
        <v>240</v>
      </c>
      <c r="AK299" s="4">
        <v>32.5</v>
      </c>
      <c r="AL299" s="4">
        <v>63.749999999999993</v>
      </c>
      <c r="AM299" s="4">
        <v>-2.9166666666666679</v>
      </c>
    </row>
    <row r="300" spans="1:39" x14ac:dyDescent="0.25">
      <c r="A300" t="s">
        <v>300</v>
      </c>
      <c r="B300" s="2" t="s">
        <v>344</v>
      </c>
      <c r="C300" s="25" t="s">
        <v>915</v>
      </c>
      <c r="D300" t="s">
        <v>322</v>
      </c>
      <c r="E300">
        <v>190</v>
      </c>
      <c r="F300">
        <v>371</v>
      </c>
      <c r="G300">
        <v>0</v>
      </c>
      <c r="H300">
        <v>561</v>
      </c>
      <c r="I300" s="4">
        <v>33.868092691622103</v>
      </c>
      <c r="J300" s="4">
        <v>66.131907308377905</v>
      </c>
      <c r="K300" s="4">
        <v>0</v>
      </c>
      <c r="L300" s="5">
        <v>221</v>
      </c>
      <c r="M300" s="5">
        <v>327</v>
      </c>
      <c r="N300" s="5">
        <v>5</v>
      </c>
      <c r="O300" s="5">
        <v>11</v>
      </c>
      <c r="P300" s="5">
        <v>0</v>
      </c>
      <c r="Q300" s="5">
        <v>564</v>
      </c>
      <c r="R300" s="4">
        <v>39.184397163120565</v>
      </c>
      <c r="S300" s="4">
        <v>57.978723404255319</v>
      </c>
      <c r="T300" s="4">
        <f t="shared" si="8"/>
        <v>-5.3163044714984622</v>
      </c>
      <c r="U300" s="5">
        <v>180</v>
      </c>
      <c r="V300" s="5">
        <v>419</v>
      </c>
      <c r="W300" s="5">
        <v>3</v>
      </c>
      <c r="X300" s="5">
        <v>3</v>
      </c>
      <c r="Y300" s="5">
        <v>21</v>
      </c>
      <c r="Z300" s="5">
        <v>7</v>
      </c>
      <c r="AA300" s="5">
        <v>633</v>
      </c>
      <c r="AB300" s="4">
        <v>28.436018957345972</v>
      </c>
      <c r="AC300" s="4">
        <v>66.192733017377563</v>
      </c>
      <c r="AD300" s="4">
        <f t="shared" si="9"/>
        <v>5.4320737342761305</v>
      </c>
      <c r="AE300" s="5">
        <v>194</v>
      </c>
      <c r="AF300" s="5">
        <v>350</v>
      </c>
      <c r="AG300" s="5">
        <v>4</v>
      </c>
      <c r="AH300" s="5">
        <v>13</v>
      </c>
      <c r="AI300" s="5">
        <v>0</v>
      </c>
      <c r="AJ300" s="5">
        <v>561</v>
      </c>
      <c r="AK300" s="4">
        <v>34.581105169340468</v>
      </c>
      <c r="AL300" s="4">
        <v>62.388591800356508</v>
      </c>
      <c r="AM300" s="4">
        <v>-0.71301247771836529</v>
      </c>
    </row>
    <row r="301" spans="1:39" x14ac:dyDescent="0.25">
      <c r="A301" t="s">
        <v>301</v>
      </c>
      <c r="B301" s="2" t="s">
        <v>345</v>
      </c>
      <c r="C301" s="25" t="s">
        <v>916</v>
      </c>
      <c r="D301" t="s">
        <v>322</v>
      </c>
      <c r="E301">
        <v>833</v>
      </c>
      <c r="F301">
        <v>1372</v>
      </c>
      <c r="G301">
        <v>4</v>
      </c>
      <c r="H301">
        <v>2209</v>
      </c>
      <c r="I301" s="4">
        <v>37.709370755998187</v>
      </c>
      <c r="J301" s="4">
        <v>62.10955183340878</v>
      </c>
      <c r="K301" s="4">
        <v>0.18107741059302851</v>
      </c>
      <c r="L301" s="5">
        <v>919</v>
      </c>
      <c r="M301" s="5">
        <v>1248</v>
      </c>
      <c r="N301" s="5">
        <v>11</v>
      </c>
      <c r="O301" s="5">
        <v>30</v>
      </c>
      <c r="P301" s="5">
        <v>3</v>
      </c>
      <c r="Q301" s="5">
        <v>2211</v>
      </c>
      <c r="R301" s="4">
        <v>41.564902758932611</v>
      </c>
      <c r="S301" s="4">
        <v>56.445047489823608</v>
      </c>
      <c r="T301" s="4">
        <f t="shared" si="8"/>
        <v>-3.8555320029344244</v>
      </c>
      <c r="U301" s="5">
        <v>836</v>
      </c>
      <c r="V301" s="5">
        <v>1678</v>
      </c>
      <c r="W301" s="5">
        <v>9</v>
      </c>
      <c r="X301" s="5">
        <v>26</v>
      </c>
      <c r="Y301" s="5">
        <v>104</v>
      </c>
      <c r="Z301" s="5">
        <v>39</v>
      </c>
      <c r="AA301" s="5">
        <v>2692</v>
      </c>
      <c r="AB301" s="4">
        <v>31.054977711738484</v>
      </c>
      <c r="AC301" s="4">
        <v>62.332838038632985</v>
      </c>
      <c r="AD301" s="4">
        <f t="shared" si="9"/>
        <v>6.6543930442597024</v>
      </c>
      <c r="AE301" s="5">
        <v>842</v>
      </c>
      <c r="AF301" s="5">
        <v>1318</v>
      </c>
      <c r="AG301" s="5">
        <v>22</v>
      </c>
      <c r="AH301" s="5">
        <v>26</v>
      </c>
      <c r="AI301" s="5">
        <v>3</v>
      </c>
      <c r="AJ301" s="5">
        <v>2211</v>
      </c>
      <c r="AK301" s="4">
        <v>38.082315694255989</v>
      </c>
      <c r="AL301" s="4">
        <v>59.611035730438708</v>
      </c>
      <c r="AM301" s="4">
        <v>-0.37294493825780251</v>
      </c>
    </row>
    <row r="302" spans="1:39" x14ac:dyDescent="0.25">
      <c r="A302" t="s">
        <v>302</v>
      </c>
      <c r="B302" s="2" t="s">
        <v>346</v>
      </c>
      <c r="C302" s="25" t="s">
        <v>917</v>
      </c>
      <c r="D302" t="s">
        <v>322</v>
      </c>
      <c r="E302">
        <v>117</v>
      </c>
      <c r="F302">
        <v>223</v>
      </c>
      <c r="G302">
        <v>0</v>
      </c>
      <c r="H302">
        <v>340</v>
      </c>
      <c r="I302" s="4">
        <v>34.411764705882355</v>
      </c>
      <c r="J302" s="4">
        <v>65.588235294117652</v>
      </c>
      <c r="K302" s="4">
        <v>0</v>
      </c>
      <c r="L302" s="5">
        <v>138</v>
      </c>
      <c r="M302" s="5">
        <v>196</v>
      </c>
      <c r="N302" s="5">
        <v>3</v>
      </c>
      <c r="O302" s="5">
        <v>3</v>
      </c>
      <c r="P302" s="5">
        <v>1</v>
      </c>
      <c r="Q302" s="5">
        <v>341</v>
      </c>
      <c r="R302" s="4">
        <v>40.469208211143695</v>
      </c>
      <c r="S302" s="4">
        <v>57.478005865102645</v>
      </c>
      <c r="T302" s="4">
        <f t="shared" si="8"/>
        <v>-6.0574435052613396</v>
      </c>
      <c r="U302" s="5">
        <v>118</v>
      </c>
      <c r="V302" s="5">
        <v>284</v>
      </c>
      <c r="W302" s="5">
        <v>2</v>
      </c>
      <c r="X302" s="5">
        <v>2</v>
      </c>
      <c r="Y302" s="5">
        <v>6</v>
      </c>
      <c r="Z302" s="5">
        <v>5</v>
      </c>
      <c r="AA302" s="5">
        <v>417</v>
      </c>
      <c r="AB302" s="4">
        <v>28.297362110311752</v>
      </c>
      <c r="AC302" s="4">
        <v>68.105515587529979</v>
      </c>
      <c r="AD302" s="4">
        <f t="shared" si="9"/>
        <v>6.1144025955706027</v>
      </c>
      <c r="AE302" s="5">
        <v>131</v>
      </c>
      <c r="AF302" s="5">
        <v>208</v>
      </c>
      <c r="AG302" s="5">
        <v>2</v>
      </c>
      <c r="AH302" s="5">
        <v>4</v>
      </c>
      <c r="AI302" s="5">
        <v>0</v>
      </c>
      <c r="AJ302" s="5">
        <v>345</v>
      </c>
      <c r="AK302" s="4">
        <v>37.971014492753625</v>
      </c>
      <c r="AL302" s="4">
        <v>60.289855072463773</v>
      </c>
      <c r="AM302" s="4">
        <v>-3.5592497868712698</v>
      </c>
    </row>
    <row r="303" spans="1:39" x14ac:dyDescent="0.25">
      <c r="A303" t="s">
        <v>303</v>
      </c>
      <c r="B303" s="2" t="s">
        <v>347</v>
      </c>
      <c r="C303" s="25" t="s">
        <v>918</v>
      </c>
      <c r="D303" t="s">
        <v>322</v>
      </c>
      <c r="E303">
        <v>32</v>
      </c>
      <c r="F303">
        <v>57</v>
      </c>
      <c r="G303">
        <v>0</v>
      </c>
      <c r="H303">
        <v>89</v>
      </c>
      <c r="I303" s="4">
        <v>35.955056179775283</v>
      </c>
      <c r="J303" s="4">
        <v>64.044943820224717</v>
      </c>
      <c r="K303" s="4">
        <v>0</v>
      </c>
      <c r="L303" s="5">
        <v>38</v>
      </c>
      <c r="M303" s="5">
        <v>49</v>
      </c>
      <c r="N303" s="5">
        <v>1</v>
      </c>
      <c r="O303" s="5">
        <v>1</v>
      </c>
      <c r="P303" s="5">
        <v>0</v>
      </c>
      <c r="Q303" s="5">
        <v>89</v>
      </c>
      <c r="R303" s="4">
        <v>42.696629213483142</v>
      </c>
      <c r="S303" s="4">
        <v>55.056179775280903</v>
      </c>
      <c r="T303" s="4">
        <f t="shared" si="8"/>
        <v>-6.7415730337078585</v>
      </c>
      <c r="U303" s="5">
        <v>33</v>
      </c>
      <c r="V303" s="5">
        <v>55</v>
      </c>
      <c r="W303" s="5">
        <v>1</v>
      </c>
      <c r="X303" s="5">
        <v>1</v>
      </c>
      <c r="Y303" s="5">
        <v>3</v>
      </c>
      <c r="Z303" s="5">
        <v>3</v>
      </c>
      <c r="AA303" s="5">
        <v>96</v>
      </c>
      <c r="AB303" s="4">
        <v>34.375</v>
      </c>
      <c r="AC303" s="4">
        <v>57.291666666666664</v>
      </c>
      <c r="AD303" s="4">
        <f t="shared" si="9"/>
        <v>1.5800561797752835</v>
      </c>
      <c r="AE303" s="5">
        <v>29</v>
      </c>
      <c r="AF303" s="5">
        <v>56</v>
      </c>
      <c r="AG303" s="5">
        <v>1</v>
      </c>
      <c r="AH303" s="5">
        <v>3</v>
      </c>
      <c r="AI303" s="5">
        <v>0</v>
      </c>
      <c r="AJ303" s="5">
        <v>89</v>
      </c>
      <c r="AK303" s="4">
        <v>32.584269662921351</v>
      </c>
      <c r="AL303" s="4">
        <v>62.921348314606739</v>
      </c>
      <c r="AM303" s="4">
        <v>3.3707865168539328</v>
      </c>
    </row>
    <row r="304" spans="1:39" x14ac:dyDescent="0.25">
      <c r="A304" t="s">
        <v>304</v>
      </c>
      <c r="B304" s="2" t="s">
        <v>348</v>
      </c>
      <c r="C304" s="25" t="s">
        <v>919</v>
      </c>
      <c r="D304" t="s">
        <v>322</v>
      </c>
      <c r="E304">
        <v>164</v>
      </c>
      <c r="F304">
        <v>288</v>
      </c>
      <c r="G304">
        <v>0</v>
      </c>
      <c r="H304">
        <v>452</v>
      </c>
      <c r="I304" s="4">
        <v>36.283185840707965</v>
      </c>
      <c r="J304" s="4">
        <v>63.716814159292035</v>
      </c>
      <c r="K304" s="4">
        <v>0</v>
      </c>
      <c r="L304" s="5">
        <v>185</v>
      </c>
      <c r="M304" s="5">
        <v>260</v>
      </c>
      <c r="N304" s="5">
        <v>3</v>
      </c>
      <c r="O304" s="5">
        <v>5</v>
      </c>
      <c r="P304" s="5">
        <v>0</v>
      </c>
      <c r="Q304" s="5">
        <v>453</v>
      </c>
      <c r="R304" s="4">
        <v>40.838852097130243</v>
      </c>
      <c r="S304" s="4">
        <v>57.395143487858725</v>
      </c>
      <c r="T304" s="4">
        <f t="shared" si="8"/>
        <v>-4.5556662564222776</v>
      </c>
      <c r="U304" s="5">
        <v>171</v>
      </c>
      <c r="V304" s="5">
        <v>415</v>
      </c>
      <c r="W304" s="5">
        <v>5</v>
      </c>
      <c r="X304" s="5">
        <v>3</v>
      </c>
      <c r="Y304" s="5">
        <v>28</v>
      </c>
      <c r="Z304" s="5">
        <v>12</v>
      </c>
      <c r="AA304" s="5">
        <v>634</v>
      </c>
      <c r="AB304" s="4">
        <v>26.971608832807568</v>
      </c>
      <c r="AC304" s="4">
        <v>65.457413249211356</v>
      </c>
      <c r="AD304" s="4">
        <f t="shared" si="9"/>
        <v>9.3115770079003966</v>
      </c>
      <c r="AE304" s="5">
        <v>174</v>
      </c>
      <c r="AF304" s="5">
        <v>262</v>
      </c>
      <c r="AG304" s="5">
        <v>3</v>
      </c>
      <c r="AH304" s="5">
        <v>8</v>
      </c>
      <c r="AI304" s="5">
        <v>0</v>
      </c>
      <c r="AJ304" s="5">
        <v>447</v>
      </c>
      <c r="AK304" s="4">
        <v>38.926174496644293</v>
      </c>
      <c r="AL304" s="4">
        <v>58.612975391498878</v>
      </c>
      <c r="AM304" s="4">
        <v>-2.6429886559363283</v>
      </c>
    </row>
    <row r="305" spans="1:39" x14ac:dyDescent="0.25">
      <c r="A305" t="s">
        <v>305</v>
      </c>
      <c r="B305" s="2" t="s">
        <v>349</v>
      </c>
      <c r="C305" s="25" t="s">
        <v>920</v>
      </c>
      <c r="D305" t="s">
        <v>322</v>
      </c>
      <c r="E305">
        <v>224</v>
      </c>
      <c r="F305">
        <v>348</v>
      </c>
      <c r="G305">
        <v>1</v>
      </c>
      <c r="H305">
        <v>573</v>
      </c>
      <c r="I305" s="4">
        <v>39.092495636998251</v>
      </c>
      <c r="J305" s="4">
        <v>60.732984293193716</v>
      </c>
      <c r="K305" s="4">
        <v>0.17452006980802792</v>
      </c>
      <c r="L305" s="5">
        <v>239</v>
      </c>
      <c r="M305" s="5">
        <v>320</v>
      </c>
      <c r="N305" s="5">
        <v>3</v>
      </c>
      <c r="O305" s="5">
        <v>12</v>
      </c>
      <c r="P305" s="5">
        <v>0</v>
      </c>
      <c r="Q305" s="5">
        <v>574</v>
      </c>
      <c r="R305" s="4">
        <v>41.637630662020911</v>
      </c>
      <c r="S305" s="4">
        <v>55.749128919860624</v>
      </c>
      <c r="T305" s="4">
        <f t="shared" si="8"/>
        <v>-2.5451350250226596</v>
      </c>
      <c r="U305" s="5">
        <v>234</v>
      </c>
      <c r="V305" s="5">
        <v>497</v>
      </c>
      <c r="W305" s="5">
        <v>6</v>
      </c>
      <c r="X305" s="5">
        <v>19</v>
      </c>
      <c r="Y305" s="5">
        <v>35</v>
      </c>
      <c r="Z305" s="5">
        <v>11</v>
      </c>
      <c r="AA305" s="5">
        <v>802</v>
      </c>
      <c r="AB305" s="4">
        <v>29.177057356608476</v>
      </c>
      <c r="AC305" s="4">
        <v>61.970074812967582</v>
      </c>
      <c r="AD305" s="4">
        <f t="shared" si="9"/>
        <v>9.9154382803897754</v>
      </c>
      <c r="AE305" s="5">
        <v>229</v>
      </c>
      <c r="AF305" s="5">
        <v>321</v>
      </c>
      <c r="AG305" s="5">
        <v>4</v>
      </c>
      <c r="AH305" s="5">
        <v>15</v>
      </c>
      <c r="AI305" s="5">
        <v>1</v>
      </c>
      <c r="AJ305" s="5">
        <v>570</v>
      </c>
      <c r="AK305" s="4">
        <v>40.175438596491233</v>
      </c>
      <c r="AL305" s="4">
        <v>56.315789473684205</v>
      </c>
      <c r="AM305" s="4">
        <v>-1.082942959492982</v>
      </c>
    </row>
    <row r="306" spans="1:39" x14ac:dyDescent="0.25">
      <c r="A306" t="s">
        <v>306</v>
      </c>
      <c r="B306" s="2" t="s">
        <v>350</v>
      </c>
      <c r="C306" s="25" t="s">
        <v>921</v>
      </c>
      <c r="D306" t="s">
        <v>322</v>
      </c>
      <c r="E306">
        <v>369</v>
      </c>
      <c r="F306">
        <v>465</v>
      </c>
      <c r="G306">
        <v>2</v>
      </c>
      <c r="H306">
        <v>836</v>
      </c>
      <c r="I306" s="4">
        <v>44.138755980861241</v>
      </c>
      <c r="J306" s="4">
        <v>55.622009569377994</v>
      </c>
      <c r="K306" s="4">
        <v>0.23923444976076555</v>
      </c>
      <c r="L306" s="5">
        <v>396</v>
      </c>
      <c r="M306" s="5">
        <v>414</v>
      </c>
      <c r="N306" s="5">
        <v>5</v>
      </c>
      <c r="O306" s="5">
        <v>19</v>
      </c>
      <c r="P306" s="5">
        <v>1</v>
      </c>
      <c r="Q306" s="5">
        <v>835</v>
      </c>
      <c r="R306" s="4">
        <v>47.425149700598801</v>
      </c>
      <c r="S306" s="4">
        <v>49.580838323353291</v>
      </c>
      <c r="T306" s="4">
        <f t="shared" si="8"/>
        <v>-3.2863937197375606</v>
      </c>
      <c r="U306" s="5">
        <v>313</v>
      </c>
      <c r="V306" s="5">
        <v>679</v>
      </c>
      <c r="W306" s="5">
        <v>5</v>
      </c>
      <c r="X306" s="5">
        <v>15</v>
      </c>
      <c r="Y306" s="5">
        <v>58</v>
      </c>
      <c r="Z306" s="5">
        <v>20</v>
      </c>
      <c r="AA306" s="5">
        <v>1090</v>
      </c>
      <c r="AB306" s="4">
        <v>28.715596330275229</v>
      </c>
      <c r="AC306" s="4">
        <v>62.293577981651374</v>
      </c>
      <c r="AD306" s="4">
        <f t="shared" si="9"/>
        <v>15.423159650586012</v>
      </c>
      <c r="AE306" s="5">
        <v>368</v>
      </c>
      <c r="AF306" s="5">
        <v>431</v>
      </c>
      <c r="AG306" s="5">
        <v>7</v>
      </c>
      <c r="AH306" s="5">
        <v>26</v>
      </c>
      <c r="AI306" s="5">
        <v>0</v>
      </c>
      <c r="AJ306" s="5">
        <v>832</v>
      </c>
      <c r="AK306" s="4">
        <v>44.230769230769226</v>
      </c>
      <c r="AL306" s="4">
        <v>51.802884615384613</v>
      </c>
      <c r="AM306" s="4">
        <v>-9.2013249907985539E-2</v>
      </c>
    </row>
    <row r="307" spans="1:39" x14ac:dyDescent="0.25">
      <c r="A307" t="s">
        <v>307</v>
      </c>
      <c r="B307" s="2" t="s">
        <v>351</v>
      </c>
      <c r="C307" s="25" t="s">
        <v>922</v>
      </c>
      <c r="D307" t="s">
        <v>322</v>
      </c>
      <c r="E307">
        <v>1975</v>
      </c>
      <c r="F307">
        <v>84</v>
      </c>
      <c r="G307">
        <v>0</v>
      </c>
      <c r="H307">
        <v>2059</v>
      </c>
      <c r="I307" s="4">
        <v>95.920349684312782</v>
      </c>
      <c r="J307" s="4">
        <v>4.0796503156872266</v>
      </c>
      <c r="K307" s="4">
        <v>0</v>
      </c>
      <c r="L307" s="5">
        <v>69</v>
      </c>
      <c r="M307" s="5">
        <v>103</v>
      </c>
      <c r="N307" s="5">
        <v>1</v>
      </c>
      <c r="O307" s="5">
        <v>4</v>
      </c>
      <c r="P307" s="5">
        <v>0</v>
      </c>
      <c r="Q307" s="5">
        <v>177</v>
      </c>
      <c r="R307" s="4">
        <v>38.983050847457626</v>
      </c>
      <c r="S307" s="4">
        <v>58.192090395480221</v>
      </c>
      <c r="T307" s="4"/>
      <c r="U307" s="5">
        <v>44</v>
      </c>
      <c r="V307" s="5">
        <v>150</v>
      </c>
      <c r="W307" s="5">
        <v>2</v>
      </c>
      <c r="X307" s="5">
        <v>0</v>
      </c>
      <c r="Y307" s="5">
        <v>13</v>
      </c>
      <c r="Z307" s="5">
        <v>3</v>
      </c>
      <c r="AA307" s="5">
        <v>212</v>
      </c>
      <c r="AB307" s="4">
        <v>20.754716981132077</v>
      </c>
      <c r="AC307" s="4">
        <v>70.754716981132077</v>
      </c>
      <c r="AD307" s="4">
        <f t="shared" si="9"/>
        <v>75.165632703180705</v>
      </c>
      <c r="AE307" s="5">
        <v>59</v>
      </c>
      <c r="AF307" s="5">
        <v>107</v>
      </c>
      <c r="AG307" s="5">
        <v>5</v>
      </c>
      <c r="AH307" s="5">
        <v>5</v>
      </c>
      <c r="AI307" s="5">
        <v>0</v>
      </c>
      <c r="AJ307" s="5">
        <v>176</v>
      </c>
      <c r="AK307" s="4">
        <v>33.522727272727273</v>
      </c>
      <c r="AL307" s="4">
        <v>60.79545454545454</v>
      </c>
      <c r="AM307" s="4">
        <v>62.397622411585509</v>
      </c>
    </row>
    <row r="308" spans="1:39" x14ac:dyDescent="0.25">
      <c r="A308" t="s">
        <v>308</v>
      </c>
      <c r="B308" s="2" t="s">
        <v>352</v>
      </c>
      <c r="C308" s="25" t="s">
        <v>923</v>
      </c>
      <c r="D308" t="s">
        <v>322</v>
      </c>
      <c r="E308">
        <v>599</v>
      </c>
      <c r="F308">
        <v>1038</v>
      </c>
      <c r="G308">
        <v>1</v>
      </c>
      <c r="H308">
        <v>1638</v>
      </c>
      <c r="I308" s="4">
        <v>36.568986568986567</v>
      </c>
      <c r="J308" s="4">
        <v>63.369963369963365</v>
      </c>
      <c r="K308" s="4">
        <v>6.1050061050061048E-2</v>
      </c>
      <c r="L308" s="5">
        <v>649</v>
      </c>
      <c r="M308" s="5">
        <v>970</v>
      </c>
      <c r="N308" s="5">
        <v>7</v>
      </c>
      <c r="O308" s="5">
        <v>13</v>
      </c>
      <c r="P308" s="5">
        <v>1</v>
      </c>
      <c r="Q308" s="5">
        <v>1640</v>
      </c>
      <c r="R308" s="4">
        <v>39.573170731707322</v>
      </c>
      <c r="S308" s="4">
        <v>59.146341463414629</v>
      </c>
      <c r="T308" s="4">
        <f t="shared" ref="T308:T316" si="10">I308-R308</f>
        <v>-3.0041841627207546</v>
      </c>
      <c r="U308" s="5">
        <v>615</v>
      </c>
      <c r="V308" s="5">
        <v>1302</v>
      </c>
      <c r="W308" s="5">
        <v>2</v>
      </c>
      <c r="X308" s="5">
        <v>10</v>
      </c>
      <c r="Y308" s="5">
        <v>48</v>
      </c>
      <c r="Z308" s="5">
        <v>9</v>
      </c>
      <c r="AA308" s="5">
        <v>1986</v>
      </c>
      <c r="AB308" s="4">
        <v>30.966767371601208</v>
      </c>
      <c r="AC308" s="4">
        <v>65.55891238670695</v>
      </c>
      <c r="AD308" s="4">
        <f t="shared" si="9"/>
        <v>5.6022191973853595</v>
      </c>
      <c r="AE308" s="5">
        <v>593</v>
      </c>
      <c r="AF308" s="5">
        <v>1014</v>
      </c>
      <c r="AG308" s="5">
        <v>14</v>
      </c>
      <c r="AH308" s="5">
        <v>20</v>
      </c>
      <c r="AI308" s="5">
        <v>0</v>
      </c>
      <c r="AJ308" s="5">
        <v>1641</v>
      </c>
      <c r="AK308" s="4">
        <v>36.136502132845827</v>
      </c>
      <c r="AL308" s="4">
        <v>61.791590493601468</v>
      </c>
      <c r="AM308" s="4">
        <v>0.43248443614074006</v>
      </c>
    </row>
    <row r="309" spans="1:39" x14ac:dyDescent="0.25">
      <c r="A309" t="s">
        <v>309</v>
      </c>
      <c r="B309" s="2" t="s">
        <v>353</v>
      </c>
      <c r="C309" s="25" t="s">
        <v>924</v>
      </c>
      <c r="D309" t="s">
        <v>322</v>
      </c>
      <c r="E309">
        <v>270</v>
      </c>
      <c r="F309">
        <v>464</v>
      </c>
      <c r="G309">
        <v>0</v>
      </c>
      <c r="H309">
        <v>734</v>
      </c>
      <c r="I309" s="4">
        <v>36.78474114441417</v>
      </c>
      <c r="J309" s="4">
        <v>63.21525885558583</v>
      </c>
      <c r="K309" s="4">
        <v>0</v>
      </c>
      <c r="L309" s="5">
        <v>324</v>
      </c>
      <c r="M309" s="5">
        <v>393</v>
      </c>
      <c r="N309" s="5">
        <v>4</v>
      </c>
      <c r="O309" s="5">
        <v>14</v>
      </c>
      <c r="P309" s="5">
        <v>0</v>
      </c>
      <c r="Q309" s="5">
        <v>735</v>
      </c>
      <c r="R309" s="4">
        <v>44.081632653061227</v>
      </c>
      <c r="S309" s="4">
        <v>53.469387755102041</v>
      </c>
      <c r="T309" s="4">
        <f t="shared" si="10"/>
        <v>-7.2968915086470574</v>
      </c>
      <c r="U309" s="5">
        <v>278</v>
      </c>
      <c r="V309" s="5">
        <v>681</v>
      </c>
      <c r="W309" s="5">
        <v>1</v>
      </c>
      <c r="X309" s="5">
        <v>7</v>
      </c>
      <c r="Y309" s="5">
        <v>33</v>
      </c>
      <c r="Z309" s="5">
        <v>14</v>
      </c>
      <c r="AA309" s="5">
        <v>1014</v>
      </c>
      <c r="AB309" s="4">
        <v>27.416173570019726</v>
      </c>
      <c r="AC309" s="4">
        <v>67.15976331360946</v>
      </c>
      <c r="AD309" s="4">
        <f t="shared" si="9"/>
        <v>9.3685675743944437</v>
      </c>
      <c r="AE309" s="5">
        <v>300</v>
      </c>
      <c r="AF309" s="5">
        <v>415</v>
      </c>
      <c r="AG309" s="5">
        <v>3</v>
      </c>
      <c r="AH309" s="5">
        <v>12</v>
      </c>
      <c r="AI309" s="5">
        <v>2</v>
      </c>
      <c r="AJ309" s="5">
        <v>732</v>
      </c>
      <c r="AK309" s="4">
        <v>40.983606557377051</v>
      </c>
      <c r="AL309" s="4">
        <v>56.693989071038253</v>
      </c>
      <c r="AM309" s="4">
        <v>-4.1988654129628813</v>
      </c>
    </row>
    <row r="310" spans="1:39" x14ac:dyDescent="0.25">
      <c r="A310" t="s">
        <v>310</v>
      </c>
      <c r="B310" s="2" t="s">
        <v>354</v>
      </c>
      <c r="C310" s="25" t="s">
        <v>925</v>
      </c>
      <c r="D310" t="s">
        <v>322</v>
      </c>
      <c r="E310">
        <v>284</v>
      </c>
      <c r="F310">
        <v>564</v>
      </c>
      <c r="G310">
        <v>0</v>
      </c>
      <c r="H310">
        <v>848</v>
      </c>
      <c r="I310" s="4">
        <v>33.490566037735846</v>
      </c>
      <c r="J310" s="4">
        <v>66.509433962264154</v>
      </c>
      <c r="K310" s="4">
        <v>0</v>
      </c>
      <c r="L310" s="5">
        <v>322</v>
      </c>
      <c r="M310" s="5">
        <v>503</v>
      </c>
      <c r="N310" s="5">
        <v>9</v>
      </c>
      <c r="O310" s="5">
        <v>13</v>
      </c>
      <c r="P310" s="5">
        <v>0</v>
      </c>
      <c r="Q310" s="5">
        <v>847</v>
      </c>
      <c r="R310" s="4">
        <v>38.016528925619838</v>
      </c>
      <c r="S310" s="4">
        <v>59.38606847697757</v>
      </c>
      <c r="T310" s="4">
        <f t="shared" si="10"/>
        <v>-4.5259628878839919</v>
      </c>
      <c r="U310" s="5">
        <v>289</v>
      </c>
      <c r="V310" s="5">
        <v>699</v>
      </c>
      <c r="W310" s="5">
        <v>7</v>
      </c>
      <c r="X310" s="5">
        <v>3</v>
      </c>
      <c r="Y310" s="5">
        <v>39</v>
      </c>
      <c r="Z310" s="5">
        <v>16</v>
      </c>
      <c r="AA310" s="5">
        <v>1053</v>
      </c>
      <c r="AB310" s="4">
        <v>27.445394112060779</v>
      </c>
      <c r="AC310" s="4">
        <v>66.381766381766383</v>
      </c>
      <c r="AD310" s="4">
        <f t="shared" si="9"/>
        <v>6.0451719256750671</v>
      </c>
      <c r="AE310" s="5">
        <v>281</v>
      </c>
      <c r="AF310" s="5">
        <v>528</v>
      </c>
      <c r="AG310" s="5">
        <v>12</v>
      </c>
      <c r="AH310" s="5">
        <v>18</v>
      </c>
      <c r="AI310" s="5">
        <v>0</v>
      </c>
      <c r="AJ310" s="5">
        <v>839</v>
      </c>
      <c r="AK310" s="4">
        <v>33.492252681764008</v>
      </c>
      <c r="AL310" s="4">
        <v>62.932061978545882</v>
      </c>
      <c r="AM310" s="4">
        <v>-1.6866440281617656E-3</v>
      </c>
    </row>
    <row r="311" spans="1:39" x14ac:dyDescent="0.25">
      <c r="A311" t="s">
        <v>311</v>
      </c>
      <c r="B311" s="2" t="s">
        <v>355</v>
      </c>
      <c r="C311" s="25" t="s">
        <v>926</v>
      </c>
      <c r="D311" t="s">
        <v>322</v>
      </c>
      <c r="E311">
        <v>103</v>
      </c>
      <c r="F311">
        <v>222</v>
      </c>
      <c r="G311">
        <v>0</v>
      </c>
      <c r="H311">
        <v>325</v>
      </c>
      <c r="I311" s="4">
        <v>31.692307692307693</v>
      </c>
      <c r="J311" s="4">
        <v>68.307692307692307</v>
      </c>
      <c r="K311" s="4">
        <v>0</v>
      </c>
      <c r="L311" s="5">
        <v>111</v>
      </c>
      <c r="M311" s="5">
        <v>203</v>
      </c>
      <c r="N311" s="5">
        <v>4</v>
      </c>
      <c r="O311" s="5">
        <v>8</v>
      </c>
      <c r="P311" s="5">
        <v>0</v>
      </c>
      <c r="Q311" s="5">
        <v>326</v>
      </c>
      <c r="R311" s="4">
        <v>34.049079754601223</v>
      </c>
      <c r="S311" s="4">
        <v>62.269938650306742</v>
      </c>
      <c r="T311" s="4">
        <f t="shared" si="10"/>
        <v>-2.3567720622935298</v>
      </c>
      <c r="U311" s="5">
        <v>99</v>
      </c>
      <c r="V311" s="5">
        <v>310</v>
      </c>
      <c r="W311" s="5">
        <v>2</v>
      </c>
      <c r="X311" s="5">
        <v>0</v>
      </c>
      <c r="Y311" s="5">
        <v>19</v>
      </c>
      <c r="Z311" s="5">
        <v>0</v>
      </c>
      <c r="AA311" s="5">
        <v>430</v>
      </c>
      <c r="AB311" s="4">
        <v>23.02325581395349</v>
      </c>
      <c r="AC311" s="4">
        <v>72.093023255813947</v>
      </c>
      <c r="AD311" s="4">
        <f t="shared" si="9"/>
        <v>8.6690518783542032</v>
      </c>
      <c r="AE311" s="5">
        <v>103</v>
      </c>
      <c r="AF311" s="5">
        <v>208</v>
      </c>
      <c r="AG311" s="5">
        <v>5</v>
      </c>
      <c r="AH311" s="5">
        <v>6</v>
      </c>
      <c r="AI311" s="5">
        <v>0</v>
      </c>
      <c r="AJ311" s="5">
        <v>322</v>
      </c>
      <c r="AK311" s="4">
        <v>31.987577639751553</v>
      </c>
      <c r="AL311" s="4">
        <v>64.596273291925471</v>
      </c>
      <c r="AM311" s="4">
        <v>-0.29526994744385959</v>
      </c>
    </row>
    <row r="312" spans="1:39" x14ac:dyDescent="0.25">
      <c r="A312" t="s">
        <v>312</v>
      </c>
      <c r="B312" s="2" t="s">
        <v>356</v>
      </c>
      <c r="C312" s="25" t="s">
        <v>927</v>
      </c>
      <c r="D312" t="s">
        <v>322</v>
      </c>
      <c r="E312">
        <v>60</v>
      </c>
      <c r="F312">
        <v>177</v>
      </c>
      <c r="G312">
        <v>1</v>
      </c>
      <c r="H312">
        <v>238</v>
      </c>
      <c r="I312" s="4">
        <v>25.210084033613445</v>
      </c>
      <c r="J312" s="4">
        <v>74.369747899159663</v>
      </c>
      <c r="K312" s="4">
        <v>0.42016806722689076</v>
      </c>
      <c r="L312" s="5">
        <v>76</v>
      </c>
      <c r="M312" s="5">
        <v>159</v>
      </c>
      <c r="N312" s="5">
        <v>2</v>
      </c>
      <c r="O312" s="5">
        <v>2</v>
      </c>
      <c r="P312" s="5">
        <v>0</v>
      </c>
      <c r="Q312" s="5">
        <v>239</v>
      </c>
      <c r="R312" s="4">
        <v>31.799163179916317</v>
      </c>
      <c r="S312" s="4">
        <v>66.527196652719667</v>
      </c>
      <c r="T312" s="4">
        <f t="shared" si="10"/>
        <v>-6.5890791463028719</v>
      </c>
      <c r="U312" s="5">
        <v>64</v>
      </c>
      <c r="V312" s="5">
        <v>234</v>
      </c>
      <c r="W312" s="5">
        <v>1</v>
      </c>
      <c r="X312" s="5">
        <v>3</v>
      </c>
      <c r="Y312" s="5">
        <v>7</v>
      </c>
      <c r="Z312" s="5">
        <v>2</v>
      </c>
      <c r="AA312" s="5">
        <v>311</v>
      </c>
      <c r="AB312" s="4">
        <v>20.578778135048232</v>
      </c>
      <c r="AC312" s="4">
        <v>75.241157556270096</v>
      </c>
      <c r="AD312" s="4">
        <f t="shared" si="9"/>
        <v>4.6313058985652127</v>
      </c>
      <c r="AE312" s="5">
        <v>78</v>
      </c>
      <c r="AF312" s="5">
        <v>160</v>
      </c>
      <c r="AG312" s="5">
        <v>0</v>
      </c>
      <c r="AH312" s="5">
        <v>1</v>
      </c>
      <c r="AI312" s="5">
        <v>0</v>
      </c>
      <c r="AJ312" s="5">
        <v>239</v>
      </c>
      <c r="AK312" s="4">
        <v>32.635983263598327</v>
      </c>
      <c r="AL312" s="4">
        <v>66.945606694560666</v>
      </c>
      <c r="AM312" s="4">
        <v>-7.4258992299848821</v>
      </c>
    </row>
    <row r="313" spans="1:39" x14ac:dyDescent="0.25">
      <c r="A313" t="s">
        <v>313</v>
      </c>
      <c r="B313" s="2" t="s">
        <v>357</v>
      </c>
      <c r="C313" s="25" t="s">
        <v>928</v>
      </c>
      <c r="D313" t="s">
        <v>322</v>
      </c>
      <c r="E313">
        <v>77</v>
      </c>
      <c r="F313">
        <v>128</v>
      </c>
      <c r="G313">
        <v>0</v>
      </c>
      <c r="H313">
        <v>205</v>
      </c>
      <c r="I313" s="4">
        <v>37.560975609756099</v>
      </c>
      <c r="J313" s="4">
        <v>62.439024390243901</v>
      </c>
      <c r="K313" s="4">
        <v>0</v>
      </c>
      <c r="L313" s="5">
        <v>81</v>
      </c>
      <c r="M313" s="5">
        <v>115</v>
      </c>
      <c r="N313" s="5">
        <v>2</v>
      </c>
      <c r="O313" s="5">
        <v>5</v>
      </c>
      <c r="P313" s="5">
        <v>0</v>
      </c>
      <c r="Q313" s="5">
        <v>203</v>
      </c>
      <c r="R313" s="4">
        <v>39.901477832512313</v>
      </c>
      <c r="S313" s="4">
        <v>56.650246305418719</v>
      </c>
      <c r="T313" s="4">
        <f t="shared" si="10"/>
        <v>-2.3405022227562142</v>
      </c>
      <c r="U313" s="5">
        <v>77</v>
      </c>
      <c r="V313" s="5">
        <v>172</v>
      </c>
      <c r="W313" s="5">
        <v>0</v>
      </c>
      <c r="X313" s="5">
        <v>2</v>
      </c>
      <c r="Y313" s="5">
        <v>8</v>
      </c>
      <c r="Z313" s="5">
        <v>2</v>
      </c>
      <c r="AA313" s="5">
        <v>261</v>
      </c>
      <c r="AB313" s="4">
        <v>29.501915708812259</v>
      </c>
      <c r="AC313" s="4">
        <v>65.900383141762447</v>
      </c>
      <c r="AD313" s="4">
        <f t="shared" si="9"/>
        <v>8.0590599009438399</v>
      </c>
      <c r="AE313" s="5">
        <v>69</v>
      </c>
      <c r="AF313" s="5">
        <v>123</v>
      </c>
      <c r="AG313" s="5">
        <v>2</v>
      </c>
      <c r="AH313" s="5">
        <v>7</v>
      </c>
      <c r="AI313" s="5">
        <v>0</v>
      </c>
      <c r="AJ313" s="5">
        <v>201</v>
      </c>
      <c r="AK313" s="4">
        <v>34.328358208955223</v>
      </c>
      <c r="AL313" s="4">
        <v>61.194029850746269</v>
      </c>
      <c r="AM313" s="4">
        <v>3.2326174008008763</v>
      </c>
    </row>
    <row r="314" spans="1:39" x14ac:dyDescent="0.25">
      <c r="A314" t="s">
        <v>314</v>
      </c>
      <c r="B314" s="2" t="s">
        <v>358</v>
      </c>
      <c r="C314" s="25" t="s">
        <v>929</v>
      </c>
      <c r="D314" t="s">
        <v>322</v>
      </c>
      <c r="E314">
        <v>102</v>
      </c>
      <c r="F314">
        <v>145</v>
      </c>
      <c r="G314">
        <v>0</v>
      </c>
      <c r="H314">
        <v>247</v>
      </c>
      <c r="I314" s="4">
        <v>41.295546558704451</v>
      </c>
      <c r="J314" s="4">
        <v>58.704453441295549</v>
      </c>
      <c r="K314" s="4">
        <v>0</v>
      </c>
      <c r="L314" s="5">
        <v>109</v>
      </c>
      <c r="M314" s="5">
        <v>129</v>
      </c>
      <c r="N314" s="5">
        <v>0</v>
      </c>
      <c r="O314" s="5">
        <v>9</v>
      </c>
      <c r="P314" s="5">
        <v>0</v>
      </c>
      <c r="Q314" s="5">
        <v>247</v>
      </c>
      <c r="R314" s="4">
        <v>44.129554655870443</v>
      </c>
      <c r="S314" s="4">
        <v>52.226720647773284</v>
      </c>
      <c r="T314" s="4">
        <f t="shared" si="10"/>
        <v>-2.8340080971659916</v>
      </c>
      <c r="U314" s="5">
        <v>103</v>
      </c>
      <c r="V314" s="5">
        <v>186</v>
      </c>
      <c r="W314" s="5">
        <v>0</v>
      </c>
      <c r="X314" s="5">
        <v>4</v>
      </c>
      <c r="Y314" s="5">
        <v>13</v>
      </c>
      <c r="Z314" s="5">
        <v>5</v>
      </c>
      <c r="AA314" s="5">
        <v>311</v>
      </c>
      <c r="AB314" s="4">
        <v>33.118971061093248</v>
      </c>
      <c r="AC314" s="4">
        <v>59.807073954983927</v>
      </c>
      <c r="AD314" s="4">
        <f t="shared" si="9"/>
        <v>8.1765754976112035</v>
      </c>
      <c r="AE314" s="5">
        <v>96</v>
      </c>
      <c r="AF314" s="5">
        <v>136</v>
      </c>
      <c r="AG314" s="5">
        <v>6</v>
      </c>
      <c r="AH314" s="5">
        <v>7</v>
      </c>
      <c r="AI314" s="5">
        <v>0</v>
      </c>
      <c r="AJ314" s="5">
        <v>245</v>
      </c>
      <c r="AK314" s="4">
        <v>39.183673469387756</v>
      </c>
      <c r="AL314" s="4">
        <v>55.510204081632651</v>
      </c>
      <c r="AM314" s="4">
        <v>2.1118730893166955</v>
      </c>
    </row>
    <row r="315" spans="1:39" x14ac:dyDescent="0.25">
      <c r="A315" t="s">
        <v>315</v>
      </c>
      <c r="B315" s="2" t="s">
        <v>359</v>
      </c>
      <c r="C315" s="25" t="s">
        <v>930</v>
      </c>
      <c r="D315" t="s">
        <v>322</v>
      </c>
      <c r="E315">
        <v>114</v>
      </c>
      <c r="F315">
        <v>183</v>
      </c>
      <c r="G315">
        <v>0</v>
      </c>
      <c r="H315">
        <v>297</v>
      </c>
      <c r="I315" s="4">
        <v>38.383838383838381</v>
      </c>
      <c r="J315" s="4">
        <v>61.616161616161612</v>
      </c>
      <c r="K315" s="4">
        <v>0</v>
      </c>
      <c r="L315" s="5">
        <v>117</v>
      </c>
      <c r="M315" s="5">
        <v>174</v>
      </c>
      <c r="N315" s="5">
        <v>1</v>
      </c>
      <c r="O315" s="5">
        <v>4</v>
      </c>
      <c r="P315" s="5">
        <v>0</v>
      </c>
      <c r="Q315" s="5">
        <v>296</v>
      </c>
      <c r="R315" s="4">
        <v>39.527027027027032</v>
      </c>
      <c r="S315" s="4">
        <v>58.783783783783782</v>
      </c>
      <c r="T315" s="4">
        <f t="shared" si="10"/>
        <v>-1.1431886431886511</v>
      </c>
      <c r="U315" s="5">
        <v>113</v>
      </c>
      <c r="V315" s="5">
        <v>249</v>
      </c>
      <c r="W315" s="5">
        <v>4</v>
      </c>
      <c r="X315" s="5">
        <v>2</v>
      </c>
      <c r="Y315" s="5">
        <v>12</v>
      </c>
      <c r="Z315" s="5">
        <v>2</v>
      </c>
      <c r="AA315" s="5">
        <v>382</v>
      </c>
      <c r="AB315" s="4">
        <v>29.581151832460733</v>
      </c>
      <c r="AC315" s="4">
        <v>65.183246073298434</v>
      </c>
      <c r="AD315" s="4">
        <f t="shared" si="9"/>
        <v>8.8026865513776471</v>
      </c>
      <c r="AE315" s="5">
        <v>116</v>
      </c>
      <c r="AF315" s="5">
        <v>175</v>
      </c>
      <c r="AG315" s="5">
        <v>0</v>
      </c>
      <c r="AH315" s="5">
        <v>6</v>
      </c>
      <c r="AI315" s="5">
        <v>1</v>
      </c>
      <c r="AJ315" s="5">
        <v>298</v>
      </c>
      <c r="AK315" s="4">
        <v>38.926174496644293</v>
      </c>
      <c r="AL315" s="4">
        <v>58.724832214765101</v>
      </c>
      <c r="AM315" s="4">
        <v>-0.54233611280591276</v>
      </c>
    </row>
    <row r="316" spans="1:39" x14ac:dyDescent="0.25">
      <c r="A316" t="s">
        <v>316</v>
      </c>
      <c r="B316" s="2" t="s">
        <v>360</v>
      </c>
      <c r="C316" s="25" t="s">
        <v>931</v>
      </c>
      <c r="D316" t="s">
        <v>322</v>
      </c>
      <c r="E316">
        <v>32</v>
      </c>
      <c r="F316">
        <v>71</v>
      </c>
      <c r="G316">
        <v>0</v>
      </c>
      <c r="H316">
        <v>103</v>
      </c>
      <c r="I316" s="4">
        <v>31.067961165048541</v>
      </c>
      <c r="J316" s="4">
        <v>68.932038834951456</v>
      </c>
      <c r="K316" s="4">
        <v>0</v>
      </c>
      <c r="L316" s="5">
        <v>34</v>
      </c>
      <c r="M316" s="5">
        <v>66</v>
      </c>
      <c r="N316" s="5">
        <v>3</v>
      </c>
      <c r="O316" s="5">
        <v>0</v>
      </c>
      <c r="P316" s="5">
        <v>0</v>
      </c>
      <c r="Q316" s="5">
        <v>103</v>
      </c>
      <c r="R316" s="4">
        <v>33.009708737864081</v>
      </c>
      <c r="S316" s="4">
        <v>64.077669902912632</v>
      </c>
      <c r="T316" s="4">
        <f t="shared" si="10"/>
        <v>-1.9417475728155402</v>
      </c>
      <c r="U316" s="5">
        <v>25</v>
      </c>
      <c r="V316" s="5">
        <v>86</v>
      </c>
      <c r="W316" s="5">
        <v>0</v>
      </c>
      <c r="X316" s="5">
        <v>3</v>
      </c>
      <c r="Y316" s="5">
        <v>5</v>
      </c>
      <c r="Z316" s="5">
        <v>1</v>
      </c>
      <c r="AA316" s="5">
        <v>120</v>
      </c>
      <c r="AB316" s="4">
        <v>20.833333333333336</v>
      </c>
      <c r="AC316" s="4">
        <v>71.666666666666671</v>
      </c>
      <c r="AD316" s="4">
        <f t="shared" si="9"/>
        <v>10.234627831715205</v>
      </c>
      <c r="AE316" s="5">
        <v>34</v>
      </c>
      <c r="AF316" s="5">
        <v>64</v>
      </c>
      <c r="AG316" s="5">
        <v>1</v>
      </c>
      <c r="AH316" s="5">
        <v>2</v>
      </c>
      <c r="AI316" s="5">
        <v>0</v>
      </c>
      <c r="AJ316" s="5">
        <v>101</v>
      </c>
      <c r="AK316" s="4">
        <v>33.663366336633665</v>
      </c>
      <c r="AL316" s="4">
        <v>63.366336633663366</v>
      </c>
      <c r="AM316" s="4">
        <v>-2.5954051715851243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CC5D-772D-48BE-89D0-2DFEA92C688D}">
  <dimension ref="B1:I43"/>
  <sheetViews>
    <sheetView tabSelected="1" topLeftCell="A10" workbookViewId="0">
      <selection activeCell="F40" sqref="F40"/>
    </sheetView>
  </sheetViews>
  <sheetFormatPr defaultRowHeight="15" x14ac:dyDescent="0.25"/>
  <cols>
    <col min="2" max="2" width="33" bestFit="1" customWidth="1"/>
    <col min="3" max="3" width="12.5703125" bestFit="1" customWidth="1"/>
    <col min="4" max="5" width="11.85546875" customWidth="1"/>
    <col min="6" max="6" width="9.42578125" bestFit="1" customWidth="1"/>
    <col min="7" max="8" width="13" customWidth="1"/>
    <col min="9" max="9" width="23.140625" bestFit="1" customWidth="1"/>
  </cols>
  <sheetData>
    <row r="1" spans="2:9" ht="15.75" thickBot="1" x14ac:dyDescent="0.3"/>
    <row r="2" spans="2:9" ht="15.75" thickBot="1" x14ac:dyDescent="0.3">
      <c r="C2" s="14" t="s">
        <v>599</v>
      </c>
      <c r="D2" s="15" t="s">
        <v>600</v>
      </c>
      <c r="E2" s="16" t="s">
        <v>604</v>
      </c>
      <c r="F2" s="14" t="s">
        <v>601</v>
      </c>
      <c r="G2" s="15" t="s">
        <v>602</v>
      </c>
      <c r="H2" s="16" t="s">
        <v>605</v>
      </c>
      <c r="I2" s="17" t="s">
        <v>603</v>
      </c>
    </row>
    <row r="3" spans="2:9" x14ac:dyDescent="0.25">
      <c r="B3" s="17" t="s">
        <v>64</v>
      </c>
      <c r="C3" s="8">
        <v>60.964912280701753</v>
      </c>
      <c r="D3" s="9">
        <v>38.815789473684212</v>
      </c>
      <c r="E3" s="18" t="s">
        <v>318</v>
      </c>
      <c r="F3" s="8">
        <v>42.909090909090907</v>
      </c>
      <c r="G3" s="9">
        <v>47.454545454545453</v>
      </c>
      <c r="H3" s="20" t="s">
        <v>592</v>
      </c>
      <c r="I3" s="12">
        <v>18.055821371610847</v>
      </c>
    </row>
    <row r="4" spans="2:9" x14ac:dyDescent="0.25">
      <c r="B4" s="22" t="s">
        <v>65</v>
      </c>
      <c r="C4" s="8">
        <v>52.173913043478258</v>
      </c>
      <c r="D4" s="9">
        <v>47.826086956521742</v>
      </c>
      <c r="E4" s="18" t="s">
        <v>318</v>
      </c>
      <c r="F4" s="8">
        <v>46.370370370370374</v>
      </c>
      <c r="G4" s="9">
        <v>47.851851851851848</v>
      </c>
      <c r="H4" s="20" t="s">
        <v>592</v>
      </c>
      <c r="I4" s="12">
        <v>5.8035426731078843</v>
      </c>
    </row>
    <row r="5" spans="2:9" x14ac:dyDescent="0.25">
      <c r="B5" s="22" t="s">
        <v>66</v>
      </c>
      <c r="C5" s="8">
        <v>48.625429553264603</v>
      </c>
      <c r="D5" s="9">
        <v>51.37457044673539</v>
      </c>
      <c r="E5" s="20" t="s">
        <v>320</v>
      </c>
      <c r="F5" s="8">
        <v>37.653478854024556</v>
      </c>
      <c r="G5" s="9">
        <v>54.160982264665755</v>
      </c>
      <c r="H5" s="20" t="s">
        <v>592</v>
      </c>
      <c r="I5" s="12">
        <v>10.971950699240047</v>
      </c>
    </row>
    <row r="6" spans="2:9" x14ac:dyDescent="0.25">
      <c r="B6" s="22" t="s">
        <v>67</v>
      </c>
      <c r="C6" s="8">
        <v>46.835443037974684</v>
      </c>
      <c r="D6" s="9">
        <v>52.911392405063296</v>
      </c>
      <c r="E6" s="20" t="s">
        <v>320</v>
      </c>
      <c r="F6" s="8">
        <v>35.6297093649085</v>
      </c>
      <c r="G6" s="9">
        <v>56.942949407965557</v>
      </c>
      <c r="H6" s="20" t="s">
        <v>592</v>
      </c>
      <c r="I6" s="12">
        <v>11.205733673066185</v>
      </c>
    </row>
    <row r="7" spans="2:9" x14ac:dyDescent="0.25">
      <c r="B7" s="22" t="s">
        <v>68</v>
      </c>
      <c r="C7" s="8">
        <v>53.248259860788863</v>
      </c>
      <c r="D7" s="9">
        <v>46.403712296983755</v>
      </c>
      <c r="E7" s="18" t="s">
        <v>318</v>
      </c>
      <c r="F7" s="8">
        <v>42.991755005889281</v>
      </c>
      <c r="G7" s="9">
        <v>49.58775029446408</v>
      </c>
      <c r="H7" s="20" t="s">
        <v>592</v>
      </c>
      <c r="I7" s="12">
        <v>10.256504854899582</v>
      </c>
    </row>
    <row r="8" spans="2:9" ht="15.75" thickBot="1" x14ac:dyDescent="0.3">
      <c r="B8" s="23" t="s">
        <v>69</v>
      </c>
      <c r="C8" s="10">
        <v>50.048875855327466</v>
      </c>
      <c r="D8" s="11">
        <v>49.951124144672534</v>
      </c>
      <c r="E8" s="19" t="s">
        <v>318</v>
      </c>
      <c r="F8" s="10">
        <v>41.421568627450981</v>
      </c>
      <c r="G8" s="11">
        <v>52.614379084967325</v>
      </c>
      <c r="H8" s="21" t="s">
        <v>592</v>
      </c>
      <c r="I8" s="13">
        <v>8.6273072278764857</v>
      </c>
    </row>
    <row r="11" spans="2:9" x14ac:dyDescent="0.25">
      <c r="C11" s="1" t="s">
        <v>612</v>
      </c>
      <c r="D11" s="1" t="s">
        <v>613</v>
      </c>
    </row>
    <row r="12" spans="2:9" x14ac:dyDescent="0.25">
      <c r="B12" s="1" t="s">
        <v>607</v>
      </c>
      <c r="C12" s="28">
        <f>SUM(Sheet1!E:E)</f>
        <v>114754</v>
      </c>
      <c r="D12" s="30">
        <f>C12/C14</f>
        <v>0.4133730061526491</v>
      </c>
    </row>
    <row r="13" spans="2:9" x14ac:dyDescent="0.25">
      <c r="B13" s="27" t="s">
        <v>608</v>
      </c>
      <c r="C13" s="29">
        <f>SUM(Sheet1!F:F)</f>
        <v>162633</v>
      </c>
      <c r="D13" s="31">
        <f>C13/C14</f>
        <v>0.58584530482269703</v>
      </c>
    </row>
    <row r="14" spans="2:9" x14ac:dyDescent="0.25">
      <c r="B14" s="26" t="s">
        <v>611</v>
      </c>
      <c r="C14" s="28">
        <f>SUM(Sheet1!H:H)</f>
        <v>277604</v>
      </c>
    </row>
    <row r="16" spans="2:9" x14ac:dyDescent="0.25">
      <c r="B16" s="1" t="s">
        <v>609</v>
      </c>
      <c r="C16" s="28">
        <f>SUM(Sheet1!U:U)</f>
        <v>115255</v>
      </c>
      <c r="D16" s="30">
        <f>C16/C18</f>
        <v>0.34187210237030929</v>
      </c>
    </row>
    <row r="17" spans="2:5" x14ac:dyDescent="0.25">
      <c r="B17" s="27" t="s">
        <v>610</v>
      </c>
      <c r="C17" s="29">
        <f>SUM(Sheet1!V:V)</f>
        <v>201336</v>
      </c>
      <c r="D17" s="31">
        <f>C17/C18</f>
        <v>0.5972075970919144</v>
      </c>
    </row>
    <row r="18" spans="2:5" x14ac:dyDescent="0.25">
      <c r="B18" s="26" t="s">
        <v>611</v>
      </c>
      <c r="C18" s="28">
        <f>SUM(Sheet1!AA:AA)</f>
        <v>337129</v>
      </c>
    </row>
    <row r="20" spans="2:5" ht="15.75" thickBot="1" x14ac:dyDescent="0.3">
      <c r="B20" s="32"/>
      <c r="C20" s="32"/>
      <c r="D20" s="32"/>
    </row>
    <row r="21" spans="2:5" ht="15.75" thickBot="1" x14ac:dyDescent="0.3">
      <c r="B21" s="34" t="s">
        <v>614</v>
      </c>
      <c r="C21" s="35">
        <f>1-C14/C18</f>
        <v>0.17656446048841834</v>
      </c>
    </row>
    <row r="22" spans="2:5" x14ac:dyDescent="0.25">
      <c r="C22" s="1" t="s">
        <v>616</v>
      </c>
      <c r="D22" s="1" t="s">
        <v>617</v>
      </c>
      <c r="E22" s="1" t="s">
        <v>618</v>
      </c>
    </row>
    <row r="23" spans="2:5" x14ac:dyDescent="0.25">
      <c r="B23" s="1" t="s">
        <v>607</v>
      </c>
      <c r="C23" s="33">
        <f>C16-(C16*C21)</f>
        <v>94905.063106407353</v>
      </c>
      <c r="D23" s="33">
        <f>C12</f>
        <v>114754</v>
      </c>
      <c r="E23" s="36">
        <f>D23-C23</f>
        <v>19848.936893592647</v>
      </c>
    </row>
    <row r="24" spans="2:5" x14ac:dyDescent="0.25">
      <c r="B24" s="1" t="s">
        <v>615</v>
      </c>
      <c r="C24" s="33">
        <f>C17-(C17*C21)</f>
        <v>165787.21778310381</v>
      </c>
      <c r="D24" s="33">
        <f>C13</f>
        <v>162633</v>
      </c>
      <c r="E24" s="36">
        <f>D24-C24</f>
        <v>-3154.2177831038134</v>
      </c>
    </row>
    <row r="26" spans="2:5" x14ac:dyDescent="0.25">
      <c r="C26" s="1" t="s">
        <v>612</v>
      </c>
      <c r="D26" s="1" t="s">
        <v>613</v>
      </c>
    </row>
    <row r="27" spans="2:5" x14ac:dyDescent="0.25">
      <c r="B27" s="1" t="s">
        <v>607</v>
      </c>
      <c r="C27" s="33">
        <f>C12</f>
        <v>114754</v>
      </c>
      <c r="D27" s="37">
        <f>D12</f>
        <v>0.4133730061526491</v>
      </c>
    </row>
    <row r="28" spans="2:5" x14ac:dyDescent="0.25">
      <c r="B28" s="27" t="s">
        <v>615</v>
      </c>
      <c r="C28" s="38">
        <f>C13</f>
        <v>162633</v>
      </c>
      <c r="D28" s="39">
        <f>D13</f>
        <v>0.58584530482269703</v>
      </c>
    </row>
    <row r="29" spans="2:5" x14ac:dyDescent="0.25">
      <c r="B29" s="26" t="s">
        <v>611</v>
      </c>
      <c r="C29" s="33">
        <f>C14</f>
        <v>277604</v>
      </c>
    </row>
    <row r="31" spans="2:5" x14ac:dyDescent="0.25">
      <c r="B31" s="1" t="s">
        <v>934</v>
      </c>
      <c r="C31" s="28">
        <f>SUM(Sheet1!L:L)</f>
        <v>123035</v>
      </c>
      <c r="D31" s="30">
        <f>C31/C33</f>
        <v>0.446979027025456</v>
      </c>
    </row>
    <row r="32" spans="2:5" x14ac:dyDescent="0.25">
      <c r="B32" s="27" t="s">
        <v>935</v>
      </c>
      <c r="C32" s="29">
        <f>SUM(Sheet1!M:M)</f>
        <v>146646</v>
      </c>
      <c r="D32" s="31">
        <f>C32/C33</f>
        <v>0.53275642213333629</v>
      </c>
    </row>
    <row r="33" spans="2:4" x14ac:dyDescent="0.25">
      <c r="B33" s="26" t="s">
        <v>611</v>
      </c>
      <c r="C33" s="28">
        <f>SUM(Sheet1!Q:Q)</f>
        <v>275259</v>
      </c>
    </row>
    <row r="36" spans="2:4" x14ac:dyDescent="0.25">
      <c r="C36" s="1" t="s">
        <v>612</v>
      </c>
      <c r="D36" s="1" t="s">
        <v>613</v>
      </c>
    </row>
    <row r="37" spans="2:4" x14ac:dyDescent="0.25">
      <c r="B37" s="1" t="s">
        <v>607</v>
      </c>
      <c r="C37" s="33">
        <f>C27</f>
        <v>114754</v>
      </c>
      <c r="D37" s="37">
        <f>D27</f>
        <v>0.4133730061526491</v>
      </c>
    </row>
    <row r="38" spans="2:4" x14ac:dyDescent="0.25">
      <c r="B38" s="27" t="s">
        <v>615</v>
      </c>
      <c r="C38" s="38">
        <f>C28</f>
        <v>162633</v>
      </c>
      <c r="D38" s="39">
        <f>D28</f>
        <v>0.58584530482269703</v>
      </c>
    </row>
    <row r="39" spans="2:4" x14ac:dyDescent="0.25">
      <c r="B39" s="26" t="s">
        <v>611</v>
      </c>
      <c r="C39" s="33">
        <f>C29</f>
        <v>277604</v>
      </c>
    </row>
    <row r="41" spans="2:4" x14ac:dyDescent="0.25">
      <c r="B41" s="1" t="s">
        <v>944</v>
      </c>
      <c r="C41" s="40">
        <f>SUM(Sheet1!AE:AE)</f>
        <v>115727</v>
      </c>
      <c r="D41" s="41">
        <f>C41/C43</f>
        <v>0.41991538338727702</v>
      </c>
    </row>
    <row r="42" spans="2:4" x14ac:dyDescent="0.25">
      <c r="B42" s="27" t="s">
        <v>945</v>
      </c>
      <c r="C42" s="29">
        <f>SUM(Sheet1!AF:AF)</f>
        <v>153745</v>
      </c>
      <c r="D42" s="31">
        <f>C42/C43</f>
        <v>0.55786368452372315</v>
      </c>
    </row>
    <row r="43" spans="2:4" x14ac:dyDescent="0.25">
      <c r="B43" s="26" t="s">
        <v>611</v>
      </c>
      <c r="C43" s="28">
        <f>SUM(Sheet1!AJ:AJ)</f>
        <v>275596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69BE-AC05-4A41-B0A5-881CAE5603AB}">
  <dimension ref="A1:J243"/>
  <sheetViews>
    <sheetView topLeftCell="A46" workbookViewId="0">
      <selection activeCell="D246" sqref="D246"/>
    </sheetView>
  </sheetViews>
  <sheetFormatPr defaultRowHeight="15" x14ac:dyDescent="0.25"/>
  <cols>
    <col min="4" max="4" width="26.85546875" bestFit="1" customWidth="1"/>
  </cols>
  <sheetData>
    <row r="1" spans="1:10" x14ac:dyDescent="0.25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</row>
    <row r="2" spans="1:10" x14ac:dyDescent="0.25">
      <c r="A2">
        <v>27</v>
      </c>
      <c r="B2">
        <v>421</v>
      </c>
      <c r="C2" t="s">
        <v>416</v>
      </c>
      <c r="D2" t="s">
        <v>408</v>
      </c>
      <c r="E2">
        <v>100</v>
      </c>
      <c r="F2">
        <v>1</v>
      </c>
      <c r="G2">
        <v>1</v>
      </c>
      <c r="H2">
        <v>0</v>
      </c>
      <c r="I2">
        <v>331</v>
      </c>
    </row>
    <row r="3" spans="1:10" x14ac:dyDescent="0.25">
      <c r="A3">
        <v>68</v>
      </c>
      <c r="B3">
        <v>462</v>
      </c>
      <c r="C3" t="s">
        <v>411</v>
      </c>
      <c r="D3" t="s">
        <v>408</v>
      </c>
      <c r="E3">
        <v>201</v>
      </c>
      <c r="F3">
        <v>2</v>
      </c>
      <c r="G3">
        <v>1</v>
      </c>
      <c r="H3">
        <v>0</v>
      </c>
      <c r="I3">
        <v>332</v>
      </c>
    </row>
    <row r="4" spans="1:10" x14ac:dyDescent="0.25">
      <c r="A4">
        <v>3</v>
      </c>
      <c r="B4">
        <v>396</v>
      </c>
      <c r="C4" t="s">
        <v>411</v>
      </c>
      <c r="D4" t="s">
        <v>408</v>
      </c>
      <c r="E4">
        <v>202</v>
      </c>
      <c r="F4">
        <v>2</v>
      </c>
      <c r="G4">
        <v>2</v>
      </c>
      <c r="H4">
        <v>0</v>
      </c>
      <c r="I4">
        <v>332</v>
      </c>
    </row>
    <row r="5" spans="1:10" x14ac:dyDescent="0.25">
      <c r="A5">
        <v>1</v>
      </c>
      <c r="B5">
        <v>394</v>
      </c>
      <c r="C5" t="s">
        <v>409</v>
      </c>
      <c r="D5" t="s">
        <v>408</v>
      </c>
      <c r="E5">
        <v>300</v>
      </c>
      <c r="F5">
        <v>3</v>
      </c>
      <c r="G5">
        <v>1</v>
      </c>
      <c r="H5">
        <v>1100</v>
      </c>
      <c r="I5">
        <v>333</v>
      </c>
    </row>
    <row r="6" spans="1:10" x14ac:dyDescent="0.25">
      <c r="A6">
        <v>69</v>
      </c>
      <c r="B6">
        <v>463</v>
      </c>
      <c r="C6" t="s">
        <v>415</v>
      </c>
      <c r="D6" t="s">
        <v>408</v>
      </c>
      <c r="E6">
        <v>401</v>
      </c>
      <c r="F6">
        <v>4</v>
      </c>
      <c r="G6">
        <v>1</v>
      </c>
      <c r="H6">
        <v>985</v>
      </c>
      <c r="I6">
        <v>334</v>
      </c>
    </row>
    <row r="7" spans="1:10" x14ac:dyDescent="0.25">
      <c r="A7">
        <v>7</v>
      </c>
      <c r="B7">
        <v>400</v>
      </c>
      <c r="C7" t="s">
        <v>415</v>
      </c>
      <c r="D7" t="s">
        <v>408</v>
      </c>
      <c r="E7">
        <v>402</v>
      </c>
      <c r="F7">
        <v>4</v>
      </c>
      <c r="G7">
        <v>2</v>
      </c>
      <c r="H7">
        <v>995</v>
      </c>
      <c r="I7">
        <v>334</v>
      </c>
    </row>
    <row r="8" spans="1:10" x14ac:dyDescent="0.25">
      <c r="A8">
        <v>70</v>
      </c>
      <c r="B8">
        <v>464</v>
      </c>
      <c r="C8" t="s">
        <v>407</v>
      </c>
      <c r="D8" t="s">
        <v>408</v>
      </c>
      <c r="E8">
        <v>501</v>
      </c>
      <c r="F8">
        <v>5</v>
      </c>
      <c r="G8">
        <v>1</v>
      </c>
      <c r="H8">
        <v>0</v>
      </c>
      <c r="I8">
        <v>335</v>
      </c>
    </row>
    <row r="9" spans="1:10" x14ac:dyDescent="0.25">
      <c r="A9">
        <v>71</v>
      </c>
      <c r="B9">
        <v>465</v>
      </c>
      <c r="C9" t="s">
        <v>407</v>
      </c>
      <c r="D9" t="s">
        <v>408</v>
      </c>
      <c r="E9">
        <v>502</v>
      </c>
      <c r="F9">
        <v>5</v>
      </c>
      <c r="G9">
        <v>2</v>
      </c>
      <c r="H9">
        <v>0</v>
      </c>
      <c r="I9">
        <v>335</v>
      </c>
    </row>
    <row r="10" spans="1:10" x14ac:dyDescent="0.25">
      <c r="A10">
        <v>0</v>
      </c>
      <c r="B10">
        <v>393</v>
      </c>
      <c r="C10" t="s">
        <v>407</v>
      </c>
      <c r="D10" t="s">
        <v>408</v>
      </c>
      <c r="E10">
        <v>503</v>
      </c>
      <c r="F10">
        <v>5</v>
      </c>
      <c r="G10">
        <v>3</v>
      </c>
      <c r="H10">
        <v>0</v>
      </c>
      <c r="I10">
        <v>335</v>
      </c>
    </row>
    <row r="11" spans="1:10" x14ac:dyDescent="0.25">
      <c r="A11">
        <v>72</v>
      </c>
      <c r="B11">
        <v>466</v>
      </c>
      <c r="C11" t="s">
        <v>444</v>
      </c>
      <c r="D11" t="s">
        <v>408</v>
      </c>
      <c r="E11">
        <v>601</v>
      </c>
      <c r="F11">
        <v>6</v>
      </c>
      <c r="G11">
        <v>1</v>
      </c>
      <c r="H11">
        <v>830</v>
      </c>
      <c r="I11">
        <v>336</v>
      </c>
    </row>
    <row r="12" spans="1:10" x14ac:dyDescent="0.25">
      <c r="A12">
        <v>73</v>
      </c>
      <c r="B12">
        <v>467</v>
      </c>
      <c r="C12" t="s">
        <v>444</v>
      </c>
      <c r="D12" t="s">
        <v>408</v>
      </c>
      <c r="E12">
        <v>602</v>
      </c>
      <c r="F12">
        <v>6</v>
      </c>
      <c r="G12">
        <v>2</v>
      </c>
      <c r="H12">
        <v>800</v>
      </c>
      <c r="I12">
        <v>336</v>
      </c>
    </row>
    <row r="13" spans="1:10" x14ac:dyDescent="0.25">
      <c r="A13">
        <v>74</v>
      </c>
      <c r="B13">
        <v>468</v>
      </c>
      <c r="C13" t="s">
        <v>444</v>
      </c>
      <c r="D13" t="s">
        <v>408</v>
      </c>
      <c r="E13">
        <v>603</v>
      </c>
      <c r="F13">
        <v>6</v>
      </c>
      <c r="G13">
        <v>3</v>
      </c>
      <c r="H13">
        <v>0</v>
      </c>
      <c r="I13">
        <v>336</v>
      </c>
    </row>
    <row r="14" spans="1:10" x14ac:dyDescent="0.25">
      <c r="A14">
        <v>113</v>
      </c>
      <c r="B14">
        <v>507</v>
      </c>
      <c r="C14" t="s">
        <v>444</v>
      </c>
      <c r="D14" t="s">
        <v>408</v>
      </c>
      <c r="E14">
        <v>604</v>
      </c>
      <c r="F14">
        <v>6</v>
      </c>
      <c r="G14">
        <v>4</v>
      </c>
      <c r="H14">
        <v>0</v>
      </c>
      <c r="I14">
        <v>336</v>
      </c>
    </row>
    <row r="15" spans="1:10" x14ac:dyDescent="0.25">
      <c r="A15">
        <v>89</v>
      </c>
      <c r="B15">
        <v>483</v>
      </c>
      <c r="C15" t="s">
        <v>444</v>
      </c>
      <c r="D15" t="s">
        <v>408</v>
      </c>
      <c r="E15">
        <v>605</v>
      </c>
      <c r="F15">
        <v>6</v>
      </c>
      <c r="G15">
        <v>5</v>
      </c>
      <c r="H15">
        <v>0</v>
      </c>
      <c r="I15">
        <v>336</v>
      </c>
    </row>
    <row r="16" spans="1:10" x14ac:dyDescent="0.25">
      <c r="A16">
        <v>26</v>
      </c>
      <c r="B16">
        <v>420</v>
      </c>
      <c r="C16" t="s">
        <v>444</v>
      </c>
      <c r="D16" t="s">
        <v>408</v>
      </c>
      <c r="E16">
        <v>606</v>
      </c>
      <c r="F16">
        <v>6</v>
      </c>
      <c r="G16">
        <v>6</v>
      </c>
      <c r="H16">
        <v>0</v>
      </c>
      <c r="I16">
        <v>810</v>
      </c>
    </row>
    <row r="17" spans="1:9" x14ac:dyDescent="0.25">
      <c r="A17">
        <v>29</v>
      </c>
      <c r="B17">
        <v>423</v>
      </c>
      <c r="C17" t="s">
        <v>444</v>
      </c>
      <c r="D17" t="s">
        <v>408</v>
      </c>
      <c r="E17">
        <v>607</v>
      </c>
      <c r="F17">
        <v>6</v>
      </c>
      <c r="G17">
        <v>7</v>
      </c>
      <c r="H17">
        <v>0</v>
      </c>
      <c r="I17">
        <v>336</v>
      </c>
    </row>
    <row r="18" spans="1:9" x14ac:dyDescent="0.25">
      <c r="A18">
        <v>112</v>
      </c>
      <c r="B18">
        <v>506</v>
      </c>
      <c r="C18" t="s">
        <v>444</v>
      </c>
      <c r="D18" t="s">
        <v>408</v>
      </c>
      <c r="E18">
        <v>608</v>
      </c>
      <c r="F18">
        <v>6</v>
      </c>
      <c r="G18">
        <v>8</v>
      </c>
      <c r="H18">
        <v>0</v>
      </c>
      <c r="I18">
        <v>336</v>
      </c>
    </row>
    <row r="19" spans="1:9" x14ac:dyDescent="0.25">
      <c r="A19">
        <v>80</v>
      </c>
      <c r="B19">
        <v>474</v>
      </c>
      <c r="C19" t="s">
        <v>420</v>
      </c>
      <c r="D19" t="s">
        <v>408</v>
      </c>
      <c r="E19">
        <v>701</v>
      </c>
      <c r="F19">
        <v>7</v>
      </c>
      <c r="G19">
        <v>1</v>
      </c>
      <c r="H19">
        <v>0</v>
      </c>
      <c r="I19">
        <v>337</v>
      </c>
    </row>
    <row r="20" spans="1:9" x14ac:dyDescent="0.25">
      <c r="A20">
        <v>81</v>
      </c>
      <c r="B20">
        <v>475</v>
      </c>
      <c r="C20" t="s">
        <v>420</v>
      </c>
      <c r="D20" t="s">
        <v>408</v>
      </c>
      <c r="E20">
        <v>702</v>
      </c>
      <c r="F20">
        <v>7</v>
      </c>
      <c r="G20">
        <v>2</v>
      </c>
      <c r="H20">
        <v>0</v>
      </c>
      <c r="I20">
        <v>337</v>
      </c>
    </row>
    <row r="21" spans="1:9" x14ac:dyDescent="0.25">
      <c r="A21">
        <v>97</v>
      </c>
      <c r="B21">
        <v>491</v>
      </c>
      <c r="C21" t="s">
        <v>420</v>
      </c>
      <c r="D21" t="s">
        <v>408</v>
      </c>
      <c r="E21">
        <v>703</v>
      </c>
      <c r="F21">
        <v>7</v>
      </c>
      <c r="G21">
        <v>3</v>
      </c>
      <c r="H21">
        <v>0</v>
      </c>
      <c r="I21">
        <v>337</v>
      </c>
    </row>
    <row r="22" spans="1:9" x14ac:dyDescent="0.25">
      <c r="A22">
        <v>62</v>
      </c>
      <c r="B22">
        <v>456</v>
      </c>
      <c r="C22" t="s">
        <v>420</v>
      </c>
      <c r="D22" t="s">
        <v>408</v>
      </c>
      <c r="E22">
        <v>704</v>
      </c>
      <c r="F22">
        <v>7</v>
      </c>
      <c r="G22">
        <v>4</v>
      </c>
      <c r="H22">
        <v>0</v>
      </c>
      <c r="I22">
        <v>337</v>
      </c>
    </row>
    <row r="23" spans="1:9" x14ac:dyDescent="0.25">
      <c r="A23">
        <v>88</v>
      </c>
      <c r="B23">
        <v>482</v>
      </c>
      <c r="C23" t="s">
        <v>420</v>
      </c>
      <c r="D23" t="s">
        <v>408</v>
      </c>
      <c r="E23">
        <v>705</v>
      </c>
      <c r="F23">
        <v>7</v>
      </c>
      <c r="G23">
        <v>5</v>
      </c>
      <c r="H23">
        <v>0</v>
      </c>
      <c r="I23">
        <v>337</v>
      </c>
    </row>
    <row r="24" spans="1:9" x14ac:dyDescent="0.25">
      <c r="A24">
        <v>82</v>
      </c>
      <c r="B24">
        <v>476</v>
      </c>
      <c r="C24" t="s">
        <v>420</v>
      </c>
      <c r="D24" t="s">
        <v>408</v>
      </c>
      <c r="E24">
        <v>706</v>
      </c>
      <c r="F24">
        <v>7</v>
      </c>
      <c r="G24">
        <v>6</v>
      </c>
      <c r="H24">
        <v>0</v>
      </c>
      <c r="I24">
        <v>337</v>
      </c>
    </row>
    <row r="25" spans="1:9" x14ac:dyDescent="0.25">
      <c r="A25">
        <v>117</v>
      </c>
      <c r="B25">
        <v>511</v>
      </c>
      <c r="C25" t="s">
        <v>420</v>
      </c>
      <c r="D25" t="s">
        <v>408</v>
      </c>
      <c r="E25">
        <v>707</v>
      </c>
      <c r="F25">
        <v>7</v>
      </c>
      <c r="G25">
        <v>7</v>
      </c>
      <c r="H25">
        <v>0</v>
      </c>
      <c r="I25">
        <v>337</v>
      </c>
    </row>
    <row r="26" spans="1:9" x14ac:dyDescent="0.25">
      <c r="A26">
        <v>11</v>
      </c>
      <c r="B26">
        <v>404</v>
      </c>
      <c r="C26" t="s">
        <v>420</v>
      </c>
      <c r="D26" t="s">
        <v>408</v>
      </c>
      <c r="E26">
        <v>708.2</v>
      </c>
      <c r="F26">
        <v>7</v>
      </c>
      <c r="G26">
        <v>8</v>
      </c>
      <c r="H26">
        <v>0</v>
      </c>
      <c r="I26">
        <v>780</v>
      </c>
    </row>
    <row r="27" spans="1:9" x14ac:dyDescent="0.25">
      <c r="A27">
        <v>15</v>
      </c>
      <c r="B27">
        <v>408</v>
      </c>
      <c r="C27" t="s">
        <v>420</v>
      </c>
      <c r="D27" t="s">
        <v>408</v>
      </c>
      <c r="E27">
        <v>708.29999999999905</v>
      </c>
      <c r="F27">
        <v>7</v>
      </c>
      <c r="G27">
        <v>8</v>
      </c>
      <c r="H27">
        <v>0</v>
      </c>
      <c r="I27">
        <v>790</v>
      </c>
    </row>
    <row r="28" spans="1:9" x14ac:dyDescent="0.25">
      <c r="A28">
        <v>216</v>
      </c>
      <c r="B28">
        <v>610</v>
      </c>
      <c r="C28" t="s">
        <v>485</v>
      </c>
      <c r="D28" t="s">
        <v>408</v>
      </c>
      <c r="E28">
        <v>801</v>
      </c>
      <c r="F28">
        <v>8</v>
      </c>
      <c r="G28">
        <v>1</v>
      </c>
      <c r="H28">
        <v>0</v>
      </c>
      <c r="I28">
        <v>338</v>
      </c>
    </row>
    <row r="29" spans="1:9" x14ac:dyDescent="0.25">
      <c r="A29">
        <v>77</v>
      </c>
      <c r="B29">
        <v>471</v>
      </c>
      <c r="C29" t="s">
        <v>485</v>
      </c>
      <c r="D29" t="s">
        <v>408</v>
      </c>
      <c r="E29">
        <v>802</v>
      </c>
      <c r="F29">
        <v>8</v>
      </c>
      <c r="G29">
        <v>2</v>
      </c>
      <c r="H29">
        <v>0</v>
      </c>
      <c r="I29">
        <v>338</v>
      </c>
    </row>
    <row r="30" spans="1:9" x14ac:dyDescent="0.25">
      <c r="A30">
        <v>78</v>
      </c>
      <c r="B30">
        <v>472</v>
      </c>
      <c r="C30" t="s">
        <v>485</v>
      </c>
      <c r="D30" t="s">
        <v>408</v>
      </c>
      <c r="E30">
        <v>803</v>
      </c>
      <c r="F30">
        <v>8</v>
      </c>
      <c r="G30">
        <v>3</v>
      </c>
      <c r="H30">
        <v>0</v>
      </c>
      <c r="I30">
        <v>338</v>
      </c>
    </row>
    <row r="31" spans="1:9" x14ac:dyDescent="0.25">
      <c r="A31">
        <v>79</v>
      </c>
      <c r="B31">
        <v>473</v>
      </c>
      <c r="C31" t="s">
        <v>485</v>
      </c>
      <c r="D31" t="s">
        <v>408</v>
      </c>
      <c r="E31">
        <v>804</v>
      </c>
      <c r="F31">
        <v>8</v>
      </c>
      <c r="G31">
        <v>4</v>
      </c>
      <c r="H31">
        <v>0</v>
      </c>
      <c r="I31">
        <v>338</v>
      </c>
    </row>
    <row r="32" spans="1:9" x14ac:dyDescent="0.25">
      <c r="A32">
        <v>75</v>
      </c>
      <c r="B32">
        <v>469</v>
      </c>
      <c r="C32" t="s">
        <v>485</v>
      </c>
      <c r="D32" t="s">
        <v>408</v>
      </c>
      <c r="E32">
        <v>805</v>
      </c>
      <c r="F32">
        <v>8</v>
      </c>
      <c r="G32">
        <v>5</v>
      </c>
      <c r="H32">
        <v>0</v>
      </c>
      <c r="I32">
        <v>338</v>
      </c>
    </row>
    <row r="33" spans="1:9" x14ac:dyDescent="0.25">
      <c r="A33">
        <v>76</v>
      </c>
      <c r="B33">
        <v>470</v>
      </c>
      <c r="C33" t="s">
        <v>485</v>
      </c>
      <c r="D33" t="s">
        <v>408</v>
      </c>
      <c r="E33">
        <v>806</v>
      </c>
      <c r="F33">
        <v>8</v>
      </c>
      <c r="G33">
        <v>6</v>
      </c>
      <c r="H33">
        <v>0</v>
      </c>
      <c r="I33">
        <v>338</v>
      </c>
    </row>
    <row r="34" spans="1:9" x14ac:dyDescent="0.25">
      <c r="A34">
        <v>116</v>
      </c>
      <c r="B34">
        <v>510</v>
      </c>
      <c r="C34" t="s">
        <v>485</v>
      </c>
      <c r="D34" t="s">
        <v>408</v>
      </c>
      <c r="E34">
        <v>807</v>
      </c>
      <c r="F34">
        <v>8</v>
      </c>
      <c r="G34">
        <v>7</v>
      </c>
      <c r="H34">
        <v>0</v>
      </c>
      <c r="I34">
        <v>338</v>
      </c>
    </row>
    <row r="35" spans="1:9" x14ac:dyDescent="0.25">
      <c r="A35">
        <v>61</v>
      </c>
      <c r="B35">
        <v>455</v>
      </c>
      <c r="C35" t="s">
        <v>485</v>
      </c>
      <c r="D35" t="s">
        <v>408</v>
      </c>
      <c r="E35">
        <v>808</v>
      </c>
      <c r="F35">
        <v>8</v>
      </c>
      <c r="G35">
        <v>8</v>
      </c>
      <c r="H35">
        <v>0</v>
      </c>
      <c r="I35">
        <v>338</v>
      </c>
    </row>
    <row r="36" spans="1:9" x14ac:dyDescent="0.25">
      <c r="A36">
        <v>96</v>
      </c>
      <c r="B36">
        <v>490</v>
      </c>
      <c r="C36" t="s">
        <v>485</v>
      </c>
      <c r="D36" t="s">
        <v>408</v>
      </c>
      <c r="E36">
        <v>809</v>
      </c>
      <c r="F36">
        <v>8</v>
      </c>
      <c r="G36">
        <v>9</v>
      </c>
      <c r="H36">
        <v>0</v>
      </c>
      <c r="I36">
        <v>338</v>
      </c>
    </row>
    <row r="37" spans="1:9" x14ac:dyDescent="0.25">
      <c r="A37">
        <v>84</v>
      </c>
      <c r="B37">
        <v>478</v>
      </c>
      <c r="C37" t="s">
        <v>446</v>
      </c>
      <c r="D37" t="s">
        <v>408</v>
      </c>
      <c r="E37">
        <v>901</v>
      </c>
      <c r="F37">
        <v>9</v>
      </c>
      <c r="G37">
        <v>1</v>
      </c>
      <c r="H37">
        <v>0</v>
      </c>
      <c r="I37">
        <v>339</v>
      </c>
    </row>
    <row r="38" spans="1:9" x14ac:dyDescent="0.25">
      <c r="A38">
        <v>85</v>
      </c>
      <c r="B38">
        <v>479</v>
      </c>
      <c r="C38" t="s">
        <v>446</v>
      </c>
      <c r="D38" t="s">
        <v>408</v>
      </c>
      <c r="E38">
        <v>902</v>
      </c>
      <c r="F38">
        <v>9</v>
      </c>
      <c r="G38">
        <v>2</v>
      </c>
      <c r="H38">
        <v>0</v>
      </c>
      <c r="I38">
        <v>339</v>
      </c>
    </row>
    <row r="39" spans="1:9" x14ac:dyDescent="0.25">
      <c r="A39">
        <v>83</v>
      </c>
      <c r="B39">
        <v>477</v>
      </c>
      <c r="C39" t="s">
        <v>446</v>
      </c>
      <c r="D39" t="s">
        <v>408</v>
      </c>
      <c r="E39">
        <v>903</v>
      </c>
      <c r="F39">
        <v>9</v>
      </c>
      <c r="G39">
        <v>3</v>
      </c>
      <c r="H39">
        <v>0</v>
      </c>
      <c r="I39">
        <v>339</v>
      </c>
    </row>
    <row r="40" spans="1:9" x14ac:dyDescent="0.25">
      <c r="A40">
        <v>30</v>
      </c>
      <c r="B40">
        <v>424</v>
      </c>
      <c r="C40" t="s">
        <v>446</v>
      </c>
      <c r="D40" t="s">
        <v>408</v>
      </c>
      <c r="E40">
        <v>904</v>
      </c>
      <c r="F40">
        <v>9</v>
      </c>
      <c r="G40">
        <v>4</v>
      </c>
      <c r="H40">
        <v>0</v>
      </c>
      <c r="I40">
        <v>339</v>
      </c>
    </row>
    <row r="41" spans="1:9" x14ac:dyDescent="0.25">
      <c r="A41">
        <v>86</v>
      </c>
      <c r="B41">
        <v>480</v>
      </c>
      <c r="C41" t="s">
        <v>446</v>
      </c>
      <c r="D41" t="s">
        <v>408</v>
      </c>
      <c r="E41">
        <v>905</v>
      </c>
      <c r="F41">
        <v>9</v>
      </c>
      <c r="G41">
        <v>5</v>
      </c>
      <c r="H41">
        <v>0</v>
      </c>
      <c r="I41">
        <v>339</v>
      </c>
    </row>
    <row r="42" spans="1:9" x14ac:dyDescent="0.25">
      <c r="A42">
        <v>4</v>
      </c>
      <c r="B42">
        <v>397</v>
      </c>
      <c r="C42" t="s">
        <v>412</v>
      </c>
      <c r="D42" t="s">
        <v>412</v>
      </c>
      <c r="E42">
        <v>1000</v>
      </c>
      <c r="F42">
        <v>0</v>
      </c>
      <c r="G42">
        <v>0</v>
      </c>
      <c r="H42">
        <v>0</v>
      </c>
      <c r="I42">
        <v>10</v>
      </c>
    </row>
    <row r="43" spans="1:9" x14ac:dyDescent="0.25">
      <c r="A43">
        <v>16</v>
      </c>
      <c r="B43">
        <v>409</v>
      </c>
      <c r="C43" t="s">
        <v>425</v>
      </c>
      <c r="D43" t="s">
        <v>426</v>
      </c>
      <c r="E43">
        <v>1101</v>
      </c>
      <c r="F43">
        <v>0</v>
      </c>
      <c r="G43">
        <v>0</v>
      </c>
      <c r="H43">
        <v>0</v>
      </c>
      <c r="I43">
        <v>20</v>
      </c>
    </row>
    <row r="44" spans="1:9" x14ac:dyDescent="0.25">
      <c r="A44">
        <v>190</v>
      </c>
      <c r="B44">
        <v>584</v>
      </c>
      <c r="C44" t="s">
        <v>449</v>
      </c>
      <c r="D44" t="s">
        <v>426</v>
      </c>
      <c r="E44">
        <v>1102</v>
      </c>
      <c r="F44">
        <v>0</v>
      </c>
      <c r="G44">
        <v>0</v>
      </c>
      <c r="H44">
        <v>0</v>
      </c>
      <c r="I44">
        <v>20</v>
      </c>
    </row>
    <row r="45" spans="1:9" x14ac:dyDescent="0.25">
      <c r="A45">
        <v>55</v>
      </c>
      <c r="B45">
        <v>449</v>
      </c>
      <c r="C45" t="s">
        <v>480</v>
      </c>
      <c r="D45" t="s">
        <v>480</v>
      </c>
      <c r="E45">
        <v>1200</v>
      </c>
      <c r="F45">
        <v>0</v>
      </c>
      <c r="G45">
        <v>0</v>
      </c>
      <c r="H45">
        <v>0</v>
      </c>
      <c r="I45">
        <v>60</v>
      </c>
    </row>
    <row r="46" spans="1:9" x14ac:dyDescent="0.25">
      <c r="A46">
        <v>159</v>
      </c>
      <c r="B46">
        <v>553</v>
      </c>
      <c r="C46" t="s">
        <v>416</v>
      </c>
      <c r="D46" t="s">
        <v>494</v>
      </c>
      <c r="E46">
        <v>1301</v>
      </c>
      <c r="F46">
        <v>0</v>
      </c>
      <c r="G46">
        <v>0</v>
      </c>
      <c r="H46">
        <v>0</v>
      </c>
      <c r="I46">
        <v>110</v>
      </c>
    </row>
    <row r="47" spans="1:9" x14ac:dyDescent="0.25">
      <c r="A47">
        <v>160</v>
      </c>
      <c r="B47">
        <v>554</v>
      </c>
      <c r="C47" t="s">
        <v>415</v>
      </c>
      <c r="D47" t="s">
        <v>494</v>
      </c>
      <c r="E47">
        <v>1304</v>
      </c>
      <c r="F47">
        <v>0</v>
      </c>
      <c r="G47">
        <v>0</v>
      </c>
      <c r="H47">
        <v>0</v>
      </c>
      <c r="I47">
        <v>110</v>
      </c>
    </row>
    <row r="48" spans="1:9" x14ac:dyDescent="0.25">
      <c r="A48">
        <v>161</v>
      </c>
      <c r="B48">
        <v>555</v>
      </c>
      <c r="C48" t="s">
        <v>407</v>
      </c>
      <c r="D48" t="s">
        <v>494</v>
      </c>
      <c r="E48">
        <v>1305</v>
      </c>
      <c r="F48">
        <v>0</v>
      </c>
      <c r="G48">
        <v>0</v>
      </c>
      <c r="H48">
        <v>0</v>
      </c>
      <c r="I48">
        <v>110</v>
      </c>
    </row>
    <row r="49" spans="1:9" x14ac:dyDescent="0.25">
      <c r="A49">
        <v>67</v>
      </c>
      <c r="B49">
        <v>461</v>
      </c>
      <c r="C49" t="s">
        <v>444</v>
      </c>
      <c r="D49" t="s">
        <v>494</v>
      </c>
      <c r="E49">
        <v>1306</v>
      </c>
      <c r="F49">
        <v>0</v>
      </c>
      <c r="G49">
        <v>0</v>
      </c>
      <c r="H49">
        <v>0</v>
      </c>
      <c r="I49">
        <v>110</v>
      </c>
    </row>
    <row r="50" spans="1:9" x14ac:dyDescent="0.25">
      <c r="A50">
        <v>162</v>
      </c>
      <c r="B50">
        <v>556</v>
      </c>
      <c r="C50" t="s">
        <v>420</v>
      </c>
      <c r="D50" t="s">
        <v>494</v>
      </c>
      <c r="E50">
        <v>1307</v>
      </c>
      <c r="F50">
        <v>0</v>
      </c>
      <c r="G50">
        <v>0</v>
      </c>
      <c r="H50">
        <v>0</v>
      </c>
      <c r="I50">
        <v>110</v>
      </c>
    </row>
    <row r="51" spans="1:9" x14ac:dyDescent="0.25">
      <c r="A51">
        <v>158</v>
      </c>
      <c r="B51">
        <v>552</v>
      </c>
      <c r="C51" t="s">
        <v>446</v>
      </c>
      <c r="D51" t="s">
        <v>494</v>
      </c>
      <c r="E51">
        <v>1309</v>
      </c>
      <c r="F51">
        <v>0</v>
      </c>
      <c r="G51">
        <v>0</v>
      </c>
      <c r="H51">
        <v>0</v>
      </c>
      <c r="I51">
        <v>110</v>
      </c>
    </row>
    <row r="52" spans="1:9" x14ac:dyDescent="0.25">
      <c r="A52">
        <v>6</v>
      </c>
      <c r="B52">
        <v>399</v>
      </c>
      <c r="C52" t="s">
        <v>414</v>
      </c>
      <c r="D52" t="s">
        <v>414</v>
      </c>
      <c r="E52">
        <v>1400</v>
      </c>
      <c r="F52">
        <v>0</v>
      </c>
      <c r="G52">
        <v>0</v>
      </c>
      <c r="H52">
        <v>0</v>
      </c>
      <c r="I52">
        <v>140</v>
      </c>
    </row>
    <row r="53" spans="1:9" x14ac:dyDescent="0.25">
      <c r="A53">
        <v>176</v>
      </c>
      <c r="B53">
        <v>570</v>
      </c>
      <c r="C53" t="s">
        <v>539</v>
      </c>
      <c r="D53" t="s">
        <v>439</v>
      </c>
      <c r="E53">
        <v>1500</v>
      </c>
      <c r="F53">
        <v>0</v>
      </c>
      <c r="G53">
        <v>0</v>
      </c>
      <c r="H53">
        <v>0</v>
      </c>
      <c r="I53">
        <v>220</v>
      </c>
    </row>
    <row r="54" spans="1:9" x14ac:dyDescent="0.25">
      <c r="A54">
        <v>23</v>
      </c>
      <c r="B54">
        <v>416</v>
      </c>
      <c r="C54" t="s">
        <v>438</v>
      </c>
      <c r="D54" t="s">
        <v>439</v>
      </c>
      <c r="E54">
        <v>1501</v>
      </c>
      <c r="F54">
        <v>0</v>
      </c>
      <c r="G54">
        <v>0</v>
      </c>
      <c r="H54">
        <v>0</v>
      </c>
      <c r="I54">
        <v>220</v>
      </c>
    </row>
    <row r="55" spans="1:9" x14ac:dyDescent="0.25">
      <c r="A55">
        <v>175</v>
      </c>
      <c r="B55">
        <v>569</v>
      </c>
      <c r="C55" t="s">
        <v>449</v>
      </c>
      <c r="D55" t="s">
        <v>439</v>
      </c>
      <c r="E55">
        <v>1502</v>
      </c>
      <c r="F55">
        <v>0</v>
      </c>
      <c r="G55">
        <v>0</v>
      </c>
      <c r="H55">
        <v>0</v>
      </c>
      <c r="I55">
        <v>220</v>
      </c>
    </row>
    <row r="56" spans="1:9" x14ac:dyDescent="0.25">
      <c r="A56">
        <v>220</v>
      </c>
      <c r="B56">
        <v>614</v>
      </c>
      <c r="C56" t="s">
        <v>416</v>
      </c>
      <c r="D56" t="s">
        <v>559</v>
      </c>
      <c r="E56">
        <v>1601</v>
      </c>
      <c r="F56">
        <v>0</v>
      </c>
      <c r="G56">
        <v>0</v>
      </c>
      <c r="H56">
        <v>0</v>
      </c>
      <c r="I56">
        <v>250</v>
      </c>
    </row>
    <row r="57" spans="1:9" x14ac:dyDescent="0.25">
      <c r="A57">
        <v>219</v>
      </c>
      <c r="B57">
        <v>613</v>
      </c>
      <c r="C57" t="s">
        <v>411</v>
      </c>
      <c r="D57" t="s">
        <v>559</v>
      </c>
      <c r="E57">
        <v>1602</v>
      </c>
      <c r="F57">
        <v>0</v>
      </c>
      <c r="G57">
        <v>0</v>
      </c>
      <c r="H57">
        <v>0</v>
      </c>
      <c r="I57">
        <v>250</v>
      </c>
    </row>
    <row r="58" spans="1:9" x14ac:dyDescent="0.25">
      <c r="A58">
        <v>222</v>
      </c>
      <c r="B58">
        <v>616</v>
      </c>
      <c r="C58" t="s">
        <v>430</v>
      </c>
      <c r="D58" t="s">
        <v>559</v>
      </c>
      <c r="E58">
        <v>1603</v>
      </c>
      <c r="F58">
        <v>0</v>
      </c>
      <c r="G58">
        <v>0</v>
      </c>
      <c r="H58">
        <v>0</v>
      </c>
      <c r="I58">
        <v>250</v>
      </c>
    </row>
    <row r="59" spans="1:9" x14ac:dyDescent="0.25">
      <c r="A59">
        <v>218</v>
      </c>
      <c r="B59">
        <v>612</v>
      </c>
      <c r="C59" t="s">
        <v>544</v>
      </c>
      <c r="D59" t="s">
        <v>559</v>
      </c>
      <c r="E59">
        <v>1604</v>
      </c>
      <c r="F59">
        <v>0</v>
      </c>
      <c r="G59">
        <v>0</v>
      </c>
      <c r="H59">
        <v>0</v>
      </c>
      <c r="I59">
        <v>250</v>
      </c>
    </row>
    <row r="60" spans="1:9" x14ac:dyDescent="0.25">
      <c r="A60">
        <v>221</v>
      </c>
      <c r="B60">
        <v>615</v>
      </c>
      <c r="C60" t="s">
        <v>560</v>
      </c>
      <c r="D60" t="s">
        <v>559</v>
      </c>
      <c r="E60">
        <v>1605</v>
      </c>
      <c r="F60">
        <v>0</v>
      </c>
      <c r="G60">
        <v>0</v>
      </c>
      <c r="H60">
        <v>0</v>
      </c>
      <c r="I60">
        <v>250</v>
      </c>
    </row>
    <row r="61" spans="1:9" x14ac:dyDescent="0.25">
      <c r="A61">
        <v>199</v>
      </c>
      <c r="B61">
        <v>593</v>
      </c>
      <c r="C61" t="s">
        <v>416</v>
      </c>
      <c r="D61" t="s">
        <v>422</v>
      </c>
      <c r="E61">
        <v>1701</v>
      </c>
      <c r="F61">
        <v>0</v>
      </c>
      <c r="G61">
        <v>0</v>
      </c>
      <c r="H61">
        <v>0</v>
      </c>
      <c r="I61">
        <v>260</v>
      </c>
    </row>
    <row r="62" spans="1:9" x14ac:dyDescent="0.25">
      <c r="A62">
        <v>200</v>
      </c>
      <c r="B62">
        <v>594</v>
      </c>
      <c r="C62" t="s">
        <v>411</v>
      </c>
      <c r="D62" t="s">
        <v>422</v>
      </c>
      <c r="E62">
        <v>1702</v>
      </c>
      <c r="F62">
        <v>0</v>
      </c>
      <c r="G62">
        <v>0</v>
      </c>
      <c r="H62">
        <v>0</v>
      </c>
      <c r="I62">
        <v>260</v>
      </c>
    </row>
    <row r="63" spans="1:9" x14ac:dyDescent="0.25">
      <c r="A63">
        <v>201</v>
      </c>
      <c r="B63">
        <v>595</v>
      </c>
      <c r="C63" t="s">
        <v>409</v>
      </c>
      <c r="D63" t="s">
        <v>422</v>
      </c>
      <c r="E63">
        <v>1703</v>
      </c>
      <c r="F63">
        <v>0</v>
      </c>
      <c r="G63">
        <v>0</v>
      </c>
      <c r="H63">
        <v>0</v>
      </c>
      <c r="I63">
        <v>260</v>
      </c>
    </row>
    <row r="64" spans="1:9" x14ac:dyDescent="0.25">
      <c r="A64">
        <v>13</v>
      </c>
      <c r="B64">
        <v>406</v>
      </c>
      <c r="C64" t="s">
        <v>415</v>
      </c>
      <c r="D64" t="s">
        <v>422</v>
      </c>
      <c r="E64">
        <v>1704</v>
      </c>
      <c r="F64">
        <v>0</v>
      </c>
      <c r="G64">
        <v>0</v>
      </c>
      <c r="H64">
        <v>0</v>
      </c>
      <c r="I64">
        <v>260</v>
      </c>
    </row>
    <row r="65" spans="1:9" x14ac:dyDescent="0.25">
      <c r="A65">
        <v>187</v>
      </c>
      <c r="B65">
        <v>581</v>
      </c>
      <c r="C65" t="s">
        <v>542</v>
      </c>
      <c r="D65" t="s">
        <v>431</v>
      </c>
      <c r="E65">
        <v>1801</v>
      </c>
      <c r="F65">
        <v>0</v>
      </c>
      <c r="G65">
        <v>0</v>
      </c>
      <c r="H65">
        <v>0</v>
      </c>
      <c r="I65">
        <v>370</v>
      </c>
    </row>
    <row r="66" spans="1:9" x14ac:dyDescent="0.25">
      <c r="A66">
        <v>188</v>
      </c>
      <c r="B66">
        <v>582</v>
      </c>
      <c r="C66" t="s">
        <v>543</v>
      </c>
      <c r="D66" t="s">
        <v>431</v>
      </c>
      <c r="E66">
        <v>1802</v>
      </c>
      <c r="F66">
        <v>0</v>
      </c>
      <c r="G66">
        <v>0</v>
      </c>
      <c r="H66">
        <v>0</v>
      </c>
      <c r="I66">
        <v>370</v>
      </c>
    </row>
    <row r="67" spans="1:9" x14ac:dyDescent="0.25">
      <c r="A67">
        <v>186</v>
      </c>
      <c r="B67">
        <v>580</v>
      </c>
      <c r="C67" t="s">
        <v>541</v>
      </c>
      <c r="D67" t="s">
        <v>431</v>
      </c>
      <c r="E67">
        <v>1803</v>
      </c>
      <c r="F67">
        <v>0</v>
      </c>
      <c r="G67">
        <v>0</v>
      </c>
      <c r="H67">
        <v>0</v>
      </c>
      <c r="I67">
        <v>370</v>
      </c>
    </row>
    <row r="68" spans="1:9" x14ac:dyDescent="0.25">
      <c r="A68">
        <v>185</v>
      </c>
      <c r="B68">
        <v>579</v>
      </c>
      <c r="C68" t="s">
        <v>540</v>
      </c>
      <c r="D68" t="s">
        <v>431</v>
      </c>
      <c r="E68">
        <v>1804</v>
      </c>
      <c r="F68">
        <v>0</v>
      </c>
      <c r="G68">
        <v>0</v>
      </c>
      <c r="H68">
        <v>0</v>
      </c>
      <c r="I68">
        <v>370</v>
      </c>
    </row>
    <row r="69" spans="1:9" x14ac:dyDescent="0.25">
      <c r="A69">
        <v>19</v>
      </c>
      <c r="B69">
        <v>412</v>
      </c>
      <c r="C69" t="s">
        <v>430</v>
      </c>
      <c r="D69" t="s">
        <v>431</v>
      </c>
      <c r="E69">
        <v>1805</v>
      </c>
      <c r="F69">
        <v>0</v>
      </c>
      <c r="G69">
        <v>0</v>
      </c>
      <c r="H69">
        <v>0</v>
      </c>
      <c r="I69">
        <v>370</v>
      </c>
    </row>
    <row r="70" spans="1:9" x14ac:dyDescent="0.25">
      <c r="A70">
        <v>189</v>
      </c>
      <c r="B70">
        <v>583</v>
      </c>
      <c r="C70" t="s">
        <v>544</v>
      </c>
      <c r="D70" t="s">
        <v>431</v>
      </c>
      <c r="E70">
        <v>1806</v>
      </c>
      <c r="F70">
        <v>0</v>
      </c>
      <c r="G70">
        <v>0</v>
      </c>
      <c r="H70">
        <v>0</v>
      </c>
      <c r="I70">
        <v>370</v>
      </c>
    </row>
    <row r="71" spans="1:9" x14ac:dyDescent="0.25">
      <c r="A71">
        <v>204</v>
      </c>
      <c r="B71">
        <v>598</v>
      </c>
      <c r="C71" t="s">
        <v>416</v>
      </c>
      <c r="D71" t="s">
        <v>418</v>
      </c>
      <c r="E71">
        <v>1901</v>
      </c>
      <c r="F71">
        <v>0</v>
      </c>
      <c r="G71">
        <v>0</v>
      </c>
      <c r="H71">
        <v>0</v>
      </c>
      <c r="I71">
        <v>400</v>
      </c>
    </row>
    <row r="72" spans="1:9" x14ac:dyDescent="0.25">
      <c r="A72">
        <v>9</v>
      </c>
      <c r="B72">
        <v>402</v>
      </c>
      <c r="C72" t="s">
        <v>411</v>
      </c>
      <c r="D72" t="s">
        <v>418</v>
      </c>
      <c r="E72">
        <v>1902</v>
      </c>
      <c r="F72">
        <v>0</v>
      </c>
      <c r="G72">
        <v>0</v>
      </c>
      <c r="H72">
        <v>0</v>
      </c>
      <c r="I72">
        <v>400</v>
      </c>
    </row>
    <row r="73" spans="1:9" x14ac:dyDescent="0.25">
      <c r="A73">
        <v>5</v>
      </c>
      <c r="B73">
        <v>398</v>
      </c>
      <c r="C73">
        <v>1</v>
      </c>
      <c r="D73" t="s">
        <v>413</v>
      </c>
      <c r="E73">
        <v>2001</v>
      </c>
      <c r="F73">
        <v>0</v>
      </c>
      <c r="G73">
        <v>0</v>
      </c>
      <c r="H73">
        <v>0</v>
      </c>
      <c r="I73">
        <v>420</v>
      </c>
    </row>
    <row r="74" spans="1:9" x14ac:dyDescent="0.25">
      <c r="A74">
        <v>205</v>
      </c>
      <c r="B74">
        <v>599</v>
      </c>
      <c r="C74">
        <v>2</v>
      </c>
      <c r="D74" t="s">
        <v>413</v>
      </c>
      <c r="E74">
        <v>2002</v>
      </c>
      <c r="F74">
        <v>0</v>
      </c>
      <c r="G74">
        <v>0</v>
      </c>
      <c r="H74">
        <v>0</v>
      </c>
      <c r="I74">
        <v>420</v>
      </c>
    </row>
    <row r="75" spans="1:9" x14ac:dyDescent="0.25">
      <c r="A75">
        <v>128</v>
      </c>
      <c r="B75">
        <v>522</v>
      </c>
      <c r="C75">
        <v>1</v>
      </c>
      <c r="D75" t="s">
        <v>445</v>
      </c>
      <c r="E75">
        <v>2101</v>
      </c>
      <c r="F75">
        <v>0</v>
      </c>
      <c r="G75">
        <v>0</v>
      </c>
      <c r="H75">
        <v>0</v>
      </c>
      <c r="I75">
        <v>440</v>
      </c>
    </row>
    <row r="76" spans="1:9" x14ac:dyDescent="0.25">
      <c r="A76">
        <v>28</v>
      </c>
      <c r="B76">
        <v>422</v>
      </c>
      <c r="C76">
        <v>2</v>
      </c>
      <c r="D76" t="s">
        <v>445</v>
      </c>
      <c r="E76">
        <v>2102</v>
      </c>
      <c r="F76">
        <v>0</v>
      </c>
      <c r="G76">
        <v>0</v>
      </c>
      <c r="H76">
        <v>0</v>
      </c>
      <c r="I76">
        <v>440</v>
      </c>
    </row>
    <row r="77" spans="1:9" x14ac:dyDescent="0.25">
      <c r="A77">
        <v>127</v>
      </c>
      <c r="B77">
        <v>521</v>
      </c>
      <c r="C77">
        <v>3</v>
      </c>
      <c r="D77" t="s">
        <v>445</v>
      </c>
      <c r="E77">
        <v>2103</v>
      </c>
      <c r="F77">
        <v>0</v>
      </c>
      <c r="G77">
        <v>0</v>
      </c>
      <c r="H77">
        <v>0</v>
      </c>
      <c r="I77">
        <v>440</v>
      </c>
    </row>
    <row r="78" spans="1:9" x14ac:dyDescent="0.25">
      <c r="A78">
        <v>126</v>
      </c>
      <c r="B78">
        <v>520</v>
      </c>
      <c r="C78">
        <v>4</v>
      </c>
      <c r="D78" t="s">
        <v>445</v>
      </c>
      <c r="E78">
        <v>2104</v>
      </c>
      <c r="F78">
        <v>0</v>
      </c>
      <c r="G78">
        <v>0</v>
      </c>
      <c r="H78">
        <v>0</v>
      </c>
      <c r="I78">
        <v>440</v>
      </c>
    </row>
    <row r="79" spans="1:9" x14ac:dyDescent="0.25">
      <c r="A79">
        <v>208</v>
      </c>
      <c r="B79">
        <v>602</v>
      </c>
      <c r="C79" t="s">
        <v>425</v>
      </c>
      <c r="D79" t="s">
        <v>489</v>
      </c>
      <c r="E79">
        <v>2301</v>
      </c>
      <c r="F79">
        <v>0</v>
      </c>
      <c r="G79">
        <v>0</v>
      </c>
      <c r="H79">
        <v>0</v>
      </c>
      <c r="I79">
        <v>450</v>
      </c>
    </row>
    <row r="80" spans="1:9" x14ac:dyDescent="0.25">
      <c r="A80">
        <v>64</v>
      </c>
      <c r="B80">
        <v>458</v>
      </c>
      <c r="C80" t="s">
        <v>488</v>
      </c>
      <c r="D80" t="s">
        <v>489</v>
      </c>
      <c r="E80">
        <v>2302</v>
      </c>
      <c r="F80">
        <v>0</v>
      </c>
      <c r="G80">
        <v>0</v>
      </c>
      <c r="H80">
        <v>0</v>
      </c>
      <c r="I80">
        <v>450</v>
      </c>
    </row>
    <row r="81" spans="1:9" x14ac:dyDescent="0.25">
      <c r="A81">
        <v>209</v>
      </c>
      <c r="B81">
        <v>603</v>
      </c>
      <c r="C81" t="s">
        <v>449</v>
      </c>
      <c r="D81" t="s">
        <v>489</v>
      </c>
      <c r="E81">
        <v>2303</v>
      </c>
      <c r="F81">
        <v>0</v>
      </c>
      <c r="G81">
        <v>0</v>
      </c>
      <c r="H81">
        <v>0</v>
      </c>
      <c r="I81">
        <v>450</v>
      </c>
    </row>
    <row r="82" spans="1:9" x14ac:dyDescent="0.25">
      <c r="A82">
        <v>10</v>
      </c>
      <c r="B82">
        <v>403</v>
      </c>
      <c r="C82" t="s">
        <v>419</v>
      </c>
      <c r="D82" t="s">
        <v>419</v>
      </c>
      <c r="E82">
        <v>2400</v>
      </c>
      <c r="F82">
        <v>0</v>
      </c>
      <c r="G82">
        <v>0</v>
      </c>
      <c r="H82">
        <v>0</v>
      </c>
      <c r="I82">
        <v>470</v>
      </c>
    </row>
    <row r="83" spans="1:9" x14ac:dyDescent="0.25">
      <c r="A83">
        <v>135</v>
      </c>
      <c r="B83">
        <v>529</v>
      </c>
      <c r="C83">
        <v>1</v>
      </c>
      <c r="D83" t="s">
        <v>429</v>
      </c>
      <c r="E83">
        <v>2501</v>
      </c>
      <c r="F83">
        <v>0</v>
      </c>
      <c r="G83">
        <v>0</v>
      </c>
      <c r="H83">
        <v>0</v>
      </c>
      <c r="I83">
        <v>480</v>
      </c>
    </row>
    <row r="84" spans="1:9" x14ac:dyDescent="0.25">
      <c r="A84">
        <v>136</v>
      </c>
      <c r="B84">
        <v>530</v>
      </c>
      <c r="C84">
        <v>2</v>
      </c>
      <c r="D84" t="s">
        <v>429</v>
      </c>
      <c r="E84">
        <v>2502</v>
      </c>
      <c r="F84">
        <v>0</v>
      </c>
      <c r="G84">
        <v>0</v>
      </c>
      <c r="H84">
        <v>0</v>
      </c>
      <c r="I84">
        <v>480</v>
      </c>
    </row>
    <row r="85" spans="1:9" x14ac:dyDescent="0.25">
      <c r="A85">
        <v>18</v>
      </c>
      <c r="B85">
        <v>411</v>
      </c>
      <c r="C85">
        <v>3</v>
      </c>
      <c r="D85" t="s">
        <v>429</v>
      </c>
      <c r="E85">
        <v>2503</v>
      </c>
      <c r="F85">
        <v>0</v>
      </c>
      <c r="G85">
        <v>0</v>
      </c>
      <c r="H85">
        <v>0</v>
      </c>
      <c r="I85">
        <v>480</v>
      </c>
    </row>
    <row r="86" spans="1:9" x14ac:dyDescent="0.25">
      <c r="A86">
        <v>33</v>
      </c>
      <c r="B86">
        <v>427</v>
      </c>
      <c r="C86" t="s">
        <v>448</v>
      </c>
      <c r="D86" t="s">
        <v>448</v>
      </c>
      <c r="E86">
        <v>2600</v>
      </c>
      <c r="F86">
        <v>0</v>
      </c>
      <c r="G86">
        <v>0</v>
      </c>
      <c r="H86">
        <v>0</v>
      </c>
      <c r="I86">
        <v>530</v>
      </c>
    </row>
    <row r="87" spans="1:9" x14ac:dyDescent="0.25">
      <c r="A87">
        <v>8</v>
      </c>
      <c r="B87">
        <v>401</v>
      </c>
      <c r="C87" t="s">
        <v>416</v>
      </c>
      <c r="D87" t="s">
        <v>417</v>
      </c>
      <c r="E87">
        <v>2701</v>
      </c>
      <c r="F87">
        <v>0</v>
      </c>
      <c r="G87">
        <v>0</v>
      </c>
      <c r="H87">
        <v>0</v>
      </c>
      <c r="I87">
        <v>570</v>
      </c>
    </row>
    <row r="88" spans="1:9" x14ac:dyDescent="0.25">
      <c r="A88">
        <v>120</v>
      </c>
      <c r="B88">
        <v>514</v>
      </c>
      <c r="C88" t="s">
        <v>409</v>
      </c>
      <c r="D88" t="s">
        <v>417</v>
      </c>
      <c r="E88">
        <v>2703</v>
      </c>
      <c r="F88">
        <v>0</v>
      </c>
      <c r="G88">
        <v>0</v>
      </c>
      <c r="H88">
        <v>0</v>
      </c>
      <c r="I88">
        <v>570</v>
      </c>
    </row>
    <row r="89" spans="1:9" x14ac:dyDescent="0.25">
      <c r="A89">
        <v>12</v>
      </c>
      <c r="B89">
        <v>405</v>
      </c>
      <c r="C89" t="s">
        <v>421</v>
      </c>
      <c r="D89" t="s">
        <v>421</v>
      </c>
      <c r="E89">
        <v>2800</v>
      </c>
      <c r="F89">
        <v>0</v>
      </c>
      <c r="G89">
        <v>0</v>
      </c>
      <c r="H89">
        <v>0</v>
      </c>
      <c r="I89">
        <v>590</v>
      </c>
    </row>
    <row r="90" spans="1:9" x14ac:dyDescent="0.25">
      <c r="A90">
        <v>32</v>
      </c>
      <c r="B90">
        <v>426</v>
      </c>
      <c r="C90" t="s">
        <v>447</v>
      </c>
      <c r="D90" t="s">
        <v>447</v>
      </c>
      <c r="E90">
        <v>2900</v>
      </c>
      <c r="F90">
        <v>0</v>
      </c>
      <c r="G90">
        <v>0</v>
      </c>
      <c r="H90">
        <v>0</v>
      </c>
      <c r="I90">
        <v>30</v>
      </c>
    </row>
    <row r="91" spans="1:9" x14ac:dyDescent="0.25">
      <c r="A91">
        <v>49</v>
      </c>
      <c r="B91">
        <v>443</v>
      </c>
      <c r="C91" t="s">
        <v>471</v>
      </c>
      <c r="D91" t="s">
        <v>472</v>
      </c>
      <c r="E91">
        <v>3001</v>
      </c>
      <c r="F91">
        <v>0</v>
      </c>
      <c r="G91">
        <v>0</v>
      </c>
      <c r="H91">
        <v>0</v>
      </c>
      <c r="I91">
        <v>40</v>
      </c>
    </row>
    <row r="92" spans="1:9" x14ac:dyDescent="0.25">
      <c r="A92">
        <v>191</v>
      </c>
      <c r="B92">
        <v>585</v>
      </c>
      <c r="C92" t="s">
        <v>545</v>
      </c>
      <c r="D92" t="s">
        <v>472</v>
      </c>
      <c r="E92">
        <v>3002</v>
      </c>
      <c r="F92">
        <v>0</v>
      </c>
      <c r="G92">
        <v>0</v>
      </c>
      <c r="H92">
        <v>0</v>
      </c>
      <c r="I92">
        <v>40</v>
      </c>
    </row>
    <row r="93" spans="1:9" x14ac:dyDescent="0.25">
      <c r="A93">
        <v>37</v>
      </c>
      <c r="B93">
        <v>431</v>
      </c>
      <c r="C93" t="s">
        <v>453</v>
      </c>
      <c r="D93" t="s">
        <v>454</v>
      </c>
      <c r="E93">
        <v>3100</v>
      </c>
      <c r="F93">
        <v>0</v>
      </c>
      <c r="G93">
        <v>0</v>
      </c>
      <c r="H93">
        <v>0</v>
      </c>
      <c r="I93">
        <v>50</v>
      </c>
    </row>
    <row r="94" spans="1:9" x14ac:dyDescent="0.25">
      <c r="A94">
        <v>39</v>
      </c>
      <c r="B94">
        <v>433</v>
      </c>
      <c r="C94" t="s">
        <v>457</v>
      </c>
      <c r="D94" t="s">
        <v>458</v>
      </c>
      <c r="E94">
        <v>3201</v>
      </c>
      <c r="F94">
        <v>0</v>
      </c>
      <c r="G94">
        <v>0</v>
      </c>
      <c r="H94">
        <v>0</v>
      </c>
      <c r="I94">
        <v>70</v>
      </c>
    </row>
    <row r="95" spans="1:9" x14ac:dyDescent="0.25">
      <c r="A95">
        <v>198</v>
      </c>
      <c r="B95">
        <v>592</v>
      </c>
      <c r="C95" t="s">
        <v>552</v>
      </c>
      <c r="D95" t="s">
        <v>458</v>
      </c>
      <c r="E95">
        <v>3202</v>
      </c>
      <c r="F95">
        <v>0</v>
      </c>
      <c r="G95">
        <v>0</v>
      </c>
      <c r="H95">
        <v>0</v>
      </c>
      <c r="I95">
        <v>70</v>
      </c>
    </row>
    <row r="96" spans="1:9" x14ac:dyDescent="0.25">
      <c r="A96">
        <v>50</v>
      </c>
      <c r="B96">
        <v>444</v>
      </c>
      <c r="C96" t="s">
        <v>473</v>
      </c>
      <c r="D96" t="s">
        <v>474</v>
      </c>
      <c r="E96">
        <v>3301</v>
      </c>
      <c r="F96">
        <v>0</v>
      </c>
      <c r="G96">
        <v>0</v>
      </c>
      <c r="H96">
        <v>0</v>
      </c>
      <c r="I96">
        <v>80</v>
      </c>
    </row>
    <row r="97" spans="1:9" x14ac:dyDescent="0.25">
      <c r="A97">
        <v>196</v>
      </c>
      <c r="B97">
        <v>590</v>
      </c>
      <c r="C97" t="s">
        <v>550</v>
      </c>
      <c r="D97" t="s">
        <v>474</v>
      </c>
      <c r="E97">
        <v>3302</v>
      </c>
      <c r="F97">
        <v>0</v>
      </c>
      <c r="G97">
        <v>0</v>
      </c>
      <c r="H97">
        <v>0</v>
      </c>
      <c r="I97">
        <v>80</v>
      </c>
    </row>
    <row r="98" spans="1:9" x14ac:dyDescent="0.25">
      <c r="A98">
        <v>195</v>
      </c>
      <c r="B98">
        <v>589</v>
      </c>
      <c r="C98" t="s">
        <v>549</v>
      </c>
      <c r="D98" t="s">
        <v>474</v>
      </c>
      <c r="E98">
        <v>3303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194</v>
      </c>
      <c r="B99">
        <v>588</v>
      </c>
      <c r="C99" t="s">
        <v>548</v>
      </c>
      <c r="D99" t="s">
        <v>474</v>
      </c>
      <c r="E99">
        <v>3304</v>
      </c>
      <c r="F99">
        <v>0</v>
      </c>
      <c r="G99">
        <v>0</v>
      </c>
      <c r="H99">
        <v>0</v>
      </c>
      <c r="I99">
        <v>80</v>
      </c>
    </row>
    <row r="100" spans="1:9" x14ac:dyDescent="0.25">
      <c r="A100">
        <v>197</v>
      </c>
      <c r="B100">
        <v>591</v>
      </c>
      <c r="C100" t="s">
        <v>551</v>
      </c>
      <c r="D100" t="s">
        <v>463</v>
      </c>
      <c r="E100">
        <v>3401</v>
      </c>
      <c r="F100">
        <v>0</v>
      </c>
      <c r="G100">
        <v>0</v>
      </c>
      <c r="H100">
        <v>0</v>
      </c>
      <c r="I100">
        <v>90</v>
      </c>
    </row>
    <row r="101" spans="1:9" x14ac:dyDescent="0.25">
      <c r="A101">
        <v>42</v>
      </c>
      <c r="B101">
        <v>436</v>
      </c>
      <c r="C101" t="s">
        <v>462</v>
      </c>
      <c r="D101" t="s">
        <v>463</v>
      </c>
      <c r="E101">
        <v>3402</v>
      </c>
      <c r="F101">
        <v>0</v>
      </c>
      <c r="G101">
        <v>0</v>
      </c>
      <c r="H101">
        <v>0</v>
      </c>
      <c r="I101">
        <v>90</v>
      </c>
    </row>
    <row r="102" spans="1:9" x14ac:dyDescent="0.25">
      <c r="A102">
        <v>59</v>
      </c>
      <c r="B102">
        <v>453</v>
      </c>
      <c r="C102" t="s">
        <v>484</v>
      </c>
      <c r="D102" t="s">
        <v>484</v>
      </c>
      <c r="E102">
        <v>3500</v>
      </c>
      <c r="F102">
        <v>0</v>
      </c>
      <c r="G102">
        <v>0</v>
      </c>
      <c r="H102">
        <v>0</v>
      </c>
      <c r="I102">
        <v>100</v>
      </c>
    </row>
    <row r="103" spans="1:9" x14ac:dyDescent="0.25">
      <c r="A103">
        <v>48</v>
      </c>
      <c r="B103">
        <v>442</v>
      </c>
      <c r="C103" t="s">
        <v>470</v>
      </c>
      <c r="D103" t="s">
        <v>470</v>
      </c>
      <c r="E103">
        <v>3600</v>
      </c>
      <c r="F103">
        <v>0</v>
      </c>
      <c r="G103">
        <v>0</v>
      </c>
      <c r="H103">
        <v>0</v>
      </c>
      <c r="I103">
        <v>120</v>
      </c>
    </row>
    <row r="104" spans="1:9" x14ac:dyDescent="0.25">
      <c r="A104">
        <v>46</v>
      </c>
      <c r="B104">
        <v>440</v>
      </c>
      <c r="C104" t="s">
        <v>467</v>
      </c>
      <c r="D104" t="s">
        <v>467</v>
      </c>
      <c r="E104">
        <v>3700</v>
      </c>
      <c r="F104">
        <v>0</v>
      </c>
      <c r="G104">
        <v>0</v>
      </c>
      <c r="H104">
        <v>0</v>
      </c>
      <c r="I104">
        <v>130</v>
      </c>
    </row>
    <row r="105" spans="1:9" x14ac:dyDescent="0.25">
      <c r="A105">
        <v>206</v>
      </c>
      <c r="B105">
        <v>600</v>
      </c>
      <c r="C105" t="s">
        <v>555</v>
      </c>
      <c r="D105" t="s">
        <v>491</v>
      </c>
      <c r="E105">
        <v>3801</v>
      </c>
      <c r="F105">
        <v>0</v>
      </c>
      <c r="G105">
        <v>0</v>
      </c>
      <c r="H105">
        <v>0</v>
      </c>
      <c r="I105">
        <v>150</v>
      </c>
    </row>
    <row r="106" spans="1:9" x14ac:dyDescent="0.25">
      <c r="A106">
        <v>65</v>
      </c>
      <c r="B106">
        <v>459</v>
      </c>
      <c r="C106" t="s">
        <v>490</v>
      </c>
      <c r="D106" t="s">
        <v>491</v>
      </c>
      <c r="E106">
        <v>3802</v>
      </c>
      <c r="F106">
        <v>0</v>
      </c>
      <c r="G106">
        <v>0</v>
      </c>
      <c r="H106">
        <v>0</v>
      </c>
      <c r="I106">
        <v>150</v>
      </c>
    </row>
    <row r="107" spans="1:9" x14ac:dyDescent="0.25">
      <c r="A107">
        <v>207</v>
      </c>
      <c r="B107">
        <v>601</v>
      </c>
      <c r="C107" t="s">
        <v>556</v>
      </c>
      <c r="D107" t="s">
        <v>491</v>
      </c>
      <c r="E107">
        <v>3803</v>
      </c>
      <c r="F107">
        <v>0</v>
      </c>
      <c r="G107">
        <v>0</v>
      </c>
      <c r="H107">
        <v>0</v>
      </c>
      <c r="I107">
        <v>150</v>
      </c>
    </row>
    <row r="108" spans="1:9" x14ac:dyDescent="0.25">
      <c r="A108">
        <v>212</v>
      </c>
      <c r="B108">
        <v>606</v>
      </c>
      <c r="C108">
        <v>1</v>
      </c>
      <c r="D108" t="s">
        <v>466</v>
      </c>
      <c r="E108">
        <v>3901</v>
      </c>
      <c r="F108">
        <v>0</v>
      </c>
      <c r="G108">
        <v>0</v>
      </c>
      <c r="H108">
        <v>0</v>
      </c>
      <c r="I108">
        <v>160</v>
      </c>
    </row>
    <row r="109" spans="1:9" x14ac:dyDescent="0.25">
      <c r="A109">
        <v>45</v>
      </c>
      <c r="B109">
        <v>439</v>
      </c>
      <c r="C109">
        <v>2</v>
      </c>
      <c r="D109" t="s">
        <v>466</v>
      </c>
      <c r="E109">
        <v>3902</v>
      </c>
      <c r="F109">
        <v>0</v>
      </c>
      <c r="G109">
        <v>0</v>
      </c>
      <c r="H109">
        <v>0</v>
      </c>
      <c r="I109">
        <v>160</v>
      </c>
    </row>
    <row r="110" spans="1:9" x14ac:dyDescent="0.25">
      <c r="A110">
        <v>211</v>
      </c>
      <c r="B110">
        <v>605</v>
      </c>
      <c r="C110">
        <v>3</v>
      </c>
      <c r="D110" t="s">
        <v>466</v>
      </c>
      <c r="E110">
        <v>3903</v>
      </c>
      <c r="F110">
        <v>0</v>
      </c>
      <c r="G110">
        <v>0</v>
      </c>
      <c r="H110">
        <v>0</v>
      </c>
      <c r="I110">
        <v>160</v>
      </c>
    </row>
    <row r="111" spans="1:9" x14ac:dyDescent="0.25">
      <c r="A111">
        <v>210</v>
      </c>
      <c r="B111">
        <v>604</v>
      </c>
      <c r="C111">
        <v>4</v>
      </c>
      <c r="D111" t="s">
        <v>466</v>
      </c>
      <c r="E111">
        <v>3904</v>
      </c>
      <c r="F111">
        <v>0</v>
      </c>
      <c r="G111">
        <v>0</v>
      </c>
      <c r="H111">
        <v>0</v>
      </c>
      <c r="I111">
        <v>160</v>
      </c>
    </row>
    <row r="112" spans="1:9" x14ac:dyDescent="0.25">
      <c r="A112">
        <v>44</v>
      </c>
      <c r="B112">
        <v>438</v>
      </c>
      <c r="C112" t="s">
        <v>465</v>
      </c>
      <c r="D112" t="s">
        <v>465</v>
      </c>
      <c r="E112">
        <v>4000</v>
      </c>
      <c r="F112">
        <v>0</v>
      </c>
      <c r="G112">
        <v>0</v>
      </c>
      <c r="H112">
        <v>0</v>
      </c>
      <c r="I112">
        <v>170</v>
      </c>
    </row>
    <row r="113" spans="1:9" x14ac:dyDescent="0.25">
      <c r="A113">
        <v>58</v>
      </c>
      <c r="B113">
        <v>452</v>
      </c>
      <c r="C113" t="s">
        <v>483</v>
      </c>
      <c r="D113" t="s">
        <v>483</v>
      </c>
      <c r="E113">
        <v>4100</v>
      </c>
      <c r="F113">
        <v>0</v>
      </c>
      <c r="G113">
        <v>0</v>
      </c>
      <c r="H113">
        <v>0</v>
      </c>
      <c r="I113">
        <v>180</v>
      </c>
    </row>
    <row r="114" spans="1:9" x14ac:dyDescent="0.25">
      <c r="A114">
        <v>17</v>
      </c>
      <c r="B114">
        <v>410</v>
      </c>
      <c r="C114" t="s">
        <v>427</v>
      </c>
      <c r="D114" t="s">
        <v>428</v>
      </c>
      <c r="E114">
        <v>4201</v>
      </c>
      <c r="F114">
        <v>0</v>
      </c>
      <c r="G114">
        <v>0</v>
      </c>
      <c r="H114">
        <v>0</v>
      </c>
      <c r="I114">
        <v>190</v>
      </c>
    </row>
    <row r="115" spans="1:9" x14ac:dyDescent="0.25">
      <c r="A115">
        <v>213</v>
      </c>
      <c r="B115">
        <v>607</v>
      </c>
      <c r="C115" t="s">
        <v>429</v>
      </c>
      <c r="D115" t="s">
        <v>428</v>
      </c>
      <c r="E115">
        <v>4202</v>
      </c>
      <c r="F115">
        <v>0</v>
      </c>
      <c r="G115">
        <v>0</v>
      </c>
      <c r="H115">
        <v>0</v>
      </c>
      <c r="I115">
        <v>190</v>
      </c>
    </row>
    <row r="116" spans="1:9" x14ac:dyDescent="0.25">
      <c r="A116">
        <v>165</v>
      </c>
      <c r="B116">
        <v>559</v>
      </c>
      <c r="C116" t="s">
        <v>529</v>
      </c>
      <c r="D116" t="s">
        <v>441</v>
      </c>
      <c r="E116">
        <v>4301</v>
      </c>
      <c r="F116">
        <v>0</v>
      </c>
      <c r="G116">
        <v>0</v>
      </c>
      <c r="H116">
        <v>0</v>
      </c>
      <c r="I116">
        <v>200</v>
      </c>
    </row>
    <row r="117" spans="1:9" x14ac:dyDescent="0.25">
      <c r="A117">
        <v>24</v>
      </c>
      <c r="B117">
        <v>418</v>
      </c>
      <c r="C117" t="s">
        <v>440</v>
      </c>
      <c r="D117" t="s">
        <v>441</v>
      </c>
      <c r="E117">
        <v>4302</v>
      </c>
      <c r="F117">
        <v>0</v>
      </c>
      <c r="G117">
        <v>0</v>
      </c>
      <c r="H117">
        <v>0</v>
      </c>
      <c r="I117">
        <v>200</v>
      </c>
    </row>
    <row r="118" spans="1:9" x14ac:dyDescent="0.25">
      <c r="A118">
        <v>21</v>
      </c>
      <c r="B118">
        <v>414</v>
      </c>
      <c r="C118" t="s">
        <v>434</v>
      </c>
      <c r="D118" t="s">
        <v>435</v>
      </c>
      <c r="E118">
        <v>4401</v>
      </c>
      <c r="F118">
        <v>0</v>
      </c>
      <c r="G118">
        <v>0</v>
      </c>
      <c r="H118">
        <v>0</v>
      </c>
      <c r="I118">
        <v>210</v>
      </c>
    </row>
    <row r="119" spans="1:9" x14ac:dyDescent="0.25">
      <c r="A119">
        <v>166</v>
      </c>
      <c r="B119">
        <v>560</v>
      </c>
      <c r="C119" t="s">
        <v>530</v>
      </c>
      <c r="D119" t="s">
        <v>435</v>
      </c>
      <c r="E119">
        <v>4402</v>
      </c>
      <c r="F119">
        <v>0</v>
      </c>
      <c r="G119">
        <v>0</v>
      </c>
      <c r="H119">
        <v>0</v>
      </c>
      <c r="I119">
        <v>210</v>
      </c>
    </row>
    <row r="120" spans="1:9" x14ac:dyDescent="0.25">
      <c r="A120">
        <v>167</v>
      </c>
      <c r="B120">
        <v>561</v>
      </c>
      <c r="C120" t="s">
        <v>531</v>
      </c>
      <c r="D120" t="s">
        <v>435</v>
      </c>
      <c r="E120">
        <v>4403</v>
      </c>
      <c r="F120">
        <v>0</v>
      </c>
      <c r="G120">
        <v>0</v>
      </c>
      <c r="H120">
        <v>0</v>
      </c>
      <c r="I120">
        <v>210</v>
      </c>
    </row>
    <row r="121" spans="1:9" x14ac:dyDescent="0.25">
      <c r="A121">
        <v>57</v>
      </c>
      <c r="B121">
        <v>451</v>
      </c>
      <c r="C121" t="s">
        <v>482</v>
      </c>
      <c r="D121" t="s">
        <v>482</v>
      </c>
      <c r="E121">
        <v>4500</v>
      </c>
      <c r="F121">
        <v>0</v>
      </c>
      <c r="G121">
        <v>0</v>
      </c>
      <c r="H121">
        <v>0</v>
      </c>
      <c r="I121">
        <v>230</v>
      </c>
    </row>
    <row r="122" spans="1:9" x14ac:dyDescent="0.25">
      <c r="A122">
        <v>40</v>
      </c>
      <c r="B122">
        <v>434</v>
      </c>
      <c r="C122" t="s">
        <v>459</v>
      </c>
      <c r="D122" t="s">
        <v>459</v>
      </c>
      <c r="E122">
        <v>4600</v>
      </c>
      <c r="F122">
        <v>0</v>
      </c>
      <c r="G122">
        <v>0</v>
      </c>
      <c r="H122">
        <v>0</v>
      </c>
      <c r="I122">
        <v>240</v>
      </c>
    </row>
    <row r="123" spans="1:9" x14ac:dyDescent="0.25">
      <c r="A123">
        <v>20</v>
      </c>
      <c r="B123">
        <v>413</v>
      </c>
      <c r="C123" t="s">
        <v>432</v>
      </c>
      <c r="D123" t="s">
        <v>433</v>
      </c>
      <c r="E123">
        <v>4701</v>
      </c>
      <c r="F123">
        <v>0</v>
      </c>
      <c r="G123">
        <v>0</v>
      </c>
      <c r="H123">
        <v>0</v>
      </c>
      <c r="I123">
        <v>270</v>
      </c>
    </row>
    <row r="124" spans="1:9" x14ac:dyDescent="0.25">
      <c r="A124">
        <v>192</v>
      </c>
      <c r="B124">
        <v>586</v>
      </c>
      <c r="C124" t="s">
        <v>546</v>
      </c>
      <c r="D124" t="s">
        <v>433</v>
      </c>
      <c r="E124">
        <v>4702</v>
      </c>
      <c r="F124">
        <v>0</v>
      </c>
      <c r="G124">
        <v>0</v>
      </c>
      <c r="H124">
        <v>0</v>
      </c>
      <c r="I124">
        <v>270</v>
      </c>
    </row>
    <row r="125" spans="1:9" x14ac:dyDescent="0.25">
      <c r="A125">
        <v>193</v>
      </c>
      <c r="B125">
        <v>587</v>
      </c>
      <c r="C125" t="s">
        <v>547</v>
      </c>
      <c r="D125" t="s">
        <v>433</v>
      </c>
      <c r="E125">
        <v>4703</v>
      </c>
      <c r="F125">
        <v>0</v>
      </c>
      <c r="G125">
        <v>0</v>
      </c>
      <c r="H125">
        <v>0</v>
      </c>
      <c r="I125">
        <v>270</v>
      </c>
    </row>
    <row r="126" spans="1:9" x14ac:dyDescent="0.25">
      <c r="A126">
        <v>36</v>
      </c>
      <c r="B126">
        <v>430</v>
      </c>
      <c r="C126" t="s">
        <v>452</v>
      </c>
      <c r="D126" t="s">
        <v>452</v>
      </c>
      <c r="E126">
        <v>4800</v>
      </c>
      <c r="F126">
        <v>0</v>
      </c>
      <c r="G126">
        <v>0</v>
      </c>
      <c r="H126">
        <v>0</v>
      </c>
      <c r="I126">
        <v>280</v>
      </c>
    </row>
    <row r="127" spans="1:9" x14ac:dyDescent="0.25">
      <c r="A127">
        <v>123</v>
      </c>
      <c r="B127">
        <v>517</v>
      </c>
      <c r="C127" t="s">
        <v>504</v>
      </c>
      <c r="D127" t="s">
        <v>496</v>
      </c>
      <c r="E127">
        <v>4901</v>
      </c>
      <c r="F127">
        <v>0</v>
      </c>
      <c r="G127">
        <v>0</v>
      </c>
      <c r="H127">
        <v>0</v>
      </c>
      <c r="I127">
        <v>290</v>
      </c>
    </row>
    <row r="128" spans="1:9" x14ac:dyDescent="0.25">
      <c r="A128">
        <v>169</v>
      </c>
      <c r="B128">
        <v>563</v>
      </c>
      <c r="C128" t="s">
        <v>533</v>
      </c>
      <c r="D128" t="s">
        <v>496</v>
      </c>
      <c r="E128">
        <v>4902</v>
      </c>
      <c r="F128">
        <v>0</v>
      </c>
      <c r="G128">
        <v>0</v>
      </c>
      <c r="H128">
        <v>0</v>
      </c>
      <c r="I128">
        <v>290</v>
      </c>
    </row>
    <row r="129" spans="1:9" x14ac:dyDescent="0.25">
      <c r="A129">
        <v>149</v>
      </c>
      <c r="B129">
        <v>543</v>
      </c>
      <c r="C129" t="s">
        <v>518</v>
      </c>
      <c r="D129" t="s">
        <v>496</v>
      </c>
      <c r="E129">
        <v>4903</v>
      </c>
      <c r="F129">
        <v>0</v>
      </c>
      <c r="G129">
        <v>0</v>
      </c>
      <c r="H129">
        <v>0</v>
      </c>
      <c r="I129">
        <v>290</v>
      </c>
    </row>
    <row r="130" spans="1:9" x14ac:dyDescent="0.25">
      <c r="A130">
        <v>150</v>
      </c>
      <c r="B130">
        <v>544</v>
      </c>
      <c r="C130" t="s">
        <v>519</v>
      </c>
      <c r="D130" t="s">
        <v>496</v>
      </c>
      <c r="E130">
        <v>4904</v>
      </c>
      <c r="F130">
        <v>0</v>
      </c>
      <c r="G130">
        <v>0</v>
      </c>
      <c r="H130">
        <v>0</v>
      </c>
      <c r="I130">
        <v>290</v>
      </c>
    </row>
    <row r="131" spans="1:9" x14ac:dyDescent="0.25">
      <c r="A131">
        <v>98</v>
      </c>
      <c r="B131">
        <v>492</v>
      </c>
      <c r="C131" t="s">
        <v>495</v>
      </c>
      <c r="D131" t="s">
        <v>496</v>
      </c>
      <c r="E131">
        <v>4905</v>
      </c>
      <c r="F131">
        <v>0</v>
      </c>
      <c r="G131">
        <v>0</v>
      </c>
      <c r="H131">
        <v>0</v>
      </c>
      <c r="I131">
        <v>290</v>
      </c>
    </row>
    <row r="132" spans="1:9" x14ac:dyDescent="0.25">
      <c r="A132">
        <v>151</v>
      </c>
      <c r="B132">
        <v>545</v>
      </c>
      <c r="C132" t="s">
        <v>520</v>
      </c>
      <c r="D132" t="s">
        <v>496</v>
      </c>
      <c r="E132">
        <v>4906</v>
      </c>
      <c r="F132">
        <v>0</v>
      </c>
      <c r="G132">
        <v>0</v>
      </c>
      <c r="H132">
        <v>0</v>
      </c>
      <c r="I132">
        <v>290</v>
      </c>
    </row>
    <row r="133" spans="1:9" x14ac:dyDescent="0.25">
      <c r="A133">
        <v>148</v>
      </c>
      <c r="B133">
        <v>542</v>
      </c>
      <c r="C133" t="s">
        <v>517</v>
      </c>
      <c r="D133" t="s">
        <v>496</v>
      </c>
      <c r="E133">
        <v>4907</v>
      </c>
      <c r="F133">
        <v>0</v>
      </c>
      <c r="G133">
        <v>0</v>
      </c>
      <c r="H133">
        <v>0</v>
      </c>
      <c r="I133">
        <v>290</v>
      </c>
    </row>
    <row r="134" spans="1:9" x14ac:dyDescent="0.25">
      <c r="A134">
        <v>171</v>
      </c>
      <c r="B134">
        <v>565</v>
      </c>
      <c r="C134" t="s">
        <v>535</v>
      </c>
      <c r="D134" t="s">
        <v>496</v>
      </c>
      <c r="E134">
        <v>4908</v>
      </c>
      <c r="F134">
        <v>0</v>
      </c>
      <c r="G134">
        <v>0</v>
      </c>
      <c r="H134">
        <v>0</v>
      </c>
      <c r="I134">
        <v>290</v>
      </c>
    </row>
    <row r="135" spans="1:9" x14ac:dyDescent="0.25">
      <c r="A135">
        <v>170</v>
      </c>
      <c r="B135">
        <v>564</v>
      </c>
      <c r="C135" t="s">
        <v>534</v>
      </c>
      <c r="D135" t="s">
        <v>496</v>
      </c>
      <c r="E135">
        <v>4909</v>
      </c>
      <c r="F135">
        <v>0</v>
      </c>
      <c r="G135">
        <v>0</v>
      </c>
      <c r="H135">
        <v>0</v>
      </c>
      <c r="I135">
        <v>290</v>
      </c>
    </row>
    <row r="136" spans="1:9" x14ac:dyDescent="0.25">
      <c r="A136">
        <v>174</v>
      </c>
      <c r="B136">
        <v>568</v>
      </c>
      <c r="C136" t="s">
        <v>538</v>
      </c>
      <c r="D136" t="s">
        <v>496</v>
      </c>
      <c r="E136">
        <v>4911</v>
      </c>
      <c r="F136">
        <v>0</v>
      </c>
      <c r="G136">
        <v>0</v>
      </c>
      <c r="H136">
        <v>0</v>
      </c>
      <c r="I136">
        <v>290</v>
      </c>
    </row>
    <row r="137" spans="1:9" x14ac:dyDescent="0.25">
      <c r="A137">
        <v>173</v>
      </c>
      <c r="B137">
        <v>567</v>
      </c>
      <c r="C137" t="s">
        <v>537</v>
      </c>
      <c r="D137" t="s">
        <v>496</v>
      </c>
      <c r="E137">
        <v>4912</v>
      </c>
      <c r="F137">
        <v>0</v>
      </c>
      <c r="G137">
        <v>0</v>
      </c>
      <c r="H137">
        <v>0</v>
      </c>
      <c r="I137">
        <v>290</v>
      </c>
    </row>
    <row r="138" spans="1:9" x14ac:dyDescent="0.25">
      <c r="A138">
        <v>241</v>
      </c>
      <c r="B138">
        <v>795</v>
      </c>
      <c r="C138" t="s">
        <v>579</v>
      </c>
      <c r="D138" t="s">
        <v>496</v>
      </c>
      <c r="E138">
        <v>4913</v>
      </c>
      <c r="F138">
        <v>0</v>
      </c>
      <c r="G138">
        <v>0</v>
      </c>
      <c r="H138">
        <v>0</v>
      </c>
      <c r="I138">
        <v>290</v>
      </c>
    </row>
    <row r="139" spans="1:9" x14ac:dyDescent="0.25">
      <c r="A139">
        <v>168</v>
      </c>
      <c r="B139">
        <v>562</v>
      </c>
      <c r="C139" t="s">
        <v>532</v>
      </c>
      <c r="D139" t="s">
        <v>496</v>
      </c>
      <c r="E139">
        <v>4914</v>
      </c>
      <c r="F139">
        <v>0</v>
      </c>
      <c r="G139">
        <v>0</v>
      </c>
      <c r="H139">
        <v>0</v>
      </c>
      <c r="I139">
        <v>290</v>
      </c>
    </row>
    <row r="140" spans="1:9" x14ac:dyDescent="0.25">
      <c r="A140">
        <v>124</v>
      </c>
      <c r="B140">
        <v>518</v>
      </c>
      <c r="C140" t="s">
        <v>505</v>
      </c>
      <c r="D140" t="s">
        <v>496</v>
      </c>
      <c r="E140">
        <v>4915</v>
      </c>
      <c r="F140">
        <v>0</v>
      </c>
      <c r="G140">
        <v>0</v>
      </c>
      <c r="H140">
        <v>0</v>
      </c>
      <c r="I140">
        <v>290</v>
      </c>
    </row>
    <row r="141" spans="1:9" x14ac:dyDescent="0.25">
      <c r="A141">
        <v>172</v>
      </c>
      <c r="B141">
        <v>566</v>
      </c>
      <c r="C141" t="s">
        <v>536</v>
      </c>
      <c r="D141" t="s">
        <v>496</v>
      </c>
      <c r="E141">
        <v>4916</v>
      </c>
      <c r="F141">
        <v>0</v>
      </c>
      <c r="G141">
        <v>0</v>
      </c>
      <c r="H141">
        <v>0</v>
      </c>
      <c r="I141">
        <v>290</v>
      </c>
    </row>
    <row r="142" spans="1:9" x14ac:dyDescent="0.25">
      <c r="A142">
        <v>152</v>
      </c>
      <c r="B142">
        <v>546</v>
      </c>
      <c r="C142" t="s">
        <v>521</v>
      </c>
      <c r="D142" t="s">
        <v>493</v>
      </c>
      <c r="E142">
        <v>5001</v>
      </c>
      <c r="F142">
        <v>0</v>
      </c>
      <c r="G142">
        <v>0</v>
      </c>
      <c r="H142">
        <v>0</v>
      </c>
      <c r="I142">
        <v>300</v>
      </c>
    </row>
    <row r="143" spans="1:9" x14ac:dyDescent="0.25">
      <c r="A143">
        <v>157</v>
      </c>
      <c r="B143">
        <v>551</v>
      </c>
      <c r="C143" t="s">
        <v>526</v>
      </c>
      <c r="D143" t="s">
        <v>493</v>
      </c>
      <c r="E143">
        <v>5002</v>
      </c>
      <c r="F143">
        <v>0</v>
      </c>
      <c r="G143">
        <v>0</v>
      </c>
      <c r="H143">
        <v>0</v>
      </c>
      <c r="I143">
        <v>300</v>
      </c>
    </row>
    <row r="144" spans="1:9" x14ac:dyDescent="0.25">
      <c r="A144">
        <v>66</v>
      </c>
      <c r="B144">
        <v>460</v>
      </c>
      <c r="C144" t="s">
        <v>492</v>
      </c>
      <c r="D144" t="s">
        <v>493</v>
      </c>
      <c r="E144">
        <v>5003</v>
      </c>
      <c r="F144">
        <v>0</v>
      </c>
      <c r="G144">
        <v>0</v>
      </c>
      <c r="H144">
        <v>0</v>
      </c>
      <c r="I144">
        <v>300</v>
      </c>
    </row>
    <row r="145" spans="1:9" x14ac:dyDescent="0.25">
      <c r="A145">
        <v>156</v>
      </c>
      <c r="B145">
        <v>550</v>
      </c>
      <c r="C145" t="s">
        <v>525</v>
      </c>
      <c r="D145" t="s">
        <v>493</v>
      </c>
      <c r="E145">
        <v>5004</v>
      </c>
      <c r="F145">
        <v>0</v>
      </c>
      <c r="G145">
        <v>0</v>
      </c>
      <c r="H145">
        <v>0</v>
      </c>
      <c r="I145">
        <v>300</v>
      </c>
    </row>
    <row r="146" spans="1:9" x14ac:dyDescent="0.25">
      <c r="A146">
        <v>154</v>
      </c>
      <c r="B146">
        <v>548</v>
      </c>
      <c r="C146" t="s">
        <v>523</v>
      </c>
      <c r="D146" t="s">
        <v>493</v>
      </c>
      <c r="E146">
        <v>5005</v>
      </c>
      <c r="F146">
        <v>0</v>
      </c>
      <c r="G146">
        <v>0</v>
      </c>
      <c r="H146">
        <v>0</v>
      </c>
      <c r="I146">
        <v>300</v>
      </c>
    </row>
    <row r="147" spans="1:9" x14ac:dyDescent="0.25">
      <c r="A147">
        <v>153</v>
      </c>
      <c r="B147">
        <v>547</v>
      </c>
      <c r="C147" t="s">
        <v>522</v>
      </c>
      <c r="D147" t="s">
        <v>493</v>
      </c>
      <c r="E147">
        <v>5006</v>
      </c>
      <c r="F147">
        <v>0</v>
      </c>
      <c r="G147">
        <v>0</v>
      </c>
      <c r="H147">
        <v>0</v>
      </c>
      <c r="I147">
        <v>300</v>
      </c>
    </row>
    <row r="148" spans="1:9" x14ac:dyDescent="0.25">
      <c r="A148">
        <v>155</v>
      </c>
      <c r="B148">
        <v>549</v>
      </c>
      <c r="C148" t="s">
        <v>524</v>
      </c>
      <c r="D148" t="s">
        <v>493</v>
      </c>
      <c r="E148">
        <v>5007</v>
      </c>
      <c r="F148">
        <v>0</v>
      </c>
      <c r="G148">
        <v>0</v>
      </c>
      <c r="H148">
        <v>0</v>
      </c>
      <c r="I148">
        <v>300</v>
      </c>
    </row>
    <row r="149" spans="1:9" x14ac:dyDescent="0.25">
      <c r="A149">
        <v>111</v>
      </c>
      <c r="B149">
        <v>505</v>
      </c>
      <c r="C149">
        <v>5101</v>
      </c>
      <c r="D149" t="s">
        <v>475</v>
      </c>
      <c r="E149">
        <v>5101</v>
      </c>
      <c r="F149">
        <v>0</v>
      </c>
      <c r="G149">
        <v>0</v>
      </c>
      <c r="H149">
        <v>0</v>
      </c>
      <c r="I149">
        <v>310</v>
      </c>
    </row>
    <row r="150" spans="1:9" x14ac:dyDescent="0.25">
      <c r="A150">
        <v>108</v>
      </c>
      <c r="B150">
        <v>502</v>
      </c>
      <c r="C150">
        <v>5102</v>
      </c>
      <c r="D150" t="s">
        <v>475</v>
      </c>
      <c r="E150">
        <v>5102</v>
      </c>
      <c r="F150">
        <v>0</v>
      </c>
      <c r="G150">
        <v>0</v>
      </c>
      <c r="H150">
        <v>0</v>
      </c>
      <c r="I150">
        <v>310</v>
      </c>
    </row>
    <row r="151" spans="1:9" x14ac:dyDescent="0.25">
      <c r="A151">
        <v>109</v>
      </c>
      <c r="B151">
        <v>503</v>
      </c>
      <c r="C151">
        <v>5103</v>
      </c>
      <c r="D151" t="s">
        <v>475</v>
      </c>
      <c r="E151">
        <v>5103</v>
      </c>
      <c r="F151">
        <v>0</v>
      </c>
      <c r="G151">
        <v>0</v>
      </c>
      <c r="H151">
        <v>0</v>
      </c>
      <c r="I151">
        <v>310</v>
      </c>
    </row>
    <row r="152" spans="1:9" x14ac:dyDescent="0.25">
      <c r="A152">
        <v>107</v>
      </c>
      <c r="B152">
        <v>501</v>
      </c>
      <c r="C152">
        <v>5104</v>
      </c>
      <c r="D152" t="s">
        <v>475</v>
      </c>
      <c r="E152">
        <v>5104</v>
      </c>
      <c r="F152">
        <v>0</v>
      </c>
      <c r="G152">
        <v>0</v>
      </c>
      <c r="H152">
        <v>0</v>
      </c>
      <c r="I152">
        <v>310</v>
      </c>
    </row>
    <row r="153" spans="1:9" x14ac:dyDescent="0.25">
      <c r="A153">
        <v>110</v>
      </c>
      <c r="B153">
        <v>504</v>
      </c>
      <c r="C153">
        <v>5105</v>
      </c>
      <c r="D153" t="s">
        <v>475</v>
      </c>
      <c r="E153">
        <v>5105</v>
      </c>
      <c r="F153">
        <v>0</v>
      </c>
      <c r="G153">
        <v>0</v>
      </c>
      <c r="H153">
        <v>0</v>
      </c>
      <c r="I153">
        <v>310</v>
      </c>
    </row>
    <row r="154" spans="1:9" x14ac:dyDescent="0.25">
      <c r="A154">
        <v>106</v>
      </c>
      <c r="B154">
        <v>500</v>
      </c>
      <c r="C154">
        <v>5106</v>
      </c>
      <c r="D154" t="s">
        <v>475</v>
      </c>
      <c r="E154">
        <v>5106</v>
      </c>
      <c r="F154">
        <v>0</v>
      </c>
      <c r="G154">
        <v>0</v>
      </c>
      <c r="H154">
        <v>0</v>
      </c>
      <c r="I154">
        <v>310</v>
      </c>
    </row>
    <row r="155" spans="1:9" x14ac:dyDescent="0.25">
      <c r="A155">
        <v>51</v>
      </c>
      <c r="B155">
        <v>445</v>
      </c>
      <c r="C155">
        <v>5107</v>
      </c>
      <c r="D155" t="s">
        <v>475</v>
      </c>
      <c r="E155">
        <v>5107</v>
      </c>
      <c r="F155">
        <v>0</v>
      </c>
      <c r="G155">
        <v>0</v>
      </c>
      <c r="H155">
        <v>0</v>
      </c>
      <c r="I155">
        <v>310</v>
      </c>
    </row>
    <row r="156" spans="1:9" x14ac:dyDescent="0.25">
      <c r="A156">
        <v>105</v>
      </c>
      <c r="B156">
        <v>499</v>
      </c>
      <c r="C156">
        <v>5108</v>
      </c>
      <c r="D156" t="s">
        <v>475</v>
      </c>
      <c r="E156">
        <v>5108</v>
      </c>
      <c r="F156">
        <v>0</v>
      </c>
      <c r="G156">
        <v>0</v>
      </c>
      <c r="H156">
        <v>0</v>
      </c>
      <c r="I156">
        <v>310</v>
      </c>
    </row>
    <row r="157" spans="1:9" x14ac:dyDescent="0.25">
      <c r="A157">
        <v>63</v>
      </c>
      <c r="B157">
        <v>457</v>
      </c>
      <c r="C157" t="s">
        <v>486</v>
      </c>
      <c r="D157" t="s">
        <v>487</v>
      </c>
      <c r="E157">
        <v>5201</v>
      </c>
      <c r="F157">
        <v>0</v>
      </c>
      <c r="G157">
        <v>0</v>
      </c>
      <c r="H157">
        <v>0</v>
      </c>
      <c r="I157">
        <v>320</v>
      </c>
    </row>
    <row r="158" spans="1:9" x14ac:dyDescent="0.25">
      <c r="A158">
        <v>103</v>
      </c>
      <c r="B158">
        <v>497</v>
      </c>
      <c r="C158" t="s">
        <v>498</v>
      </c>
      <c r="D158" t="s">
        <v>487</v>
      </c>
      <c r="E158">
        <v>5202</v>
      </c>
      <c r="F158">
        <v>0</v>
      </c>
      <c r="G158">
        <v>0</v>
      </c>
      <c r="H158">
        <v>0</v>
      </c>
      <c r="I158">
        <v>320</v>
      </c>
    </row>
    <row r="159" spans="1:9" x14ac:dyDescent="0.25">
      <c r="A159">
        <v>131</v>
      </c>
      <c r="B159">
        <v>525</v>
      </c>
      <c r="C159" t="s">
        <v>509</v>
      </c>
      <c r="D159" t="s">
        <v>487</v>
      </c>
      <c r="E159">
        <v>5203</v>
      </c>
      <c r="F159">
        <v>0</v>
      </c>
      <c r="G159">
        <v>0</v>
      </c>
      <c r="H159">
        <v>0</v>
      </c>
      <c r="I159">
        <v>320</v>
      </c>
    </row>
    <row r="160" spans="1:9" x14ac:dyDescent="0.25">
      <c r="A160">
        <v>118</v>
      </c>
      <c r="B160">
        <v>512</v>
      </c>
      <c r="C160" t="s">
        <v>500</v>
      </c>
      <c r="D160" t="s">
        <v>487</v>
      </c>
      <c r="E160">
        <v>5204</v>
      </c>
      <c r="F160">
        <v>0</v>
      </c>
      <c r="G160">
        <v>0</v>
      </c>
      <c r="H160">
        <v>0</v>
      </c>
      <c r="I160">
        <v>320</v>
      </c>
    </row>
    <row r="161" spans="1:9" x14ac:dyDescent="0.25">
      <c r="A161">
        <v>104</v>
      </c>
      <c r="B161">
        <v>498</v>
      </c>
      <c r="C161" t="s">
        <v>499</v>
      </c>
      <c r="D161" t="s">
        <v>487</v>
      </c>
      <c r="E161">
        <v>5205</v>
      </c>
      <c r="F161">
        <v>0</v>
      </c>
      <c r="G161">
        <v>0</v>
      </c>
      <c r="H161">
        <v>0</v>
      </c>
      <c r="I161">
        <v>320</v>
      </c>
    </row>
    <row r="162" spans="1:9" x14ac:dyDescent="0.25">
      <c r="A162">
        <v>130</v>
      </c>
      <c r="B162">
        <v>524</v>
      </c>
      <c r="C162" t="s">
        <v>508</v>
      </c>
      <c r="D162" t="s">
        <v>487</v>
      </c>
      <c r="E162">
        <v>5206</v>
      </c>
      <c r="F162">
        <v>0</v>
      </c>
      <c r="G162">
        <v>0</v>
      </c>
      <c r="H162">
        <v>0</v>
      </c>
      <c r="I162">
        <v>320</v>
      </c>
    </row>
    <row r="163" spans="1:9" x14ac:dyDescent="0.25">
      <c r="A163">
        <v>119</v>
      </c>
      <c r="B163">
        <v>513</v>
      </c>
      <c r="C163" t="s">
        <v>501</v>
      </c>
      <c r="D163" t="s">
        <v>487</v>
      </c>
      <c r="E163">
        <v>5207</v>
      </c>
      <c r="F163">
        <v>0</v>
      </c>
      <c r="G163">
        <v>0</v>
      </c>
      <c r="H163">
        <v>0</v>
      </c>
      <c r="I163">
        <v>320</v>
      </c>
    </row>
    <row r="164" spans="1:9" x14ac:dyDescent="0.25">
      <c r="A164">
        <v>87</v>
      </c>
      <c r="B164">
        <v>481</v>
      </c>
      <c r="C164">
        <v>1</v>
      </c>
      <c r="D164" t="s">
        <v>410</v>
      </c>
      <c r="E164">
        <v>5301</v>
      </c>
      <c r="F164">
        <v>0</v>
      </c>
      <c r="G164">
        <v>0</v>
      </c>
      <c r="H164">
        <v>0</v>
      </c>
      <c r="I164">
        <v>340</v>
      </c>
    </row>
    <row r="165" spans="1:9" x14ac:dyDescent="0.25">
      <c r="A165">
        <v>90</v>
      </c>
      <c r="B165">
        <v>484</v>
      </c>
      <c r="C165">
        <v>2</v>
      </c>
      <c r="D165" t="s">
        <v>410</v>
      </c>
      <c r="E165">
        <v>5302</v>
      </c>
      <c r="F165">
        <v>0</v>
      </c>
      <c r="G165">
        <v>0</v>
      </c>
      <c r="H165">
        <v>0</v>
      </c>
      <c r="I165">
        <v>340</v>
      </c>
    </row>
    <row r="166" spans="1:9" x14ac:dyDescent="0.25">
      <c r="A166">
        <v>94</v>
      </c>
      <c r="B166">
        <v>488</v>
      </c>
      <c r="C166">
        <v>3</v>
      </c>
      <c r="D166" t="s">
        <v>410</v>
      </c>
      <c r="E166">
        <v>5303</v>
      </c>
      <c r="F166">
        <v>0</v>
      </c>
      <c r="G166">
        <v>0</v>
      </c>
      <c r="H166">
        <v>0</v>
      </c>
      <c r="I166">
        <v>340</v>
      </c>
    </row>
    <row r="167" spans="1:9" x14ac:dyDescent="0.25">
      <c r="A167">
        <v>2</v>
      </c>
      <c r="B167">
        <v>395</v>
      </c>
      <c r="C167">
        <v>4</v>
      </c>
      <c r="D167" t="s">
        <v>410</v>
      </c>
      <c r="E167">
        <v>5304</v>
      </c>
      <c r="F167">
        <v>0</v>
      </c>
      <c r="G167">
        <v>0</v>
      </c>
      <c r="H167">
        <v>0</v>
      </c>
      <c r="I167">
        <v>340</v>
      </c>
    </row>
    <row r="168" spans="1:9" x14ac:dyDescent="0.25">
      <c r="A168">
        <v>91</v>
      </c>
      <c r="B168">
        <v>485</v>
      </c>
      <c r="C168">
        <v>5</v>
      </c>
      <c r="D168" t="s">
        <v>410</v>
      </c>
      <c r="E168">
        <v>5305</v>
      </c>
      <c r="F168">
        <v>0</v>
      </c>
      <c r="G168">
        <v>0</v>
      </c>
      <c r="H168">
        <v>0</v>
      </c>
      <c r="I168">
        <v>340</v>
      </c>
    </row>
    <row r="169" spans="1:9" x14ac:dyDescent="0.25">
      <c r="A169">
        <v>93</v>
      </c>
      <c r="B169">
        <v>487</v>
      </c>
      <c r="C169">
        <v>6</v>
      </c>
      <c r="D169" t="s">
        <v>410</v>
      </c>
      <c r="E169">
        <v>5306</v>
      </c>
      <c r="F169">
        <v>0</v>
      </c>
      <c r="G169">
        <v>0</v>
      </c>
      <c r="H169">
        <v>0</v>
      </c>
      <c r="I169">
        <v>340</v>
      </c>
    </row>
    <row r="170" spans="1:9" x14ac:dyDescent="0.25">
      <c r="A170">
        <v>92</v>
      </c>
      <c r="B170">
        <v>486</v>
      </c>
      <c r="C170">
        <v>7</v>
      </c>
      <c r="D170" t="s">
        <v>410</v>
      </c>
      <c r="E170">
        <v>5307</v>
      </c>
      <c r="F170">
        <v>0</v>
      </c>
      <c r="G170">
        <v>0</v>
      </c>
      <c r="H170">
        <v>0</v>
      </c>
      <c r="I170">
        <v>340</v>
      </c>
    </row>
    <row r="171" spans="1:9" x14ac:dyDescent="0.25">
      <c r="A171">
        <v>60</v>
      </c>
      <c r="B171">
        <v>454</v>
      </c>
      <c r="C171">
        <v>8</v>
      </c>
      <c r="D171" t="s">
        <v>410</v>
      </c>
      <c r="E171">
        <v>5308</v>
      </c>
      <c r="F171">
        <v>0</v>
      </c>
      <c r="G171">
        <v>0</v>
      </c>
      <c r="H171">
        <v>0</v>
      </c>
      <c r="I171">
        <v>340</v>
      </c>
    </row>
    <row r="172" spans="1:9" x14ac:dyDescent="0.25">
      <c r="A172">
        <v>95</v>
      </c>
      <c r="B172">
        <v>489</v>
      </c>
      <c r="C172">
        <v>9</v>
      </c>
      <c r="D172" t="s">
        <v>410</v>
      </c>
      <c r="E172">
        <v>5309</v>
      </c>
      <c r="F172">
        <v>0</v>
      </c>
      <c r="G172">
        <v>0</v>
      </c>
      <c r="H172">
        <v>0</v>
      </c>
      <c r="I172">
        <v>340</v>
      </c>
    </row>
    <row r="173" spans="1:9" x14ac:dyDescent="0.25">
      <c r="A173">
        <v>43</v>
      </c>
      <c r="B173">
        <v>437</v>
      </c>
      <c r="C173" t="s">
        <v>464</v>
      </c>
      <c r="D173" t="s">
        <v>464</v>
      </c>
      <c r="E173">
        <v>5400</v>
      </c>
      <c r="F173">
        <v>0</v>
      </c>
      <c r="G173">
        <v>0</v>
      </c>
      <c r="H173">
        <v>0</v>
      </c>
      <c r="I173">
        <v>350</v>
      </c>
    </row>
    <row r="174" spans="1:9" x14ac:dyDescent="0.25">
      <c r="A174">
        <v>22</v>
      </c>
      <c r="B174">
        <v>415</v>
      </c>
      <c r="C174" t="s">
        <v>436</v>
      </c>
      <c r="D174" t="s">
        <v>437</v>
      </c>
      <c r="E174">
        <v>5501</v>
      </c>
      <c r="F174">
        <v>0</v>
      </c>
      <c r="G174">
        <v>0</v>
      </c>
      <c r="H174">
        <v>0</v>
      </c>
      <c r="I174">
        <v>360</v>
      </c>
    </row>
    <row r="175" spans="1:9" x14ac:dyDescent="0.25">
      <c r="A175">
        <v>122</v>
      </c>
      <c r="B175">
        <v>516</v>
      </c>
      <c r="C175" t="s">
        <v>503</v>
      </c>
      <c r="D175" t="s">
        <v>437</v>
      </c>
      <c r="E175">
        <v>5502</v>
      </c>
      <c r="F175">
        <v>0</v>
      </c>
      <c r="G175">
        <v>0</v>
      </c>
      <c r="H175">
        <v>0</v>
      </c>
      <c r="I175">
        <v>360</v>
      </c>
    </row>
    <row r="176" spans="1:9" x14ac:dyDescent="0.25">
      <c r="A176">
        <v>121</v>
      </c>
      <c r="B176">
        <v>515</v>
      </c>
      <c r="C176" t="s">
        <v>502</v>
      </c>
      <c r="D176" t="s">
        <v>437</v>
      </c>
      <c r="E176">
        <v>5503</v>
      </c>
      <c r="F176">
        <v>0</v>
      </c>
      <c r="G176">
        <v>0</v>
      </c>
      <c r="H176">
        <v>0</v>
      </c>
      <c r="I176">
        <v>360</v>
      </c>
    </row>
    <row r="177" spans="1:9" x14ac:dyDescent="0.25">
      <c r="A177">
        <v>35</v>
      </c>
      <c r="B177">
        <v>429</v>
      </c>
      <c r="C177" t="s">
        <v>451</v>
      </c>
      <c r="D177" t="s">
        <v>451</v>
      </c>
      <c r="E177">
        <v>5600</v>
      </c>
      <c r="F177">
        <v>0</v>
      </c>
      <c r="G177">
        <v>0</v>
      </c>
      <c r="H177">
        <v>0</v>
      </c>
      <c r="I177">
        <v>380</v>
      </c>
    </row>
    <row r="178" spans="1:9" x14ac:dyDescent="0.25">
      <c r="A178">
        <v>31</v>
      </c>
      <c r="B178">
        <v>425</v>
      </c>
      <c r="C178">
        <v>1</v>
      </c>
      <c r="D178" t="s">
        <v>443</v>
      </c>
      <c r="E178">
        <v>5701</v>
      </c>
      <c r="F178">
        <v>0</v>
      </c>
      <c r="G178">
        <v>0</v>
      </c>
      <c r="H178">
        <v>0</v>
      </c>
      <c r="I178">
        <v>390</v>
      </c>
    </row>
    <row r="179" spans="1:9" x14ac:dyDescent="0.25">
      <c r="A179">
        <v>215</v>
      </c>
      <c r="B179">
        <v>609</v>
      </c>
      <c r="C179">
        <v>2</v>
      </c>
      <c r="D179" t="s">
        <v>443</v>
      </c>
      <c r="E179">
        <v>5702</v>
      </c>
      <c r="F179">
        <v>0</v>
      </c>
      <c r="G179">
        <v>0</v>
      </c>
      <c r="H179">
        <v>0</v>
      </c>
      <c r="I179">
        <v>390</v>
      </c>
    </row>
    <row r="180" spans="1:9" x14ac:dyDescent="0.25">
      <c r="A180">
        <v>179</v>
      </c>
      <c r="B180">
        <v>573</v>
      </c>
      <c r="C180">
        <v>3</v>
      </c>
      <c r="D180" t="s">
        <v>443</v>
      </c>
      <c r="E180">
        <v>5703</v>
      </c>
      <c r="F180">
        <v>0</v>
      </c>
      <c r="G180">
        <v>0</v>
      </c>
      <c r="H180">
        <v>0</v>
      </c>
      <c r="I180">
        <v>390</v>
      </c>
    </row>
    <row r="181" spans="1:9" x14ac:dyDescent="0.25">
      <c r="A181">
        <v>146</v>
      </c>
      <c r="B181">
        <v>540</v>
      </c>
      <c r="C181">
        <v>4</v>
      </c>
      <c r="D181" t="s">
        <v>443</v>
      </c>
      <c r="E181">
        <v>5704</v>
      </c>
      <c r="F181">
        <v>0</v>
      </c>
      <c r="G181">
        <v>0</v>
      </c>
      <c r="H181">
        <v>0</v>
      </c>
      <c r="I181">
        <v>390</v>
      </c>
    </row>
    <row r="182" spans="1:9" x14ac:dyDescent="0.25">
      <c r="A182">
        <v>145</v>
      </c>
      <c r="B182">
        <v>539</v>
      </c>
      <c r="C182">
        <v>5</v>
      </c>
      <c r="D182" t="s">
        <v>443</v>
      </c>
      <c r="E182">
        <v>5705</v>
      </c>
      <c r="F182">
        <v>0</v>
      </c>
      <c r="G182">
        <v>0</v>
      </c>
      <c r="H182">
        <v>0</v>
      </c>
      <c r="I182">
        <v>390</v>
      </c>
    </row>
    <row r="183" spans="1:9" x14ac:dyDescent="0.25">
      <c r="A183">
        <v>143</v>
      </c>
      <c r="B183">
        <v>537</v>
      </c>
      <c r="C183">
        <v>6</v>
      </c>
      <c r="D183" t="s">
        <v>443</v>
      </c>
      <c r="E183">
        <v>5706</v>
      </c>
      <c r="F183">
        <v>0</v>
      </c>
      <c r="G183">
        <v>0</v>
      </c>
      <c r="H183">
        <v>0</v>
      </c>
      <c r="I183">
        <v>390</v>
      </c>
    </row>
    <row r="184" spans="1:9" x14ac:dyDescent="0.25">
      <c r="A184">
        <v>214</v>
      </c>
      <c r="B184">
        <v>608</v>
      </c>
      <c r="C184">
        <v>7</v>
      </c>
      <c r="D184" t="s">
        <v>443</v>
      </c>
      <c r="E184">
        <v>5707.1</v>
      </c>
      <c r="F184">
        <v>0</v>
      </c>
      <c r="G184">
        <v>0</v>
      </c>
      <c r="H184">
        <v>0</v>
      </c>
      <c r="I184">
        <v>390</v>
      </c>
    </row>
    <row r="185" spans="1:9" x14ac:dyDescent="0.25">
      <c r="A185">
        <v>25</v>
      </c>
      <c r="B185">
        <v>419</v>
      </c>
      <c r="C185" t="s">
        <v>442</v>
      </c>
      <c r="D185" t="s">
        <v>443</v>
      </c>
      <c r="E185">
        <v>5707.1999999999898</v>
      </c>
      <c r="F185">
        <v>0</v>
      </c>
      <c r="G185">
        <v>0</v>
      </c>
      <c r="H185">
        <v>0</v>
      </c>
      <c r="I185">
        <v>390</v>
      </c>
    </row>
    <row r="186" spans="1:9" x14ac:dyDescent="0.25">
      <c r="A186">
        <v>115</v>
      </c>
      <c r="B186">
        <v>509</v>
      </c>
      <c r="C186">
        <v>8</v>
      </c>
      <c r="D186" t="s">
        <v>443</v>
      </c>
      <c r="E186">
        <v>5708</v>
      </c>
      <c r="F186">
        <v>0</v>
      </c>
      <c r="G186">
        <v>0</v>
      </c>
      <c r="H186">
        <v>0</v>
      </c>
      <c r="I186">
        <v>390</v>
      </c>
    </row>
    <row r="187" spans="1:9" x14ac:dyDescent="0.25">
      <c r="A187">
        <v>114</v>
      </c>
      <c r="B187">
        <v>508</v>
      </c>
      <c r="C187">
        <v>9</v>
      </c>
      <c r="D187" t="s">
        <v>443</v>
      </c>
      <c r="E187">
        <v>5709</v>
      </c>
      <c r="F187">
        <v>0</v>
      </c>
      <c r="G187">
        <v>0</v>
      </c>
      <c r="H187">
        <v>0</v>
      </c>
      <c r="I187">
        <v>390</v>
      </c>
    </row>
    <row r="188" spans="1:9" x14ac:dyDescent="0.25">
      <c r="A188">
        <v>102</v>
      </c>
      <c r="B188">
        <v>496</v>
      </c>
      <c r="C188">
        <v>10</v>
      </c>
      <c r="D188" t="s">
        <v>443</v>
      </c>
      <c r="E188">
        <v>5710</v>
      </c>
      <c r="F188">
        <v>0</v>
      </c>
      <c r="G188">
        <v>0</v>
      </c>
      <c r="H188">
        <v>0</v>
      </c>
      <c r="I188">
        <v>390</v>
      </c>
    </row>
    <row r="189" spans="1:9" x14ac:dyDescent="0.25">
      <c r="A189">
        <v>100</v>
      </c>
      <c r="B189">
        <v>494</v>
      </c>
      <c r="C189">
        <v>11</v>
      </c>
      <c r="D189" t="s">
        <v>443</v>
      </c>
      <c r="E189">
        <v>5711</v>
      </c>
      <c r="F189">
        <v>0</v>
      </c>
      <c r="G189">
        <v>0</v>
      </c>
      <c r="H189">
        <v>0</v>
      </c>
      <c r="I189">
        <v>390</v>
      </c>
    </row>
    <row r="190" spans="1:9" x14ac:dyDescent="0.25">
      <c r="A190">
        <v>142</v>
      </c>
      <c r="B190">
        <v>536</v>
      </c>
      <c r="C190">
        <v>12</v>
      </c>
      <c r="D190" t="s">
        <v>443</v>
      </c>
      <c r="E190">
        <v>5712</v>
      </c>
      <c r="F190">
        <v>0</v>
      </c>
      <c r="G190">
        <v>0</v>
      </c>
      <c r="H190">
        <v>0</v>
      </c>
      <c r="I190">
        <v>390</v>
      </c>
    </row>
    <row r="191" spans="1:9" x14ac:dyDescent="0.25">
      <c r="A191">
        <v>177</v>
      </c>
      <c r="B191">
        <v>571</v>
      </c>
      <c r="C191">
        <v>13</v>
      </c>
      <c r="D191" t="s">
        <v>443</v>
      </c>
      <c r="E191">
        <v>5713</v>
      </c>
      <c r="F191">
        <v>0</v>
      </c>
      <c r="G191">
        <v>0</v>
      </c>
      <c r="H191">
        <v>0</v>
      </c>
      <c r="I191">
        <v>390</v>
      </c>
    </row>
    <row r="192" spans="1:9" x14ac:dyDescent="0.25">
      <c r="A192">
        <v>178</v>
      </c>
      <c r="B192">
        <v>572</v>
      </c>
      <c r="C192">
        <v>14</v>
      </c>
      <c r="D192" t="s">
        <v>443</v>
      </c>
      <c r="E192">
        <v>5714</v>
      </c>
      <c r="F192">
        <v>0</v>
      </c>
      <c r="G192">
        <v>0</v>
      </c>
      <c r="H192">
        <v>0</v>
      </c>
      <c r="I192">
        <v>390</v>
      </c>
    </row>
    <row r="193" spans="1:9" x14ac:dyDescent="0.25">
      <c r="A193">
        <v>180</v>
      </c>
      <c r="B193">
        <v>574</v>
      </c>
      <c r="C193">
        <v>15</v>
      </c>
      <c r="D193" t="s">
        <v>443</v>
      </c>
      <c r="E193">
        <v>5715</v>
      </c>
      <c r="F193">
        <v>0</v>
      </c>
      <c r="G193">
        <v>0</v>
      </c>
      <c r="H193">
        <v>0</v>
      </c>
      <c r="I193">
        <v>390</v>
      </c>
    </row>
    <row r="194" spans="1:9" x14ac:dyDescent="0.25">
      <c r="A194">
        <v>182</v>
      </c>
      <c r="B194">
        <v>576</v>
      </c>
      <c r="C194">
        <v>16</v>
      </c>
      <c r="D194" t="s">
        <v>443</v>
      </c>
      <c r="E194">
        <v>5716</v>
      </c>
      <c r="F194">
        <v>0</v>
      </c>
      <c r="G194">
        <v>0</v>
      </c>
      <c r="H194">
        <v>0</v>
      </c>
      <c r="I194">
        <v>390</v>
      </c>
    </row>
    <row r="195" spans="1:9" x14ac:dyDescent="0.25">
      <c r="A195">
        <v>147</v>
      </c>
      <c r="B195">
        <v>541</v>
      </c>
      <c r="C195">
        <v>17</v>
      </c>
      <c r="D195" t="s">
        <v>443</v>
      </c>
      <c r="E195">
        <v>5717</v>
      </c>
      <c r="F195">
        <v>0</v>
      </c>
      <c r="G195">
        <v>0</v>
      </c>
      <c r="H195">
        <v>0</v>
      </c>
      <c r="I195">
        <v>390</v>
      </c>
    </row>
    <row r="196" spans="1:9" x14ac:dyDescent="0.25">
      <c r="A196">
        <v>144</v>
      </c>
      <c r="B196">
        <v>538</v>
      </c>
      <c r="C196">
        <v>18</v>
      </c>
      <c r="D196" t="s">
        <v>443</v>
      </c>
      <c r="E196">
        <v>5718</v>
      </c>
      <c r="F196">
        <v>0</v>
      </c>
      <c r="G196">
        <v>0</v>
      </c>
      <c r="H196">
        <v>0</v>
      </c>
      <c r="I196">
        <v>390</v>
      </c>
    </row>
    <row r="197" spans="1:9" x14ac:dyDescent="0.25">
      <c r="A197">
        <v>101</v>
      </c>
      <c r="B197">
        <v>495</v>
      </c>
      <c r="C197">
        <v>19</v>
      </c>
      <c r="D197" t="s">
        <v>443</v>
      </c>
      <c r="E197">
        <v>5719</v>
      </c>
      <c r="F197">
        <v>0</v>
      </c>
      <c r="G197">
        <v>0</v>
      </c>
      <c r="H197">
        <v>0</v>
      </c>
      <c r="I197">
        <v>390</v>
      </c>
    </row>
    <row r="198" spans="1:9" x14ac:dyDescent="0.25">
      <c r="A198">
        <v>184</v>
      </c>
      <c r="B198">
        <v>578</v>
      </c>
      <c r="C198">
        <v>20</v>
      </c>
      <c r="D198" t="s">
        <v>443</v>
      </c>
      <c r="E198">
        <v>5720</v>
      </c>
      <c r="F198">
        <v>0</v>
      </c>
      <c r="G198">
        <v>0</v>
      </c>
      <c r="H198">
        <v>0</v>
      </c>
      <c r="I198">
        <v>390</v>
      </c>
    </row>
    <row r="199" spans="1:9" x14ac:dyDescent="0.25">
      <c r="A199">
        <v>183</v>
      </c>
      <c r="B199">
        <v>577</v>
      </c>
      <c r="C199">
        <v>21</v>
      </c>
      <c r="D199" t="s">
        <v>443</v>
      </c>
      <c r="E199">
        <v>5721</v>
      </c>
      <c r="F199">
        <v>0</v>
      </c>
      <c r="G199">
        <v>0</v>
      </c>
      <c r="H199">
        <v>0</v>
      </c>
      <c r="I199">
        <v>390</v>
      </c>
    </row>
    <row r="200" spans="1:9" x14ac:dyDescent="0.25">
      <c r="A200">
        <v>181</v>
      </c>
      <c r="B200">
        <v>575</v>
      </c>
      <c r="C200">
        <v>22</v>
      </c>
      <c r="D200" t="s">
        <v>443</v>
      </c>
      <c r="E200">
        <v>5722</v>
      </c>
      <c r="F200">
        <v>0</v>
      </c>
      <c r="G200">
        <v>0</v>
      </c>
      <c r="H200">
        <v>0</v>
      </c>
      <c r="I200">
        <v>390</v>
      </c>
    </row>
    <row r="201" spans="1:9" x14ac:dyDescent="0.25">
      <c r="A201">
        <v>240</v>
      </c>
      <c r="B201">
        <v>634</v>
      </c>
      <c r="C201">
        <v>23</v>
      </c>
      <c r="D201" t="s">
        <v>443</v>
      </c>
      <c r="E201">
        <v>5723</v>
      </c>
      <c r="F201">
        <v>0</v>
      </c>
      <c r="G201">
        <v>0</v>
      </c>
      <c r="H201">
        <v>0</v>
      </c>
      <c r="I201">
        <v>390</v>
      </c>
    </row>
    <row r="202" spans="1:9" x14ac:dyDescent="0.25">
      <c r="A202">
        <v>125</v>
      </c>
      <c r="B202">
        <v>519</v>
      </c>
      <c r="C202" t="s">
        <v>506</v>
      </c>
      <c r="D202" t="s">
        <v>469</v>
      </c>
      <c r="E202">
        <v>5800</v>
      </c>
      <c r="F202">
        <v>0</v>
      </c>
      <c r="G202">
        <v>0</v>
      </c>
      <c r="H202">
        <v>0</v>
      </c>
      <c r="I202">
        <v>410</v>
      </c>
    </row>
    <row r="203" spans="1:9" x14ac:dyDescent="0.25">
      <c r="A203">
        <v>129</v>
      </c>
      <c r="B203">
        <v>523</v>
      </c>
      <c r="C203" t="s">
        <v>507</v>
      </c>
      <c r="D203" t="s">
        <v>469</v>
      </c>
      <c r="E203">
        <v>5801</v>
      </c>
      <c r="F203">
        <v>0</v>
      </c>
      <c r="G203">
        <v>0</v>
      </c>
      <c r="H203">
        <v>0</v>
      </c>
      <c r="I203">
        <v>410</v>
      </c>
    </row>
    <row r="204" spans="1:9" x14ac:dyDescent="0.25">
      <c r="A204">
        <v>140</v>
      </c>
      <c r="B204">
        <v>534</v>
      </c>
      <c r="C204" t="s">
        <v>515</v>
      </c>
      <c r="D204" t="s">
        <v>469</v>
      </c>
      <c r="E204">
        <v>5802</v>
      </c>
      <c r="F204">
        <v>0</v>
      </c>
      <c r="G204">
        <v>0</v>
      </c>
      <c r="H204">
        <v>0</v>
      </c>
      <c r="I204">
        <v>410</v>
      </c>
    </row>
    <row r="205" spans="1:9" x14ac:dyDescent="0.25">
      <c r="A205">
        <v>138</v>
      </c>
      <c r="B205">
        <v>532</v>
      </c>
      <c r="C205" t="s">
        <v>513</v>
      </c>
      <c r="D205" t="s">
        <v>469</v>
      </c>
      <c r="E205">
        <v>5803</v>
      </c>
      <c r="F205">
        <v>0</v>
      </c>
      <c r="G205">
        <v>0</v>
      </c>
      <c r="H205">
        <v>0</v>
      </c>
      <c r="I205">
        <v>410</v>
      </c>
    </row>
    <row r="206" spans="1:9" x14ac:dyDescent="0.25">
      <c r="A206">
        <v>141</v>
      </c>
      <c r="B206">
        <v>535</v>
      </c>
      <c r="C206" t="s">
        <v>516</v>
      </c>
      <c r="D206" t="s">
        <v>469</v>
      </c>
      <c r="E206">
        <v>5804</v>
      </c>
      <c r="F206">
        <v>0</v>
      </c>
      <c r="G206">
        <v>0</v>
      </c>
      <c r="H206">
        <v>0</v>
      </c>
      <c r="I206">
        <v>410</v>
      </c>
    </row>
    <row r="207" spans="1:9" x14ac:dyDescent="0.25">
      <c r="A207">
        <v>47</v>
      </c>
      <c r="B207">
        <v>441</v>
      </c>
      <c r="C207" t="s">
        <v>468</v>
      </c>
      <c r="D207" t="s">
        <v>469</v>
      </c>
      <c r="E207">
        <v>5805</v>
      </c>
      <c r="F207">
        <v>0</v>
      </c>
      <c r="G207">
        <v>0</v>
      </c>
      <c r="H207">
        <v>0</v>
      </c>
      <c r="I207">
        <v>410</v>
      </c>
    </row>
    <row r="208" spans="1:9" x14ac:dyDescent="0.25">
      <c r="A208">
        <v>99</v>
      </c>
      <c r="B208">
        <v>493</v>
      </c>
      <c r="C208" t="s">
        <v>497</v>
      </c>
      <c r="D208" t="s">
        <v>469</v>
      </c>
      <c r="E208">
        <v>5806</v>
      </c>
      <c r="F208">
        <v>0</v>
      </c>
      <c r="G208">
        <v>0</v>
      </c>
      <c r="H208">
        <v>0</v>
      </c>
      <c r="I208">
        <v>410</v>
      </c>
    </row>
    <row r="209" spans="1:9" x14ac:dyDescent="0.25">
      <c r="A209">
        <v>137</v>
      </c>
      <c r="B209">
        <v>531</v>
      </c>
      <c r="C209" t="s">
        <v>512</v>
      </c>
      <c r="D209" t="s">
        <v>469</v>
      </c>
      <c r="E209">
        <v>5807</v>
      </c>
      <c r="F209">
        <v>0</v>
      </c>
      <c r="G209">
        <v>0</v>
      </c>
      <c r="H209">
        <v>0</v>
      </c>
      <c r="I209">
        <v>410</v>
      </c>
    </row>
    <row r="210" spans="1:9" x14ac:dyDescent="0.25">
      <c r="A210">
        <v>139</v>
      </c>
      <c r="B210">
        <v>533</v>
      </c>
      <c r="C210" t="s">
        <v>514</v>
      </c>
      <c r="D210" t="s">
        <v>469</v>
      </c>
      <c r="E210">
        <v>5808</v>
      </c>
      <c r="F210">
        <v>0</v>
      </c>
      <c r="G210">
        <v>0</v>
      </c>
      <c r="H210">
        <v>0</v>
      </c>
      <c r="I210">
        <v>410</v>
      </c>
    </row>
    <row r="211" spans="1:9" x14ac:dyDescent="0.25">
      <c r="A211">
        <v>134</v>
      </c>
      <c r="B211">
        <v>528</v>
      </c>
      <c r="C211" t="s">
        <v>511</v>
      </c>
      <c r="D211" t="s">
        <v>456</v>
      </c>
      <c r="E211">
        <v>5900</v>
      </c>
      <c r="F211">
        <v>0</v>
      </c>
      <c r="G211">
        <v>0</v>
      </c>
      <c r="H211">
        <v>0</v>
      </c>
      <c r="I211">
        <v>430</v>
      </c>
    </row>
    <row r="212" spans="1:9" x14ac:dyDescent="0.25">
      <c r="A212">
        <v>38</v>
      </c>
      <c r="B212">
        <v>432</v>
      </c>
      <c r="C212" t="s">
        <v>455</v>
      </c>
      <c r="D212" t="s">
        <v>456</v>
      </c>
      <c r="E212">
        <v>5901</v>
      </c>
      <c r="F212">
        <v>0</v>
      </c>
      <c r="G212">
        <v>0</v>
      </c>
      <c r="H212">
        <v>0</v>
      </c>
      <c r="I212">
        <v>430</v>
      </c>
    </row>
    <row r="213" spans="1:9" x14ac:dyDescent="0.25">
      <c r="A213">
        <v>224</v>
      </c>
      <c r="B213">
        <v>618</v>
      </c>
      <c r="C213" t="s">
        <v>563</v>
      </c>
      <c r="D213" t="s">
        <v>562</v>
      </c>
      <c r="E213">
        <v>6001</v>
      </c>
      <c r="F213">
        <v>0</v>
      </c>
      <c r="G213">
        <v>0</v>
      </c>
      <c r="H213">
        <v>0</v>
      </c>
      <c r="I213">
        <v>460</v>
      </c>
    </row>
    <row r="214" spans="1:9" x14ac:dyDescent="0.25">
      <c r="A214">
        <v>226</v>
      </c>
      <c r="B214">
        <v>620</v>
      </c>
      <c r="C214" t="s">
        <v>565</v>
      </c>
      <c r="D214" t="s">
        <v>562</v>
      </c>
      <c r="E214">
        <v>6002</v>
      </c>
      <c r="F214">
        <v>0</v>
      </c>
      <c r="G214">
        <v>0</v>
      </c>
      <c r="H214">
        <v>0</v>
      </c>
      <c r="I214">
        <v>460</v>
      </c>
    </row>
    <row r="215" spans="1:9" x14ac:dyDescent="0.25">
      <c r="A215">
        <v>225</v>
      </c>
      <c r="B215">
        <v>619</v>
      </c>
      <c r="C215" t="s">
        <v>564</v>
      </c>
      <c r="D215" t="s">
        <v>562</v>
      </c>
      <c r="E215">
        <v>6003</v>
      </c>
      <c r="F215">
        <v>0</v>
      </c>
      <c r="G215">
        <v>0</v>
      </c>
      <c r="H215">
        <v>0</v>
      </c>
      <c r="I215">
        <v>460</v>
      </c>
    </row>
    <row r="216" spans="1:9" x14ac:dyDescent="0.25">
      <c r="A216">
        <v>223</v>
      </c>
      <c r="B216">
        <v>617</v>
      </c>
      <c r="C216" t="s">
        <v>561</v>
      </c>
      <c r="D216" t="s">
        <v>562</v>
      </c>
      <c r="E216">
        <v>6004</v>
      </c>
      <c r="F216">
        <v>0</v>
      </c>
      <c r="G216">
        <v>0</v>
      </c>
      <c r="H216">
        <v>0</v>
      </c>
      <c r="I216">
        <v>460</v>
      </c>
    </row>
    <row r="217" spans="1:9" x14ac:dyDescent="0.25">
      <c r="A217">
        <v>54</v>
      </c>
      <c r="B217">
        <v>448</v>
      </c>
      <c r="C217" t="s">
        <v>479</v>
      </c>
      <c r="D217" t="s">
        <v>479</v>
      </c>
      <c r="E217">
        <v>6100</v>
      </c>
      <c r="F217">
        <v>0</v>
      </c>
      <c r="G217">
        <v>0</v>
      </c>
      <c r="H217">
        <v>0</v>
      </c>
      <c r="I217">
        <v>490</v>
      </c>
    </row>
    <row r="218" spans="1:9" x14ac:dyDescent="0.25">
      <c r="A218">
        <v>202</v>
      </c>
      <c r="B218">
        <v>596</v>
      </c>
      <c r="C218" t="s">
        <v>553</v>
      </c>
      <c r="D218" t="s">
        <v>461</v>
      </c>
      <c r="E218">
        <v>6201</v>
      </c>
      <c r="F218">
        <v>0</v>
      </c>
      <c r="G218">
        <v>0</v>
      </c>
      <c r="H218">
        <v>0</v>
      </c>
      <c r="I218">
        <v>500</v>
      </c>
    </row>
    <row r="219" spans="1:9" x14ac:dyDescent="0.25">
      <c r="A219">
        <v>203</v>
      </c>
      <c r="B219">
        <v>597</v>
      </c>
      <c r="C219" t="s">
        <v>554</v>
      </c>
      <c r="D219" t="s">
        <v>461</v>
      </c>
      <c r="E219">
        <v>6202</v>
      </c>
      <c r="F219">
        <v>0</v>
      </c>
      <c r="G219">
        <v>0</v>
      </c>
      <c r="H219">
        <v>0</v>
      </c>
      <c r="I219">
        <v>500</v>
      </c>
    </row>
    <row r="220" spans="1:9" x14ac:dyDescent="0.25">
      <c r="A220">
        <v>41</v>
      </c>
      <c r="B220">
        <v>435</v>
      </c>
      <c r="C220" t="s">
        <v>460</v>
      </c>
      <c r="D220" t="s">
        <v>461</v>
      </c>
      <c r="E220">
        <v>6203</v>
      </c>
      <c r="F220">
        <v>0</v>
      </c>
      <c r="G220">
        <v>0</v>
      </c>
      <c r="H220">
        <v>0</v>
      </c>
      <c r="I220">
        <v>500</v>
      </c>
    </row>
    <row r="221" spans="1:9" x14ac:dyDescent="0.25">
      <c r="A221">
        <v>14</v>
      </c>
      <c r="B221">
        <v>407</v>
      </c>
      <c r="C221" t="s">
        <v>423</v>
      </c>
      <c r="D221" t="s">
        <v>424</v>
      </c>
      <c r="E221">
        <v>6300</v>
      </c>
      <c r="F221">
        <v>0</v>
      </c>
      <c r="G221">
        <v>0</v>
      </c>
      <c r="H221">
        <v>0</v>
      </c>
      <c r="I221">
        <v>510</v>
      </c>
    </row>
    <row r="222" spans="1:9" x14ac:dyDescent="0.25">
      <c r="A222">
        <v>132</v>
      </c>
      <c r="B222">
        <v>526</v>
      </c>
      <c r="C222" t="s">
        <v>510</v>
      </c>
      <c r="D222" t="s">
        <v>424</v>
      </c>
      <c r="E222">
        <v>6301</v>
      </c>
      <c r="F222">
        <v>0</v>
      </c>
      <c r="G222">
        <v>0</v>
      </c>
      <c r="H222">
        <v>0</v>
      </c>
      <c r="I222">
        <v>510</v>
      </c>
    </row>
    <row r="223" spans="1:9" x14ac:dyDescent="0.25">
      <c r="A223">
        <v>133</v>
      </c>
      <c r="B223">
        <v>527</v>
      </c>
      <c r="C223" t="s">
        <v>425</v>
      </c>
      <c r="D223" t="s">
        <v>450</v>
      </c>
      <c r="E223">
        <v>6400</v>
      </c>
      <c r="F223">
        <v>0</v>
      </c>
      <c r="G223">
        <v>0</v>
      </c>
      <c r="H223">
        <v>0</v>
      </c>
      <c r="I223">
        <v>520</v>
      </c>
    </row>
    <row r="224" spans="1:9" x14ac:dyDescent="0.25">
      <c r="A224">
        <v>34</v>
      </c>
      <c r="B224">
        <v>428</v>
      </c>
      <c r="C224" t="s">
        <v>449</v>
      </c>
      <c r="D224" t="s">
        <v>450</v>
      </c>
      <c r="E224">
        <v>6401</v>
      </c>
      <c r="F224">
        <v>0</v>
      </c>
      <c r="G224">
        <v>0</v>
      </c>
      <c r="H224">
        <v>0</v>
      </c>
      <c r="I224">
        <v>520</v>
      </c>
    </row>
    <row r="225" spans="1:9" x14ac:dyDescent="0.25">
      <c r="A225">
        <v>230</v>
      </c>
      <c r="B225">
        <v>624</v>
      </c>
      <c r="C225" t="s">
        <v>569</v>
      </c>
      <c r="D225" t="s">
        <v>558</v>
      </c>
      <c r="E225">
        <v>6501</v>
      </c>
      <c r="F225">
        <v>0</v>
      </c>
      <c r="G225">
        <v>0</v>
      </c>
      <c r="H225">
        <v>0</v>
      </c>
      <c r="I225">
        <v>540</v>
      </c>
    </row>
    <row r="226" spans="1:9" x14ac:dyDescent="0.25">
      <c r="A226">
        <v>217</v>
      </c>
      <c r="B226">
        <v>611</v>
      </c>
      <c r="C226" t="s">
        <v>557</v>
      </c>
      <c r="D226" t="s">
        <v>558</v>
      </c>
      <c r="E226">
        <v>6502</v>
      </c>
      <c r="F226">
        <v>0</v>
      </c>
      <c r="G226">
        <v>0</v>
      </c>
      <c r="H226">
        <v>0</v>
      </c>
      <c r="I226">
        <v>540</v>
      </c>
    </row>
    <row r="227" spans="1:9" x14ac:dyDescent="0.25">
      <c r="A227">
        <v>227</v>
      </c>
      <c r="B227">
        <v>621</v>
      </c>
      <c r="C227" t="s">
        <v>566</v>
      </c>
      <c r="D227" t="s">
        <v>558</v>
      </c>
      <c r="E227">
        <v>6503</v>
      </c>
      <c r="F227">
        <v>0</v>
      </c>
      <c r="G227">
        <v>0</v>
      </c>
      <c r="H227">
        <v>0</v>
      </c>
      <c r="I227">
        <v>540</v>
      </c>
    </row>
    <row r="228" spans="1:9" x14ac:dyDescent="0.25">
      <c r="A228">
        <v>228</v>
      </c>
      <c r="B228">
        <v>622</v>
      </c>
      <c r="C228" t="s">
        <v>567</v>
      </c>
      <c r="D228" t="s">
        <v>558</v>
      </c>
      <c r="E228">
        <v>6504</v>
      </c>
      <c r="F228">
        <v>0</v>
      </c>
      <c r="G228">
        <v>0</v>
      </c>
      <c r="H228">
        <v>0</v>
      </c>
      <c r="I228">
        <v>540</v>
      </c>
    </row>
    <row r="229" spans="1:9" x14ac:dyDescent="0.25">
      <c r="A229">
        <v>229</v>
      </c>
      <c r="B229">
        <v>623</v>
      </c>
      <c r="C229" t="s">
        <v>568</v>
      </c>
      <c r="D229" t="s">
        <v>558</v>
      </c>
      <c r="E229">
        <v>6505</v>
      </c>
      <c r="F229">
        <v>0</v>
      </c>
      <c r="G229">
        <v>0</v>
      </c>
      <c r="H229">
        <v>0</v>
      </c>
      <c r="I229">
        <v>540</v>
      </c>
    </row>
    <row r="230" spans="1:9" x14ac:dyDescent="0.25">
      <c r="A230">
        <v>56</v>
      </c>
      <c r="B230">
        <v>450</v>
      </c>
      <c r="C230" t="s">
        <v>481</v>
      </c>
      <c r="D230" t="s">
        <v>481</v>
      </c>
      <c r="E230">
        <v>6600</v>
      </c>
      <c r="F230">
        <v>0</v>
      </c>
      <c r="G230">
        <v>0</v>
      </c>
      <c r="H230">
        <v>0</v>
      </c>
      <c r="I230">
        <v>550</v>
      </c>
    </row>
    <row r="231" spans="1:9" x14ac:dyDescent="0.25">
      <c r="A231">
        <v>164</v>
      </c>
      <c r="B231">
        <v>558</v>
      </c>
      <c r="C231" t="s">
        <v>528</v>
      </c>
      <c r="D231" t="s">
        <v>477</v>
      </c>
      <c r="E231">
        <v>6701</v>
      </c>
      <c r="F231">
        <v>0</v>
      </c>
      <c r="G231">
        <v>0</v>
      </c>
      <c r="H231">
        <v>0</v>
      </c>
      <c r="I231">
        <v>560</v>
      </c>
    </row>
    <row r="232" spans="1:9" x14ac:dyDescent="0.25">
      <c r="A232">
        <v>163</v>
      </c>
      <c r="B232">
        <v>557</v>
      </c>
      <c r="C232" t="s">
        <v>527</v>
      </c>
      <c r="D232" t="s">
        <v>477</v>
      </c>
      <c r="E232">
        <v>6702</v>
      </c>
      <c r="F232">
        <v>0</v>
      </c>
      <c r="G232">
        <v>0</v>
      </c>
      <c r="H232">
        <v>0</v>
      </c>
      <c r="I232">
        <v>560</v>
      </c>
    </row>
    <row r="233" spans="1:9" x14ac:dyDescent="0.25">
      <c r="A233">
        <v>52</v>
      </c>
      <c r="B233">
        <v>446</v>
      </c>
      <c r="C233" t="s">
        <v>476</v>
      </c>
      <c r="D233" t="s">
        <v>477</v>
      </c>
      <c r="E233">
        <v>6703</v>
      </c>
      <c r="F233">
        <v>0</v>
      </c>
      <c r="G233">
        <v>0</v>
      </c>
      <c r="H233">
        <v>0</v>
      </c>
      <c r="I233">
        <v>560</v>
      </c>
    </row>
    <row r="234" spans="1:9" x14ac:dyDescent="0.25">
      <c r="A234">
        <v>53</v>
      </c>
      <c r="B234">
        <v>447</v>
      </c>
      <c r="C234" t="s">
        <v>478</v>
      </c>
      <c r="D234" t="s">
        <v>478</v>
      </c>
      <c r="E234">
        <v>6800</v>
      </c>
      <c r="F234">
        <v>0</v>
      </c>
      <c r="G234">
        <v>0</v>
      </c>
      <c r="H234">
        <v>0</v>
      </c>
      <c r="I234">
        <v>580</v>
      </c>
    </row>
    <row r="235" spans="1:9" x14ac:dyDescent="0.25">
      <c r="A235">
        <v>234</v>
      </c>
      <c r="B235">
        <v>628</v>
      </c>
      <c r="C235" t="s">
        <v>574</v>
      </c>
      <c r="D235" t="s">
        <v>571</v>
      </c>
      <c r="E235">
        <v>6901</v>
      </c>
      <c r="F235">
        <v>0</v>
      </c>
      <c r="G235">
        <v>0</v>
      </c>
      <c r="H235">
        <v>0</v>
      </c>
      <c r="I235">
        <v>600</v>
      </c>
    </row>
    <row r="236" spans="1:9" x14ac:dyDescent="0.25">
      <c r="A236">
        <v>237</v>
      </c>
      <c r="B236">
        <v>631</v>
      </c>
      <c r="C236" t="s">
        <v>577</v>
      </c>
      <c r="D236" t="s">
        <v>571</v>
      </c>
      <c r="E236">
        <v>6902</v>
      </c>
      <c r="F236">
        <v>0</v>
      </c>
      <c r="G236">
        <v>0</v>
      </c>
      <c r="H236">
        <v>0</v>
      </c>
      <c r="I236">
        <v>600</v>
      </c>
    </row>
    <row r="237" spans="1:9" x14ac:dyDescent="0.25">
      <c r="A237">
        <v>239</v>
      </c>
      <c r="B237">
        <v>633</v>
      </c>
      <c r="C237" t="s">
        <v>578</v>
      </c>
      <c r="D237" t="s">
        <v>571</v>
      </c>
      <c r="E237">
        <v>6903</v>
      </c>
      <c r="F237">
        <v>0</v>
      </c>
      <c r="G237">
        <v>0</v>
      </c>
      <c r="H237">
        <v>0</v>
      </c>
      <c r="I237">
        <v>600</v>
      </c>
    </row>
    <row r="238" spans="1:9" x14ac:dyDescent="0.25">
      <c r="A238">
        <v>235</v>
      </c>
      <c r="B238">
        <v>629</v>
      </c>
      <c r="C238" t="s">
        <v>575</v>
      </c>
      <c r="D238" t="s">
        <v>571</v>
      </c>
      <c r="E238">
        <v>6904</v>
      </c>
      <c r="F238">
        <v>0</v>
      </c>
      <c r="G238">
        <v>0</v>
      </c>
      <c r="H238">
        <v>0</v>
      </c>
      <c r="I238">
        <v>600</v>
      </c>
    </row>
    <row r="239" spans="1:9" x14ac:dyDescent="0.25">
      <c r="A239">
        <v>231</v>
      </c>
      <c r="B239">
        <v>625</v>
      </c>
      <c r="C239" t="s">
        <v>570</v>
      </c>
      <c r="D239" t="s">
        <v>571</v>
      </c>
      <c r="E239">
        <v>6905</v>
      </c>
      <c r="F239">
        <v>0</v>
      </c>
      <c r="G239">
        <v>0</v>
      </c>
      <c r="H239">
        <v>0</v>
      </c>
      <c r="I239">
        <v>600</v>
      </c>
    </row>
    <row r="240" spans="1:9" x14ac:dyDescent="0.25">
      <c r="A240">
        <v>233</v>
      </c>
      <c r="B240">
        <v>627</v>
      </c>
      <c r="C240" t="s">
        <v>573</v>
      </c>
      <c r="D240" t="s">
        <v>571</v>
      </c>
      <c r="E240">
        <v>6906</v>
      </c>
      <c r="F240">
        <v>0</v>
      </c>
      <c r="G240">
        <v>0</v>
      </c>
      <c r="H240">
        <v>0</v>
      </c>
      <c r="I240">
        <v>600</v>
      </c>
    </row>
    <row r="241" spans="1:9" x14ac:dyDescent="0.25">
      <c r="A241">
        <v>238</v>
      </c>
      <c r="B241">
        <v>632</v>
      </c>
      <c r="C241" t="s">
        <v>499</v>
      </c>
      <c r="D241" t="s">
        <v>571</v>
      </c>
      <c r="E241">
        <v>6908</v>
      </c>
      <c r="F241">
        <v>0</v>
      </c>
      <c r="G241">
        <v>0</v>
      </c>
      <c r="H241">
        <v>0</v>
      </c>
      <c r="I241">
        <v>600</v>
      </c>
    </row>
    <row r="242" spans="1:9" x14ac:dyDescent="0.25">
      <c r="A242">
        <v>232</v>
      </c>
      <c r="B242">
        <v>626</v>
      </c>
      <c r="C242" t="s">
        <v>572</v>
      </c>
      <c r="D242" t="s">
        <v>571</v>
      </c>
      <c r="E242">
        <v>6909</v>
      </c>
      <c r="F242">
        <v>0</v>
      </c>
      <c r="G242">
        <v>0</v>
      </c>
      <c r="H242">
        <v>0</v>
      </c>
      <c r="I242">
        <v>600</v>
      </c>
    </row>
    <row r="243" spans="1:9" x14ac:dyDescent="0.25">
      <c r="A243">
        <v>236</v>
      </c>
      <c r="B243">
        <v>630</v>
      </c>
      <c r="C243" t="s">
        <v>576</v>
      </c>
      <c r="D243" t="s">
        <v>571</v>
      </c>
      <c r="E243">
        <v>6910</v>
      </c>
      <c r="F243">
        <v>0</v>
      </c>
      <c r="G243">
        <v>0</v>
      </c>
      <c r="H243">
        <v>0</v>
      </c>
      <c r="I243">
        <v>600</v>
      </c>
    </row>
  </sheetData>
  <sortState xmlns:xlrd2="http://schemas.microsoft.com/office/spreadsheetml/2017/richdata2" ref="A2:J243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E611-A661-4A3B-8283-EAF1F3D1456E}">
  <dimension ref="A1:F315"/>
  <sheetViews>
    <sheetView topLeftCell="A136" workbookViewId="0">
      <selection activeCell="A2" sqref="A2"/>
    </sheetView>
  </sheetViews>
  <sheetFormatPr defaultRowHeight="15" x14ac:dyDescent="0.25"/>
  <cols>
    <col min="1" max="1" width="12.7109375" bestFit="1" customWidth="1"/>
  </cols>
  <sheetData>
    <row r="1" spans="1:1" x14ac:dyDescent="0.25">
      <c r="A1" t="s">
        <v>590</v>
      </c>
    </row>
    <row r="2" spans="1:1" x14ac:dyDescent="0.25">
      <c r="A2">
        <v>-10.454451481947864</v>
      </c>
    </row>
    <row r="3" spans="1:1" x14ac:dyDescent="0.25">
      <c r="A3">
        <v>-8.8957055214723901</v>
      </c>
    </row>
    <row r="4" spans="1:1" x14ac:dyDescent="0.25">
      <c r="A4">
        <v>-8.2551699703507566</v>
      </c>
    </row>
    <row r="5" spans="1:1" x14ac:dyDescent="0.25">
      <c r="A5">
        <v>-8.1724444540392298</v>
      </c>
    </row>
    <row r="6" spans="1:1" x14ac:dyDescent="0.25">
      <c r="A6">
        <v>-7.377555277430119</v>
      </c>
    </row>
    <row r="7" spans="1:1" x14ac:dyDescent="0.25">
      <c r="A7">
        <v>-7.3646716500275957</v>
      </c>
    </row>
    <row r="8" spans="1:1" x14ac:dyDescent="0.25">
      <c r="A8">
        <v>-7.2968915086470574</v>
      </c>
    </row>
    <row r="9" spans="1:1" x14ac:dyDescent="0.25">
      <c r="A9">
        <v>-7.0680827720720458</v>
      </c>
    </row>
    <row r="10" spans="1:1" x14ac:dyDescent="0.25">
      <c r="A10">
        <v>-6.9284816377839604</v>
      </c>
    </row>
    <row r="11" spans="1:1" x14ac:dyDescent="0.25">
      <c r="A11">
        <v>-6.916641849635873</v>
      </c>
    </row>
    <row r="12" spans="1:1" x14ac:dyDescent="0.25">
      <c r="A12">
        <v>-6.8682633955721215</v>
      </c>
    </row>
    <row r="13" spans="1:1" x14ac:dyDescent="0.25">
      <c r="A13">
        <v>-6.8184138948970983</v>
      </c>
    </row>
    <row r="14" spans="1:1" x14ac:dyDescent="0.25">
      <c r="A14">
        <v>-6.798138352855748</v>
      </c>
    </row>
    <row r="15" spans="1:1" x14ac:dyDescent="0.25">
      <c r="A15">
        <v>-6.7518905727663778</v>
      </c>
    </row>
    <row r="16" spans="1:1" x14ac:dyDescent="0.25">
      <c r="A16">
        <v>-6.7415730337078585</v>
      </c>
    </row>
    <row r="17" spans="1:1" x14ac:dyDescent="0.25">
      <c r="A17">
        <v>-6.5955307488078248</v>
      </c>
    </row>
    <row r="18" spans="1:1" x14ac:dyDescent="0.25">
      <c r="A18">
        <v>-6.5945559450981506</v>
      </c>
    </row>
    <row r="19" spans="1:1" x14ac:dyDescent="0.25">
      <c r="A19">
        <v>-6.5890791463028719</v>
      </c>
    </row>
    <row r="20" spans="1:1" x14ac:dyDescent="0.25">
      <c r="A20">
        <v>-6.5674065777415755</v>
      </c>
    </row>
    <row r="21" spans="1:1" x14ac:dyDescent="0.25">
      <c r="A21">
        <v>-6.5504350764551873</v>
      </c>
    </row>
    <row r="22" spans="1:1" x14ac:dyDescent="0.25">
      <c r="A22">
        <v>-6.405242875169094</v>
      </c>
    </row>
    <row r="23" spans="1:1" x14ac:dyDescent="0.25">
      <c r="A23">
        <v>-6.368593162297195</v>
      </c>
    </row>
    <row r="24" spans="1:1" x14ac:dyDescent="0.25">
      <c r="A24">
        <v>-6.3182713017484105</v>
      </c>
    </row>
    <row r="25" spans="1:1" x14ac:dyDescent="0.25">
      <c r="A25">
        <v>-6.2785346981930061</v>
      </c>
    </row>
    <row r="26" spans="1:1" x14ac:dyDescent="0.25">
      <c r="A26">
        <v>-6.1624387290800087</v>
      </c>
    </row>
    <row r="27" spans="1:1" x14ac:dyDescent="0.25">
      <c r="A27">
        <v>-6.1325532561762657</v>
      </c>
    </row>
    <row r="28" spans="1:1" x14ac:dyDescent="0.25">
      <c r="A28">
        <v>-6.0574435052613396</v>
      </c>
    </row>
    <row r="29" spans="1:1" x14ac:dyDescent="0.25">
      <c r="A29">
        <v>-6.0463154666053143</v>
      </c>
    </row>
    <row r="30" spans="1:1" x14ac:dyDescent="0.25">
      <c r="A30">
        <v>-6.0154295845512351</v>
      </c>
    </row>
    <row r="31" spans="1:1" x14ac:dyDescent="0.25">
      <c r="A31">
        <v>-5.9943069908255566</v>
      </c>
    </row>
    <row r="32" spans="1:1" x14ac:dyDescent="0.25">
      <c r="A32">
        <v>-5.9670446927126335</v>
      </c>
    </row>
    <row r="33" spans="1:1" x14ac:dyDescent="0.25">
      <c r="A33">
        <v>-5.8554512842996118</v>
      </c>
    </row>
    <row r="34" spans="1:1" x14ac:dyDescent="0.25">
      <c r="A34">
        <v>-5.8375634517766528</v>
      </c>
    </row>
    <row r="35" spans="1:1" x14ac:dyDescent="0.25">
      <c r="A35">
        <v>-5.8351568198395327</v>
      </c>
    </row>
    <row r="36" spans="1:1" x14ac:dyDescent="0.25">
      <c r="A36">
        <v>-5.7043082920607446</v>
      </c>
    </row>
    <row r="37" spans="1:1" x14ac:dyDescent="0.25">
      <c r="A37">
        <v>-5.6926669482286201</v>
      </c>
    </row>
    <row r="38" spans="1:1" x14ac:dyDescent="0.25">
      <c r="A38">
        <v>-5.6825207012477179</v>
      </c>
    </row>
    <row r="39" spans="1:1" x14ac:dyDescent="0.25">
      <c r="A39">
        <v>-5.6609448945215348</v>
      </c>
    </row>
    <row r="40" spans="1:1" x14ac:dyDescent="0.25">
      <c r="A40">
        <v>-5.6491894051832432</v>
      </c>
    </row>
    <row r="41" spans="1:1" x14ac:dyDescent="0.25">
      <c r="A41">
        <v>-5.6348954316563038</v>
      </c>
    </row>
    <row r="42" spans="1:1" x14ac:dyDescent="0.25">
      <c r="A42">
        <v>-5.5873686062365309</v>
      </c>
    </row>
    <row r="43" spans="1:1" x14ac:dyDescent="0.25">
      <c r="A43">
        <v>-5.5686373955465385</v>
      </c>
    </row>
    <row r="44" spans="1:1" x14ac:dyDescent="0.25">
      <c r="A44">
        <v>-5.5674518201284755</v>
      </c>
    </row>
    <row r="45" spans="1:1" x14ac:dyDescent="0.25">
      <c r="A45">
        <v>-5.5668978810281686</v>
      </c>
    </row>
    <row r="46" spans="1:1" x14ac:dyDescent="0.25">
      <c r="A46">
        <v>-5.5612194216582722</v>
      </c>
    </row>
    <row r="47" spans="1:1" x14ac:dyDescent="0.25">
      <c r="A47">
        <v>-5.5002699992285784</v>
      </c>
    </row>
    <row r="48" spans="1:1" x14ac:dyDescent="0.25">
      <c r="A48">
        <v>-5.4501574508290958</v>
      </c>
    </row>
    <row r="49" spans="1:1" x14ac:dyDescent="0.25">
      <c r="A49">
        <v>-5.4388953721134286</v>
      </c>
    </row>
    <row r="50" spans="1:1" x14ac:dyDescent="0.25">
      <c r="A50">
        <v>-5.364028392331889</v>
      </c>
    </row>
    <row r="51" spans="1:1" x14ac:dyDescent="0.25">
      <c r="A51">
        <v>-5.3637507522293362</v>
      </c>
    </row>
    <row r="52" spans="1:1" x14ac:dyDescent="0.25">
      <c r="A52">
        <v>-5.3249624891415905</v>
      </c>
    </row>
    <row r="53" spans="1:1" x14ac:dyDescent="0.25">
      <c r="A53">
        <v>-5.3163044714984622</v>
      </c>
    </row>
    <row r="54" spans="1:1" x14ac:dyDescent="0.25">
      <c r="A54">
        <v>-5.2841781874039953</v>
      </c>
    </row>
    <row r="55" spans="1:1" x14ac:dyDescent="0.25">
      <c r="A55">
        <v>-5.27143845089903</v>
      </c>
    </row>
    <row r="56" spans="1:1" x14ac:dyDescent="0.25">
      <c r="A56">
        <v>-5.2541440608045562</v>
      </c>
    </row>
    <row r="57" spans="1:1" x14ac:dyDescent="0.25">
      <c r="A57">
        <v>-5.2130179974230089</v>
      </c>
    </row>
    <row r="58" spans="1:1" x14ac:dyDescent="0.25">
      <c r="A58">
        <v>-5.207694689110518</v>
      </c>
    </row>
    <row r="59" spans="1:1" x14ac:dyDescent="0.25">
      <c r="A59">
        <v>-5.1984007996002006</v>
      </c>
    </row>
    <row r="60" spans="1:1" x14ac:dyDescent="0.25">
      <c r="A60">
        <v>-5.1963905231883771</v>
      </c>
    </row>
    <row r="61" spans="1:1" x14ac:dyDescent="0.25">
      <c r="A61">
        <v>-5.1918763335298905</v>
      </c>
    </row>
    <row r="62" spans="1:1" x14ac:dyDescent="0.25">
      <c r="A62">
        <v>-5.1777485613293948</v>
      </c>
    </row>
    <row r="63" spans="1:1" x14ac:dyDescent="0.25">
      <c r="A63">
        <v>-5.173551900544588</v>
      </c>
    </row>
    <row r="64" spans="1:1" x14ac:dyDescent="0.25">
      <c r="A64">
        <v>-5.1717941578330553</v>
      </c>
    </row>
    <row r="65" spans="1:1" x14ac:dyDescent="0.25">
      <c r="A65">
        <v>-5.1648729667305489</v>
      </c>
    </row>
    <row r="66" spans="1:1" x14ac:dyDescent="0.25">
      <c r="A66">
        <v>-5.1336637185840743</v>
      </c>
    </row>
    <row r="67" spans="1:1" x14ac:dyDescent="0.25">
      <c r="A67">
        <v>-5.1214753983088102</v>
      </c>
    </row>
    <row r="68" spans="1:1" x14ac:dyDescent="0.25">
      <c r="A68">
        <v>-5.1190564498182667</v>
      </c>
    </row>
    <row r="69" spans="1:1" x14ac:dyDescent="0.25">
      <c r="A69">
        <v>-5.1034764244435031</v>
      </c>
    </row>
    <row r="70" spans="1:1" x14ac:dyDescent="0.25">
      <c r="A70">
        <v>-5.0696854808565206</v>
      </c>
    </row>
    <row r="71" spans="1:1" x14ac:dyDescent="0.25">
      <c r="A71">
        <v>-5.0689448767481089</v>
      </c>
    </row>
    <row r="72" spans="1:1" x14ac:dyDescent="0.25">
      <c r="A72">
        <v>-5.0676396408854991</v>
      </c>
    </row>
    <row r="73" spans="1:1" x14ac:dyDescent="0.25">
      <c r="A73">
        <v>-5.0530614364452831</v>
      </c>
    </row>
    <row r="74" spans="1:1" x14ac:dyDescent="0.25">
      <c r="A74">
        <v>-5.0418768770256932</v>
      </c>
    </row>
    <row r="75" spans="1:1" x14ac:dyDescent="0.25">
      <c r="A75">
        <v>-4.9763002781000552</v>
      </c>
    </row>
    <row r="76" spans="1:1" x14ac:dyDescent="0.25">
      <c r="A76">
        <v>-4.925057961707175</v>
      </c>
    </row>
    <row r="77" spans="1:1" x14ac:dyDescent="0.25">
      <c r="A77">
        <v>-4.9165971643035817</v>
      </c>
    </row>
    <row r="78" spans="1:1" x14ac:dyDescent="0.25">
      <c r="A78">
        <v>-4.8869475847893078</v>
      </c>
    </row>
    <row r="79" spans="1:1" x14ac:dyDescent="0.25">
      <c r="A79">
        <v>-4.872026723762314</v>
      </c>
    </row>
    <row r="80" spans="1:1" x14ac:dyDescent="0.25">
      <c r="A80">
        <v>-4.8703352308665373</v>
      </c>
    </row>
    <row r="81" spans="1:1" x14ac:dyDescent="0.25">
      <c r="A81">
        <v>-4.8641845217187694</v>
      </c>
    </row>
    <row r="82" spans="1:1" x14ac:dyDescent="0.25">
      <c r="A82">
        <v>-4.8641809490622343</v>
      </c>
    </row>
    <row r="83" spans="1:1" x14ac:dyDescent="0.25">
      <c r="A83">
        <v>-4.8527551212684017</v>
      </c>
    </row>
    <row r="84" spans="1:1" x14ac:dyDescent="0.25">
      <c r="A84">
        <v>-4.8476190476190482</v>
      </c>
    </row>
    <row r="85" spans="1:1" x14ac:dyDescent="0.25">
      <c r="A85">
        <v>-4.8437093557617246</v>
      </c>
    </row>
    <row r="86" spans="1:1" x14ac:dyDescent="0.25">
      <c r="A86">
        <v>-4.8193445269005011</v>
      </c>
    </row>
    <row r="87" spans="1:1" x14ac:dyDescent="0.25">
      <c r="A87">
        <v>-4.7569420212312252</v>
      </c>
    </row>
    <row r="88" spans="1:1" x14ac:dyDescent="0.25">
      <c r="A88">
        <v>-4.7317375886524857</v>
      </c>
    </row>
    <row r="89" spans="1:1" x14ac:dyDescent="0.25">
      <c r="A89">
        <v>-4.7066238430722436</v>
      </c>
    </row>
    <row r="90" spans="1:1" x14ac:dyDescent="0.25">
      <c r="A90">
        <v>-4.705882352941174</v>
      </c>
    </row>
    <row r="91" spans="1:1" x14ac:dyDescent="0.25">
      <c r="A91">
        <v>-4.6913886570575727</v>
      </c>
    </row>
    <row r="92" spans="1:1" x14ac:dyDescent="0.25">
      <c r="A92">
        <v>-4.6738888189067929</v>
      </c>
    </row>
    <row r="93" spans="1:1" x14ac:dyDescent="0.25">
      <c r="A93">
        <v>-4.6664315363954536</v>
      </c>
    </row>
    <row r="94" spans="1:1" x14ac:dyDescent="0.25">
      <c r="A94">
        <v>-4.6455762046625999</v>
      </c>
    </row>
    <row r="95" spans="1:1" x14ac:dyDescent="0.25">
      <c r="A95">
        <v>-4.620512043629752</v>
      </c>
    </row>
    <row r="96" spans="1:1" x14ac:dyDescent="0.25">
      <c r="A96">
        <v>-4.6189877585226427</v>
      </c>
    </row>
    <row r="97" spans="1:1" x14ac:dyDescent="0.25">
      <c r="A97">
        <v>-4.6111414839536238</v>
      </c>
    </row>
    <row r="98" spans="1:1" x14ac:dyDescent="0.25">
      <c r="A98">
        <v>-4.6060048801844289</v>
      </c>
    </row>
    <row r="99" spans="1:1" x14ac:dyDescent="0.25">
      <c r="A99">
        <v>-4.6022465748058465</v>
      </c>
    </row>
    <row r="100" spans="1:1" x14ac:dyDescent="0.25">
      <c r="A100">
        <v>-4.5783072088331593</v>
      </c>
    </row>
    <row r="101" spans="1:1" x14ac:dyDescent="0.25">
      <c r="A101">
        <v>-4.5775702534150611</v>
      </c>
    </row>
    <row r="102" spans="1:1" x14ac:dyDescent="0.25">
      <c r="A102">
        <v>-4.5647558386411902</v>
      </c>
    </row>
    <row r="103" spans="1:1" x14ac:dyDescent="0.25">
      <c r="A103">
        <v>-4.5640703751810037</v>
      </c>
    </row>
    <row r="104" spans="1:1" x14ac:dyDescent="0.25">
      <c r="A104">
        <v>-4.5556662564222776</v>
      </c>
    </row>
    <row r="105" spans="1:1" x14ac:dyDescent="0.25">
      <c r="A105">
        <v>-4.5319538170431528</v>
      </c>
    </row>
    <row r="106" spans="1:1" x14ac:dyDescent="0.25">
      <c r="A106">
        <v>-4.5259628878839919</v>
      </c>
    </row>
    <row r="107" spans="1:1" x14ac:dyDescent="0.25">
      <c r="A107">
        <v>-4.4843711609285108</v>
      </c>
    </row>
    <row r="108" spans="1:1" x14ac:dyDescent="0.25">
      <c r="A108">
        <v>-4.4697341083642677</v>
      </c>
    </row>
    <row r="109" spans="1:1" x14ac:dyDescent="0.25">
      <c r="A109">
        <v>-4.4634042514650076</v>
      </c>
    </row>
    <row r="110" spans="1:1" x14ac:dyDescent="0.25">
      <c r="A110">
        <v>-4.4336511897335384</v>
      </c>
    </row>
    <row r="111" spans="1:1" x14ac:dyDescent="0.25">
      <c r="A111">
        <v>-4.3883447458900378</v>
      </c>
    </row>
    <row r="112" spans="1:1" x14ac:dyDescent="0.25">
      <c r="A112">
        <v>-4.3798778418730961</v>
      </c>
    </row>
    <row r="113" spans="1:1" x14ac:dyDescent="0.25">
      <c r="A113">
        <v>-4.3755678000676461</v>
      </c>
    </row>
    <row r="114" spans="1:1" x14ac:dyDescent="0.25">
      <c r="A114">
        <v>-4.3675523723891345</v>
      </c>
    </row>
    <row r="115" spans="1:1" x14ac:dyDescent="0.25">
      <c r="A115">
        <v>-4.3648784090309647</v>
      </c>
    </row>
    <row r="116" spans="1:1" x14ac:dyDescent="0.25">
      <c r="A116">
        <v>-4.3389732598613406</v>
      </c>
    </row>
    <row r="117" spans="1:1" x14ac:dyDescent="0.25">
      <c r="A117">
        <v>-4.3158861340679522</v>
      </c>
    </row>
    <row r="118" spans="1:1" x14ac:dyDescent="0.25">
      <c r="A118">
        <v>-4.2723665921036869</v>
      </c>
    </row>
    <row r="119" spans="1:1" x14ac:dyDescent="0.25">
      <c r="A119">
        <v>-4.2416741674167433</v>
      </c>
    </row>
    <row r="120" spans="1:1" x14ac:dyDescent="0.25">
      <c r="A120">
        <v>-4.2190893503524478</v>
      </c>
    </row>
    <row r="121" spans="1:1" x14ac:dyDescent="0.25">
      <c r="A121">
        <v>-4.192346091798882</v>
      </c>
    </row>
    <row r="122" spans="1:1" x14ac:dyDescent="0.25">
      <c r="A122">
        <v>-4.1765431231112267</v>
      </c>
    </row>
    <row r="123" spans="1:1" x14ac:dyDescent="0.25">
      <c r="A123">
        <v>-4.1639512970433756</v>
      </c>
    </row>
    <row r="124" spans="1:1" x14ac:dyDescent="0.25">
      <c r="A124">
        <v>-4.1507244764033686</v>
      </c>
    </row>
    <row r="125" spans="1:1" x14ac:dyDescent="0.25">
      <c r="A125">
        <v>-4.1489075038022989</v>
      </c>
    </row>
    <row r="126" spans="1:1" x14ac:dyDescent="0.25">
      <c r="A126">
        <v>-4.1058728361106631</v>
      </c>
    </row>
    <row r="127" spans="1:1" x14ac:dyDescent="0.25">
      <c r="A127">
        <v>-4.1058163626257098</v>
      </c>
    </row>
    <row r="128" spans="1:1" x14ac:dyDescent="0.25">
      <c r="A128">
        <v>-4.1048034934497792</v>
      </c>
    </row>
    <row r="129" spans="1:1" x14ac:dyDescent="0.25">
      <c r="A129">
        <v>-4.0599921532260836</v>
      </c>
    </row>
    <row r="130" spans="1:1" x14ac:dyDescent="0.25">
      <c r="A130">
        <v>-4.0354567966164829</v>
      </c>
    </row>
    <row r="131" spans="1:1" x14ac:dyDescent="0.25">
      <c r="A131">
        <v>-4.0294085929421897</v>
      </c>
    </row>
    <row r="132" spans="1:1" x14ac:dyDescent="0.25">
      <c r="A132">
        <v>-4.028470938403494</v>
      </c>
    </row>
    <row r="133" spans="1:1" x14ac:dyDescent="0.25">
      <c r="A133">
        <v>-4.0019184145799542</v>
      </c>
    </row>
    <row r="134" spans="1:1" x14ac:dyDescent="0.25">
      <c r="A134">
        <v>-3.9824004492107079</v>
      </c>
    </row>
    <row r="135" spans="1:1" x14ac:dyDescent="0.25">
      <c r="A135">
        <v>-3.910569620561489</v>
      </c>
    </row>
    <row r="136" spans="1:1" x14ac:dyDescent="0.25">
      <c r="A136">
        <v>-3.8986648975868619</v>
      </c>
    </row>
    <row r="137" spans="1:1" x14ac:dyDescent="0.25">
      <c r="A137">
        <v>-3.8920599783909111</v>
      </c>
    </row>
    <row r="138" spans="1:1" x14ac:dyDescent="0.25">
      <c r="A138">
        <v>-3.891928864569083</v>
      </c>
    </row>
    <row r="139" spans="1:1" x14ac:dyDescent="0.25">
      <c r="A139">
        <v>-3.8773270423228787</v>
      </c>
    </row>
    <row r="140" spans="1:1" x14ac:dyDescent="0.25">
      <c r="A140">
        <v>-3.8555320029344244</v>
      </c>
    </row>
    <row r="141" spans="1:1" x14ac:dyDescent="0.25">
      <c r="A141">
        <v>-3.8516859816062876</v>
      </c>
    </row>
    <row r="142" spans="1:1" x14ac:dyDescent="0.25">
      <c r="A142">
        <v>-3.8320888630906822</v>
      </c>
    </row>
    <row r="143" spans="1:1" x14ac:dyDescent="0.25">
      <c r="A143">
        <v>-3.7948797706594597</v>
      </c>
    </row>
    <row r="144" spans="1:1" x14ac:dyDescent="0.25">
      <c r="A144">
        <v>-3.784694533762071</v>
      </c>
    </row>
    <row r="145" spans="1:1" x14ac:dyDescent="0.25">
      <c r="A145">
        <v>-3.7714285714285722</v>
      </c>
    </row>
    <row r="146" spans="1:1" x14ac:dyDescent="0.25">
      <c r="A146">
        <v>-3.7406483790523666</v>
      </c>
    </row>
    <row r="147" spans="1:1" x14ac:dyDescent="0.25">
      <c r="A147">
        <v>-3.7328094302554078</v>
      </c>
    </row>
    <row r="148" spans="1:1" x14ac:dyDescent="0.25">
      <c r="A148">
        <v>-3.7150294178973269</v>
      </c>
    </row>
    <row r="149" spans="1:1" x14ac:dyDescent="0.25">
      <c r="A149">
        <v>-3.6751527714797767</v>
      </c>
    </row>
    <row r="150" spans="1:1" x14ac:dyDescent="0.25">
      <c r="A150">
        <v>-3.6653257957874601</v>
      </c>
    </row>
    <row r="151" spans="1:1" x14ac:dyDescent="0.25">
      <c r="A151">
        <v>-3.643277152506478</v>
      </c>
    </row>
    <row r="152" spans="1:1" x14ac:dyDescent="0.25">
      <c r="A152">
        <v>-3.5838765426370998</v>
      </c>
    </row>
    <row r="153" spans="1:1" x14ac:dyDescent="0.25">
      <c r="A153">
        <v>-3.561984609525453</v>
      </c>
    </row>
    <row r="154" spans="1:1" x14ac:dyDescent="0.25">
      <c r="A154">
        <v>-3.5541140852319728</v>
      </c>
    </row>
    <row r="155" spans="1:1" x14ac:dyDescent="0.25">
      <c r="A155">
        <v>-3.5527625684420094</v>
      </c>
    </row>
    <row r="156" spans="1:1" x14ac:dyDescent="0.25">
      <c r="A156">
        <v>-3.4923052744834884</v>
      </c>
    </row>
    <row r="157" spans="1:1" x14ac:dyDescent="0.25">
      <c r="A157">
        <v>-3.484477874872475</v>
      </c>
    </row>
    <row r="158" spans="1:1" x14ac:dyDescent="0.25">
      <c r="A158">
        <v>-3.4309889275447603</v>
      </c>
    </row>
    <row r="159" spans="1:1" x14ac:dyDescent="0.25">
      <c r="A159">
        <v>-3.4217619520499341</v>
      </c>
    </row>
    <row r="160" spans="1:1" x14ac:dyDescent="0.25">
      <c r="A160">
        <v>-3.4074089951220365</v>
      </c>
    </row>
    <row r="161" spans="1:1" x14ac:dyDescent="0.25">
      <c r="A161">
        <v>-3.4033078880407146</v>
      </c>
    </row>
    <row r="162" spans="1:1" x14ac:dyDescent="0.25">
      <c r="A162">
        <v>-3.3929482042689543</v>
      </c>
    </row>
    <row r="163" spans="1:1" x14ac:dyDescent="0.25">
      <c r="A163">
        <v>-3.3833911192020629</v>
      </c>
    </row>
    <row r="164" spans="1:1" x14ac:dyDescent="0.25">
      <c r="A164">
        <v>-3.3826067308290533</v>
      </c>
    </row>
    <row r="165" spans="1:1" x14ac:dyDescent="0.25">
      <c r="A165">
        <v>-3.3726780185758471</v>
      </c>
    </row>
    <row r="166" spans="1:1" x14ac:dyDescent="0.25">
      <c r="A166">
        <v>-3.3693162732464046</v>
      </c>
    </row>
    <row r="167" spans="1:1" x14ac:dyDescent="0.25">
      <c r="A167">
        <v>-3.3650430197058085</v>
      </c>
    </row>
    <row r="168" spans="1:1" x14ac:dyDescent="0.25">
      <c r="A168">
        <v>-3.3623910336239149</v>
      </c>
    </row>
    <row r="169" spans="1:1" x14ac:dyDescent="0.25">
      <c r="A169">
        <v>-3.3618705698241769</v>
      </c>
    </row>
    <row r="170" spans="1:1" x14ac:dyDescent="0.25">
      <c r="A170">
        <v>-3.3447594042235984</v>
      </c>
    </row>
    <row r="171" spans="1:1" x14ac:dyDescent="0.25">
      <c r="A171">
        <v>-3.3114395183360799</v>
      </c>
    </row>
    <row r="172" spans="1:1" x14ac:dyDescent="0.25">
      <c r="A172">
        <v>-3.3074961078538507</v>
      </c>
    </row>
    <row r="173" spans="1:1" x14ac:dyDescent="0.25">
      <c r="A173">
        <v>-3.2967032967032921</v>
      </c>
    </row>
    <row r="174" spans="1:1" x14ac:dyDescent="0.25">
      <c r="A174">
        <v>-3.2863937197375606</v>
      </c>
    </row>
    <row r="175" spans="1:1" x14ac:dyDescent="0.25">
      <c r="A175">
        <v>-3.2767540923400276</v>
      </c>
    </row>
    <row r="176" spans="1:1" x14ac:dyDescent="0.25">
      <c r="A176">
        <v>-3.2758463363445607</v>
      </c>
    </row>
    <row r="177" spans="1:1" x14ac:dyDescent="0.25">
      <c r="A177">
        <v>-3.2437857032576787</v>
      </c>
    </row>
    <row r="178" spans="1:1" x14ac:dyDescent="0.25">
      <c r="A178">
        <v>-3.2139310540502208</v>
      </c>
    </row>
    <row r="179" spans="1:1" x14ac:dyDescent="0.25">
      <c r="A179">
        <v>-3.1919755254372078</v>
      </c>
    </row>
    <row r="180" spans="1:1" x14ac:dyDescent="0.25">
      <c r="A180">
        <v>-3.1840883594700387</v>
      </c>
    </row>
    <row r="181" spans="1:1" x14ac:dyDescent="0.25">
      <c r="A181">
        <v>-3.1804717336544144</v>
      </c>
    </row>
    <row r="182" spans="1:1" x14ac:dyDescent="0.25">
      <c r="A182">
        <v>-3.1705578298528785</v>
      </c>
    </row>
    <row r="183" spans="1:1" x14ac:dyDescent="0.25">
      <c r="A183">
        <v>-3.1700779727095565</v>
      </c>
    </row>
    <row r="184" spans="1:1" x14ac:dyDescent="0.25">
      <c r="A184">
        <v>-3.1577454803261347</v>
      </c>
    </row>
    <row r="185" spans="1:1" x14ac:dyDescent="0.25">
      <c r="A185">
        <v>-3.1265232435685277</v>
      </c>
    </row>
    <row r="186" spans="1:1" x14ac:dyDescent="0.25">
      <c r="A186">
        <v>-3.1240773449576977</v>
      </c>
    </row>
    <row r="187" spans="1:1" x14ac:dyDescent="0.25">
      <c r="A187">
        <v>-3.0403826249540913</v>
      </c>
    </row>
    <row r="188" spans="1:1" x14ac:dyDescent="0.25">
      <c r="A188">
        <v>-3.0258630892862222</v>
      </c>
    </row>
    <row r="189" spans="1:1" x14ac:dyDescent="0.25">
      <c r="A189">
        <v>-3.0041841627207546</v>
      </c>
    </row>
    <row r="190" spans="1:1" x14ac:dyDescent="0.25">
      <c r="A190">
        <v>-2.9940119760479078</v>
      </c>
    </row>
    <row r="191" spans="1:1" x14ac:dyDescent="0.25">
      <c r="A191">
        <v>-2.9907445779803865</v>
      </c>
    </row>
    <row r="192" spans="1:1" x14ac:dyDescent="0.25">
      <c r="A192">
        <v>-2.9590948651000843</v>
      </c>
    </row>
    <row r="193" spans="1:1" x14ac:dyDescent="0.25">
      <c r="A193">
        <v>-2.9411764705882355</v>
      </c>
    </row>
    <row r="194" spans="1:1" x14ac:dyDescent="0.25">
      <c r="A194">
        <v>-2.9256815508158098</v>
      </c>
    </row>
    <row r="195" spans="1:1" x14ac:dyDescent="0.25">
      <c r="A195">
        <v>-2.9222476281964589</v>
      </c>
    </row>
    <row r="196" spans="1:1" x14ac:dyDescent="0.25">
      <c r="A196">
        <v>-2.9209621993127115</v>
      </c>
    </row>
    <row r="197" spans="1:1" x14ac:dyDescent="0.25">
      <c r="A197">
        <v>-2.9090622582586008</v>
      </c>
    </row>
    <row r="198" spans="1:1" x14ac:dyDescent="0.25">
      <c r="A198">
        <v>-2.8999100370803106</v>
      </c>
    </row>
    <row r="199" spans="1:1" x14ac:dyDescent="0.25">
      <c r="A199">
        <v>-2.894574935878822</v>
      </c>
    </row>
    <row r="200" spans="1:1" x14ac:dyDescent="0.25">
      <c r="A200">
        <v>-2.8836265599377313</v>
      </c>
    </row>
    <row r="201" spans="1:1" x14ac:dyDescent="0.25">
      <c r="A201">
        <v>-2.8717597448466208</v>
      </c>
    </row>
    <row r="202" spans="1:1" x14ac:dyDescent="0.25">
      <c r="A202">
        <v>-2.8457174187704126</v>
      </c>
    </row>
    <row r="203" spans="1:1" x14ac:dyDescent="0.25">
      <c r="A203">
        <v>-2.8340080971659916</v>
      </c>
    </row>
    <row r="204" spans="1:1" x14ac:dyDescent="0.25">
      <c r="A204">
        <v>-2.8180723649125419</v>
      </c>
    </row>
    <row r="205" spans="1:1" x14ac:dyDescent="0.25">
      <c r="A205">
        <v>-2.7389403273022523</v>
      </c>
    </row>
    <row r="206" spans="1:1" x14ac:dyDescent="0.25">
      <c r="A206">
        <v>-2.7322433267058628</v>
      </c>
    </row>
    <row r="207" spans="1:1" x14ac:dyDescent="0.25">
      <c r="A207">
        <v>-2.731092436974798</v>
      </c>
    </row>
    <row r="208" spans="1:1" x14ac:dyDescent="0.25">
      <c r="A208">
        <v>-2.7133199972408093</v>
      </c>
    </row>
    <row r="209" spans="1:1" x14ac:dyDescent="0.25">
      <c r="A209">
        <v>-2.6866287686910226</v>
      </c>
    </row>
    <row r="210" spans="1:1" x14ac:dyDescent="0.25">
      <c r="A210">
        <v>-2.670111972437553</v>
      </c>
    </row>
    <row r="211" spans="1:1" x14ac:dyDescent="0.25">
      <c r="A211">
        <v>-2.6683842473316304</v>
      </c>
    </row>
    <row r="212" spans="1:1" x14ac:dyDescent="0.25">
      <c r="A212">
        <v>-2.6558435525826809</v>
      </c>
    </row>
    <row r="213" spans="1:1" x14ac:dyDescent="0.25">
      <c r="A213">
        <v>-2.6315789473684177</v>
      </c>
    </row>
    <row r="214" spans="1:1" x14ac:dyDescent="0.25">
      <c r="A214">
        <v>-2.6110911486405612</v>
      </c>
    </row>
    <row r="215" spans="1:1" x14ac:dyDescent="0.25">
      <c r="A215">
        <v>-2.5772697173226931</v>
      </c>
    </row>
    <row r="216" spans="1:1" x14ac:dyDescent="0.25">
      <c r="A216">
        <v>-2.576914119386764</v>
      </c>
    </row>
    <row r="217" spans="1:1" x14ac:dyDescent="0.25">
      <c r="A217">
        <v>-2.5451350250226596</v>
      </c>
    </row>
    <row r="218" spans="1:1" x14ac:dyDescent="0.25">
      <c r="A218">
        <v>-2.5408246211298078</v>
      </c>
    </row>
    <row r="219" spans="1:1" x14ac:dyDescent="0.25">
      <c r="A219">
        <v>-2.5296442687746961</v>
      </c>
    </row>
    <row r="220" spans="1:1" x14ac:dyDescent="0.25">
      <c r="A220">
        <v>-2.5132835477663065</v>
      </c>
    </row>
    <row r="221" spans="1:1" x14ac:dyDescent="0.25">
      <c r="A221">
        <v>-2.5017693696272829</v>
      </c>
    </row>
    <row r="222" spans="1:1" x14ac:dyDescent="0.25">
      <c r="A222">
        <v>-2.490009960039842</v>
      </c>
    </row>
    <row r="223" spans="1:1" x14ac:dyDescent="0.25">
      <c r="A223">
        <v>-2.4869672452773841</v>
      </c>
    </row>
    <row r="224" spans="1:1" x14ac:dyDescent="0.25">
      <c r="A224">
        <v>-2.4648045130894154</v>
      </c>
    </row>
    <row r="225" spans="1:1" x14ac:dyDescent="0.25">
      <c r="A225">
        <v>-2.4549386076332169</v>
      </c>
    </row>
    <row r="226" spans="1:1" x14ac:dyDescent="0.25">
      <c r="A226">
        <v>-2.4348316556751115</v>
      </c>
    </row>
    <row r="227" spans="1:1" x14ac:dyDescent="0.25">
      <c r="A227">
        <v>-2.3702647066037983</v>
      </c>
    </row>
    <row r="228" spans="1:1" x14ac:dyDescent="0.25">
      <c r="A228">
        <v>-2.3567720622935298</v>
      </c>
    </row>
    <row r="229" spans="1:1" x14ac:dyDescent="0.25">
      <c r="A229">
        <v>-2.3405022227562142</v>
      </c>
    </row>
    <row r="230" spans="1:1" x14ac:dyDescent="0.25">
      <c r="A230">
        <v>-2.3278256366803163</v>
      </c>
    </row>
    <row r="231" spans="1:1" x14ac:dyDescent="0.25">
      <c r="A231">
        <v>-2.2917756245067125</v>
      </c>
    </row>
    <row r="232" spans="1:1" x14ac:dyDescent="0.25">
      <c r="A232">
        <v>-2.2859129925511184</v>
      </c>
    </row>
    <row r="233" spans="1:1" x14ac:dyDescent="0.25">
      <c r="A233">
        <v>-2.2410602650662597</v>
      </c>
    </row>
    <row r="234" spans="1:1" x14ac:dyDescent="0.25">
      <c r="A234">
        <v>-2.2268016957136183</v>
      </c>
    </row>
    <row r="235" spans="1:1" x14ac:dyDescent="0.25">
      <c r="A235">
        <v>-2.1666829847385216</v>
      </c>
    </row>
    <row r="236" spans="1:1" x14ac:dyDescent="0.25">
      <c r="A236">
        <v>-2.1210317460317469</v>
      </c>
    </row>
    <row r="237" spans="1:1" x14ac:dyDescent="0.25">
      <c r="A237">
        <v>-2.1191722762403487</v>
      </c>
    </row>
    <row r="238" spans="1:1" x14ac:dyDescent="0.25">
      <c r="A238">
        <v>-2.0970909133161086</v>
      </c>
    </row>
    <row r="239" spans="1:1" x14ac:dyDescent="0.25">
      <c r="A239">
        <v>-2.0741866486547309</v>
      </c>
    </row>
    <row r="240" spans="1:1" x14ac:dyDescent="0.25">
      <c r="A240">
        <v>-2.0437643476020497</v>
      </c>
    </row>
    <row r="241" spans="1:1" x14ac:dyDescent="0.25">
      <c r="A241">
        <v>-2.0372702245595846</v>
      </c>
    </row>
    <row r="242" spans="1:1" x14ac:dyDescent="0.25">
      <c r="A242">
        <v>-2.0294898943974715</v>
      </c>
    </row>
    <row r="243" spans="1:1" x14ac:dyDescent="0.25">
      <c r="A243">
        <v>-2.0107106672456254</v>
      </c>
    </row>
    <row r="244" spans="1:1" x14ac:dyDescent="0.25">
      <c r="A244">
        <v>-2.0051045327965724</v>
      </c>
    </row>
    <row r="245" spans="1:1" x14ac:dyDescent="0.25">
      <c r="A245">
        <v>-2.0033388981636051</v>
      </c>
    </row>
    <row r="246" spans="1:1" x14ac:dyDescent="0.25">
      <c r="A246">
        <v>-2.0019745588095077</v>
      </c>
    </row>
    <row r="247" spans="1:1" x14ac:dyDescent="0.25">
      <c r="A247">
        <v>-1.9839436754328759</v>
      </c>
    </row>
    <row r="248" spans="1:1" x14ac:dyDescent="0.25">
      <c r="A248">
        <v>-1.9417475728155402</v>
      </c>
    </row>
    <row r="249" spans="1:1" x14ac:dyDescent="0.25">
      <c r="A249">
        <v>-1.853563169062781</v>
      </c>
    </row>
    <row r="250" spans="1:1" x14ac:dyDescent="0.25">
      <c r="A250">
        <v>-1.76209294488865</v>
      </c>
    </row>
    <row r="251" spans="1:1" x14ac:dyDescent="0.25">
      <c r="A251">
        <v>-1.7070157706438209</v>
      </c>
    </row>
    <row r="252" spans="1:1" x14ac:dyDescent="0.25">
      <c r="A252">
        <v>-1.6901433126598704</v>
      </c>
    </row>
    <row r="253" spans="1:1" x14ac:dyDescent="0.25">
      <c r="A253">
        <v>-1.677127062637684</v>
      </c>
    </row>
    <row r="254" spans="1:1" x14ac:dyDescent="0.25">
      <c r="A254">
        <v>-1.6408624193055275</v>
      </c>
    </row>
    <row r="255" spans="1:1" x14ac:dyDescent="0.25">
      <c r="A255">
        <v>-1.6400404959607329</v>
      </c>
    </row>
    <row r="256" spans="1:1" x14ac:dyDescent="0.25">
      <c r="A256">
        <v>-1.6319513653577857</v>
      </c>
    </row>
    <row r="257" spans="1:1" x14ac:dyDescent="0.25">
      <c r="A257">
        <v>-1.5894360325955432</v>
      </c>
    </row>
    <row r="258" spans="1:1" x14ac:dyDescent="0.25">
      <c r="A258">
        <v>-1.5844120819848939</v>
      </c>
    </row>
    <row r="259" spans="1:1" x14ac:dyDescent="0.25">
      <c r="A259">
        <v>-1.5537749306634652</v>
      </c>
    </row>
    <row r="260" spans="1:1" x14ac:dyDescent="0.25">
      <c r="A260">
        <v>-1.5003800089105503</v>
      </c>
    </row>
    <row r="261" spans="1:1" x14ac:dyDescent="0.25">
      <c r="A261">
        <v>-1.4551460571208139</v>
      </c>
    </row>
    <row r="262" spans="1:1" x14ac:dyDescent="0.25">
      <c r="A262">
        <v>-1.4181892757075651</v>
      </c>
    </row>
    <row r="263" spans="1:1" x14ac:dyDescent="0.25">
      <c r="A263">
        <v>-1.3510167992926583</v>
      </c>
    </row>
    <row r="264" spans="1:1" x14ac:dyDescent="0.25">
      <c r="A264">
        <v>-1.3442501598918142</v>
      </c>
    </row>
    <row r="265" spans="1:1" x14ac:dyDescent="0.25">
      <c r="A265">
        <v>-1.2336857208221232</v>
      </c>
    </row>
    <row r="266" spans="1:1" x14ac:dyDescent="0.25">
      <c r="A266">
        <v>-1.1496251642321695</v>
      </c>
    </row>
    <row r="267" spans="1:1" x14ac:dyDescent="0.25">
      <c r="A267">
        <v>-1.1431886431886511</v>
      </c>
    </row>
    <row r="268" spans="1:1" x14ac:dyDescent="0.25">
      <c r="A268">
        <v>-1.0488920931909291</v>
      </c>
    </row>
    <row r="269" spans="1:1" x14ac:dyDescent="0.25">
      <c r="A269">
        <v>-1.0197091380929209</v>
      </c>
    </row>
    <row r="270" spans="1:1" x14ac:dyDescent="0.25">
      <c r="A270">
        <v>-0.79103881144361665</v>
      </c>
    </row>
    <row r="271" spans="1:1" x14ac:dyDescent="0.25">
      <c r="A271">
        <v>-0.74688488311602441</v>
      </c>
    </row>
    <row r="272" spans="1:1" x14ac:dyDescent="0.25">
      <c r="A272">
        <v>-0.70995074036930106</v>
      </c>
    </row>
    <row r="273" spans="1:1" x14ac:dyDescent="0.25">
      <c r="A273">
        <v>-0.70376014497612971</v>
      </c>
    </row>
    <row r="274" spans="1:1" x14ac:dyDescent="0.25">
      <c r="A274">
        <v>-0.65080786122187817</v>
      </c>
    </row>
    <row r="275" spans="1:1" x14ac:dyDescent="0.25">
      <c r="A275">
        <v>-0.62819002748331343</v>
      </c>
    </row>
    <row r="276" spans="1:1" x14ac:dyDescent="0.25">
      <c r="A276">
        <v>-0.5221932114882506</v>
      </c>
    </row>
    <row r="277" spans="1:1" x14ac:dyDescent="0.25">
      <c r="A277">
        <v>-0.41940771965680312</v>
      </c>
    </row>
    <row r="278" spans="1:1" x14ac:dyDescent="0.25">
      <c r="A278">
        <v>-0.40151600435287094</v>
      </c>
    </row>
    <row r="279" spans="1:1" x14ac:dyDescent="0.25">
      <c r="A279">
        <v>-0.39177618093640376</v>
      </c>
    </row>
    <row r="280" spans="1:1" x14ac:dyDescent="0.25">
      <c r="A280">
        <v>-0.38478223147666313</v>
      </c>
    </row>
    <row r="281" spans="1:1" x14ac:dyDescent="0.25">
      <c r="A281">
        <v>-0.32754759238522979</v>
      </c>
    </row>
    <row r="282" spans="1:1" x14ac:dyDescent="0.25">
      <c r="A282">
        <v>-0.31822157874097456</v>
      </c>
    </row>
    <row r="283" spans="1:1" x14ac:dyDescent="0.25">
      <c r="A283">
        <v>-0.23280011984145688</v>
      </c>
    </row>
    <row r="284" spans="1:1" x14ac:dyDescent="0.25">
      <c r="A284">
        <v>-0.21734156943491101</v>
      </c>
    </row>
    <row r="285" spans="1:1" x14ac:dyDescent="0.25">
      <c r="A285">
        <v>-0.21495103893002465</v>
      </c>
    </row>
    <row r="286" spans="1:1" x14ac:dyDescent="0.25">
      <c r="A286">
        <v>-0.17120245497859798</v>
      </c>
    </row>
    <row r="287" spans="1:1" x14ac:dyDescent="0.25">
      <c r="A287">
        <v>-7.040072090337901E-2</v>
      </c>
    </row>
    <row r="288" spans="1:1" x14ac:dyDescent="0.25">
      <c r="A288">
        <v>-6.3118729652501315E-2</v>
      </c>
    </row>
    <row r="289" spans="1:6" x14ac:dyDescent="0.25">
      <c r="A289">
        <v>-5.6559022076257293E-2</v>
      </c>
    </row>
    <row r="290" spans="1:6" x14ac:dyDescent="0.25">
      <c r="A290">
        <v>-3.5035453094252489E-2</v>
      </c>
    </row>
    <row r="291" spans="1:6" x14ac:dyDescent="0.25">
      <c r="A291">
        <v>0</v>
      </c>
      <c r="F291">
        <f>314-25</f>
        <v>289</v>
      </c>
    </row>
    <row r="292" spans="1:6" x14ac:dyDescent="0.25">
      <c r="A292">
        <v>0.17684443216359114</v>
      </c>
    </row>
    <row r="293" spans="1:6" x14ac:dyDescent="0.25">
      <c r="A293">
        <v>0.29766895857788711</v>
      </c>
    </row>
    <row r="294" spans="1:6" x14ac:dyDescent="0.25">
      <c r="A294">
        <v>0.34901090310061988</v>
      </c>
    </row>
    <row r="295" spans="1:6" x14ac:dyDescent="0.25">
      <c r="A295">
        <v>0.44980495183506264</v>
      </c>
    </row>
    <row r="296" spans="1:6" x14ac:dyDescent="0.25">
      <c r="A296">
        <v>0.55546288573810898</v>
      </c>
    </row>
    <row r="297" spans="1:6" x14ac:dyDescent="0.25">
      <c r="A297">
        <v>0.58640910658847645</v>
      </c>
    </row>
    <row r="298" spans="1:6" x14ac:dyDescent="0.25">
      <c r="A298">
        <v>0.65136163193861307</v>
      </c>
    </row>
    <row r="299" spans="1:6" x14ac:dyDescent="0.25">
      <c r="A299">
        <v>0.76335877862594259</v>
      </c>
    </row>
    <row r="300" spans="1:6" x14ac:dyDescent="0.25">
      <c r="A300">
        <v>1.0869565217391255</v>
      </c>
    </row>
    <row r="301" spans="1:6" x14ac:dyDescent="0.25">
      <c r="A301">
        <v>1.2422360248447148</v>
      </c>
    </row>
    <row r="302" spans="1:6" x14ac:dyDescent="0.25">
      <c r="A302">
        <v>1.2487696850393775</v>
      </c>
    </row>
    <row r="303" spans="1:6" x14ac:dyDescent="0.25">
      <c r="A303">
        <v>1.2901704212926148</v>
      </c>
    </row>
    <row r="304" spans="1:6" x14ac:dyDescent="0.25">
      <c r="A304">
        <v>1.3582749868376567</v>
      </c>
    </row>
    <row r="305" spans="1:1" x14ac:dyDescent="0.25">
      <c r="A305">
        <v>1.3923528805524086</v>
      </c>
    </row>
    <row r="306" spans="1:1" x14ac:dyDescent="0.25">
      <c r="A306">
        <v>1.5760833811076651</v>
      </c>
    </row>
    <row r="307" spans="1:1" x14ac:dyDescent="0.25">
      <c r="A307">
        <v>1.6373244845915025</v>
      </c>
    </row>
    <row r="308" spans="1:1" x14ac:dyDescent="0.25">
      <c r="A308">
        <v>1.6599895611448829</v>
      </c>
    </row>
    <row r="309" spans="1:1" x14ac:dyDescent="0.25">
      <c r="A309">
        <v>1.9234086596515567</v>
      </c>
    </row>
    <row r="310" spans="1:1" x14ac:dyDescent="0.25">
      <c r="A310">
        <v>2.0304568527918718</v>
      </c>
    </row>
    <row r="311" spans="1:1" x14ac:dyDescent="0.25">
      <c r="A311">
        <v>2.1326765877174552</v>
      </c>
    </row>
    <row r="312" spans="1:1" x14ac:dyDescent="0.25">
      <c r="A312">
        <v>2.1593177281799996</v>
      </c>
    </row>
    <row r="313" spans="1:1" x14ac:dyDescent="0.25">
      <c r="A313">
        <v>2.1928843141642318</v>
      </c>
    </row>
    <row r="314" spans="1:1" x14ac:dyDescent="0.25">
      <c r="A314">
        <v>2.8662795838368424</v>
      </c>
    </row>
    <row r="315" spans="1:1" x14ac:dyDescent="0.25">
      <c r="A315">
        <v>4.7426607209215916</v>
      </c>
    </row>
  </sheetData>
  <sortState xmlns:xlrd2="http://schemas.microsoft.com/office/spreadsheetml/2017/richdata2" ref="A2:A3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Weaver</dc:creator>
  <cp:lastModifiedBy>Wes Weaver</cp:lastModifiedBy>
  <dcterms:created xsi:type="dcterms:W3CDTF">2018-11-12T15:59:46Z</dcterms:created>
  <dcterms:modified xsi:type="dcterms:W3CDTF">2018-11-15T19:20:43Z</dcterms:modified>
</cp:coreProperties>
</file>