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ea.tudor\Downloads\Solution - Modify Word Templates - StudioX Project\Solution - Modify Word Templates - StudioX Project\"/>
    </mc:Choice>
  </mc:AlternateContent>
  <xr:revisionPtr revIDLastSave="0" documentId="13_ncr:1_{EC5486FA-EA14-49B7-B9BD-6917E2825381}" xr6:coauthVersionLast="45" xr6:coauthVersionMax="45" xr10:uidLastSave="{00000000-0000-0000-0000-000000000000}"/>
  <bookViews>
    <workbookView xWindow="850" yWindow="-110" windowWidth="18460" windowHeight="11020" xr2:uid="{00000000-000D-0000-FFFF-FFFF00000000}"/>
  </bookViews>
  <sheets>
    <sheet name="Contract Data" sheetId="1" r:id="rId1"/>
    <sheet name="Goods" sheetId="2" r:id="rId2"/>
  </sheets>
  <definedNames>
    <definedName name="_xlnm._FilterDatabase" localSheetId="0" hidden="1">'Contract Data'!$B$1:$E$93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A23" i="1" l="1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<sst xmlns="http://schemas.openxmlformats.org/spreadsheetml/2006/main" count="304" uniqueCount="284">
  <si>
    <t>O'Reilly, Spinka and Frami</t>
  </si>
  <si>
    <t>Cheese Cheddar Processed</t>
  </si>
  <si>
    <t>€9,01</t>
  </si>
  <si>
    <t>Emmerich-Okuneva</t>
  </si>
  <si>
    <t>Cleaner - Pine Sol</t>
  </si>
  <si>
    <t>€9,14</t>
  </si>
  <si>
    <t>Hermann-Hane</t>
  </si>
  <si>
    <t>Carrots - Mini, Stem On</t>
  </si>
  <si>
    <t>€7,81</t>
  </si>
  <si>
    <t>Lemke-Stamm</t>
  </si>
  <si>
    <t>Icecream - Dstk Super Cone</t>
  </si>
  <si>
    <t>€9,30</t>
  </si>
  <si>
    <t>Corwin, Abernathy and Smitham</t>
  </si>
  <si>
    <t>Cake - Sheet Strawberry</t>
  </si>
  <si>
    <t>€4,29</t>
  </si>
  <si>
    <t>Pacocha-Blick</t>
  </si>
  <si>
    <t>Campari</t>
  </si>
  <si>
    <t>€4,49</t>
  </si>
  <si>
    <t>Sanford-Sanford</t>
  </si>
  <si>
    <t>Pheasants - Whole</t>
  </si>
  <si>
    <t>€4,97</t>
  </si>
  <si>
    <t>Welch, Turcotte and Keebler</t>
  </si>
  <si>
    <t>Pasta - Fettuccine, Egg, Fresh</t>
  </si>
  <si>
    <t>€4,66</t>
  </si>
  <si>
    <t>Ullrich and Sons</t>
  </si>
  <si>
    <t>Juice - Orange</t>
  </si>
  <si>
    <t>€8,17</t>
  </si>
  <si>
    <t>Gibson-Halvorson</t>
  </si>
  <si>
    <t>Pasta - Orecchiette</t>
  </si>
  <si>
    <t>€3,57</t>
  </si>
  <si>
    <t>Dietrich-Wunsch</t>
  </si>
  <si>
    <t>Cheese - Sheep Milk</t>
  </si>
  <si>
    <t>€5,41</t>
  </si>
  <si>
    <t>Hansen-Aufderhar</t>
  </si>
  <si>
    <t>Smoked Tongue</t>
  </si>
  <si>
    <t>€2,19</t>
  </si>
  <si>
    <t>Bode Inc</t>
  </si>
  <si>
    <t>Snapple Raspberry Tea</t>
  </si>
  <si>
    <t>€9,83</t>
  </si>
  <si>
    <t>Bednar Inc</t>
  </si>
  <si>
    <t>Doilies - 7, Paper</t>
  </si>
  <si>
    <t>€7,39</t>
  </si>
  <si>
    <t>Bogan and Sons</t>
  </si>
  <si>
    <t>Currants</t>
  </si>
  <si>
    <t>€9,20</t>
  </si>
  <si>
    <t>Schuster-Greenfelder</t>
  </si>
  <si>
    <t>Food Colouring - Orange</t>
  </si>
  <si>
    <t>€8,75</t>
  </si>
  <si>
    <t>Sipes, Huel and Gaylord</t>
  </si>
  <si>
    <t>Herb Du Provence - Primerba</t>
  </si>
  <si>
    <t>€5,76</t>
  </si>
  <si>
    <t>Hansen-Nienow</t>
  </si>
  <si>
    <t>Cakes Assorted</t>
  </si>
  <si>
    <t>€3,11</t>
  </si>
  <si>
    <t>Harber-Bartell</t>
  </si>
  <si>
    <t>Fish - Soup Base, Bouillon</t>
  </si>
  <si>
    <t>€4,30</t>
  </si>
  <si>
    <t>Grady, Stehr and Moore</t>
  </si>
  <si>
    <t>Coffee Cup 12oz 5342cd</t>
  </si>
  <si>
    <t>€9,09</t>
  </si>
  <si>
    <t>Beier-Hyatt</t>
  </si>
  <si>
    <t>Beef - Top Butt Aaa</t>
  </si>
  <si>
    <t>€5,04</t>
  </si>
  <si>
    <t>Shields, Stoltenberg and Larkin</t>
  </si>
  <si>
    <t>Chicken - Base</t>
  </si>
  <si>
    <t>€5,86</t>
  </si>
  <si>
    <t>Toy-Ankunding</t>
  </si>
  <si>
    <t>Extract - Lemon</t>
  </si>
  <si>
    <t>€5,28</t>
  </si>
  <si>
    <t>Wilkinson LLC</t>
  </si>
  <si>
    <t>Bar - Sweet And Salty Chocolate</t>
  </si>
  <si>
    <t>€3,19</t>
  </si>
  <si>
    <t>Lindgren LLC</t>
  </si>
  <si>
    <t>Papayas</t>
  </si>
  <si>
    <t>€10,00</t>
  </si>
  <si>
    <t>Rau Inc</t>
  </si>
  <si>
    <t>Sugar - White Packet</t>
  </si>
  <si>
    <t>€2,20</t>
  </si>
  <si>
    <t>Hudson-Mitchell</t>
  </si>
  <si>
    <t>Truffle Shells - Semi - Sweet</t>
  </si>
  <si>
    <t>€5,26</t>
  </si>
  <si>
    <t>Considine Inc</t>
  </si>
  <si>
    <t>Goldschalger</t>
  </si>
  <si>
    <t>€2,18</t>
  </si>
  <si>
    <t>Cormier-Wolff</t>
  </si>
  <si>
    <t>Rum - Light, Captain Morgan</t>
  </si>
  <si>
    <t>€3,88</t>
  </si>
  <si>
    <t>Powlowski-Crona</t>
  </si>
  <si>
    <t>Cheese Cloth No 100</t>
  </si>
  <si>
    <t>€9,12</t>
  </si>
  <si>
    <t>Shields-Effertz</t>
  </si>
  <si>
    <t>Napkin - Beverge, White 2 - Ply</t>
  </si>
  <si>
    <t>€5,31</t>
  </si>
  <si>
    <t>Kerluke and Sons</t>
  </si>
  <si>
    <t>Bagel - Whole White Sesame</t>
  </si>
  <si>
    <t>€9,23</t>
  </si>
  <si>
    <t>Schamberger-Trantow</t>
  </si>
  <si>
    <t>Eggwhite Frozen</t>
  </si>
  <si>
    <t>€9,44</t>
  </si>
  <si>
    <t>McDermott-Farrell</t>
  </si>
  <si>
    <t>Cranberries - Dry</t>
  </si>
  <si>
    <t>€6,10</t>
  </si>
  <si>
    <t>Fahey-Barton</t>
  </si>
  <si>
    <t>Steel Wool S.o.s</t>
  </si>
  <si>
    <t>€3,42</t>
  </si>
  <si>
    <t>Jenkins, Bosco and Casper</t>
  </si>
  <si>
    <t>Dried Peach</t>
  </si>
  <si>
    <t>€7,41</t>
  </si>
  <si>
    <t>Hills Group</t>
  </si>
  <si>
    <t>Jolt Cola</t>
  </si>
  <si>
    <t>€8,38</t>
  </si>
  <si>
    <t>Goodwin-Mante</t>
  </si>
  <si>
    <t>Lamb - Leg, Boneless</t>
  </si>
  <si>
    <t>€9,93</t>
  </si>
  <si>
    <t>Dickens Group</t>
  </si>
  <si>
    <t>Hinge W Undercut</t>
  </si>
  <si>
    <t>€3,97</t>
  </si>
  <si>
    <t>Pagac Inc</t>
  </si>
  <si>
    <t>Tea - Orange Pekoe</t>
  </si>
  <si>
    <t>€4,23</t>
  </si>
  <si>
    <t>McKenzie Inc</t>
  </si>
  <si>
    <t>Chocolate - Liqueur Cups With Foil</t>
  </si>
  <si>
    <t>€3,93</t>
  </si>
  <si>
    <t>Huels-Kuhlman</t>
  </si>
  <si>
    <t>Chevere Logs</t>
  </si>
  <si>
    <t>€3,29</t>
  </si>
  <si>
    <t>Nicolas Inc</t>
  </si>
  <si>
    <t>Versatainer Nc - 888</t>
  </si>
  <si>
    <t>€4,81</t>
  </si>
  <si>
    <t>Feest, Hessel and Ryan</t>
  </si>
  <si>
    <t>Bagel - Ched Chs Presliced</t>
  </si>
  <si>
    <t>€5,24</t>
  </si>
  <si>
    <t>Stoltenberg-Rath</t>
  </si>
  <si>
    <t>Duck - Whole</t>
  </si>
  <si>
    <t>€6,25</t>
  </si>
  <si>
    <t>Satterfield, Cremin and Baumbach</t>
  </si>
  <si>
    <t>Rice - Aborio</t>
  </si>
  <si>
    <t>Cartwright LLC</t>
  </si>
  <si>
    <t>Soup - Cream Of Broccoli, Dry</t>
  </si>
  <si>
    <t>€2,82</t>
  </si>
  <si>
    <t>Fadel-Schmidt</t>
  </si>
  <si>
    <t>Shrimp - 31/40</t>
  </si>
  <si>
    <t>€2,69</t>
  </si>
  <si>
    <t>Bergnaum and Sons</t>
  </si>
  <si>
    <t>Muffin Batt - Blueberry Passion</t>
  </si>
  <si>
    <t>€8,04</t>
  </si>
  <si>
    <t>Schmeler, Wiza and Koepp</t>
  </si>
  <si>
    <t>7up Diet, 355 Ml</t>
  </si>
  <si>
    <t>€3,27</t>
  </si>
  <si>
    <t>Becker-Ryan</t>
  </si>
  <si>
    <t>Chickhen - Chicken Phyllo</t>
  </si>
  <si>
    <t>€6,51</t>
  </si>
  <si>
    <t>Ankunding Group</t>
  </si>
  <si>
    <t>Basil - Seedlings Cookstown</t>
  </si>
  <si>
    <t>€7,07</t>
  </si>
  <si>
    <t>Hand, Buckridge and Rempel</t>
  </si>
  <si>
    <t>€7,77</t>
  </si>
  <si>
    <t>Jenkins and Sons</t>
  </si>
  <si>
    <t>Pepperoni Slices</t>
  </si>
  <si>
    <t>€7,31</t>
  </si>
  <si>
    <t>Lockman-Torp</t>
  </si>
  <si>
    <t>Chocolate - Milk Coating</t>
  </si>
  <si>
    <t>€3,64</t>
  </si>
  <si>
    <t>Bins LLC</t>
  </si>
  <si>
    <t>Soup - Campbells Pasta Fagioli</t>
  </si>
  <si>
    <t>€3,98</t>
  </si>
  <si>
    <t>Treutel and Sons</t>
  </si>
  <si>
    <t>Lentils - Green Le Puy</t>
  </si>
  <si>
    <t>€3,08</t>
  </si>
  <si>
    <t>Roob LLC</t>
  </si>
  <si>
    <t>Lamb - Leg, Diced</t>
  </si>
  <si>
    <t>€4,65</t>
  </si>
  <si>
    <t>Spinka and Sons</t>
  </si>
  <si>
    <t>Tabasco Sauce, 2 Oz</t>
  </si>
  <si>
    <t>€8,52</t>
  </si>
  <si>
    <t>Boyer-Kertzmann</t>
  </si>
  <si>
    <t>Pie Shell - 9</t>
  </si>
  <si>
    <t>Larkin LLC</t>
  </si>
  <si>
    <t>Coconut - Whole</t>
  </si>
  <si>
    <t>€2,94</t>
  </si>
  <si>
    <t>Gleichner LLC</t>
  </si>
  <si>
    <t>Oven Mitts - 15 Inch</t>
  </si>
  <si>
    <t>€6,44</t>
  </si>
  <si>
    <t>Dickens, Cole and Kassulke</t>
  </si>
  <si>
    <t>Table Cloth 54x54 Colour</t>
  </si>
  <si>
    <t>€4,37</t>
  </si>
  <si>
    <t>Yundt-Price</t>
  </si>
  <si>
    <t>Curry Powder Madras</t>
  </si>
  <si>
    <t>€9,36</t>
  </si>
  <si>
    <t>Skiles-Corwin</t>
  </si>
  <si>
    <t>Sunflower Seed Raw</t>
  </si>
  <si>
    <t>€8,13</t>
  </si>
  <si>
    <t>Wolff-DuBuque</t>
  </si>
  <si>
    <t>Bread - Dark Rye</t>
  </si>
  <si>
    <t>€2,77</t>
  </si>
  <si>
    <t>Reichert-Grimes</t>
  </si>
  <si>
    <t>Peach - Halves</t>
  </si>
  <si>
    <t>Stoltenberg Inc</t>
  </si>
  <si>
    <t>Wild Boar - Tenderloin</t>
  </si>
  <si>
    <t>€8,26</t>
  </si>
  <si>
    <t>Wilderman, Thompson and Cassin</t>
  </si>
  <si>
    <t>Salmon Steak - Cohoe 8 Oz</t>
  </si>
  <si>
    <t>€9,59</t>
  </si>
  <si>
    <t>Kovacek Group</t>
  </si>
  <si>
    <t>Ginger - Fresh</t>
  </si>
  <si>
    <t>€4,34</t>
  </si>
  <si>
    <t>Cronin LLC</t>
  </si>
  <si>
    <t>Tumeric</t>
  </si>
  <si>
    <t>€6,18</t>
  </si>
  <si>
    <t>Borer, Labadie and Reinger</t>
  </si>
  <si>
    <t>Lentils - Red, Dry</t>
  </si>
  <si>
    <t>€4,54</t>
  </si>
  <si>
    <t>Schaden-Graham</t>
  </si>
  <si>
    <t>Fiddlehead - Frozen</t>
  </si>
  <si>
    <t>€6,08</t>
  </si>
  <si>
    <t>Rempel-Purdy</t>
  </si>
  <si>
    <t>Danishes - Mini Raspberry</t>
  </si>
  <si>
    <t>€3,96</t>
  </si>
  <si>
    <t>Johnson and Sons</t>
  </si>
  <si>
    <t>Rabbit - Whole</t>
  </si>
  <si>
    <t>€7,57</t>
  </si>
  <si>
    <t>Hudson-Romaguera</t>
  </si>
  <si>
    <t>Instant Coffee</t>
  </si>
  <si>
    <t>€3,78</t>
  </si>
  <si>
    <t>Simonis, Walter and Shields</t>
  </si>
  <si>
    <t>Squid - U 5</t>
  </si>
  <si>
    <t>€8,97</t>
  </si>
  <si>
    <t>Wehner and Sons</t>
  </si>
  <si>
    <t>Green Tea Refresher</t>
  </si>
  <si>
    <t>Reilly-Paucek</t>
  </si>
  <si>
    <t>Streich Group</t>
  </si>
  <si>
    <t>Seaweed Green Sheets</t>
  </si>
  <si>
    <t>€6,76</t>
  </si>
  <si>
    <t>Bartoletti LLC</t>
  </si>
  <si>
    <t>Noodles - Steamed Chow Mein</t>
  </si>
  <si>
    <t>Deckow LLC</t>
  </si>
  <si>
    <t>Bread Crumbs - Panko</t>
  </si>
  <si>
    <t>€7,17</t>
  </si>
  <si>
    <t>Nikolaus, Raynor and Gusikowski</t>
  </si>
  <si>
    <t>Hand LLC</t>
  </si>
  <si>
    <t>Turnip - White</t>
  </si>
  <si>
    <t>€5,88</t>
  </si>
  <si>
    <t>Feil Inc</t>
  </si>
  <si>
    <t>€5,78</t>
  </si>
  <si>
    <t>Kuhic, Ondricka and Feest</t>
  </si>
  <si>
    <t>Cattail Hearts</t>
  </si>
  <si>
    <t>€6,96</t>
  </si>
  <si>
    <t>Funk, McDermott and Kuphal</t>
  </si>
  <si>
    <t>Jam - Apricot</t>
  </si>
  <si>
    <t>€6,23</t>
  </si>
  <si>
    <t>Ullrich-Homenick</t>
  </si>
  <si>
    <t>Wisozk, Beatty and Schoen</t>
  </si>
  <si>
    <t>Muller-Orn</t>
  </si>
  <si>
    <t>Cinnamon Buns Sticky</t>
  </si>
  <si>
    <t>Lockman-Mraz</t>
  </si>
  <si>
    <t>Shrimp - 16/20, Peeled Deviened</t>
  </si>
  <si>
    <t>€7,88</t>
  </si>
  <si>
    <t>Hauck Group</t>
  </si>
  <si>
    <t>Beef - Tenderloin</t>
  </si>
  <si>
    <t>€3,21</t>
  </si>
  <si>
    <t>O'Keefe, Auer and Jacobson</t>
  </si>
  <si>
    <t>Beef - Ground Lean Fresh</t>
  </si>
  <si>
    <t>€7,30</t>
  </si>
  <si>
    <t>QTY</t>
  </si>
  <si>
    <t>Item</t>
  </si>
  <si>
    <t>Description</t>
  </si>
  <si>
    <t>Price</t>
  </si>
  <si>
    <t>Total</t>
  </si>
  <si>
    <t>Wine</t>
  </si>
  <si>
    <t>Beer</t>
  </si>
  <si>
    <t>Penfolds Koonuga Hill</t>
  </si>
  <si>
    <t>Sleemans Honey Brown</t>
  </si>
  <si>
    <t>Sawmill Creek Autumn</t>
  </si>
  <si>
    <t>Zinfandel Rosenblum</t>
  </si>
  <si>
    <t>Muscadet Sur Lie</t>
  </si>
  <si>
    <t>Pilsner Urquell</t>
  </si>
  <si>
    <t>White. Mosel Gold</t>
  </si>
  <si>
    <t>Company Name</t>
  </si>
  <si>
    <t>Company Address</t>
  </si>
  <si>
    <t>59 Northview Point, Manchester</t>
  </si>
  <si>
    <t>Seller Name</t>
  </si>
  <si>
    <t>Seller Address</t>
  </si>
  <si>
    <t>12 Village Place, Manchester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</si>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</sst>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3CDDC-BB15-4205-A1DF-D82846F5A657}" name="Table1" displayName="Table1" ref="A1:E9" totalsRowShown="0">
  <autoFilter ref="A1:E9" xr:uid="{CCBA74FD-A9A3-4A9E-ADA6-012517520BC1}"/>
  <tableColumns count="5">
    <tableColumn id="1" xr3:uid="{7AA9D929-E752-44FE-8B60-023C19377C91}" name="QTY"/>
    <tableColumn id="2" xr3:uid="{9950D93B-461C-4DC3-A03F-F3928C63D055}" name="Item"/>
    <tableColumn id="3" xr3:uid="{26362FEF-1C65-478C-A739-33057D5F5029}" name="Description"/>
    <tableColumn id="4" xr3:uid="{64E1200C-0794-498C-B5FC-F0F4864BE730}" name="Price" dataDxfId="0"/>
    <tableColumn id="5" xr3:uid="{E3EDFBB4-6464-4C14-B2E8-3C17A76B3A3F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showOutlineSymbols="0" showWhiteSpace="0" workbookViewId="0">
      <selection activeCell="A23" sqref="A23"/>
    </sheetView>
  </sheetViews>
  <sheetFormatPr defaultRowHeight="14" x14ac:dyDescent="0.3"/>
  <cols>
    <col min="1" max="1" width="22.58203125" customWidth="1"/>
    <col min="2" max="2" width="28.4140625" bestFit="1" customWidth="1"/>
    <col min="3" max="3" width="32.5" customWidth="1"/>
    <col min="4" max="4" width="36.5" customWidth="1"/>
    <col min="5" max="5" width="9.6640625" bestFit="1" customWidth="1"/>
  </cols>
  <sheetData>
    <row r="1" spans="1:5" x14ac:dyDescent="0.3">
      <c r="A1" t="s">
        <v>283</v>
      </c>
      <c r="B1" t="s">
        <v>277</v>
      </c>
      <c r="C1" t="s">
        <v>278</v>
      </c>
      <c r="D1" t="s">
        <v>280</v>
      </c>
      <c r="E1" t="s">
        <v>281</v>
      </c>
    </row>
    <row r="2" spans="1:5" x14ac:dyDescent="0.3">
      <c r="B2" t="s">
        <v>0</v>
      </c>
      <c r="C2">
        <v>363</v>
      </c>
      <c r="D2" t="s">
        <v>1</v>
      </c>
      <c r="E2" t="s">
        <v>2</v>
      </c>
    </row>
    <row r="3" spans="1:5" x14ac:dyDescent="0.3">
      <c r="B3" t="s">
        <v>3</v>
      </c>
      <c r="C3">
        <v>324</v>
      </c>
      <c r="D3" t="s">
        <v>4</v>
      </c>
      <c r="E3" t="s">
        <v>5</v>
      </c>
    </row>
    <row r="4" spans="1:5" x14ac:dyDescent="0.3">
      <c r="B4" t="s">
        <v>6</v>
      </c>
      <c r="C4">
        <v>416</v>
      </c>
      <c r="D4" t="s">
        <v>7</v>
      </c>
      <c r="E4" t="s">
        <v>8</v>
      </c>
    </row>
    <row r="5" spans="1:5" x14ac:dyDescent="0.3">
      <c r="B5" t="s">
        <v>9</v>
      </c>
      <c r="C5">
        <v>375</v>
      </c>
      <c r="D5" t="s">
        <v>10</v>
      </c>
      <c r="E5" t="s">
        <v>11</v>
      </c>
    </row>
    <row r="6" spans="1:5" x14ac:dyDescent="0.3">
      <c r="B6" t="s">
        <v>12</v>
      </c>
      <c r="C6">
        <v>306</v>
      </c>
      <c r="D6" t="s">
        <v>13</v>
      </c>
      <c r="E6" t="s">
        <v>14</v>
      </c>
    </row>
    <row r="7" spans="1:5" x14ac:dyDescent="0.3">
      <c r="B7" t="s">
        <v>15</v>
      </c>
      <c r="C7">
        <v>476</v>
      </c>
      <c r="D7" t="s">
        <v>16</v>
      </c>
      <c r="E7" t="s">
        <v>17</v>
      </c>
    </row>
    <row r="8" spans="1:5" x14ac:dyDescent="0.3">
      <c r="B8" t="s">
        <v>18</v>
      </c>
      <c r="C8">
        <v>334</v>
      </c>
      <c r="D8" t="s">
        <v>19</v>
      </c>
      <c r="E8" t="s">
        <v>20</v>
      </c>
    </row>
    <row r="9" spans="1:5" x14ac:dyDescent="0.3">
      <c r="B9" t="s">
        <v>21</v>
      </c>
      <c r="C9">
        <v>490</v>
      </c>
      <c r="D9" t="s">
        <v>22</v>
      </c>
      <c r="E9" t="s">
        <v>23</v>
      </c>
    </row>
    <row r="10" spans="1:5" x14ac:dyDescent="0.3">
      <c r="B10" t="s">
        <v>24</v>
      </c>
      <c r="C10">
        <v>183</v>
      </c>
      <c r="D10" t="s">
        <v>25</v>
      </c>
      <c r="E10" t="s">
        <v>26</v>
      </c>
    </row>
    <row r="11" spans="1:5" x14ac:dyDescent="0.3">
      <c r="B11" t="s">
        <v>27</v>
      </c>
      <c r="C11">
        <v>461</v>
      </c>
      <c r="D11" t="s">
        <v>28</v>
      </c>
      <c r="E11" t="s">
        <v>29</v>
      </c>
    </row>
    <row r="12" spans="1:5" x14ac:dyDescent="0.3">
      <c r="B12" t="s">
        <v>30</v>
      </c>
      <c r="C12">
        <v>498</v>
      </c>
      <c r="D12" t="s">
        <v>31</v>
      </c>
      <c r="E12" t="s">
        <v>32</v>
      </c>
    </row>
    <row r="13" spans="1:5" x14ac:dyDescent="0.3">
      <c r="B13" t="s">
        <v>33</v>
      </c>
      <c r="C13">
        <v>369</v>
      </c>
      <c r="D13" t="s">
        <v>34</v>
      </c>
      <c r="E13" t="s">
        <v>35</v>
      </c>
    </row>
    <row r="14" spans="1:5" x14ac:dyDescent="0.3">
      <c r="B14" t="s">
        <v>36</v>
      </c>
      <c r="C14">
        <v>168</v>
      </c>
      <c r="D14" t="s">
        <v>37</v>
      </c>
      <c r="E14" t="s">
        <v>38</v>
      </c>
    </row>
    <row r="15" spans="1:5" x14ac:dyDescent="0.3">
      <c r="B15" t="s">
        <v>39</v>
      </c>
      <c r="C15">
        <v>491</v>
      </c>
      <c r="D15" t="s">
        <v>40</v>
      </c>
      <c r="E15" t="s">
        <v>41</v>
      </c>
    </row>
    <row r="16" spans="1:5" x14ac:dyDescent="0.3">
      <c r="B16" t="s">
        <v>42</v>
      </c>
      <c r="C16">
        <v>329</v>
      </c>
      <c r="D16" t="s">
        <v>43</v>
      </c>
      <c r="E16" t="s">
        <v>44</v>
      </c>
    </row>
    <row r="17" spans="1:5" x14ac:dyDescent="0.3">
      <c r="B17" t="s">
        <v>45</v>
      </c>
      <c r="C17">
        <v>274</v>
      </c>
      <c r="D17" t="s">
        <v>46</v>
      </c>
      <c r="E17" t="s">
        <v>47</v>
      </c>
    </row>
    <row r="18" spans="1:5" x14ac:dyDescent="0.3">
      <c r="B18" t="s">
        <v>48</v>
      </c>
      <c r="C18">
        <v>173</v>
      </c>
      <c r="D18" t="s">
        <v>49</v>
      </c>
      <c r="E18" t="s">
        <v>50</v>
      </c>
    </row>
    <row r="19" spans="1:5" x14ac:dyDescent="0.3">
      <c r="B19" t="s">
        <v>51</v>
      </c>
      <c r="C19">
        <v>277</v>
      </c>
      <c r="D19" t="s">
        <v>52</v>
      </c>
      <c r="E19" t="s">
        <v>53</v>
      </c>
    </row>
    <row r="20" spans="1:5" x14ac:dyDescent="0.3">
      <c r="B20" t="s">
        <v>54</v>
      </c>
      <c r="C20">
        <v>459</v>
      </c>
      <c r="D20" t="s">
        <v>55</v>
      </c>
      <c r="E20" t="s">
        <v>56</v>
      </c>
    </row>
    <row r="21" spans="1:5" x14ac:dyDescent="0.3">
      <c r="B21" t="s">
        <v>57</v>
      </c>
      <c r="C21">
        <v>156</v>
      </c>
      <c r="D21" t="s">
        <v>58</v>
      </c>
      <c r="E21" t="s">
        <v>59</v>
      </c>
    </row>
    <row r="22" spans="1:5" x14ac:dyDescent="0.3">
      <c r="B22" t="s">
        <v>60</v>
      </c>
      <c r="C22">
        <v>304</v>
      </c>
      <c r="D22" t="s">
        <v>61</v>
      </c>
      <c r="E22" t="s">
        <v>62</v>
      </c>
    </row>
    <row r="23" spans="1:5" x14ac:dyDescent="0.3">
      <c r="A23" s="1">
        <f ca="1">TODAY()</f>
        <v>43984</v>
      </c>
      <c r="B23" t="s">
        <v>251</v>
      </c>
      <c r="C23" t="s">
        <v>279</v>
      </c>
      <c r="D23" t="s">
        <v>238</v>
      </c>
      <c r="E23" t="s">
        <v>282</v>
      </c>
    </row>
    <row r="24" spans="1:5" x14ac:dyDescent="0.3">
      <c r="B24" t="s">
        <v>63</v>
      </c>
      <c r="C24">
        <v>273</v>
      </c>
      <c r="D24" t="s">
        <v>64</v>
      </c>
      <c r="E24" t="s">
        <v>65</v>
      </c>
    </row>
    <row r="25" spans="1:5" x14ac:dyDescent="0.3">
      <c r="B25" t="s">
        <v>66</v>
      </c>
      <c r="C25">
        <v>371</v>
      </c>
      <c r="D25" t="s">
        <v>67</v>
      </c>
      <c r="E25" t="s">
        <v>68</v>
      </c>
    </row>
    <row r="26" spans="1:5" x14ac:dyDescent="0.3">
      <c r="B26" t="s">
        <v>69</v>
      </c>
      <c r="C26">
        <v>218</v>
      </c>
      <c r="D26" t="s">
        <v>70</v>
      </c>
      <c r="E26" t="s">
        <v>71</v>
      </c>
    </row>
    <row r="27" spans="1:5" x14ac:dyDescent="0.3">
      <c r="B27" t="s">
        <v>72</v>
      </c>
      <c r="C27">
        <v>410</v>
      </c>
      <c r="D27" t="s">
        <v>73</v>
      </c>
      <c r="E27" t="s">
        <v>74</v>
      </c>
    </row>
    <row r="28" spans="1:5" x14ac:dyDescent="0.3">
      <c r="B28" t="s">
        <v>75</v>
      </c>
      <c r="C28">
        <v>465</v>
      </c>
      <c r="D28" t="s">
        <v>76</v>
      </c>
      <c r="E28" t="s">
        <v>77</v>
      </c>
    </row>
    <row r="29" spans="1:5" x14ac:dyDescent="0.3">
      <c r="B29" t="s">
        <v>78</v>
      </c>
      <c r="C29">
        <v>183</v>
      </c>
      <c r="D29" t="s">
        <v>79</v>
      </c>
      <c r="E29" t="s">
        <v>80</v>
      </c>
    </row>
    <row r="30" spans="1:5" x14ac:dyDescent="0.3">
      <c r="B30" t="s">
        <v>81</v>
      </c>
      <c r="C30">
        <v>439</v>
      </c>
      <c r="D30" t="s">
        <v>82</v>
      </c>
      <c r="E30" t="s">
        <v>83</v>
      </c>
    </row>
    <row r="31" spans="1:5" x14ac:dyDescent="0.3">
      <c r="B31" t="s">
        <v>84</v>
      </c>
      <c r="C31">
        <v>232</v>
      </c>
      <c r="D31" t="s">
        <v>85</v>
      </c>
      <c r="E31" t="s">
        <v>86</v>
      </c>
    </row>
    <row r="32" spans="1:5" x14ac:dyDescent="0.3">
      <c r="B32" t="s">
        <v>87</v>
      </c>
      <c r="C32">
        <v>457</v>
      </c>
      <c r="D32" t="s">
        <v>88</v>
      </c>
      <c r="E32" t="s">
        <v>89</v>
      </c>
    </row>
    <row r="33" spans="2:5" x14ac:dyDescent="0.3">
      <c r="B33" t="s">
        <v>90</v>
      </c>
      <c r="C33">
        <v>334</v>
      </c>
      <c r="D33" t="s">
        <v>91</v>
      </c>
      <c r="E33" t="s">
        <v>92</v>
      </c>
    </row>
    <row r="34" spans="2:5" x14ac:dyDescent="0.3">
      <c r="B34" t="s">
        <v>93</v>
      </c>
      <c r="C34">
        <v>410</v>
      </c>
      <c r="D34" t="s">
        <v>94</v>
      </c>
      <c r="E34" t="s">
        <v>95</v>
      </c>
    </row>
    <row r="35" spans="2:5" x14ac:dyDescent="0.3">
      <c r="B35" t="s">
        <v>96</v>
      </c>
      <c r="C35">
        <v>122</v>
      </c>
      <c r="D35" t="s">
        <v>97</v>
      </c>
      <c r="E35" t="s">
        <v>98</v>
      </c>
    </row>
    <row r="36" spans="2:5" x14ac:dyDescent="0.3">
      <c r="B36" t="s">
        <v>99</v>
      </c>
      <c r="C36">
        <v>309</v>
      </c>
      <c r="D36" t="s">
        <v>100</v>
      </c>
      <c r="E36" t="s">
        <v>101</v>
      </c>
    </row>
    <row r="37" spans="2:5" x14ac:dyDescent="0.3">
      <c r="B37" t="s">
        <v>102</v>
      </c>
      <c r="C37">
        <v>263</v>
      </c>
      <c r="D37" t="s">
        <v>103</v>
      </c>
      <c r="E37" t="s">
        <v>104</v>
      </c>
    </row>
    <row r="38" spans="2:5" x14ac:dyDescent="0.3">
      <c r="B38" t="s">
        <v>105</v>
      </c>
      <c r="C38">
        <v>414</v>
      </c>
      <c r="D38" t="s">
        <v>106</v>
      </c>
      <c r="E38" t="s">
        <v>107</v>
      </c>
    </row>
    <row r="39" spans="2:5" x14ac:dyDescent="0.3">
      <c r="B39" t="s">
        <v>108</v>
      </c>
      <c r="C39">
        <v>185</v>
      </c>
      <c r="D39" t="s">
        <v>109</v>
      </c>
      <c r="E39" t="s">
        <v>110</v>
      </c>
    </row>
    <row r="40" spans="2:5" x14ac:dyDescent="0.3">
      <c r="B40" t="s">
        <v>111</v>
      </c>
      <c r="C40">
        <v>252</v>
      </c>
      <c r="D40" t="s">
        <v>112</v>
      </c>
      <c r="E40" t="s">
        <v>113</v>
      </c>
    </row>
    <row r="41" spans="2:5" x14ac:dyDescent="0.3">
      <c r="B41" t="s">
        <v>114</v>
      </c>
      <c r="C41">
        <v>107</v>
      </c>
      <c r="D41" t="s">
        <v>115</v>
      </c>
      <c r="E41" t="s">
        <v>116</v>
      </c>
    </row>
    <row r="42" spans="2:5" x14ac:dyDescent="0.3">
      <c r="B42" t="s">
        <v>117</v>
      </c>
      <c r="C42">
        <v>443</v>
      </c>
      <c r="D42" t="s">
        <v>118</v>
      </c>
      <c r="E42" t="s">
        <v>119</v>
      </c>
    </row>
    <row r="43" spans="2:5" x14ac:dyDescent="0.3">
      <c r="B43" t="s">
        <v>120</v>
      </c>
      <c r="C43">
        <v>478</v>
      </c>
      <c r="D43" t="s">
        <v>121</v>
      </c>
      <c r="E43" t="s">
        <v>122</v>
      </c>
    </row>
    <row r="44" spans="2:5" x14ac:dyDescent="0.3">
      <c r="B44" t="s">
        <v>123</v>
      </c>
      <c r="C44">
        <v>460</v>
      </c>
      <c r="D44" t="s">
        <v>124</v>
      </c>
      <c r="E44" t="s">
        <v>125</v>
      </c>
    </row>
    <row r="45" spans="2:5" x14ac:dyDescent="0.3">
      <c r="B45" t="s">
        <v>126</v>
      </c>
      <c r="C45">
        <v>255</v>
      </c>
      <c r="D45" t="s">
        <v>127</v>
      </c>
      <c r="E45" t="s">
        <v>128</v>
      </c>
    </row>
    <row r="46" spans="2:5" x14ac:dyDescent="0.3">
      <c r="B46" t="s">
        <v>129</v>
      </c>
      <c r="C46">
        <v>474</v>
      </c>
      <c r="D46" t="s">
        <v>130</v>
      </c>
      <c r="E46" t="s">
        <v>131</v>
      </c>
    </row>
    <row r="47" spans="2:5" x14ac:dyDescent="0.3">
      <c r="B47" t="s">
        <v>132</v>
      </c>
      <c r="C47">
        <v>442</v>
      </c>
      <c r="D47" t="s">
        <v>133</v>
      </c>
      <c r="E47" t="s">
        <v>134</v>
      </c>
    </row>
    <row r="48" spans="2:5" x14ac:dyDescent="0.3">
      <c r="B48" t="s">
        <v>135</v>
      </c>
      <c r="C48">
        <v>309</v>
      </c>
      <c r="D48" t="s">
        <v>136</v>
      </c>
      <c r="E48" t="s">
        <v>125</v>
      </c>
    </row>
    <row r="49" spans="2:5" x14ac:dyDescent="0.3">
      <c r="B49" t="s">
        <v>137</v>
      </c>
      <c r="C49">
        <v>310</v>
      </c>
      <c r="D49" t="s">
        <v>138</v>
      </c>
      <c r="E49" t="s">
        <v>139</v>
      </c>
    </row>
    <row r="50" spans="2:5" x14ac:dyDescent="0.3">
      <c r="B50" t="s">
        <v>140</v>
      </c>
      <c r="C50">
        <v>137</v>
      </c>
      <c r="D50" t="s">
        <v>141</v>
      </c>
      <c r="E50" t="s">
        <v>142</v>
      </c>
    </row>
    <row r="51" spans="2:5" x14ac:dyDescent="0.3">
      <c r="B51" t="s">
        <v>143</v>
      </c>
      <c r="C51">
        <v>103</v>
      </c>
      <c r="D51" t="s">
        <v>144</v>
      </c>
      <c r="E51" t="s">
        <v>145</v>
      </c>
    </row>
    <row r="52" spans="2:5" x14ac:dyDescent="0.3">
      <c r="B52" t="s">
        <v>146</v>
      </c>
      <c r="C52">
        <v>473</v>
      </c>
      <c r="D52" t="s">
        <v>147</v>
      </c>
      <c r="E52" t="s">
        <v>148</v>
      </c>
    </row>
    <row r="53" spans="2:5" x14ac:dyDescent="0.3">
      <c r="B53" t="s">
        <v>149</v>
      </c>
      <c r="C53">
        <v>390</v>
      </c>
      <c r="D53" t="s">
        <v>150</v>
      </c>
      <c r="E53" t="s">
        <v>151</v>
      </c>
    </row>
    <row r="54" spans="2:5" x14ac:dyDescent="0.3">
      <c r="B54" t="s">
        <v>152</v>
      </c>
      <c r="C54">
        <v>370</v>
      </c>
      <c r="D54" t="s">
        <v>153</v>
      </c>
      <c r="E54" t="s">
        <v>154</v>
      </c>
    </row>
    <row r="55" spans="2:5" x14ac:dyDescent="0.3">
      <c r="B55" t="s">
        <v>155</v>
      </c>
      <c r="C55">
        <v>251</v>
      </c>
      <c r="D55" t="s">
        <v>58</v>
      </c>
      <c r="E55" t="s">
        <v>156</v>
      </c>
    </row>
    <row r="56" spans="2:5" x14ac:dyDescent="0.3">
      <c r="B56" t="s">
        <v>157</v>
      </c>
      <c r="C56">
        <v>407</v>
      </c>
      <c r="D56" t="s">
        <v>158</v>
      </c>
      <c r="E56" t="s">
        <v>159</v>
      </c>
    </row>
    <row r="57" spans="2:5" x14ac:dyDescent="0.3">
      <c r="B57" t="s">
        <v>160</v>
      </c>
      <c r="C57">
        <v>403</v>
      </c>
      <c r="D57" t="s">
        <v>161</v>
      </c>
      <c r="E57" t="s">
        <v>162</v>
      </c>
    </row>
    <row r="58" spans="2:5" x14ac:dyDescent="0.3">
      <c r="B58" t="s">
        <v>163</v>
      </c>
      <c r="C58">
        <v>280</v>
      </c>
      <c r="D58" t="s">
        <v>164</v>
      </c>
      <c r="E58" t="s">
        <v>165</v>
      </c>
    </row>
    <row r="59" spans="2:5" x14ac:dyDescent="0.3">
      <c r="B59" t="s">
        <v>166</v>
      </c>
      <c r="C59">
        <v>214</v>
      </c>
      <c r="D59" t="s">
        <v>167</v>
      </c>
      <c r="E59" t="s">
        <v>168</v>
      </c>
    </row>
    <row r="60" spans="2:5" x14ac:dyDescent="0.3">
      <c r="B60" t="s">
        <v>169</v>
      </c>
      <c r="C60">
        <v>401</v>
      </c>
      <c r="D60" t="s">
        <v>170</v>
      </c>
      <c r="E60" t="s">
        <v>171</v>
      </c>
    </row>
    <row r="61" spans="2:5" x14ac:dyDescent="0.3">
      <c r="B61" t="s">
        <v>172</v>
      </c>
      <c r="C61">
        <v>491</v>
      </c>
      <c r="D61" t="s">
        <v>173</v>
      </c>
      <c r="E61" t="s">
        <v>174</v>
      </c>
    </row>
    <row r="62" spans="2:5" x14ac:dyDescent="0.3">
      <c r="B62" t="s">
        <v>175</v>
      </c>
      <c r="C62">
        <v>385</v>
      </c>
      <c r="D62" t="s">
        <v>176</v>
      </c>
      <c r="E62" t="s">
        <v>68</v>
      </c>
    </row>
    <row r="63" spans="2:5" x14ac:dyDescent="0.3">
      <c r="B63" t="s">
        <v>177</v>
      </c>
      <c r="C63">
        <v>130</v>
      </c>
      <c r="D63" t="s">
        <v>178</v>
      </c>
      <c r="E63" t="s">
        <v>179</v>
      </c>
    </row>
    <row r="64" spans="2:5" x14ac:dyDescent="0.3">
      <c r="B64" t="s">
        <v>180</v>
      </c>
      <c r="C64">
        <v>364</v>
      </c>
      <c r="D64" t="s">
        <v>181</v>
      </c>
      <c r="E64" t="s">
        <v>182</v>
      </c>
    </row>
    <row r="65" spans="2:5" x14ac:dyDescent="0.3">
      <c r="B65" t="s">
        <v>183</v>
      </c>
      <c r="C65">
        <v>188</v>
      </c>
      <c r="D65" t="s">
        <v>184</v>
      </c>
      <c r="E65" t="s">
        <v>185</v>
      </c>
    </row>
    <row r="66" spans="2:5" x14ac:dyDescent="0.3">
      <c r="B66" t="s">
        <v>186</v>
      </c>
      <c r="C66">
        <v>303</v>
      </c>
      <c r="D66" t="s">
        <v>187</v>
      </c>
      <c r="E66" t="s">
        <v>188</v>
      </c>
    </row>
    <row r="67" spans="2:5" x14ac:dyDescent="0.3">
      <c r="B67" t="s">
        <v>189</v>
      </c>
      <c r="C67">
        <v>386</v>
      </c>
      <c r="D67" t="s">
        <v>190</v>
      </c>
      <c r="E67" t="s">
        <v>191</v>
      </c>
    </row>
    <row r="68" spans="2:5" x14ac:dyDescent="0.3">
      <c r="B68" t="s">
        <v>192</v>
      </c>
      <c r="C68">
        <v>416</v>
      </c>
      <c r="D68" t="s">
        <v>193</v>
      </c>
      <c r="E68" t="s">
        <v>194</v>
      </c>
    </row>
    <row r="69" spans="2:5" x14ac:dyDescent="0.3">
      <c r="B69" t="s">
        <v>195</v>
      </c>
      <c r="C69">
        <v>382</v>
      </c>
      <c r="D69" t="s">
        <v>196</v>
      </c>
      <c r="E69" t="s">
        <v>182</v>
      </c>
    </row>
    <row r="70" spans="2:5" x14ac:dyDescent="0.3">
      <c r="B70" t="s">
        <v>197</v>
      </c>
      <c r="C70">
        <v>246</v>
      </c>
      <c r="D70" t="s">
        <v>198</v>
      </c>
      <c r="E70" t="s">
        <v>199</v>
      </c>
    </row>
    <row r="71" spans="2:5" x14ac:dyDescent="0.3">
      <c r="B71" t="s">
        <v>200</v>
      </c>
      <c r="C71">
        <v>144</v>
      </c>
      <c r="D71" t="s">
        <v>201</v>
      </c>
      <c r="E71" t="s">
        <v>202</v>
      </c>
    </row>
    <row r="72" spans="2:5" x14ac:dyDescent="0.3">
      <c r="B72" t="s">
        <v>203</v>
      </c>
      <c r="C72">
        <v>483</v>
      </c>
      <c r="D72" t="s">
        <v>204</v>
      </c>
      <c r="E72" t="s">
        <v>205</v>
      </c>
    </row>
    <row r="73" spans="2:5" x14ac:dyDescent="0.3">
      <c r="B73" t="s">
        <v>206</v>
      </c>
      <c r="C73">
        <v>343</v>
      </c>
      <c r="D73" t="s">
        <v>207</v>
      </c>
      <c r="E73" t="s">
        <v>208</v>
      </c>
    </row>
    <row r="74" spans="2:5" x14ac:dyDescent="0.3">
      <c r="B74" t="s">
        <v>209</v>
      </c>
      <c r="C74">
        <v>447</v>
      </c>
      <c r="D74" t="s">
        <v>210</v>
      </c>
      <c r="E74" t="s">
        <v>211</v>
      </c>
    </row>
    <row r="75" spans="2:5" x14ac:dyDescent="0.3">
      <c r="B75" t="s">
        <v>212</v>
      </c>
      <c r="C75">
        <v>475</v>
      </c>
      <c r="D75" t="s">
        <v>213</v>
      </c>
      <c r="E75" t="s">
        <v>214</v>
      </c>
    </row>
    <row r="76" spans="2:5" x14ac:dyDescent="0.3">
      <c r="B76" t="s">
        <v>215</v>
      </c>
      <c r="C76">
        <v>113</v>
      </c>
      <c r="D76" t="s">
        <v>216</v>
      </c>
      <c r="E76" t="s">
        <v>217</v>
      </c>
    </row>
    <row r="77" spans="2:5" x14ac:dyDescent="0.3">
      <c r="B77" t="s">
        <v>218</v>
      </c>
      <c r="C77">
        <v>474</v>
      </c>
      <c r="D77" t="s">
        <v>219</v>
      </c>
      <c r="E77" t="s">
        <v>220</v>
      </c>
    </row>
    <row r="78" spans="2:5" x14ac:dyDescent="0.3">
      <c r="B78" t="s">
        <v>221</v>
      </c>
      <c r="C78">
        <v>305</v>
      </c>
      <c r="D78" t="s">
        <v>222</v>
      </c>
      <c r="E78" t="s">
        <v>223</v>
      </c>
    </row>
    <row r="79" spans="2:5" x14ac:dyDescent="0.3">
      <c r="B79" t="s">
        <v>224</v>
      </c>
      <c r="C79">
        <v>246</v>
      </c>
      <c r="D79" t="s">
        <v>225</v>
      </c>
      <c r="E79" t="s">
        <v>226</v>
      </c>
    </row>
    <row r="80" spans="2:5" x14ac:dyDescent="0.3">
      <c r="B80" t="s">
        <v>227</v>
      </c>
      <c r="C80">
        <v>264</v>
      </c>
      <c r="D80" t="s">
        <v>228</v>
      </c>
      <c r="E80" t="s">
        <v>92</v>
      </c>
    </row>
    <row r="81" spans="2:5" x14ac:dyDescent="0.3">
      <c r="B81" t="s">
        <v>229</v>
      </c>
      <c r="C81">
        <v>305</v>
      </c>
      <c r="D81" t="s">
        <v>19</v>
      </c>
      <c r="E81" t="s">
        <v>110</v>
      </c>
    </row>
    <row r="82" spans="2:5" x14ac:dyDescent="0.3">
      <c r="B82" t="s">
        <v>230</v>
      </c>
      <c r="C82">
        <v>449</v>
      </c>
      <c r="D82" t="s">
        <v>231</v>
      </c>
      <c r="E82" t="s">
        <v>232</v>
      </c>
    </row>
    <row r="83" spans="2:5" x14ac:dyDescent="0.3">
      <c r="B83" t="s">
        <v>233</v>
      </c>
      <c r="C83">
        <v>225</v>
      </c>
      <c r="D83" t="s">
        <v>234</v>
      </c>
      <c r="E83" t="s">
        <v>26</v>
      </c>
    </row>
    <row r="84" spans="2:5" x14ac:dyDescent="0.3">
      <c r="B84" t="s">
        <v>235</v>
      </c>
      <c r="C84">
        <v>119</v>
      </c>
      <c r="D84" t="s">
        <v>236</v>
      </c>
      <c r="E84" t="s">
        <v>237</v>
      </c>
    </row>
    <row r="85" spans="2:5" x14ac:dyDescent="0.3">
      <c r="B85" t="s">
        <v>239</v>
      </c>
      <c r="C85">
        <v>313</v>
      </c>
      <c r="D85" t="s">
        <v>240</v>
      </c>
      <c r="E85" t="s">
        <v>241</v>
      </c>
    </row>
    <row r="86" spans="2:5" x14ac:dyDescent="0.3">
      <c r="B86" t="s">
        <v>242</v>
      </c>
      <c r="C86">
        <v>127</v>
      </c>
      <c r="D86" t="s">
        <v>216</v>
      </c>
      <c r="E86" t="s">
        <v>243</v>
      </c>
    </row>
    <row r="87" spans="2:5" x14ac:dyDescent="0.3">
      <c r="B87" t="s">
        <v>244</v>
      </c>
      <c r="C87">
        <v>341</v>
      </c>
      <c r="D87" t="s">
        <v>245</v>
      </c>
      <c r="E87" t="s">
        <v>246</v>
      </c>
    </row>
    <row r="88" spans="2:5" x14ac:dyDescent="0.3">
      <c r="B88" t="s">
        <v>247</v>
      </c>
      <c r="C88">
        <v>130</v>
      </c>
      <c r="D88" t="s">
        <v>248</v>
      </c>
      <c r="E88" t="s">
        <v>249</v>
      </c>
    </row>
    <row r="89" spans="2:5" x14ac:dyDescent="0.3">
      <c r="B89" t="s">
        <v>250</v>
      </c>
      <c r="C89">
        <v>327</v>
      </c>
      <c r="D89" t="s">
        <v>225</v>
      </c>
      <c r="E89" t="s">
        <v>232</v>
      </c>
    </row>
    <row r="90" spans="2:5" x14ac:dyDescent="0.3">
      <c r="B90" t="s">
        <v>252</v>
      </c>
      <c r="C90">
        <v>305</v>
      </c>
      <c r="D90" t="s">
        <v>253</v>
      </c>
      <c r="E90" t="s">
        <v>134</v>
      </c>
    </row>
    <row r="91" spans="2:5" x14ac:dyDescent="0.3">
      <c r="B91" t="s">
        <v>254</v>
      </c>
      <c r="C91">
        <v>254</v>
      </c>
      <c r="D91" t="s">
        <v>255</v>
      </c>
      <c r="E91" t="s">
        <v>256</v>
      </c>
    </row>
    <row r="92" spans="2:5" x14ac:dyDescent="0.3">
      <c r="B92" t="s">
        <v>257</v>
      </c>
      <c r="C92">
        <v>139</v>
      </c>
      <c r="D92" t="s">
        <v>258</v>
      </c>
      <c r="E92" t="s">
        <v>259</v>
      </c>
    </row>
    <row r="93" spans="2:5" x14ac:dyDescent="0.3">
      <c r="B93" t="s">
        <v>260</v>
      </c>
      <c r="C93">
        <v>466</v>
      </c>
      <c r="D93" t="s">
        <v>261</v>
      </c>
      <c r="E93" t="s">
        <v>262</v>
      </c>
    </row>
  </sheetData>
  <autoFilter ref="B1:E93" xr:uid="{B22AB5B7-24D1-41C3-8DE8-A8E3A1EF6FC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1314-C127-454F-97D2-1C49FFEC3DF6}">
  <dimension ref="A1:E11"/>
  <sheetViews>
    <sheetView workbookViewId="0">
      <selection activeCell="E11" sqref="E11"/>
    </sheetView>
  </sheetViews>
  <sheetFormatPr defaultRowHeight="14" x14ac:dyDescent="0.3"/>
  <cols>
    <col min="1" max="1" width="14.33203125" customWidth="1"/>
    <col min="2" max="2" width="31.1640625" customWidth="1"/>
    <col min="3" max="3" width="24.4140625" customWidth="1"/>
    <col min="4" max="4" width="12.6640625" customWidth="1"/>
    <col min="5" max="5" width="13" customWidth="1"/>
  </cols>
  <sheetData>
    <row r="1" spans="1:5" x14ac:dyDescent="0.3">
      <c r="A1" t="s">
        <v>263</v>
      </c>
      <c r="B1" t="s">
        <v>264</v>
      </c>
      <c r="C1" t="s">
        <v>265</v>
      </c>
      <c r="D1" t="s">
        <v>266</v>
      </c>
      <c r="E1" t="s">
        <v>267</v>
      </c>
    </row>
    <row r="2" spans="1:5" x14ac:dyDescent="0.3">
      <c r="A2">
        <v>344</v>
      </c>
      <c r="B2" t="s">
        <v>268</v>
      </c>
      <c r="C2" t="s">
        <v>270</v>
      </c>
      <c r="D2" s="2">
        <v>5.37</v>
      </c>
      <c r="E2">
        <f>A2*D2</f>
        <v>1847.28</v>
      </c>
    </row>
    <row r="3" spans="1:5" x14ac:dyDescent="0.3">
      <c r="A3">
        <v>304</v>
      </c>
      <c r="B3" t="s">
        <v>268</v>
      </c>
      <c r="C3" t="s">
        <v>276</v>
      </c>
      <c r="D3" s="2">
        <v>8.6199999999999992</v>
      </c>
      <c r="E3">
        <f t="shared" ref="E3:E9" si="0">A3*D3</f>
        <v>2620.4799999999996</v>
      </c>
    </row>
    <row r="4" spans="1:5" x14ac:dyDescent="0.3">
      <c r="A4">
        <v>348</v>
      </c>
      <c r="B4" t="s">
        <v>269</v>
      </c>
      <c r="C4" t="s">
        <v>271</v>
      </c>
      <c r="D4" s="2">
        <v>9.24</v>
      </c>
      <c r="E4">
        <f t="shared" si="0"/>
        <v>3215.52</v>
      </c>
    </row>
    <row r="5" spans="1:5" x14ac:dyDescent="0.3">
      <c r="A5">
        <v>489</v>
      </c>
      <c r="B5" t="s">
        <v>268</v>
      </c>
      <c r="C5" t="s">
        <v>276</v>
      </c>
      <c r="D5" s="2">
        <v>8.6</v>
      </c>
      <c r="E5">
        <f t="shared" si="0"/>
        <v>4205.3999999999996</v>
      </c>
    </row>
    <row r="6" spans="1:5" x14ac:dyDescent="0.3">
      <c r="A6">
        <v>398</v>
      </c>
      <c r="B6" t="s">
        <v>268</v>
      </c>
      <c r="C6" t="s">
        <v>272</v>
      </c>
      <c r="D6" s="2">
        <v>4.84</v>
      </c>
      <c r="E6">
        <f t="shared" si="0"/>
        <v>1926.32</v>
      </c>
    </row>
    <row r="7" spans="1:5" x14ac:dyDescent="0.3">
      <c r="A7">
        <v>342</v>
      </c>
      <c r="B7" t="s">
        <v>268</v>
      </c>
      <c r="C7" t="s">
        <v>273</v>
      </c>
      <c r="D7" s="2">
        <v>7.04</v>
      </c>
      <c r="E7">
        <f t="shared" si="0"/>
        <v>2407.6799999999998</v>
      </c>
    </row>
    <row r="8" spans="1:5" x14ac:dyDescent="0.3">
      <c r="A8">
        <v>179</v>
      </c>
      <c r="B8" t="s">
        <v>268</v>
      </c>
      <c r="C8" t="s">
        <v>274</v>
      </c>
      <c r="D8" s="2">
        <v>8.75</v>
      </c>
      <c r="E8">
        <f t="shared" si="0"/>
        <v>1566.25</v>
      </c>
    </row>
    <row r="9" spans="1:5" x14ac:dyDescent="0.3">
      <c r="A9">
        <v>475</v>
      </c>
      <c r="B9" t="s">
        <v>269</v>
      </c>
      <c r="C9" t="s">
        <v>275</v>
      </c>
      <c r="D9" s="2">
        <v>6.58</v>
      </c>
      <c r="E9">
        <f t="shared" si="0"/>
        <v>3125.5</v>
      </c>
    </row>
    <row r="11" spans="1:5" x14ac:dyDescent="0.3">
      <c r="D11" s="3" t="s">
        <v>267</v>
      </c>
      <c r="E11" s="3">
        <f>SUM(Table1[Total])</f>
        <v>20914.43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Data</vt:lpstr>
      <vt:lpstr>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Andreea Tudor</cp:lastModifiedBy>
  <dcterms:created xsi:type="dcterms:W3CDTF">2020-04-14T10:51:00Z</dcterms:created>
  <dcterms:modified xsi:type="dcterms:W3CDTF">2020-06-02T08:00:15Z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2020-04-14T06:48:11Z</dcterms:created>
  <cp:revision>0</cp:revision>
</cp:coreProperties>
</file>